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РРО 2020-2022" sheetId="1" r:id="rId1"/>
  </sheets>
  <definedNames>
    <definedName name="_xlnm._FilterDatabase" localSheetId="0" hidden="1">'РРО 2020-2022'!$A$10:$T$555</definedName>
    <definedName name="_xlnm.Print_Titles" localSheetId="0">'РРО 2020-2022'!$6:$9</definedName>
    <definedName name="_xlnm.Print_Area" localSheetId="0">'РРО 2020-2022'!$A$1:$T$559</definedName>
  </definedNames>
  <calcPr calcId="125725"/>
</workbook>
</file>

<file path=xl/calcChain.xml><?xml version="1.0" encoding="utf-8"?>
<calcChain xmlns="http://schemas.openxmlformats.org/spreadsheetml/2006/main">
  <c r="S550" i="1"/>
  <c r="S549" s="1"/>
  <c r="S548" s="1"/>
  <c r="S547" s="1"/>
  <c r="S546" s="1"/>
  <c r="R550"/>
  <c r="R549" s="1"/>
  <c r="R548" s="1"/>
  <c r="R547" s="1"/>
  <c r="R546" s="1"/>
  <c r="Q550"/>
  <c r="P550"/>
  <c r="O550"/>
  <c r="O549" s="1"/>
  <c r="O548" s="1"/>
  <c r="O547" s="1"/>
  <c r="O546" s="1"/>
  <c r="N550"/>
  <c r="M550"/>
  <c r="L550"/>
  <c r="K550"/>
  <c r="Q549"/>
  <c r="P549"/>
  <c r="N549"/>
  <c r="M549"/>
  <c r="L549"/>
  <c r="L548" s="1"/>
  <c r="L547" s="1"/>
  <c r="L546" s="1"/>
  <c r="Q548"/>
  <c r="P548"/>
  <c r="M548"/>
  <c r="K548"/>
  <c r="Q547"/>
  <c r="P547"/>
  <c r="P546" s="1"/>
  <c r="M547"/>
  <c r="Q546"/>
  <c r="N546"/>
  <c r="M546"/>
  <c r="K546"/>
  <c r="S544"/>
  <c r="R544"/>
  <c r="Q544"/>
  <c r="P544"/>
  <c r="O544"/>
  <c r="N544"/>
  <c r="M544"/>
  <c r="L544"/>
  <c r="K544"/>
  <c r="S542"/>
  <c r="R542"/>
  <c r="Q542"/>
  <c r="P542"/>
  <c r="O542"/>
  <c r="N542"/>
  <c r="M542"/>
  <c r="M541" s="1"/>
  <c r="L542"/>
  <c r="K542"/>
  <c r="S541"/>
  <c r="R541"/>
  <c r="R540" s="1"/>
  <c r="P541"/>
  <c r="O541"/>
  <c r="L541"/>
  <c r="L540" s="1"/>
  <c r="S540"/>
  <c r="Q540"/>
  <c r="P540"/>
  <c r="N540"/>
  <c r="K540"/>
  <c r="S538"/>
  <c r="R538"/>
  <c r="Q538"/>
  <c r="P538"/>
  <c r="O538"/>
  <c r="O522" s="1"/>
  <c r="N538"/>
  <c r="M538"/>
  <c r="L538"/>
  <c r="K538"/>
  <c r="K522" s="1"/>
  <c r="S537"/>
  <c r="R537"/>
  <c r="Q537"/>
  <c r="P537"/>
  <c r="O537"/>
  <c r="N537"/>
  <c r="M537"/>
  <c r="L537"/>
  <c r="K537"/>
  <c r="S532"/>
  <c r="R532"/>
  <c r="Q532"/>
  <c r="Q522" s="1"/>
  <c r="P532"/>
  <c r="O532"/>
  <c r="N532"/>
  <c r="M532"/>
  <c r="M522" s="1"/>
  <c r="L532"/>
  <c r="K532"/>
  <c r="S530"/>
  <c r="R530"/>
  <c r="R522" s="1"/>
  <c r="Q530"/>
  <c r="P530"/>
  <c r="O530"/>
  <c r="N530"/>
  <c r="N522" s="1"/>
  <c r="M530"/>
  <c r="L530"/>
  <c r="K530"/>
  <c r="S527"/>
  <c r="R527"/>
  <c r="Q527"/>
  <c r="P527"/>
  <c r="O527"/>
  <c r="N527"/>
  <c r="M527"/>
  <c r="L527"/>
  <c r="K527"/>
  <c r="S523"/>
  <c r="R523"/>
  <c r="Q523"/>
  <c r="P523"/>
  <c r="P522" s="1"/>
  <c r="O523"/>
  <c r="N523"/>
  <c r="M523"/>
  <c r="L523"/>
  <c r="L522" s="1"/>
  <c r="K523"/>
  <c r="S520"/>
  <c r="R520"/>
  <c r="Q520"/>
  <c r="P520"/>
  <c r="O520"/>
  <c r="N520"/>
  <c r="M520"/>
  <c r="L520"/>
  <c r="K520"/>
  <c r="S518"/>
  <c r="R518"/>
  <c r="Q518"/>
  <c r="P518"/>
  <c r="O518"/>
  <c r="N518"/>
  <c r="M518"/>
  <c r="L518"/>
  <c r="K518"/>
  <c r="S515"/>
  <c r="R515"/>
  <c r="Q515"/>
  <c r="P515"/>
  <c r="O515"/>
  <c r="N515"/>
  <c r="M515"/>
  <c r="L515"/>
  <c r="K515"/>
  <c r="S513"/>
  <c r="R513"/>
  <c r="Q513"/>
  <c r="P513"/>
  <c r="O513"/>
  <c r="N513"/>
  <c r="M513"/>
  <c r="L513"/>
  <c r="K513"/>
  <c r="S508"/>
  <c r="R508"/>
  <c r="Q508"/>
  <c r="P508"/>
  <c r="O508"/>
  <c r="N508"/>
  <c r="M508"/>
  <c r="L508"/>
  <c r="K508"/>
  <c r="S506"/>
  <c r="R506"/>
  <c r="Q506"/>
  <c r="P506"/>
  <c r="O506"/>
  <c r="N506"/>
  <c r="M506"/>
  <c r="L506"/>
  <c r="K506"/>
  <c r="S504"/>
  <c r="R504"/>
  <c r="Q504"/>
  <c r="P504"/>
  <c r="O504"/>
  <c r="N504"/>
  <c r="M504"/>
  <c r="L504"/>
  <c r="K504"/>
  <c r="S501"/>
  <c r="R501"/>
  <c r="Q501"/>
  <c r="P501"/>
  <c r="O501"/>
  <c r="N501"/>
  <c r="M501"/>
  <c r="L501"/>
  <c r="K501"/>
  <c r="S499"/>
  <c r="R499"/>
  <c r="Q499"/>
  <c r="P499"/>
  <c r="O499"/>
  <c r="N499"/>
  <c r="M499"/>
  <c r="L499"/>
  <c r="K499"/>
  <c r="S496"/>
  <c r="R496"/>
  <c r="Q496"/>
  <c r="P496"/>
  <c r="O496"/>
  <c r="N496"/>
  <c r="M496"/>
  <c r="L496"/>
  <c r="K496"/>
  <c r="S494"/>
  <c r="R494"/>
  <c r="Q494"/>
  <c r="P494"/>
  <c r="O494"/>
  <c r="N494"/>
  <c r="M494"/>
  <c r="L494"/>
  <c r="K494"/>
  <c r="Q493"/>
  <c r="N493"/>
  <c r="K493"/>
  <c r="S492"/>
  <c r="R492"/>
  <c r="Q492"/>
  <c r="P492"/>
  <c r="O492"/>
  <c r="N492"/>
  <c r="M492"/>
  <c r="L492"/>
  <c r="K492"/>
  <c r="S490"/>
  <c r="R490"/>
  <c r="Q490"/>
  <c r="P490"/>
  <c r="O490"/>
  <c r="N490"/>
  <c r="M490"/>
  <c r="L490"/>
  <c r="K490"/>
  <c r="S488"/>
  <c r="R488"/>
  <c r="Q488"/>
  <c r="P488"/>
  <c r="O488"/>
  <c r="N488"/>
  <c r="M488"/>
  <c r="L488"/>
  <c r="K488"/>
  <c r="S485"/>
  <c r="R485"/>
  <c r="Q485"/>
  <c r="P485"/>
  <c r="O485"/>
  <c r="N485"/>
  <c r="M485"/>
  <c r="L485"/>
  <c r="K485"/>
  <c r="S482"/>
  <c r="R482"/>
  <c r="Q482"/>
  <c r="P482"/>
  <c r="O482"/>
  <c r="N482"/>
  <c r="M482"/>
  <c r="L482"/>
  <c r="K482"/>
  <c r="S480"/>
  <c r="R480"/>
  <c r="Q480"/>
  <c r="P480"/>
  <c r="O480"/>
  <c r="N480"/>
  <c r="M480"/>
  <c r="L480"/>
  <c r="K480"/>
  <c r="S478"/>
  <c r="R478"/>
  <c r="Q478"/>
  <c r="P478"/>
  <c r="O478"/>
  <c r="N478"/>
  <c r="M478"/>
  <c r="L478"/>
  <c r="K478"/>
  <c r="S475"/>
  <c r="R475"/>
  <c r="Q475"/>
  <c r="P475"/>
  <c r="O475"/>
  <c r="N475"/>
  <c r="M475"/>
  <c r="L475"/>
  <c r="K475"/>
  <c r="S473"/>
  <c r="R473"/>
  <c r="Q473"/>
  <c r="P473"/>
  <c r="O473"/>
  <c r="N473"/>
  <c r="M473"/>
  <c r="L473"/>
  <c r="K473"/>
  <c r="S471"/>
  <c r="R471"/>
  <c r="Q471"/>
  <c r="P471"/>
  <c r="O471"/>
  <c r="N471"/>
  <c r="M471"/>
  <c r="L471"/>
  <c r="K471"/>
  <c r="S469"/>
  <c r="R469"/>
  <c r="Q469"/>
  <c r="P469"/>
  <c r="O469"/>
  <c r="N469"/>
  <c r="M469"/>
  <c r="L469"/>
  <c r="K469"/>
  <c r="S467"/>
  <c r="R467"/>
  <c r="Q467"/>
  <c r="P467"/>
  <c r="O467"/>
  <c r="N467"/>
  <c r="M467"/>
  <c r="L467"/>
  <c r="K467"/>
  <c r="S465"/>
  <c r="R465"/>
  <c r="Q465"/>
  <c r="P465"/>
  <c r="O465"/>
  <c r="N465"/>
  <c r="M465"/>
  <c r="L465"/>
  <c r="K465"/>
  <c r="S463"/>
  <c r="R463"/>
  <c r="Q463"/>
  <c r="P463"/>
  <c r="O463"/>
  <c r="N463"/>
  <c r="M463"/>
  <c r="L463"/>
  <c r="K463"/>
  <c r="S461"/>
  <c r="R461"/>
  <c r="Q461"/>
  <c r="P461"/>
  <c r="O461"/>
  <c r="N461"/>
  <c r="M461"/>
  <c r="L461"/>
  <c r="K461"/>
  <c r="S459"/>
  <c r="R459"/>
  <c r="Q459"/>
  <c r="P459"/>
  <c r="O459"/>
  <c r="N459"/>
  <c r="M459"/>
  <c r="L459"/>
  <c r="K459"/>
  <c r="S456"/>
  <c r="R456"/>
  <c r="Q456"/>
  <c r="P456"/>
  <c r="O456"/>
  <c r="N456"/>
  <c r="M456"/>
  <c r="L456"/>
  <c r="K456"/>
  <c r="S453"/>
  <c r="R453"/>
  <c r="Q453"/>
  <c r="P453"/>
  <c r="O453"/>
  <c r="N453"/>
  <c r="M453"/>
  <c r="L453"/>
  <c r="K453"/>
  <c r="S450"/>
  <c r="R450"/>
  <c r="Q450"/>
  <c r="P450"/>
  <c r="O450"/>
  <c r="N450"/>
  <c r="M450"/>
  <c r="L450"/>
  <c r="K450"/>
  <c r="S447"/>
  <c r="R447"/>
  <c r="Q447"/>
  <c r="P447"/>
  <c r="O447"/>
  <c r="N447"/>
  <c r="M447"/>
  <c r="L447"/>
  <c r="K447"/>
  <c r="S445"/>
  <c r="R445"/>
  <c r="Q445"/>
  <c r="P445"/>
  <c r="O445"/>
  <c r="N445"/>
  <c r="M445"/>
  <c r="L445"/>
  <c r="K445"/>
  <c r="S443"/>
  <c r="R443"/>
  <c r="Q443"/>
  <c r="P443"/>
  <c r="O443"/>
  <c r="N443"/>
  <c r="M443"/>
  <c r="L443"/>
  <c r="K443"/>
  <c r="S441"/>
  <c r="R441"/>
  <c r="Q441"/>
  <c r="P441"/>
  <c r="O441"/>
  <c r="N441"/>
  <c r="M441"/>
  <c r="L441"/>
  <c r="K441"/>
  <c r="S439"/>
  <c r="R439"/>
  <c r="Q439"/>
  <c r="P439"/>
  <c r="O439"/>
  <c r="N439"/>
  <c r="M439"/>
  <c r="L439"/>
  <c r="K439"/>
  <c r="S437"/>
  <c r="R437"/>
  <c r="Q437"/>
  <c r="P437"/>
  <c r="O437"/>
  <c r="N437"/>
  <c r="M437"/>
  <c r="L437"/>
  <c r="K437"/>
  <c r="S435"/>
  <c r="R435"/>
  <c r="Q435"/>
  <c r="P435"/>
  <c r="O435"/>
  <c r="N435"/>
  <c r="M435"/>
  <c r="L435"/>
  <c r="K435"/>
  <c r="S433"/>
  <c r="R433"/>
  <c r="Q433"/>
  <c r="P433"/>
  <c r="O433"/>
  <c r="N433"/>
  <c r="M433"/>
  <c r="L433"/>
  <c r="K433"/>
  <c r="S431"/>
  <c r="R431"/>
  <c r="Q431"/>
  <c r="P431"/>
  <c r="O431"/>
  <c r="N431"/>
  <c r="M431"/>
  <c r="L431"/>
  <c r="K431"/>
  <c r="S429"/>
  <c r="R429"/>
  <c r="Q429"/>
  <c r="P429"/>
  <c r="O429"/>
  <c r="N429"/>
  <c r="M429"/>
  <c r="L429"/>
  <c r="K429"/>
  <c r="S427"/>
  <c r="R427"/>
  <c r="Q427"/>
  <c r="P427"/>
  <c r="O427"/>
  <c r="N427"/>
  <c r="M427"/>
  <c r="L427"/>
  <c r="K427"/>
  <c r="S425"/>
  <c r="R425"/>
  <c r="Q425"/>
  <c r="P425"/>
  <c r="O425"/>
  <c r="N425"/>
  <c r="M425"/>
  <c r="L425"/>
  <c r="K425"/>
  <c r="S423"/>
  <c r="R423"/>
  <c r="Q423"/>
  <c r="P423"/>
  <c r="O423"/>
  <c r="N423"/>
  <c r="M423"/>
  <c r="L423"/>
  <c r="K423"/>
  <c r="S421"/>
  <c r="R421"/>
  <c r="Q421"/>
  <c r="P421"/>
  <c r="O421"/>
  <c r="N421"/>
  <c r="M421"/>
  <c r="L421"/>
  <c r="K421"/>
  <c r="S419"/>
  <c r="R419"/>
  <c r="Q419"/>
  <c r="P419"/>
  <c r="O419"/>
  <c r="N419"/>
  <c r="M419"/>
  <c r="L419"/>
  <c r="K419"/>
  <c r="S417"/>
  <c r="R417"/>
  <c r="Q417"/>
  <c r="P417"/>
  <c r="O417"/>
  <c r="N417"/>
  <c r="M417"/>
  <c r="L417"/>
  <c r="K417"/>
  <c r="S415"/>
  <c r="R415"/>
  <c r="Q415"/>
  <c r="P415"/>
  <c r="O415"/>
  <c r="N415"/>
  <c r="M415"/>
  <c r="L415"/>
  <c r="K415"/>
  <c r="S413"/>
  <c r="R413"/>
  <c r="Q413"/>
  <c r="P413"/>
  <c r="O413"/>
  <c r="N413"/>
  <c r="M413"/>
  <c r="L413"/>
  <c r="K413"/>
  <c r="S411"/>
  <c r="R411"/>
  <c r="Q411"/>
  <c r="P411"/>
  <c r="O411"/>
  <c r="N411"/>
  <c r="M411"/>
  <c r="L411"/>
  <c r="K411"/>
  <c r="S409"/>
  <c r="R409"/>
  <c r="Q409"/>
  <c r="P409"/>
  <c r="O409"/>
  <c r="N409"/>
  <c r="M409"/>
  <c r="L409"/>
  <c r="K409"/>
  <c r="S407"/>
  <c r="R407"/>
  <c r="Q407"/>
  <c r="P407"/>
  <c r="O407"/>
  <c r="N407"/>
  <c r="M407"/>
  <c r="L407"/>
  <c r="K407"/>
  <c r="S405"/>
  <c r="R405"/>
  <c r="Q405"/>
  <c r="P405"/>
  <c r="O405"/>
  <c r="N405"/>
  <c r="M405"/>
  <c r="L405"/>
  <c r="K405"/>
  <c r="S403"/>
  <c r="R403"/>
  <c r="Q403"/>
  <c r="P403"/>
  <c r="O403"/>
  <c r="N403"/>
  <c r="M403"/>
  <c r="L403"/>
  <c r="K403"/>
  <c r="S401"/>
  <c r="R401"/>
  <c r="Q401"/>
  <c r="P401"/>
  <c r="O401"/>
  <c r="N401"/>
  <c r="M401"/>
  <c r="L401"/>
  <c r="K401"/>
  <c r="S399"/>
  <c r="R399"/>
  <c r="Q399"/>
  <c r="P399"/>
  <c r="O399"/>
  <c r="N399"/>
  <c r="M399"/>
  <c r="L399"/>
  <c r="K399"/>
  <c r="S397"/>
  <c r="R397"/>
  <c r="Q397"/>
  <c r="P397"/>
  <c r="O397"/>
  <c r="N397"/>
  <c r="M397"/>
  <c r="L397"/>
  <c r="K397"/>
  <c r="S395"/>
  <c r="R395"/>
  <c r="Q395"/>
  <c r="P395"/>
  <c r="O395"/>
  <c r="N395"/>
  <c r="M395"/>
  <c r="L395"/>
  <c r="K395"/>
  <c r="S393"/>
  <c r="R393"/>
  <c r="Q393"/>
  <c r="P393"/>
  <c r="O393"/>
  <c r="N393"/>
  <c r="M393"/>
  <c r="L393"/>
  <c r="K393"/>
  <c r="S391"/>
  <c r="R391"/>
  <c r="Q391"/>
  <c r="P391"/>
  <c r="O391"/>
  <c r="N391"/>
  <c r="M391"/>
  <c r="L391"/>
  <c r="K391"/>
  <c r="S389"/>
  <c r="S384" s="1"/>
  <c r="R389"/>
  <c r="Q389"/>
  <c r="P389"/>
  <c r="O389"/>
  <c r="O384" s="1"/>
  <c r="N389"/>
  <c r="M389"/>
  <c r="L389"/>
  <c r="K389"/>
  <c r="K384" s="1"/>
  <c r="S387"/>
  <c r="R387"/>
  <c r="Q387"/>
  <c r="P387"/>
  <c r="P384" s="1"/>
  <c r="O387"/>
  <c r="N387"/>
  <c r="M387"/>
  <c r="L387"/>
  <c r="L384" s="1"/>
  <c r="K387"/>
  <c r="S385"/>
  <c r="R385"/>
  <c r="Q385"/>
  <c r="Q384" s="1"/>
  <c r="P385"/>
  <c r="O385"/>
  <c r="N385"/>
  <c r="M385"/>
  <c r="M384" s="1"/>
  <c r="L385"/>
  <c r="K385"/>
  <c r="R384"/>
  <c r="N384"/>
  <c r="S382"/>
  <c r="R382"/>
  <c r="Q382"/>
  <c r="P382"/>
  <c r="O382"/>
  <c r="N382"/>
  <c r="M382"/>
  <c r="L382"/>
  <c r="K382"/>
  <c r="S379"/>
  <c r="R379"/>
  <c r="Q379"/>
  <c r="P379"/>
  <c r="O379"/>
  <c r="N379"/>
  <c r="M379"/>
  <c r="L379"/>
  <c r="K379"/>
  <c r="S376"/>
  <c r="R376"/>
  <c r="Q376"/>
  <c r="P376"/>
  <c r="O376"/>
  <c r="N376"/>
  <c r="M376"/>
  <c r="L376"/>
  <c r="K376"/>
  <c r="S374"/>
  <c r="R374"/>
  <c r="Q374"/>
  <c r="P374"/>
  <c r="O374"/>
  <c r="N374"/>
  <c r="M374"/>
  <c r="L374"/>
  <c r="K374"/>
  <c r="S372"/>
  <c r="S364" s="1"/>
  <c r="R372"/>
  <c r="Q372"/>
  <c r="P372"/>
  <c r="O372"/>
  <c r="O364" s="1"/>
  <c r="N372"/>
  <c r="M372"/>
  <c r="L372"/>
  <c r="K372"/>
  <c r="K364" s="1"/>
  <c r="S370"/>
  <c r="R370"/>
  <c r="Q370"/>
  <c r="P370"/>
  <c r="P364" s="1"/>
  <c r="O370"/>
  <c r="N370"/>
  <c r="M370"/>
  <c r="L370"/>
  <c r="L364" s="1"/>
  <c r="L362" s="1"/>
  <c r="K370"/>
  <c r="S365"/>
  <c r="R365"/>
  <c r="Q365"/>
  <c r="Q364" s="1"/>
  <c r="P365"/>
  <c r="O365"/>
  <c r="N365"/>
  <c r="M365"/>
  <c r="M364" s="1"/>
  <c r="L365"/>
  <c r="K365"/>
  <c r="R364"/>
  <c r="N364"/>
  <c r="S362"/>
  <c r="R362"/>
  <c r="Q362"/>
  <c r="P362"/>
  <c r="O362"/>
  <c r="N362"/>
  <c r="M362"/>
  <c r="K362"/>
  <c r="S359"/>
  <c r="R359"/>
  <c r="Q359"/>
  <c r="P359"/>
  <c r="O359"/>
  <c r="N359"/>
  <c r="M359"/>
  <c r="L359"/>
  <c r="K359"/>
  <c r="S356"/>
  <c r="R356"/>
  <c r="Q356"/>
  <c r="P356"/>
  <c r="O356"/>
  <c r="N356"/>
  <c r="M356"/>
  <c r="L356"/>
  <c r="K356"/>
  <c r="S354"/>
  <c r="R354"/>
  <c r="Q354"/>
  <c r="P354"/>
  <c r="O354"/>
  <c r="N354"/>
  <c r="M354"/>
  <c r="L354"/>
  <c r="K354"/>
  <c r="S352"/>
  <c r="R352"/>
  <c r="Q352"/>
  <c r="P352"/>
  <c r="O352"/>
  <c r="N352"/>
  <c r="M352"/>
  <c r="L352"/>
  <c r="K352"/>
  <c r="S350"/>
  <c r="R350"/>
  <c r="Q350"/>
  <c r="P350"/>
  <c r="O350"/>
  <c r="N350"/>
  <c r="M350"/>
  <c r="L350"/>
  <c r="K350"/>
  <c r="S348"/>
  <c r="R348"/>
  <c r="Q348"/>
  <c r="P348"/>
  <c r="O348"/>
  <c r="N348"/>
  <c r="M348"/>
  <c r="L348"/>
  <c r="K348"/>
  <c r="S346"/>
  <c r="R346"/>
  <c r="Q346"/>
  <c r="P346"/>
  <c r="O346"/>
  <c r="N346"/>
  <c r="M346"/>
  <c r="L346"/>
  <c r="K346"/>
  <c r="S344"/>
  <c r="R344"/>
  <c r="Q344"/>
  <c r="P344"/>
  <c r="O344"/>
  <c r="N344"/>
  <c r="M344"/>
  <c r="L344"/>
  <c r="K344"/>
  <c r="S342"/>
  <c r="R342"/>
  <c r="Q342"/>
  <c r="P342"/>
  <c r="O342"/>
  <c r="N342"/>
  <c r="M342"/>
  <c r="L342"/>
  <c r="K342"/>
  <c r="S340"/>
  <c r="R340"/>
  <c r="Q340"/>
  <c r="P340"/>
  <c r="O340"/>
  <c r="N340"/>
  <c r="M340"/>
  <c r="L340"/>
  <c r="K340"/>
  <c r="S338"/>
  <c r="R338"/>
  <c r="Q338"/>
  <c r="P338"/>
  <c r="O338"/>
  <c r="N338"/>
  <c r="M338"/>
  <c r="L338"/>
  <c r="K338"/>
  <c r="S335"/>
  <c r="R335"/>
  <c r="Q335"/>
  <c r="P335"/>
  <c r="O335"/>
  <c r="N335"/>
  <c r="M335"/>
  <c r="L335"/>
  <c r="K335"/>
  <c r="S332"/>
  <c r="R332"/>
  <c r="Q332"/>
  <c r="P332"/>
  <c r="O332"/>
  <c r="N332"/>
  <c r="M332"/>
  <c r="L332"/>
  <c r="K332"/>
  <c r="S330"/>
  <c r="R330"/>
  <c r="Q330"/>
  <c r="P330"/>
  <c r="O330"/>
  <c r="N330"/>
  <c r="M330"/>
  <c r="L330"/>
  <c r="K330"/>
  <c r="S328"/>
  <c r="R328"/>
  <c r="Q328"/>
  <c r="P328"/>
  <c r="O328"/>
  <c r="N328"/>
  <c r="M328"/>
  <c r="L328"/>
  <c r="K328"/>
  <c r="S326"/>
  <c r="R326"/>
  <c r="Q326"/>
  <c r="P326"/>
  <c r="O326"/>
  <c r="N326"/>
  <c r="M326"/>
  <c r="L326"/>
  <c r="K326"/>
  <c r="S322"/>
  <c r="R322"/>
  <c r="Q322"/>
  <c r="P322"/>
  <c r="O322"/>
  <c r="N322"/>
  <c r="M322"/>
  <c r="L322"/>
  <c r="K322"/>
  <c r="S320"/>
  <c r="R320"/>
  <c r="Q320"/>
  <c r="P320"/>
  <c r="O320"/>
  <c r="N320"/>
  <c r="M320"/>
  <c r="L320"/>
  <c r="K320"/>
  <c r="S318"/>
  <c r="R318"/>
  <c r="Q318"/>
  <c r="P318"/>
  <c r="O318"/>
  <c r="N318"/>
  <c r="M318"/>
  <c r="L318"/>
  <c r="K318"/>
  <c r="S316"/>
  <c r="R316"/>
  <c r="Q316"/>
  <c r="P316"/>
  <c r="O316"/>
  <c r="N316"/>
  <c r="M316"/>
  <c r="L316"/>
  <c r="K316"/>
  <c r="S314"/>
  <c r="R314"/>
  <c r="Q314"/>
  <c r="P314"/>
  <c r="O314"/>
  <c r="N314"/>
  <c r="M314"/>
  <c r="L314"/>
  <c r="K314"/>
  <c r="S312"/>
  <c r="R312"/>
  <c r="Q312"/>
  <c r="P312"/>
  <c r="O312"/>
  <c r="N312"/>
  <c r="M312"/>
  <c r="L312"/>
  <c r="K312"/>
  <c r="S305"/>
  <c r="R305"/>
  <c r="Q305"/>
  <c r="P305"/>
  <c r="O305"/>
  <c r="N305"/>
  <c r="M305"/>
  <c r="L305"/>
  <c r="K305"/>
  <c r="S303"/>
  <c r="R303"/>
  <c r="Q303"/>
  <c r="P303"/>
  <c r="O303"/>
  <c r="N303"/>
  <c r="M303"/>
  <c r="L303"/>
  <c r="K303"/>
  <c r="S301"/>
  <c r="R301"/>
  <c r="Q301"/>
  <c r="P301"/>
  <c r="O301"/>
  <c r="N301"/>
  <c r="M301"/>
  <c r="L301"/>
  <c r="K301"/>
  <c r="S299"/>
  <c r="R299"/>
  <c r="Q299"/>
  <c r="P299"/>
  <c r="O299"/>
  <c r="N299"/>
  <c r="M299"/>
  <c r="L299"/>
  <c r="K299"/>
  <c r="S297"/>
  <c r="R297"/>
  <c r="Q297"/>
  <c r="P297"/>
  <c r="O297"/>
  <c r="N297"/>
  <c r="M297"/>
  <c r="L297"/>
  <c r="K297"/>
  <c r="S295"/>
  <c r="R295"/>
  <c r="Q295"/>
  <c r="P295"/>
  <c r="O295"/>
  <c r="N295"/>
  <c r="M295"/>
  <c r="L295"/>
  <c r="K295"/>
  <c r="S293"/>
  <c r="R293"/>
  <c r="Q293"/>
  <c r="P293"/>
  <c r="O293"/>
  <c r="N293"/>
  <c r="M293"/>
  <c r="L293"/>
  <c r="K293"/>
  <c r="S290"/>
  <c r="R290"/>
  <c r="Q290"/>
  <c r="P290"/>
  <c r="O290"/>
  <c r="N290"/>
  <c r="M290"/>
  <c r="L290"/>
  <c r="K290"/>
  <c r="S288"/>
  <c r="R288"/>
  <c r="Q288"/>
  <c r="P288"/>
  <c r="O288"/>
  <c r="N288"/>
  <c r="M288"/>
  <c r="L288"/>
  <c r="K288"/>
  <c r="S285"/>
  <c r="R285"/>
  <c r="Q285"/>
  <c r="P285"/>
  <c r="O285"/>
  <c r="N285"/>
  <c r="M285"/>
  <c r="L285"/>
  <c r="K285"/>
  <c r="S283"/>
  <c r="R283"/>
  <c r="Q283"/>
  <c r="P283"/>
  <c r="O283"/>
  <c r="N283"/>
  <c r="M283"/>
  <c r="L283"/>
  <c r="K283"/>
  <c r="S281"/>
  <c r="R281"/>
  <c r="Q281"/>
  <c r="P281"/>
  <c r="O281"/>
  <c r="N281"/>
  <c r="M281"/>
  <c r="L281"/>
  <c r="K281"/>
  <c r="S279"/>
  <c r="R279"/>
  <c r="Q279"/>
  <c r="P279"/>
  <c r="O279"/>
  <c r="N279"/>
  <c r="M279"/>
  <c r="L279"/>
  <c r="K279"/>
  <c r="S277"/>
  <c r="R277"/>
  <c r="Q277"/>
  <c r="P277"/>
  <c r="O277"/>
  <c r="N277"/>
  <c r="M277"/>
  <c r="L277"/>
  <c r="K277"/>
  <c r="S275"/>
  <c r="R275"/>
  <c r="Q275"/>
  <c r="P275"/>
  <c r="O275"/>
  <c r="N275"/>
  <c r="M275"/>
  <c r="L275"/>
  <c r="K275"/>
  <c r="S273"/>
  <c r="R273"/>
  <c r="Q273"/>
  <c r="P273"/>
  <c r="O273"/>
  <c r="N273"/>
  <c r="M273"/>
  <c r="L273"/>
  <c r="K273"/>
  <c r="S271"/>
  <c r="R271"/>
  <c r="Q271"/>
  <c r="P271"/>
  <c r="O271"/>
  <c r="N271"/>
  <c r="M271"/>
  <c r="L271"/>
  <c r="K271"/>
  <c r="S269"/>
  <c r="S258" s="1"/>
  <c r="R269"/>
  <c r="Q269"/>
  <c r="P269"/>
  <c r="O269"/>
  <c r="O258" s="1"/>
  <c r="N269"/>
  <c r="M269"/>
  <c r="L269"/>
  <c r="K269"/>
  <c r="K258" s="1"/>
  <c r="S267"/>
  <c r="R267"/>
  <c r="Q267"/>
  <c r="P267"/>
  <c r="P258" s="1"/>
  <c r="O267"/>
  <c r="N267"/>
  <c r="M267"/>
  <c r="L267"/>
  <c r="L258" s="1"/>
  <c r="K267"/>
  <c r="S259"/>
  <c r="R259"/>
  <c r="Q259"/>
  <c r="Q258" s="1"/>
  <c r="P259"/>
  <c r="O259"/>
  <c r="N259"/>
  <c r="M259"/>
  <c r="M258" s="1"/>
  <c r="L259"/>
  <c r="K259"/>
  <c r="R258"/>
  <c r="N258"/>
  <c r="S256"/>
  <c r="R256"/>
  <c r="Q256"/>
  <c r="P256"/>
  <c r="O256"/>
  <c r="N256"/>
  <c r="M256"/>
  <c r="L256"/>
  <c r="K256"/>
  <c r="S254"/>
  <c r="R254"/>
  <c r="Q254"/>
  <c r="P254"/>
  <c r="O254"/>
  <c r="N254"/>
  <c r="M254"/>
  <c r="L254"/>
  <c r="K254"/>
  <c r="N253"/>
  <c r="Q253" s="1"/>
  <c r="Q249" s="1"/>
  <c r="S249"/>
  <c r="R249"/>
  <c r="P249"/>
  <c r="O249"/>
  <c r="M249"/>
  <c r="L249"/>
  <c r="K249"/>
  <c r="N248"/>
  <c r="S247"/>
  <c r="R247"/>
  <c r="Q247"/>
  <c r="P247"/>
  <c r="O247"/>
  <c r="N247"/>
  <c r="M247"/>
  <c r="L247"/>
  <c r="K247"/>
  <c r="Q246"/>
  <c r="N246"/>
  <c r="N236" s="1"/>
  <c r="Q240"/>
  <c r="Q239"/>
  <c r="N239"/>
  <c r="Q237"/>
  <c r="Q236" s="1"/>
  <c r="S236"/>
  <c r="R236"/>
  <c r="P236"/>
  <c r="O236"/>
  <c r="M236"/>
  <c r="L236"/>
  <c r="K236"/>
  <c r="Q234"/>
  <c r="Q233"/>
  <c r="Q232"/>
  <c r="Q231" s="1"/>
  <c r="S231"/>
  <c r="R231"/>
  <c r="P231"/>
  <c r="O231"/>
  <c r="N231"/>
  <c r="M231"/>
  <c r="L231"/>
  <c r="K231"/>
  <c r="Q230"/>
  <c r="N230"/>
  <c r="S218"/>
  <c r="S215" s="1"/>
  <c r="R218"/>
  <c r="Q218"/>
  <c r="P218"/>
  <c r="O218"/>
  <c r="O215" s="1"/>
  <c r="N218"/>
  <c r="M218"/>
  <c r="L218"/>
  <c r="K218"/>
  <c r="K215" s="1"/>
  <c r="S216"/>
  <c r="R216"/>
  <c r="Q216"/>
  <c r="P216"/>
  <c r="P215" s="1"/>
  <c r="O216"/>
  <c r="N216"/>
  <c r="M216"/>
  <c r="L216"/>
  <c r="L215" s="1"/>
  <c r="K216"/>
  <c r="R215"/>
  <c r="M215"/>
  <c r="S213"/>
  <c r="R213"/>
  <c r="R189" s="1"/>
  <c r="Q213"/>
  <c r="P213"/>
  <c r="O213"/>
  <c r="N213"/>
  <c r="N189" s="1"/>
  <c r="M213"/>
  <c r="L213"/>
  <c r="K213"/>
  <c r="S190"/>
  <c r="S189" s="1"/>
  <c r="R190"/>
  <c r="Q190"/>
  <c r="P190"/>
  <c r="O190"/>
  <c r="O189" s="1"/>
  <c r="N190"/>
  <c r="M190"/>
  <c r="L190"/>
  <c r="K190"/>
  <c r="K189" s="1"/>
  <c r="Q189"/>
  <c r="P189"/>
  <c r="M189"/>
  <c r="L189"/>
  <c r="S187"/>
  <c r="R187"/>
  <c r="Q187"/>
  <c r="P187"/>
  <c r="O187"/>
  <c r="N187"/>
  <c r="M187"/>
  <c r="L187"/>
  <c r="K187"/>
  <c r="S185"/>
  <c r="R185"/>
  <c r="Q185"/>
  <c r="P185"/>
  <c r="O185"/>
  <c r="N185"/>
  <c r="M185"/>
  <c r="L185"/>
  <c r="K185"/>
  <c r="S183"/>
  <c r="R183"/>
  <c r="Q183"/>
  <c r="P183"/>
  <c r="O183"/>
  <c r="N183"/>
  <c r="M183"/>
  <c r="L183"/>
  <c r="K183"/>
  <c r="S180"/>
  <c r="R180"/>
  <c r="Q180"/>
  <c r="P180"/>
  <c r="O180"/>
  <c r="N180"/>
  <c r="M180"/>
  <c r="L180"/>
  <c r="K180"/>
  <c r="S178"/>
  <c r="R178"/>
  <c r="Q178"/>
  <c r="P178"/>
  <c r="O178"/>
  <c r="N178"/>
  <c r="M178"/>
  <c r="L178"/>
  <c r="K178"/>
  <c r="S175"/>
  <c r="R175"/>
  <c r="Q175"/>
  <c r="P175"/>
  <c r="O175"/>
  <c r="N175"/>
  <c r="M175"/>
  <c r="L175"/>
  <c r="K175"/>
  <c r="S173"/>
  <c r="R173"/>
  <c r="Q173"/>
  <c r="P173"/>
  <c r="O173"/>
  <c r="N173"/>
  <c r="M173"/>
  <c r="L173"/>
  <c r="K173"/>
  <c r="S171"/>
  <c r="R171"/>
  <c r="Q171"/>
  <c r="P171"/>
  <c r="O171"/>
  <c r="N171"/>
  <c r="M171"/>
  <c r="L171"/>
  <c r="K171"/>
  <c r="S168"/>
  <c r="R168"/>
  <c r="Q168"/>
  <c r="P168"/>
  <c r="O168"/>
  <c r="N168"/>
  <c r="M168"/>
  <c r="L168"/>
  <c r="K168"/>
  <c r="S164"/>
  <c r="R164"/>
  <c r="Q164"/>
  <c r="P164"/>
  <c r="O164"/>
  <c r="N164"/>
  <c r="M164"/>
  <c r="L164"/>
  <c r="K164"/>
  <c r="S160"/>
  <c r="R160"/>
  <c r="Q160"/>
  <c r="P160"/>
  <c r="O160"/>
  <c r="N160"/>
  <c r="M160"/>
  <c r="L160"/>
  <c r="K160"/>
  <c r="S158"/>
  <c r="R158"/>
  <c r="Q158"/>
  <c r="P158"/>
  <c r="O158"/>
  <c r="N158"/>
  <c r="M158"/>
  <c r="L158"/>
  <c r="K158"/>
  <c r="S145"/>
  <c r="R145"/>
  <c r="Q145"/>
  <c r="P145"/>
  <c r="O145"/>
  <c r="N145"/>
  <c r="M145"/>
  <c r="L145"/>
  <c r="K145"/>
  <c r="S143"/>
  <c r="R143"/>
  <c r="Q143"/>
  <c r="P143"/>
  <c r="O143"/>
  <c r="N143"/>
  <c r="M143"/>
  <c r="L143"/>
  <c r="K143"/>
  <c r="S140"/>
  <c r="R140"/>
  <c r="Q140"/>
  <c r="P140"/>
  <c r="O140"/>
  <c r="N140"/>
  <c r="M140"/>
  <c r="L140"/>
  <c r="K140"/>
  <c r="S137"/>
  <c r="R137"/>
  <c r="Q137"/>
  <c r="P137"/>
  <c r="O137"/>
  <c r="N137"/>
  <c r="M137"/>
  <c r="L137"/>
  <c r="K137"/>
  <c r="S135"/>
  <c r="R135"/>
  <c r="Q135"/>
  <c r="P135"/>
  <c r="O135"/>
  <c r="N135"/>
  <c r="M135"/>
  <c r="L135"/>
  <c r="K135"/>
  <c r="S133"/>
  <c r="R133"/>
  <c r="Q133"/>
  <c r="P133"/>
  <c r="O133"/>
  <c r="N133"/>
  <c r="M133"/>
  <c r="L133"/>
  <c r="K133"/>
  <c r="S131"/>
  <c r="R131"/>
  <c r="Q131"/>
  <c r="P131"/>
  <c r="O131"/>
  <c r="N131"/>
  <c r="M131"/>
  <c r="L131"/>
  <c r="K131"/>
  <c r="S129"/>
  <c r="R129"/>
  <c r="Q129"/>
  <c r="P129"/>
  <c r="O129"/>
  <c r="N129"/>
  <c r="M129"/>
  <c r="L129"/>
  <c r="K129"/>
  <c r="S127"/>
  <c r="R127"/>
  <c r="Q127"/>
  <c r="Q113" s="1"/>
  <c r="P127"/>
  <c r="O127"/>
  <c r="N127"/>
  <c r="M127"/>
  <c r="M113" s="1"/>
  <c r="L127"/>
  <c r="K127"/>
  <c r="S125"/>
  <c r="R125"/>
  <c r="Q125"/>
  <c r="P125"/>
  <c r="O125"/>
  <c r="N125"/>
  <c r="M125"/>
  <c r="L125"/>
  <c r="K125"/>
  <c r="S123"/>
  <c r="R123"/>
  <c r="Q123"/>
  <c r="P123"/>
  <c r="O123"/>
  <c r="N123"/>
  <c r="M123"/>
  <c r="L123"/>
  <c r="K123"/>
  <c r="S120"/>
  <c r="R120"/>
  <c r="Q120"/>
  <c r="P120"/>
  <c r="O120"/>
  <c r="N120"/>
  <c r="M120"/>
  <c r="L120"/>
  <c r="K120"/>
  <c r="K117"/>
  <c r="S116"/>
  <c r="R116"/>
  <c r="R113" s="1"/>
  <c r="Q116"/>
  <c r="P116"/>
  <c r="O116"/>
  <c r="N116"/>
  <c r="N113" s="1"/>
  <c r="M116"/>
  <c r="L116"/>
  <c r="K116"/>
  <c r="S114"/>
  <c r="S113" s="1"/>
  <c r="R114"/>
  <c r="Q114"/>
  <c r="P114"/>
  <c r="O114"/>
  <c r="O113" s="1"/>
  <c r="N114"/>
  <c r="M114"/>
  <c r="L114"/>
  <c r="K114"/>
  <c r="K113" s="1"/>
  <c r="P113"/>
  <c r="L113"/>
  <c r="S110"/>
  <c r="R110"/>
  <c r="Q110"/>
  <c r="P110"/>
  <c r="O110"/>
  <c r="N110"/>
  <c r="M110"/>
  <c r="L110"/>
  <c r="K110"/>
  <c r="S107"/>
  <c r="R107"/>
  <c r="R95" s="1"/>
  <c r="Q107"/>
  <c r="P107"/>
  <c r="O107"/>
  <c r="N107"/>
  <c r="N95" s="1"/>
  <c r="M107"/>
  <c r="L107"/>
  <c r="K107"/>
  <c r="S103"/>
  <c r="S95" s="1"/>
  <c r="R103"/>
  <c r="Q103"/>
  <c r="P103"/>
  <c r="O103"/>
  <c r="O95" s="1"/>
  <c r="N103"/>
  <c r="M103"/>
  <c r="L103"/>
  <c r="K103"/>
  <c r="K95" s="1"/>
  <c r="S96"/>
  <c r="R96"/>
  <c r="Q96"/>
  <c r="P96"/>
  <c r="P95" s="1"/>
  <c r="O96"/>
  <c r="N96"/>
  <c r="M96"/>
  <c r="L96"/>
  <c r="L95" s="1"/>
  <c r="K96"/>
  <c r="Q95"/>
  <c r="M95"/>
  <c r="S93"/>
  <c r="R93"/>
  <c r="Q93"/>
  <c r="P93"/>
  <c r="O93"/>
  <c r="N93"/>
  <c r="M93"/>
  <c r="L93"/>
  <c r="K93"/>
  <c r="S86"/>
  <c r="R86"/>
  <c r="Q86"/>
  <c r="P86"/>
  <c r="O86"/>
  <c r="N86"/>
  <c r="M86"/>
  <c r="L86"/>
  <c r="K86"/>
  <c r="S83"/>
  <c r="R83"/>
  <c r="Q83"/>
  <c r="P83"/>
  <c r="O83"/>
  <c r="N83"/>
  <c r="M83"/>
  <c r="L83"/>
  <c r="K83"/>
  <c r="S79"/>
  <c r="R79"/>
  <c r="Q79"/>
  <c r="P79"/>
  <c r="O79"/>
  <c r="N79"/>
  <c r="M79"/>
  <c r="L79"/>
  <c r="K79"/>
  <c r="S76"/>
  <c r="R76"/>
  <c r="Q76"/>
  <c r="P76"/>
  <c r="O76"/>
  <c r="N76"/>
  <c r="M76"/>
  <c r="L76"/>
  <c r="K76"/>
  <c r="S73"/>
  <c r="R73"/>
  <c r="Q73"/>
  <c r="P73"/>
  <c r="O73"/>
  <c r="N73"/>
  <c r="M73"/>
  <c r="L73"/>
  <c r="K73"/>
  <c r="S70"/>
  <c r="R70"/>
  <c r="Q70"/>
  <c r="P70"/>
  <c r="O70"/>
  <c r="N70"/>
  <c r="M70"/>
  <c r="L70"/>
  <c r="K70"/>
  <c r="S68"/>
  <c r="R68"/>
  <c r="Q68"/>
  <c r="P68"/>
  <c r="O68"/>
  <c r="N68"/>
  <c r="M68"/>
  <c r="L68"/>
  <c r="K68"/>
  <c r="S66"/>
  <c r="R66"/>
  <c r="Q66"/>
  <c r="P66"/>
  <c r="O66"/>
  <c r="N66"/>
  <c r="M66"/>
  <c r="L66"/>
  <c r="K66"/>
  <c r="S64"/>
  <c r="R64"/>
  <c r="Q64"/>
  <c r="P64"/>
  <c r="O64"/>
  <c r="N64"/>
  <c r="M64"/>
  <c r="L64"/>
  <c r="K64"/>
  <c r="S62"/>
  <c r="R62"/>
  <c r="Q62"/>
  <c r="P62"/>
  <c r="O62"/>
  <c r="N62"/>
  <c r="M62"/>
  <c r="L62"/>
  <c r="K62"/>
  <c r="S55"/>
  <c r="R55"/>
  <c r="Q55"/>
  <c r="P55"/>
  <c r="O55"/>
  <c r="N55"/>
  <c r="M55"/>
  <c r="L55"/>
  <c r="K55"/>
  <c r="S48"/>
  <c r="R48"/>
  <c r="Q48"/>
  <c r="P48"/>
  <c r="O48"/>
  <c r="N48"/>
  <c r="M48"/>
  <c r="L48"/>
  <c r="K48"/>
  <c r="S46"/>
  <c r="R46"/>
  <c r="Q46"/>
  <c r="P46"/>
  <c r="O46"/>
  <c r="N46"/>
  <c r="M46"/>
  <c r="L46"/>
  <c r="K46"/>
  <c r="S40"/>
  <c r="R40"/>
  <c r="Q40"/>
  <c r="P40"/>
  <c r="O40"/>
  <c r="N40"/>
  <c r="M40"/>
  <c r="L40"/>
  <c r="K40"/>
  <c r="S34"/>
  <c r="R34"/>
  <c r="Q34"/>
  <c r="P34"/>
  <c r="O34"/>
  <c r="N34"/>
  <c r="M34"/>
  <c r="L34"/>
  <c r="K34"/>
  <c r="S31"/>
  <c r="R31"/>
  <c r="R23" s="1"/>
  <c r="Q31"/>
  <c r="P31"/>
  <c r="O31"/>
  <c r="N31"/>
  <c r="N23" s="1"/>
  <c r="M31"/>
  <c r="L31"/>
  <c r="K31"/>
  <c r="S27"/>
  <c r="S23" s="1"/>
  <c r="R27"/>
  <c r="Q27"/>
  <c r="P27"/>
  <c r="O27"/>
  <c r="O23" s="1"/>
  <c r="N27"/>
  <c r="M27"/>
  <c r="L27"/>
  <c r="K27"/>
  <c r="K23" s="1"/>
  <c r="S24"/>
  <c r="R24"/>
  <c r="Q24"/>
  <c r="P24"/>
  <c r="P23" s="1"/>
  <c r="O24"/>
  <c r="N24"/>
  <c r="M24"/>
  <c r="L24"/>
  <c r="L23" s="1"/>
  <c r="K24"/>
  <c r="Q23"/>
  <c r="M23"/>
  <c r="S21"/>
  <c r="R21"/>
  <c r="Q21"/>
  <c r="P21"/>
  <c r="O21"/>
  <c r="N21"/>
  <c r="M21"/>
  <c r="L21"/>
  <c r="K21"/>
  <c r="S19"/>
  <c r="S12" s="1"/>
  <c r="R19"/>
  <c r="Q19"/>
  <c r="P19"/>
  <c r="O19"/>
  <c r="O12" s="1"/>
  <c r="N19"/>
  <c r="M19"/>
  <c r="L19"/>
  <c r="K19"/>
  <c r="K12" s="1"/>
  <c r="S16"/>
  <c r="R16"/>
  <c r="Q16"/>
  <c r="P16"/>
  <c r="P12" s="1"/>
  <c r="O16"/>
  <c r="N16"/>
  <c r="M16"/>
  <c r="L16"/>
  <c r="L12" s="1"/>
  <c r="K16"/>
  <c r="S13"/>
  <c r="R13"/>
  <c r="Q13"/>
  <c r="Q12" s="1"/>
  <c r="P13"/>
  <c r="O13"/>
  <c r="N13"/>
  <c r="M13"/>
  <c r="M12" s="1"/>
  <c r="L13"/>
  <c r="K13"/>
  <c r="R12"/>
  <c r="N12"/>
  <c r="R11" l="1"/>
  <c r="M11"/>
  <c r="Q11"/>
  <c r="L11"/>
  <c r="P11"/>
  <c r="K11"/>
  <c r="O11"/>
  <c r="S11"/>
  <c r="Q215"/>
  <c r="N249"/>
  <c r="N215" s="1"/>
  <c r="N11" s="1"/>
</calcChain>
</file>

<file path=xl/sharedStrings.xml><?xml version="1.0" encoding="utf-8"?>
<sst xmlns="http://schemas.openxmlformats.org/spreadsheetml/2006/main" count="3908" uniqueCount="853">
  <si>
    <t xml:space="preserve">Приложение № 1 </t>
  </si>
  <si>
    <t>к Порядку ведения Реестра расходных обязательств ЗАТО г.Радужный Владимирской области, утвержденному постановлением администрации ЗАТО г.Радужный Владимирской области от 17.09.2019 № 1226</t>
  </si>
  <si>
    <r>
      <t>Реестр расходных обязательств ЗАТО г.Радужный Владимирской области на 20</t>
    </r>
    <r>
      <rPr>
        <b/>
        <u/>
        <sz val="11"/>
        <rFont val="Times New Roman"/>
        <family val="1"/>
        <charset val="204"/>
      </rPr>
      <t>20</t>
    </r>
    <r>
      <rPr>
        <b/>
        <sz val="11"/>
        <rFont val="Times New Roman"/>
        <family val="1"/>
        <charset val="204"/>
      </rPr>
      <t xml:space="preserve"> год и плановый период 20</t>
    </r>
    <r>
      <rPr>
        <b/>
        <u/>
        <sz val="11"/>
        <rFont val="Times New Roman"/>
        <family val="1"/>
        <charset val="204"/>
      </rPr>
      <t>21</t>
    </r>
    <r>
      <rPr>
        <b/>
        <sz val="11"/>
        <rFont val="Times New Roman"/>
        <family val="1"/>
        <charset val="204"/>
      </rPr>
      <t xml:space="preserve"> и 20</t>
    </r>
    <r>
      <rPr>
        <b/>
        <u/>
        <sz val="11"/>
        <rFont val="Times New Roman"/>
        <family val="1"/>
        <charset val="204"/>
      </rPr>
      <t>22</t>
    </r>
    <r>
      <rPr>
        <b/>
        <sz val="11"/>
        <rFont val="Times New Roman"/>
        <family val="1"/>
        <charset val="204"/>
      </rPr>
      <t xml:space="preserve"> годов (плановый)</t>
    </r>
  </si>
  <si>
    <t>Код ГРБС</t>
  </si>
  <si>
    <t>Наименование расходного обязательства</t>
  </si>
  <si>
    <t>Номер вида полномочия (форма реестра Минфина РФ)*</t>
  </si>
  <si>
    <t>Правовое основание финансового обеспечения расходного обязательства города</t>
  </si>
  <si>
    <t>Коды классификации</t>
  </si>
  <si>
    <t>Объем средств на исполнение расходного обязательства (тыс.рублей)</t>
  </si>
  <si>
    <t>Методика расчета стоимости расходного обязательства</t>
  </si>
  <si>
    <t>Наименование и реквизиты  НПА Российской Федерации, субъекта Российской Федерации, органов местного самоуправления</t>
  </si>
  <si>
    <t>Номер статьи, части, пункта, подпункта, абзаца</t>
  </si>
  <si>
    <t>Дата вступления в силу и срок действия</t>
  </si>
  <si>
    <t>Раздел</t>
  </si>
  <si>
    <t>Подраздел</t>
  </si>
  <si>
    <t>Целевая статья</t>
  </si>
  <si>
    <t>Вид расхода</t>
  </si>
  <si>
    <t>2020 год</t>
  </si>
  <si>
    <t>2021 год</t>
  </si>
  <si>
    <t>2022 год</t>
  </si>
  <si>
    <t>Всего</t>
  </si>
  <si>
    <t>в т.ч. расходы на капитальные вложения и капитальные ремонты**</t>
  </si>
  <si>
    <t>в т.ч. расходы на приобретение основных средств**</t>
  </si>
  <si>
    <t>ВСЕГО ПО ЗАТО г.РАДУЖНЫЙ ВЛАДИМИРСКОЙ ОБЛАСТИ:</t>
  </si>
  <si>
    <t>Совет народных депутатов ЗАТО г.Радужный Владимирской области</t>
  </si>
  <si>
    <t>Решение городского совета народных депутатов от 15.11.2010 № 21/87 "Об утверждении Положения о совете  народных депутатов ЗАТО  г.Радужный Владимирской области"</t>
  </si>
  <si>
    <t>701</t>
  </si>
  <si>
    <t>Расходы на выплаты по оплате труда депутатов Совета народных депутатов ЗАТО г.Радужный Владимирской области</t>
  </si>
  <si>
    <t>2.2.1
(2.2.2)</t>
  </si>
  <si>
    <t>Федеральный закон от 06.10.2003 № 131-ФЗ "Об общих принципах организации местного самоуправления в Российской Федерации"</t>
  </si>
  <si>
    <t>ч.15 ст.34</t>
  </si>
  <si>
    <t>08.10.2003 / не установлен</t>
  </si>
  <si>
    <t>9520000110</t>
  </si>
  <si>
    <t>Фонд оплаты труда государственных (муниципальных) органов</t>
  </si>
  <si>
    <t>Решение СНД от 06.02.2017 № 2/10 "Об утверждении Положения об оплате труда лиц, замещающих муниципальные должности в органах местного самоуправления муниципального образования ЗАТO г.Радужный Владимирской области"</t>
  </si>
  <si>
    <t>01</t>
  </si>
  <si>
    <t>03</t>
  </si>
  <si>
    <t>121</t>
  </si>
  <si>
    <t>плановый метод</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</si>
  <si>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</si>
  <si>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34 Страховые взносы Налогового Кодекса Российской Федерации</t>
  </si>
  <si>
    <t>129</t>
  </si>
  <si>
    <t>Расходы на выплаты по оплате труда работников органов местного самоуправления ЗАТО г.Радужный Владимирской области</t>
  </si>
  <si>
    <t>9990000110</t>
  </si>
  <si>
    <t>Решение СНД от 06.02.2017 № 2/11 "Об утверждении Положения  об оплате труда  муниципальных служащих ОМСУ муниципального образования ЗАТО г.Радужный Владимирской области"</t>
  </si>
  <si>
    <t>Расходы на обеспечение функций органов местного самоуправления ЗАТО г.Радужный Владимирской области</t>
  </si>
  <si>
    <t>9990000190</t>
  </si>
  <si>
    <t>Прочая закупка товаров, работ и услуг</t>
  </si>
  <si>
    <t>Распоряжение СНД от 16.10.2018 № 7 "Об установлении норматива прочих затрат Совета народных депутатов ЗАТО г.Радужный Владимирской области на 2019-2021 годы"</t>
  </si>
  <si>
    <t>244</t>
  </si>
  <si>
    <t>нормативный метод</t>
  </si>
  <si>
    <t>Основное мероприятие "Развитие технической и технологической основы становления информационного общества"</t>
  </si>
  <si>
    <t>2.1.28</t>
  </si>
  <si>
    <t>Федеральный закон от 09.02.2009 № 8-ФЗ "Об обеспечении доступа к информации о деятельности государственных органов и органов местного самоуправления"</t>
  </si>
  <si>
    <t>в целом</t>
  </si>
  <si>
    <t>01.01.2010 / не установлен</t>
  </si>
  <si>
    <t>0500320220</t>
  </si>
  <si>
    <t>Распоряжение СНД от 16.10.2018 № 6 "Об установлении норматива затрат на информационно-коммуникационные технологии Совета народных депутатов ЗАТО г.Радужный Владимирской области на 2019-2021 годы"</t>
  </si>
  <si>
    <t>04</t>
  </si>
  <si>
    <t>10</t>
  </si>
  <si>
    <t>Администрация закрытого административно-территориального образования город Радужный Владимирской области</t>
  </si>
  <si>
    <t>Решение городского Совета народных депутатов от 06.12.2010 № 23/102 "Об утверждении Положения  об администрации ЗАТО г.Радужный Владимирской области"</t>
  </si>
  <si>
    <t>Расходы на выплаты по оплате труда главы администрации ЗАТО г.Радужный Владимирской области</t>
  </si>
  <si>
    <t>2.2.1 (2.2.2)</t>
  </si>
  <si>
    <t>Федеральный закон от 02.03.2007 № 25-ФЗ "О муниципальной службе в Российской Федерации"</t>
  </si>
  <si>
    <t>ст.34</t>
  </si>
  <si>
    <t>01.06.2007 / не установлен</t>
  </si>
  <si>
    <t>9190000110</t>
  </si>
  <si>
    <t xml:space="preserve"> Фонд оплаты труда государственных (муниципальных) органов</t>
  </si>
  <si>
    <t>Решение СНД от 06.02.2017 №2/11 "Об утверждении Положения  об оплате труда  муниципальных служащих ОМСУ муниципального образования ЗАТО г.Радужный Владимирской области"</t>
  </si>
  <si>
    <t xml:space="preserve"> Решение СНД от 06.02.2017 №2/11 "Об утверждении Положения  об оплате труда  муниципальных служащих ОМСУ муниципального образования ЗАТО г.Радужный Владимирской области"</t>
  </si>
  <si>
    <t>Иные выплаты персоналу государственных (муниципальных) органов, за исключением фонда оплаты труда</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</si>
  <si>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</si>
  <si>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Решение СНД от 14.07.2014 № 10/44 "Об утверждении порядка и размеров возмещения расходов, связанных со служебными командировками"</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</si>
  <si>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</si>
  <si>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Обеспечение деятельности комиссий по делам несовершеннолетних и защите их прав</t>
  </si>
  <si>
    <t>2.4.2.39</t>
  </si>
  <si>
    <t>Закон ВО от 10.10.2005 № 145-ОЗ "О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t>
  </si>
  <si>
    <t>01.01.2006 / не установлен</t>
  </si>
  <si>
    <t>9990070010</t>
  </si>
  <si>
    <t xml:space="preserve"> Решение СНД от 06.02.2017 №2/11 "Об утверждении Положения  об оплате труда  муниципальных служащих ОМСУ муниципального образования ЗАТО г.Радужный Владимирской области</t>
  </si>
  <si>
    <t xml:space="preserve"> 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</si>
  <si>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Постановление администрации  от 10.10.2019 № 1353 "Об установлении норматива затрат на информационно - 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</si>
  <si>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Постановление администрации  от 10.10.2019 № 1354 "Об установлении норматива затрат на коммунальные услуги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</si>
  <si>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Осуществление отдельных государственных полномочий по вопросам административного законодательства</t>
  </si>
  <si>
    <t>Закон ВО от 12.07.2006 № 96-ОЗ "О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t>
  </si>
  <si>
    <t>01.01.2007 / не установлен</t>
  </si>
  <si>
    <t>9990070020</t>
  </si>
  <si>
    <t>Решение СНД от 06.02.2017 №2/11"Об утверждении Положения  об оплате труда  муниципальных служащих ОМСУ муниципального образования ЗАТО г.Радужный Владимирской области"</t>
  </si>
  <si>
    <t xml:space="preserve"> Прочая закупка товаров, работ и услуг</t>
  </si>
  <si>
    <t xml:space="preserve">  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</si>
  <si>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</si>
  <si>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2.4.1.2</t>
  </si>
  <si>
    <t xml:space="preserve">Федеральный закон от 20.08.2004 № 113-ФЗ "О присяжных заседателях федеральных судов общей юрисдикции в Российской Федерации" </t>
  </si>
  <si>
    <t>05.09.2004 / не установлен</t>
  </si>
  <si>
    <t>9990051200</t>
  </si>
  <si>
    <t xml:space="preserve"> 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</si>
  <si>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05</t>
  </si>
  <si>
    <t xml:space="preserve">Финансирование деятельности профильных (функциональных) центров, созданных в органах местного самоуправления </t>
  </si>
  <si>
    <t>2.2.8</t>
  </si>
  <si>
    <t>п.3 ч.1 ст.17</t>
  </si>
  <si>
    <t>0100200590</t>
  </si>
  <si>
    <t>Фонд оплаты труда учреждения</t>
  </si>
  <si>
    <t>Решение СНД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t>
  </si>
  <si>
    <t>13</t>
  </si>
  <si>
    <t>Постановление администрации от 01.06.2011 № 663 "О утверждении Положения об оплате труда работников муниципальных казенных учреждений  ЗАТО г.Радужный Владимирской области"</t>
  </si>
  <si>
    <t>Взносы по обязательному социальному страхованию на выплаты по оплате труда работников и иные выплаты работникам учреждений</t>
  </si>
  <si>
    <t>Постановление администрации от 10.10.2019 № 1348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</si>
  <si>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Осуществление полномочий Российской Федерации по государственной регистрации актов гражданского состояния</t>
  </si>
  <si>
    <t>2.4.1.1</t>
  </si>
  <si>
    <t>Закон ВО от 05.06.2006 № 77-ОЗ "О наделении органов местного самоуправления ВО отдельными гос.полномочиями на регистрацию актов гражданского состояния"</t>
  </si>
  <si>
    <t>14.06.2006 / не установлен</t>
  </si>
  <si>
    <t>9990059300</t>
  </si>
  <si>
    <t>Решение СНД от 06.02.2017г №2/11"Об утверждении Положения  об оплате труда  муниципальных служащих ОМСУ муниципального образования ЗАТО г.Радужный Владимирской области</t>
  </si>
  <si>
    <t>Решение СНД от 14.07.2014 №10/44 "Об утверждении порядка и размеров возмещения расходов, связанных со служебными командировками"</t>
  </si>
  <si>
    <t>Постановление администрации  от 10.10.2019 № 1353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</si>
  <si>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 xml:space="preserve"> Постановление администрации  от 10.10.2019 № 1354 "Об установлении норматива затрат на коммунальные услуги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</si>
  <si>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Развитие и обеспечение функционирования муниципального сегмента СМЭВ, взаимодействие с ГИС ГМП</t>
  </si>
  <si>
    <t>0500120220</t>
  </si>
  <si>
    <t>Развитие и техническая поддержка официального сайта органов местного самоуправления</t>
  </si>
  <si>
    <t>0500220220</t>
  </si>
  <si>
    <t>Обеспечение структурных подразделений администрации средствами связи, лицензионными версиями общесистемного и прикладного программного обеспечения, доступом к информационно-справочным правовым системам</t>
  </si>
  <si>
    <t xml:space="preserve"> Постановление администрации  от 10.10.2019 № 1353 "Об установлении норматива затрат на информационно - 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</si>
  <si>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Приобретение программного обеспечения и оборудования для обеспечения информационной безопасности, аттестации информационных систем и автоматизированных рабочих мест</t>
  </si>
  <si>
    <t>0500420220</t>
  </si>
  <si>
    <t>Осуществление отдельных государственных полномочий по региональному государственному жилищному надзору лицензионному контролю</t>
  </si>
  <si>
    <t>2.4.2.65</t>
  </si>
  <si>
    <t>Закон ВО от 29.08.2016 № 107-ОЗ "О наделении органов местного самоуправления отдельными гос.полномочиями ВО по осуществлению регионального гос.жилищного надзора и лицензионного контроля"</t>
  </si>
  <si>
    <t>01.01.2017 / не установлен</t>
  </si>
  <si>
    <t>9990071370</t>
  </si>
  <si>
    <t xml:space="preserve"> Решение СНД от 06.02.2017 №2/11"Об утверждении Положения  об оплате труда  муниципальных служащих ОМСУ муниципального образования ЗАТО г.Радужный Владимирской области"</t>
  </si>
  <si>
    <t>Пенсии за выслугу лет лицам, замещавшим муниципальные должности и должности муниципальной службы ЗАТО г. Радужный Владимирской области</t>
  </si>
  <si>
    <t>2.2.23</t>
  </si>
  <si>
    <t>ст.24</t>
  </si>
  <si>
    <t>0100110500</t>
  </si>
  <si>
    <t xml:space="preserve"> Решение ГСНД от 29.10.2007 №27/170 "Об утверждении Положение об условиях назначения пенсии за выслугу лет, замещающим выборные должности местного самоуправления, осуществляющих свои полномочия на постоянной основе, и муниципальным служащим ЗАТО г.Радужный"</t>
  </si>
  <si>
    <t>Иные пенсии, социальные доплаты к пенсиям</t>
  </si>
  <si>
    <t>Реализация мероприятий по обеспечению жильем молодых семей</t>
  </si>
  <si>
    <t>2.4.2.36</t>
  </si>
  <si>
    <t>Постановление Губернатора ВО от 19.04.2011 №330 "О мерах по реализации подпрограммы "Обеспечение жильем молодых семей" Федеральной целевой программы "Жилище" на 2015-2020 годы"</t>
  </si>
  <si>
    <t>27.04.2011 / не установлен</t>
  </si>
  <si>
    <t>07601R4970, 07601L4970</t>
  </si>
  <si>
    <t>Субсидии гражданам на приобретение жилья</t>
  </si>
  <si>
    <t>Решение СНД от 27.07.2009 № 12/108 "Об утверждении Порядка предоставления молодой семье-участнице муниципальной целевой программы "Обеспечение жильем молодых семей ЗАТО г.Радужный" на 2008-2010 годы дополнительной социальной выплаты при рождении (усыновлении) одного ребенка"</t>
  </si>
  <si>
    <t>07601L4970</t>
  </si>
  <si>
    <t>322</t>
  </si>
  <si>
    <t>07601R4970</t>
  </si>
  <si>
    <t>Содержание ребенка в семье опекуна и приемной семье, а также вознаграждение, причитающееся приемному родителю</t>
  </si>
  <si>
    <t>2.4.2.38</t>
  </si>
  <si>
    <t>Закон ВО от 28.12.2005  №201-ОЗ "О наделении органов местного самоуправления отдельными гос.полномочиями ВО по исполнению мер гос.обеспечения и соц.поддержки детей-сирот и детей, оставшихся без попечения родителей"</t>
  </si>
  <si>
    <t>1540170650</t>
  </si>
  <si>
    <t>Приобретение товаров, работ, услуг в пользу граждан в целях их социального обеспечения</t>
  </si>
  <si>
    <t>Закон ВО от 30.12.1997 № 70-ОЗ "О вознаграждении, причитающемся приемным родителям, патронатным воспитателям"</t>
  </si>
  <si>
    <t>323</t>
  </si>
  <si>
    <t xml:space="preserve"> Пособия, компенсации, меры социальной поддержки по публичным нормативным обязательствам</t>
  </si>
  <si>
    <t>313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</si>
  <si>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</si>
  <si>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2.4.2.28</t>
  </si>
  <si>
    <t>Закон ВО от 03.12.2004 № 226-ОЗ "О государственном обеспечении и социальной поддержке детей-сирот, оставшихся без попечения родителей"</t>
  </si>
  <si>
    <t xml:space="preserve">в целом </t>
  </si>
  <si>
    <t>01.01.2005 / не установлен</t>
  </si>
  <si>
    <t>1540271420</t>
  </si>
  <si>
    <t>Бюджетные инвестиции на приобретение объектов недвижимого имущества в государственную (муниципальную) собственность</t>
  </si>
  <si>
    <t>Постановление администрации  от 15.11.2013 №1630 "Об утверждении  Положения  о порядке предоставления жилой площади  детям-сиротам и детям  оставшимся  без попечения родителей  не  имеющим  закрепленного жилого помещения"</t>
  </si>
  <si>
    <t>412</t>
  </si>
  <si>
    <t>Постановление администрации  от 10.10.2019 №1349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муниципальными  учреждениями на 2020-2022 годы"</t>
  </si>
  <si>
    <t xml:space="preserve">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t>
  </si>
  <si>
    <t>2.4.2.40</t>
  </si>
  <si>
    <t>Закон ВО от 05.08.2009 № 77-ОЗ "О наделении органов местного самоуправления ВО отдельными гос.полномочиями по организации и осуществлению деятельности по опеке и попечительству во ВО"</t>
  </si>
  <si>
    <t>31.12.2009 / не установлен</t>
  </si>
  <si>
    <t>9990070070</t>
  </si>
  <si>
    <t>06</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</si>
  <si>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</si>
  <si>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Постановление администрации от 10.10.2019 № 1353 "Об установлении норматива затрат на информационно - 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</si>
  <si>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Мероприятия, направленные на повышение эффективности муниципального управления</t>
  </si>
  <si>
    <t>2.2.17</t>
  </si>
  <si>
    <t>п.7 ч.1 ст.17</t>
  </si>
  <si>
    <t xml:space="preserve"> 01.01.2006
 / не установлен</t>
  </si>
  <si>
    <t>0100120220</t>
  </si>
  <si>
    <t xml:space="preserve">Прочая закупка товаров, работ и услуг (размещение муниципальных НПА в СМИ) </t>
  </si>
  <si>
    <t>12</t>
  </si>
  <si>
    <t>02</t>
  </si>
  <si>
    <t>Муниципальное казенное учреждение "Управление по делам ГО и ЧС" ЗАТО г.Радужный Владимирской области</t>
  </si>
  <si>
    <t>Решение городского СНД ЗАТО г.Радужный  от 19.09.2005 №33/261 "Об утверждении Положения муниципального учреждения "Управление по делам гражданской обороны и чрезвычайным ситуациям" ЗАТО г.Радужный Владимирской области"</t>
  </si>
  <si>
    <t>Финансирование деятельности муниципальных учреждений, обеспечивающих выполнение мероприятий в области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на территории ЗАТО г. Радужный в пределах установленных полномочий</t>
  </si>
  <si>
    <t>2.1.46</t>
  </si>
  <si>
    <t>п.8 ч.1 ст.16</t>
  </si>
  <si>
    <t>0610300590</t>
  </si>
  <si>
    <t>09</t>
  </si>
  <si>
    <t>111</t>
  </si>
  <si>
    <t>Постановление  администрации  от 01.06.2011 №663. "Об утверждении Положении  об оплате  труда  работников  муниципальных казенных учреждений  ЗАТО г.Радужный Владимирской области"</t>
  </si>
  <si>
    <t>119</t>
  </si>
  <si>
    <t>Постановление администрации от 10.10.2019 № 1351 "Об установлении норматива затрат на проведение мероприятий по гражданской обороне и защите населения от чрезвычайных ситуаций МКУ «УГОЧС» ЗАТО г. Радужный Владимирской области на 2020-2022 годы"</t>
  </si>
  <si>
    <t>Мероприятия, направленные на повышение качества защиты населения и территории города от возможных ЧС природного, техногенного и террористического характера, организации управления силами и средствами городского звена РСЧС и ГО ЗАТО г. Радужный</t>
  </si>
  <si>
    <t>0610120220</t>
  </si>
  <si>
    <t>Мероприятия, направленные на недопущение и ликвидацию ЧС на территории ЗАТО г. Радужный,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t>
  </si>
  <si>
    <t>0610220220</t>
  </si>
  <si>
    <t>Мероприятия, направленные на внедрения на базе муниципального образования комплексной информационной системы, обеспечивающей прогнозирование, мониторинг, предупреждение и ликвидацию возможных угроз</t>
  </si>
  <si>
    <t>0620120220</t>
  </si>
  <si>
    <t>Постановление администрации  от 10.10.2019г.№ 1353 "Об установлении норматива затрат на информационно - 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</si>
  <si>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 xml:space="preserve"> Постановление администрации от 10.10.2019 № 1351 "Об установлении норматива затрат на проведение мероприятий по гражданской обороне и защите населения от чрезвычайных ситуаций МКУ «УГОЧС» ЗАТО г. Радужный Владимирской области на 2020-2022 годы"</t>
  </si>
  <si>
    <t>Муниципальное казенное учреждение "Городской комитет муниципального хозяйства ЗАТО г. Радужный Владимирской области"</t>
  </si>
  <si>
    <t>Распоряжение главы города от 07.07.2003 №1622 "Об утверждении Положения Муниципального учреждения "Городской Комитет муниципального хозяйства ЗАТО г.Радужный Владимирской области"</t>
  </si>
  <si>
    <t>0600220220</t>
  </si>
  <si>
    <t>733</t>
  </si>
  <si>
    <t>Прочая закупка товаров, работ и услуг (поддержание в рабочем состоянии резервной электрической станции)</t>
  </si>
  <si>
    <t>Постановление администрации ЗАТО г. Радужный Владимирской области № 1350 от 10.10.2019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</si>
  <si>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Субсидии на возмещение расходов предприятиям, привлекаемым для ликвидации чрезвычайных ситуаций на территории ЗАТО г.Радужный Владимирской области</t>
  </si>
  <si>
    <t>2.1.47, 2.1.16</t>
  </si>
  <si>
    <t>0610260000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</si>
  <si>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</si>
  <si>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2.1.47</t>
  </si>
  <si>
    <t>Постановление администрации от 19.06.2017 № 931 "Об утверждении Порядка реализации мероприятия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по возмещению предприятиям расходов, связанных с подготовкой  (восстановлением) инженерной, автомобильной и пожарной  техники, входящей в структуру и состав аварийно-спасательной команды повышенной готовности  (АСК ПГ) при комиссии по чрезвычайным ситуациям и обеспечению пожарной безопасности (КЧС и ОПБ) ЗАТО г. Радужный Владимирской области  к  реагированию на аварийные ситуации (приобретение запасных частей для инженерной, автомобильной и пожарной техники)"</t>
  </si>
  <si>
    <t>811</t>
  </si>
  <si>
    <t>2.1.16</t>
  </si>
  <si>
    <t>Постановление администрации от 22.12.2014 №1823"Об утверждении Порядка возмещения  расходов предприятиям, привлекаемым для предупреждения и ликвидации чрезвычайных ситуаций  на территории ЗАТО г.Радужный"</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</si>
  <si>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(эвакуация и хранение транспортных средств, выявленных бесхозяйными)</t>
  </si>
  <si>
    <t>Решение СНД от 12.12.2016 №17/88 "Об утверждении Порядка выявления, перемещения, хранения, утилизации брошенных, разукомплектованных, бесхозных транспортных средств на территории муниципального образования ЗАТО г. Радужный Владимирской области"</t>
  </si>
  <si>
    <t>Обеспечение жильем многодетных семей</t>
  </si>
  <si>
    <t>2.1.7</t>
  </si>
  <si>
    <t>Постановление Правительства РФ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</si>
  <si>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08.02.2011 / не установлен</t>
  </si>
  <si>
    <t>0730170810, 07301S0810</t>
  </si>
  <si>
    <t>Постановление администрации от 30.10.2017 №1701 "Об установлении расходов на софинансирование предоставления социальных выплат на приобретение  или строительство жилья многодетным семьям и молодым семьям"</t>
  </si>
  <si>
    <t>30.10.2017</t>
  </si>
  <si>
    <t>07301S0810</t>
  </si>
  <si>
    <t>0730170810</t>
  </si>
  <si>
    <t>Замена устаревших светильников на новые энергоэффективные, монтаж самонесущих изолированных проводов</t>
  </si>
  <si>
    <t>2.2.20</t>
  </si>
  <si>
    <t xml:space="preserve">Федеральный закон от 06.10.2003 № 131-ФЗ "Об общих принципах организации местного самоуправления в Российской Федерации" </t>
  </si>
  <si>
    <t>п.8.2 ч.1 ст. 17</t>
  </si>
  <si>
    <t>0800170130</t>
  </si>
  <si>
    <t>Постановление администрации города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</si>
  <si>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Субсидии на финансирование расходов на капитальный ремонт объектов, входящих в единую закрытую систему теплоснабжения на территории ЗАТО г.Радужный</t>
  </si>
  <si>
    <t>2.1.4</t>
  </si>
  <si>
    <t>Постановление администрации города от 18.02.2016 года №252 "Об утверждении Порядка финансирования части расходов на эксплуатацию (капитальный ремонт) объектов концессионных соглашений в отношении системы коммунальной инфраструктуры на территории ЗАТО г.Радужный и иного имущества, образующего единое целое с объектами соглашений"</t>
  </si>
  <si>
    <t>18.02.2016 / не установлен</t>
  </si>
  <si>
    <t>080046001</t>
  </si>
  <si>
    <t>Постановление администрации города от 10.10.2019  №1347 "Об установлении норматива затрат на капитальный ремонт муниципального имущества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t>
  </si>
  <si>
    <t>15.10.2018</t>
  </si>
  <si>
    <t>0800460001</t>
  </si>
  <si>
    <t>Субсидии на финансирование расходов на капитальный ремонт объектов, входящих в централизованную систему водоснабжения на территории ЗАТО г. Радужный</t>
  </si>
  <si>
    <t>080046002</t>
  </si>
  <si>
    <t>0800460002</t>
  </si>
  <si>
    <t>Обслуживание объектов муниципального жилищного фонда, в том числе взносы на ремонт общего имущества многоквартирных домов в части муниципального жилья</t>
  </si>
  <si>
    <t>п.6 ч.1 ст.16</t>
  </si>
  <si>
    <t>0910120220</t>
  </si>
  <si>
    <t>Прочая закупка товаров, работ и услуг (взносы на ремонт общего имущества многоквартирных домов в части муниципального жилья)</t>
  </si>
  <si>
    <t>Постановление администрации от 24.10.2019 №1464 "О взносах на капитальный ремонт общего имущества в многоквартирных домах в части муниципальных помещений"</t>
  </si>
  <si>
    <t>Обслуживание объектов муниципального жилищного фонда в части обеспечения пожарной безопасности</t>
  </si>
  <si>
    <t>0910120221</t>
  </si>
  <si>
    <t>Прочая закупка товаров, работ и услуг (пожарная сигнализация)</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</si>
  <si>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</si>
  <si>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Обслуживание, периодическая поверка, ремонт и диспетчеризация работы узлов учета тепловой энергии и воды на вводах в город и на объектах социально-культурного назначения</t>
  </si>
  <si>
    <t>п.4 ч.1 ст.16</t>
  </si>
  <si>
    <t>0910220220</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</si>
  <si>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</si>
  <si>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Средства для внесения управляющим организациям за содержание и ремонт муниципальных помещений жилого фонда</t>
  </si>
  <si>
    <t>0910320220</t>
  </si>
  <si>
    <t>Прочая закупка товаров, работ и услуг (разница в тарифах)</t>
  </si>
  <si>
    <t>Постановление администрации от 11.08.2011 №1100 "Об утверждении Порядка внесения управляющей организации части платы за содержание и ремонт жилых помещений, находящихся в муниципальной собственности, платы за капитальный ремонт общего имущества в многоквартирном доме, в котором имеются помещения, находящиеся в муниципальной собственности"</t>
  </si>
  <si>
    <t>11.08.2011</t>
  </si>
  <si>
    <t>Обслуживание городской системы видеонаблюдения, 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</si>
  <si>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0910420220</t>
  </si>
  <si>
    <t xml:space="preserve">Постановление администрации от 10.10.2019 №1350 "Об установлении норматива прочих затрат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 </t>
  </si>
  <si>
    <t>Субсидии на возмещение фактически понесенных затрат в связи с оказанием социально значимых для города бытовых услуг (услуги городской бани)</t>
  </si>
  <si>
    <t>п.15 ч.1 ст.16</t>
  </si>
  <si>
    <t>0910560000</t>
  </si>
  <si>
    <t>Постановление администрации от 08.08.2019 №1041 "Об утверждении Порядка возмещения выпадающих доходов муниципальному унитарному предприятию "Жилищно-коммунальное хозяйство" от содержания городских бань"</t>
  </si>
  <si>
    <t>Постановление администрации от 08.08.2019 №1043 "Об утверждении норматива расхода посещения городских бань"</t>
  </si>
  <si>
    <t>Организация содержания мест захоронения в соответствии с санитарными нормами, расходы по гарантированному перечню услуг на погребение</t>
  </si>
  <si>
    <t>2.1.37</t>
  </si>
  <si>
    <t>п.23 ч.1 ст.16</t>
  </si>
  <si>
    <t>0910620220</t>
  </si>
  <si>
    <t>Постановление администрации от 28.10.2019 №1465 "Об установлении нормативов на содержание городского кладбища традиционного захоронения"</t>
  </si>
  <si>
    <t>Финансирование деятельности муниципальных учреждений,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 Радужный Владимирской области, связанных с надлежащим содержанием и безопасной эксплуатацией муниципальных объектов</t>
  </si>
  <si>
    <t>2.1.4, 2.1.7</t>
  </si>
  <si>
    <t>п.4,6 ч.1 ст.16</t>
  </si>
  <si>
    <t>0910900590</t>
  </si>
  <si>
    <t>Фонд оплаты труда учреждений</t>
  </si>
  <si>
    <t>Решение СНД от 06.02.2017 №2/12 "Об утверждении Положения об оплате труда работников муниципальных бюджетных, казенных и автономных учреждений ЗАТО г. Радужный Владимирской области"</t>
  </si>
  <si>
    <t>31.10.2019</t>
  </si>
  <si>
    <t>Постановление  от 01.06.2011 №663 "Об утверждении Положения об оплате труда работников муниципальных казенных учреждений ЗАТО г. Радужный Владимирской области"</t>
  </si>
  <si>
    <t>Иные выплаты персоналу учреждений, за исключением фонда оплаты труда</t>
  </si>
  <si>
    <t>Постановление Правительства РФ от 03.11.1994 №1206 "Порядок назначения и выплаты ежемесячных компенсационных выплат отдельным категориям граждан"</t>
  </si>
  <si>
    <t>12,20</t>
  </si>
  <si>
    <t>03.11.1994</t>
  </si>
  <si>
    <t>112</t>
  </si>
  <si>
    <t>Постановление администрации от 10.10.2019 №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</si>
  <si>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05.08.2000</t>
  </si>
  <si>
    <t>Постановление администрации от 10.10.2019 №1353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на 2020-2022 годы"</t>
  </si>
  <si>
    <t>10.10.2019</t>
  </si>
  <si>
    <t xml:space="preserve">Постановление администрации от 10.10.2019 №1354 "Об установлении норматива затрат на коммунальные услуги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 </t>
  </si>
  <si>
    <t xml:space="preserve">Постановление администрации от 10.10.2019  № 1350 "Об установлении норматива прочих затрат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 </t>
  </si>
  <si>
    <t>Уплата налога на имущество организаций и земельного налога</t>
  </si>
  <si>
    <t>Постановление администрации от 19.09.2019 №1239 "Об оплате налога на имущество муниципальными учреждениями на 2020 год и плановый период 2021 и 2022 годов"</t>
  </si>
  <si>
    <t>19.09.2019</t>
  </si>
  <si>
    <t>851</t>
  </si>
  <si>
    <t>Постановление администрации от 19.09.2019 № 1238 "Об оплате земельного налога муниципальными учреждениями на 2020 год и плановый период 2021 и 2022 годов"</t>
  </si>
  <si>
    <t>Уплата прочих налогов, сборов (госпошлины по суду)</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</si>
  <si>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</si>
  <si>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852</t>
  </si>
  <si>
    <t>Уплата иных платежей</t>
  </si>
  <si>
    <t>Постановление администрации от 25.10.2019 № 1459 "Об установлении нормативов денежных средств на уплату взносов в ассоциацию Саморегулируемая организация «Объединение строителей Владимирской области» и на страхование гражданской ответственности за причинение вреда вследствие недостатков работ, оказывающих влияние на безопасность объектов капитального строительства на 2020 год"</t>
  </si>
  <si>
    <t>853</t>
  </si>
  <si>
    <t>Мероприятия, направленные на сохранение и воспроизводство лесов, охрану и восстановление водных объектов (родников)</t>
  </si>
  <si>
    <t>2.1.42</t>
  </si>
  <si>
    <t>п.25 ч.1 ст.16</t>
  </si>
  <si>
    <t>08.10.2006 / не установлен</t>
  </si>
  <si>
    <t>1010120220</t>
  </si>
  <si>
    <t>Прочая закупка товаров, работ и услуг (лабораторные исследования воды родников)</t>
  </si>
  <si>
    <t>07</t>
  </si>
  <si>
    <t>Содержание и обслуживание пунктов разбора воды, станции подкачки холодной воды, лабораторные исследования воды на микробиологические показатели из ЦТП</t>
  </si>
  <si>
    <t>1100120220</t>
  </si>
  <si>
    <t>Прочая закупка товаров, работ и услуг (коммунальные услуги по станции подкачки холодной воды)</t>
  </si>
  <si>
    <t>Постановление от 10.10.2019 №1354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</si>
  <si>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Прочая закупка товаров, работ и услуг (лабораторные исследования воды на ЦТП)</t>
  </si>
  <si>
    <t>Постановление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</si>
  <si>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Прочая закупка товаров, работ и услуг (обслуживание станции подкачки холодной воды, пункты воды)</t>
  </si>
  <si>
    <t>Постановление администрации ЗАТО г. Радужный Владимирской области № 1350 от 10.10.2019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</si>
  <si>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Мероприятия, направленные на удовлетворение потребности населения города в транспортном обслуживании, в том числе организация перевозки пассажиров на городском маршруте</t>
  </si>
  <si>
    <t>2.1.10</t>
  </si>
  <si>
    <t>п.7 ч.1 ст.16</t>
  </si>
  <si>
    <t>1200120220</t>
  </si>
  <si>
    <t>Прочая закупка товаров, работ и услуг услуги перевозки пассажиров на городском автобусном маршруте общего пользования)</t>
  </si>
  <si>
    <t>Решение СНД от 26.11.2018 №18/93 "О введении уровня оплаты проезда пассажиров автомобильным транспортом общего пользования в городском сообщении регулярных перевозок на территории ЗАТО г. Радужный Владимирской области"</t>
  </si>
  <si>
    <t>08</t>
  </si>
  <si>
    <t>Решение Совета народных депутатов ЗАТО г.Радужный Владимирской области от 02.03.2015 года №4/18 "Об утверждении Положения об организации транспортного обслуживания населения автомобильным транспортом общего пользования"</t>
  </si>
  <si>
    <t>01.01.2019</t>
  </si>
  <si>
    <t>Приобретение товаров, работ, услуг в пользу граждан в целях их социального обеспечения (соц.проезд)</t>
  </si>
  <si>
    <t>Постановление главы города ЗАТО г. Радужный Владимирской области № 287 от 16.03.2011 «Об утверждении порядков предоставления компенсации перевозчику, осуществляющему перевозку транспортом общего пользования по городскому маршруту ЗАТО г.Радужный отдельным категориям граждан»</t>
  </si>
  <si>
    <t>Обеспечение равной доступности услуг общественного транспорта для отдельных категорий граждан в муниципальном сообщении</t>
  </si>
  <si>
    <t>1200170150, 12001S0150</t>
  </si>
  <si>
    <t>Постановление администрации ВО от 19.12.2014 №1287 "О формировании, предоставлении и распределении из областного бюджета бюджетам муниципальных образований Владимирской области"</t>
  </si>
  <si>
    <t>1200170150</t>
  </si>
  <si>
    <t>12001S0150</t>
  </si>
  <si>
    <t>Мероприятия, направленные на содержание объектов благоустройства в надлежащем состоянии, в том числе обслуживание ливневой канализации, приобретение плодородного грунта для объектов благоустройства</t>
  </si>
  <si>
    <t>2.1.40</t>
  </si>
  <si>
    <t>1320120220</t>
  </si>
  <si>
    <t>Осуществление отдельных государственных полномочий Владимирской области в сфере обращения с безнадзорными животными</t>
  </si>
  <si>
    <t>2.4.2.54</t>
  </si>
  <si>
    <t>Закон ВО №54-ОЗ от 08.05.2015 "О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в сфере обращения с безнадзорными животными на территории Владимирской области"</t>
  </si>
  <si>
    <t>08.05.2015 / не установлен</t>
  </si>
  <si>
    <t>1320170920</t>
  </si>
  <si>
    <t>Закон ВО от 08.05.2015 №54-ОЗ «О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в сфере обращения с безнадзорными животными на территории Владимирской области»</t>
  </si>
  <si>
    <t>Содержание и обслуживание сетей уличного наружного освещения ЗАТО г.Радужный Владимирской области, в том числе поставка электроэнергии на уличное освещение на территории города</t>
  </si>
  <si>
    <t>1340120220</t>
  </si>
  <si>
    <t>Прочая закупка товаров, работ и услуг (обслуживание наружного освещения)</t>
  </si>
  <si>
    <t xml:space="preserve">Прочая закупка товаров, работ и услуг (электроэнергия на уличное освещение) </t>
  </si>
  <si>
    <t>Постановление администрации от 10.10.2019 №1354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2020-2022 годы"</t>
  </si>
  <si>
    <t>Благоустройство придомовых и общественных территорий, в том числе проверка сметной документации</t>
  </si>
  <si>
    <t>1350120220</t>
  </si>
  <si>
    <t xml:space="preserve"> Ремонт дворовых территорий многоквартирных домов, в том числе ремонт асфальтового покрытия, разметка парковочных мест, установка (замена) лавочек и урн</t>
  </si>
  <si>
    <t>135F255550, 135F25555D</t>
  </si>
  <si>
    <t>135F255550</t>
  </si>
  <si>
    <t>Прочая закупка товаров, работ и услуг (в размере сверх установленного объема Соглашением с федеральным органом исполнительной власти)</t>
  </si>
  <si>
    <t>135F25555D</t>
  </si>
  <si>
    <t>Обеспечение беспрепятственного доступа инвалидов и маломобильных групп к информации и объектам социальной сферы, в том числе переоборудование жилья инвалидов-колясочников, устройство пандусов и поручней</t>
  </si>
  <si>
    <t>Федеральный закон от от 24.11.1995 № 181-ФЗ "О социальной защите инвалидов в Российской Федерации"</t>
  </si>
  <si>
    <t>ст.15</t>
  </si>
  <si>
    <t>01.01.2016 / не установлен</t>
  </si>
  <si>
    <t>1400120220</t>
  </si>
  <si>
    <t>Ремонтные работы в МБДОУ ЦРР д/с №5</t>
  </si>
  <si>
    <t>2.1.21</t>
  </si>
  <si>
    <t>п.13 ч.1 ст.16</t>
  </si>
  <si>
    <t>1510291Г00</t>
  </si>
  <si>
    <t>Постановление администрации от 10.10.2019 №1349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t>
  </si>
  <si>
    <t>Проектные работы на реконструкцию нежилых помещений под клуб творческого развития детей и подростков</t>
  </si>
  <si>
    <t>2.1.30</t>
  </si>
  <si>
    <t>п.17 ч.1 ст.16</t>
  </si>
  <si>
    <t>1610240100</t>
  </si>
  <si>
    <t>Бюджетные инвестиции в объекты капитального строительства государственной (муниципальной) собственности</t>
  </si>
  <si>
    <t>414</t>
  </si>
  <si>
    <t>734</t>
  </si>
  <si>
    <t>Муниципальное казенное учреждение "Управление административными зданиями" ЗАТО г. Радужный Владимирской области</t>
  </si>
  <si>
    <t>Постановление Главы города от 24.12.2010 №1475 "О создании муниципального казенного учреждения "Управление административными зданиями ЗАТО г.Радужный Владимирской области"</t>
  </si>
  <si>
    <t>Финансирование деятельности муниципальных учреждений, обеспечивающих эффективное содержание и эксплуатацию административных зданий</t>
  </si>
  <si>
    <t>0100300590</t>
  </si>
  <si>
    <t>Постановление администрации от 04.08.2018 № 797 "Об утверждении Положения об оплате  работников муниципальных учреждений ЗАТО г. Радужный Владимирской области, осуществляющих техническое обеспечение деятельности органов местного самоуправления"</t>
  </si>
  <si>
    <t>Постановление администрации  от 10.10.2019 №1354 "Об установлении норматива затрат на коммунальные услуги органам местного самоуправления и муниципальным учреждениям, финансовое обеспечение деятельности которых осуществляется за счет бюджета г. Радужный Владимирской области на 2020-2022 годы"</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</si>
  <si>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бюджета г. Радужный Владимирской области на 2020-2022 годы"</t>
  </si>
  <si>
    <t>Постановление администрации от 10.10.2019 №1353 "Об установлении норматив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бюджета г. Радужный Владимирской области на 2020-2022 годы"</t>
  </si>
  <si>
    <t>11133,703</t>
  </si>
  <si>
    <t>Постановление администрации от 10.10.2019 №1348 "Об установлении норматив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бюджета г. Радужный Владимирской области на 2020-2022 годы"</t>
  </si>
  <si>
    <t>Постановление администрации от 19.09.2019 №1238 "Об оплате земельного  налога муниципальными учреждениями на 2020 год и плановый период 2021 и 2022 годов"</t>
  </si>
  <si>
    <t>Уплата прочих налогов, сборов</t>
  </si>
  <si>
    <t>Постановление администрации от 19.09.2019 №1237 "Об оплате транспортного налога муниципальными учреждениями на 2020 год и плановый период 2021 и 2022 годов"</t>
  </si>
  <si>
    <t>Постановление администрации  от 14.10.2019 31371 "Об оплате за негативное воздействие на окружающую среду муниципальными учреждениями на 2019 год и плановый период 2020 и 2021 годов"</t>
  </si>
  <si>
    <t>Комплексное обеспечение правопорядка (включая обеспечение деятельности добровольных народных дружин), материально-технические обеспечение деятельности по профилактике правонарушений, повышение уровня правовых знаний населения</t>
  </si>
  <si>
    <t>2.1.56</t>
  </si>
  <si>
    <t>п.38 ч.1 ст.16</t>
  </si>
  <si>
    <t>06.10.2003 / не установлен</t>
  </si>
  <si>
    <t>0310120220</t>
  </si>
  <si>
    <t>Прочая закупка товаров, работ и услуг (обеспечение деятельности народных дружин)</t>
  </si>
  <si>
    <t>14</t>
  </si>
  <si>
    <t>735</t>
  </si>
  <si>
    <t>Муниципальное казенное учреждение "Дорожник" ЗАТО г.Радужный Владимирской области</t>
  </si>
  <si>
    <t>Постановление администрации от 04.05.2012 №616 "О создании муниципального казенного учреждения "Дорожник" ЗАТО г.Радужный Владимирской области"</t>
  </si>
  <si>
    <t>Выполнение работ по текущему ремонту участка кольцевой автомобильной дороги</t>
  </si>
  <si>
    <t>2.1.6</t>
  </si>
  <si>
    <t>п.5 ч.1 ст.16</t>
  </si>
  <si>
    <t>131R153930</t>
  </si>
  <si>
    <t>Постановление Администрации Владимирской области от 11.07.2019 № 506 "О распределении иных межбюджетных трансфертов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 на 2020 года</t>
  </si>
  <si>
    <t>Финансирование деятельности муниципальных учреждений, обеспечивающих содержание и обслуживание городских дорог, содержание и обслуживание объектов благоустройства города</t>
  </si>
  <si>
    <t>2.1.6, 2.1.40</t>
  </si>
  <si>
    <t>п.5, 25 ч.1 ст.16</t>
  </si>
  <si>
    <t>1330100590</t>
  </si>
  <si>
    <t>Постановление администрации от 25.05.2012 №739 "Об утверждении Положения об оплате труда работников муниципального казенного учреждения "Дорожник"</t>
  </si>
  <si>
    <t>Постановление администрации от 10.10.2019 №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</si>
  <si>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Постановление администрации от 10.10.2019 №1353 "Об установлении норматива затрат на информационно-коммуникационные технологии органа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</si>
  <si>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Постановление администрации от 10.10.2019 г. №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</si>
  <si>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Постановление администрации от 19.09.2019 № 1239 "Об оплате налога на имущество муниципальными учреждениями на 2020 год и плановый период 2021 и 2022 годов"</t>
  </si>
  <si>
    <t>Постановления администрации от 19.09.2019 №1239 "Об оплате транспортного налога муниципальными учреждениями на 2020 год и плановый период 2021 и 2022 годов"</t>
  </si>
  <si>
    <t>Постановления администрации от 10.10.2019 г.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</si>
  <si>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Постановление администрации от 14.10.2019 №1371 "О уплате за негативное воздействие на окружающую среду муниципальным учреждениям на 2020 год и плановый период 2021 и 2022г.г."</t>
  </si>
  <si>
    <t>Мероприятия, направленные на поддержание нормативного состояния улично-дорожной сети и объектов благоустройства города, в том числе уборка снега, покос травы</t>
  </si>
  <si>
    <t>1360120220</t>
  </si>
  <si>
    <t>Прочая закупка товаров, работ и услуг (уборка снега)</t>
  </si>
  <si>
    <t>Постановление администрации от 10.10.2019 г.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</si>
  <si>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Фонд оплаты труда учреждений (покос травы)</t>
  </si>
  <si>
    <t>приложение 6</t>
  </si>
  <si>
    <t>2020-2022</t>
  </si>
  <si>
    <t>Финансирование деятельности муниципальных учреждений, обеспечивающих функционирование полигона твердых бытовых отходов ЗАТО г.Радужный Владимирской области</t>
  </si>
  <si>
    <t>2.1.38</t>
  </si>
  <si>
    <t>п.24 ч.1 ст.16</t>
  </si>
  <si>
    <t>1020200590</t>
  </si>
  <si>
    <t>Прочая закупка товаров, работ и услуги</t>
  </si>
  <si>
    <t>Постановление администрации от 10.10.2019 №1354  "Об установлении норматива затрат на коммунальные услуги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</si>
  <si>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 на 2020-2022 годы"</t>
  </si>
  <si>
    <t>Постановление администрации от 19.09.2019 № 1238 "О оплате земельного налога муниципальными учреждениями на 2020 год и плановый период 2021 и 2022 годов"</t>
  </si>
  <si>
    <t>Постановление администрации от 19.09.2019 № 1239 "Об оплате транспортного налога муниципальными учреждениями на 2020 год и плановый период 2021 и 2022 годов"</t>
  </si>
  <si>
    <t>Постановление администрации от 14.10.2019 № 1371 "О уплате за негативное воздействие на окружающую среду муниципальным учреждениям на 2020 год и плановый период 2021 и 2022 годов"</t>
  </si>
  <si>
    <t>Выполнение работ по подготовке города к весеннему, летнему и осеннему сезону</t>
  </si>
  <si>
    <t>1360220220</t>
  </si>
  <si>
    <t xml:space="preserve"> Фонд оплаты труда учреждений</t>
  </si>
  <si>
    <t>Обустройство зон санитарной охраны выхода подземных вод (родников)</t>
  </si>
  <si>
    <t>1010191000</t>
  </si>
  <si>
    <t>Вывоз мусора с несанкционированных свалок</t>
  </si>
  <si>
    <t>2.1.20</t>
  </si>
  <si>
    <t>п.11 ч.1 ст.16</t>
  </si>
  <si>
    <t>1020120220</t>
  </si>
  <si>
    <t>750</t>
  </si>
  <si>
    <t>Муниципальное казенное учреждение "Комитет по культуре и спорту" ЗАТО г.Радужный Владимирской области</t>
  </si>
  <si>
    <t>Решение городского СНД от 15.05.2006 №16/78 "Об утверждении Положения "Об управлении культуры и спорта администрации ЗАТО г. Радужный"</t>
  </si>
  <si>
    <t>Финансирование деятельности муниципальных учреждений, деятельность которых направлена на создание условий для организации досуга и обеспечение жителей ЗАТО г.Радужный услугами учреждений культуры</t>
  </si>
  <si>
    <t>1610300590</t>
  </si>
  <si>
    <t>Решение СНД ЗАТО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t>
  </si>
  <si>
    <t>06.02.2017, срок действия не установлен</t>
  </si>
  <si>
    <t>Постановление администрации от 04.08.2010 №797 "Об утверждении Положения об оплате труда работников муниципальных учреждений ЗАТО г.Радужный Владимирской области, осуществляющих техническое обеспечение деятельности органов местного самоуправления</t>
  </si>
  <si>
    <t>Глава 34 Налогового Кодекса РФ</t>
  </si>
  <si>
    <t>03.07.2016, срок действия не установлен</t>
  </si>
  <si>
    <t xml:space="preserve">Прочая закупка товаров, работ и услуг </t>
  </si>
  <si>
    <t>Постановление администрации от 10.10.2019 №1353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2020-2022 годы"</t>
  </si>
  <si>
    <t xml:space="preserve">10.10.2019
10.10.2019
10.10.2019                             срок действия не установлен
</t>
  </si>
  <si>
    <t xml:space="preserve">Постановление администрации от 10.10.2019 №1348 "Об установлении норматива затрат на дополнительное и профессиональное образование органам местного самоуправления и муниципальным учреждениям, финансовое обеспечение которых осуществляется за счет средств бюджета г. Радужный Владимирской области на 2020-2022 годы"
</t>
  </si>
  <si>
    <t>Постановление администрации от 10.10.2019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2020-2022 годы"</t>
  </si>
  <si>
    <t>Выполнение муниципального задания МБУК КЦ "Досуг"</t>
  </si>
  <si>
    <t>161040Ч590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</si>
  <si>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</si>
  <si>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Постановление администрации от 26.12.2017 №2124 "О порядке формирования муниципального задания на оказание муниципальных услуг(выполнение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</si>
  <si>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 xml:space="preserve">29.11.2006
04.10.2016
10.10.2019
10.10.2019
10.10.2019
14.10.2019
19.09.2019
19.09.2019
19.09.2019
10.10.2019           срок действия не установлен
</t>
  </si>
  <si>
    <t>611</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</si>
  <si>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(МБУК КЦ "Досуг")</t>
  </si>
  <si>
    <t xml:space="preserve">Указы Президента Российской Федерации от 7 мая 2012 года № 597, от 1 июня 2012 года № 761 </t>
  </si>
  <si>
    <t>01.06.2012 / не установлен</t>
  </si>
  <si>
    <t>161040Ч591</t>
  </si>
  <si>
    <t>Постановление администрации от 04.10.2016 №1520 "Об утверждении Положения о системе оплаты труда работников муниципальных бюджетных учреждений культуры ЗАТО г. Радужный Владимирской области"</t>
  </si>
  <si>
    <t>04.10.2016             срок действия не установлен</t>
  </si>
  <si>
    <t>Выполнение муниципального задания МБУК ЦДМ</t>
  </si>
  <si>
    <t>161040Ш590</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</si>
  <si>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(МБУК ЦДМ)</t>
  </si>
  <si>
    <t>161040Ш591</t>
  </si>
  <si>
    <t>Выполнение муниципального задания МБУК ПКиО</t>
  </si>
  <si>
    <t>161040Э590</t>
  </si>
  <si>
    <t>Выполнение муниципального задания МБУК "Общедоступная библиотека"</t>
  </si>
  <si>
    <t>2.1.29</t>
  </si>
  <si>
    <t>п.16 ч.1 ст.16</t>
  </si>
  <si>
    <t>161040Ю590</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</si>
  <si>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(МБУК "Общедоступная библиотека")</t>
  </si>
  <si>
    <t>161040Ю591</t>
  </si>
  <si>
    <t>Выполнение муниципального задания МБОУ ДО ДШИ</t>
  </si>
  <si>
    <t>2.1.24</t>
  </si>
  <si>
    <t>161040П590</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</si>
  <si>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(МБОУ ДО ДШИ)</t>
  </si>
  <si>
    <t>161040П591</t>
  </si>
  <si>
    <t>Постановление администрации от 09.09.2008 №490 "Об утверждении Положения о системе оплаты труда работников муниципальных учреждений отрасли образования ЗАТО г. Радужный Владимирской области"</t>
  </si>
  <si>
    <t>09.09.2008           срок действия не установлен</t>
  </si>
  <si>
    <t>Выполнение муниципального задания МБОУ ДО ДЮСШ</t>
  </si>
  <si>
    <t>2.1.24, 2.1.33</t>
  </si>
  <si>
    <t>п.13, 19 ч.1 ст.16</t>
  </si>
  <si>
    <t>161040Ф590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</si>
  <si>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 программы спорт.подготовки</t>
  </si>
  <si>
    <t>2.1.33</t>
  </si>
  <si>
    <t>11</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</si>
  <si>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(МБОУ ДО ДЮСШ)</t>
  </si>
  <si>
    <t>161040Ф591</t>
  </si>
  <si>
    <t>Поддержка приоритетных направлений развития отрасли образования (финансовое обеспечение мероприятий, возникающих в связи с доведением оплаты труда педагогических работников муниципальных образовательных учреждений муниципального образования, МБОУ ДО ДЮСШ)</t>
  </si>
  <si>
    <t>161047141Ф</t>
  </si>
  <si>
    <t>Постановление администрации ВО от 19.12.2014 № 1287 "О формировании, предоставлении и распределении субсидий из областного бюджета бюджетам муниципальных образований Владимирской области"</t>
  </si>
  <si>
    <t>16104S147Ф</t>
  </si>
  <si>
    <t>Выполнение муниципального задания МБУК МСДЦ</t>
  </si>
  <si>
    <t>161040Я590</t>
  </si>
  <si>
    <t>Постановление администрации от 26.12.2017 №2124 "О порядке формирования муниципального задания на оказание муниципальных услуг (выполнение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</si>
  <si>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04.10.2016
10.10.2019
10.10.2019
14.10.2019
19.09.2019
19.09.2019
10.10.2019
10.10.2019
срок действия не установлен</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</si>
  <si>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(МБУК МСДЦ)</t>
  </si>
  <si>
    <t>161040Я591</t>
  </si>
  <si>
    <t>Организация и проведение городских творческих конкурсов и выставок, традиционных городских мероприятий, участие в региональных и международных конкурсах, выставках, фестивалях, в том числе патриотической направленности</t>
  </si>
  <si>
    <t>1610120220</t>
  </si>
  <si>
    <t>Постановление администрации от 10.10.2019 №1352 "Об установлении норматива затрат на проведение городских мероприятий на территории ЗАТО г. Радужный Владимирской области на 2020-2022 годы</t>
  </si>
  <si>
    <t>10.10.2019                  срок действия не установлен</t>
  </si>
  <si>
    <t>Организация и проведение городских творческих конкурсов и выставок, традиционных городских мероприятий, участие в региональных и международных конкурсах, выставках, фестивалях, в том числе патриотической направленности (МБУК ПКиО)</t>
  </si>
  <si>
    <t>161012Э220</t>
  </si>
  <si>
    <t>Субсидии бюджетным учреждениям на иные цели</t>
  </si>
  <si>
    <t>612</t>
  </si>
  <si>
    <t>Комплектование книжного фонда, внедрение информационных технологий в процесс библиотечного обслуживания</t>
  </si>
  <si>
    <t>161012Ю220</t>
  </si>
  <si>
    <t>Мероприятия, связанные с укреплением материально-технической базы МБУК МСДЦ</t>
  </si>
  <si>
    <t>161022Я220</t>
  </si>
  <si>
    <t>Постановление администрации от 10.10.2019 №1352 "Об установлении норматива затрат на проведение городских мероприятий на территории ЗАТО г. Радужный Владимирской области на 2020-2022 годы"</t>
  </si>
  <si>
    <t>Организация и проведение городских спортивно-массовых и физкультурно-оздоровительных мероприятий, участие сборных команд города в городских. региональных и федеральных спортивных мероприятиях</t>
  </si>
  <si>
    <t>2.1.34</t>
  </si>
  <si>
    <t>п.19 ч.1 ст.16</t>
  </si>
  <si>
    <t>1620120220</t>
  </si>
  <si>
    <t>10.10.2019
03.04.2015              срок действия не установлен</t>
  </si>
  <si>
    <t xml:space="preserve">Постановление администрации от 03.04.2015 № 524 "Об утверждении норм расходования средств на спортивные мероприятия, финансируемые из городского бюджета"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</si>
  <si>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</si>
  <si>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</si>
  <si>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Систематическое пополнение информационной базы "Информационно-правового центра", находящегося в МБУК "Общедоступная библиотека"</t>
  </si>
  <si>
    <t>163012Ю220</t>
  </si>
  <si>
    <t>Мероприятия, направленные на сокращение масштабов распространения наркомании и связанного с ней социального и экономического ущерба</t>
  </si>
  <si>
    <t>2.1.14</t>
  </si>
  <si>
    <t>п.7.1 ч.1 ст.16</t>
  </si>
  <si>
    <t>0330120220</t>
  </si>
  <si>
    <t>Мероприятия, направленные на повышение эффективности профилактики злоупотребления алкогольной продукцией</t>
  </si>
  <si>
    <t>0340120220</t>
  </si>
  <si>
    <t>Приобретение специализированной литературы по пропаганде здорового образа жизни, профилактике алкоголизации населения (МБУК "Общедоступная библиотека")</t>
  </si>
  <si>
    <t>034012Ю220</t>
  </si>
  <si>
    <t>Постановление администрации 10.10.2019 №1352 "Об установлении норматива затрат на проведение городских мероприятий на территории ЗАТО г. Радужный Владимирской области на 2020-2022 годы"</t>
  </si>
  <si>
    <t>Мероприятия, направленные на предупреждение (профилактику) терроризма и экстремизма среди подростков и молодежи</t>
  </si>
  <si>
    <t>0350120220</t>
  </si>
  <si>
    <t>Мероприятия, направленные на создание условий для социальной адаптации детей из многодетных семей и семей, оказавшихся в трудной жизненной ситуации</t>
  </si>
  <si>
    <t>2.1.54</t>
  </si>
  <si>
    <t>п.34 ч.1 ст.16</t>
  </si>
  <si>
    <t>1710120220</t>
  </si>
  <si>
    <t xml:space="preserve">Постановление администрации от 10.10.2019 №1352 "Об установлении норматива затрат на проведение городских мероприятий на территории ЗАТО г. Радужный Владимирской области на 2020-2022 годы"
</t>
  </si>
  <si>
    <t>10.10.2019
13.09.2016              срок действия не установлен</t>
  </si>
  <si>
    <t>Постановление администрации от 13.09.2016 № 1365 "Об утверждении Порядка предоставления и расходования средств городского бюджета на дополнительные лекарственные средства и изделия медицинского назначения детям – инвалидам, страдающим сахарным диабетом  в тяжелой форме из семей, находящихся в трудной жизненной ситуации"</t>
  </si>
  <si>
    <t>Приобретение комплекта развивающих игр для детей-инвалидов, посещающих МБУК "Общедоступная библиотека"</t>
  </si>
  <si>
    <t>171012Ю220</t>
  </si>
  <si>
    <t>Проведение городских тематических праздников (Дня семьи, Международного Дня защиты, детей, Дня матери, Дня семьи, любви и верности и т.п.), городских акций для детей и молодежи</t>
  </si>
  <si>
    <t>1720120220</t>
  </si>
  <si>
    <t>Мероприятия, направленные на создание условий для занятий творчеством воспитанников детских образцовых коллективов, организацию досуга для детей (МБУК КЦ "Досуг")</t>
  </si>
  <si>
    <t>172012Ч220</t>
  </si>
  <si>
    <t>Мероприятия, направленные на организацию досуговой деятельности подростков в летний период в городском парке (МБУК ПКиО)</t>
  </si>
  <si>
    <t>172012Э220</t>
  </si>
  <si>
    <t>Мероприятия, направленные на формирование и развитие гражданственности и патриотизма молодежи, воспитание уважения к историческому и культурному наследию, в том числе проведение акций, конкурсов среди молодежи города</t>
  </si>
  <si>
    <t>1730120220</t>
  </si>
  <si>
    <t>Премии и гранты</t>
  </si>
  <si>
    <t>350</t>
  </si>
  <si>
    <t>Временная занятость несовершеннолетних в  МБОУ ДО ДШИ</t>
  </si>
  <si>
    <t>Постановление администрации от 15.03.2019 №332 "Об организации временного трудоустройства несовершеннолетних в возрасте от 14 до 18 лет в свободное от учебы время"</t>
  </si>
  <si>
    <t>01.01.2019 / не установлен</t>
  </si>
  <si>
    <t>174012П220</t>
  </si>
  <si>
    <t>Временная занятость несовершеннолетних в МБОУ ДО ДШИ</t>
  </si>
  <si>
    <t>174012Ф220</t>
  </si>
  <si>
    <t>Организация санаторно-курортного лечения для часто болеющих детей и семей, нуждающихся в особой заботе государства, в санаториях "Мать и дитя"</t>
  </si>
  <si>
    <t>2.1.25</t>
  </si>
  <si>
    <t>1530220220</t>
  </si>
  <si>
    <t>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 597, от 1 июня 2012 года № 761 (МБОУ ДО ДШИ)</t>
  </si>
  <si>
    <t>161047039П</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</si>
  <si>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</si>
  <si>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Постановление администрации от 07.12.2016 №1937 "Об утверждении Порядка расходования субсидий из областного бюджета бюджету муниципального образования ЗАТО г. Радужный Владимирской области на софинансирование расходных обязательств муниципального образования ЗАТО г. Радужный Владимирской области,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t>
  </si>
  <si>
    <t>07.12.2016
09.09.2008              срок действия не установлен</t>
  </si>
  <si>
    <t>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 597, от 1 июня 2012 года № 761 (МБУК КЦ "Досуг")</t>
  </si>
  <si>
    <t>161047039Ч</t>
  </si>
  <si>
    <t>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 597, от 1 июня 2012 года № 761 (МБУК ЦДМ)</t>
  </si>
  <si>
    <t>161047039Ш</t>
  </si>
  <si>
    <t>161047039Ю</t>
  </si>
  <si>
    <t>Повышение оплаты труда работников культуры и педагогических работников дополнительного образования сферы культуры в соответствии с указами Президента Российской Федерации от 7 мая 2012 года № 597, от 1 июня 2012 года № 761 (МБУК МСДЦ)</t>
  </si>
  <si>
    <t>161047039Я</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</si>
  <si>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организаций дополнительного образования детей в сфере культуры</t>
  </si>
  <si>
    <t xml:space="preserve">Закон ВО области от 02.10.2007 № 120-ОЗ «О социальной поддержке и социальном обслуживании отдельных категорий граждан во Владимирской области»
</t>
  </si>
  <si>
    <t>ст.4</t>
  </si>
  <si>
    <t>01.10.2007 / не установлен</t>
  </si>
  <si>
    <t>1610571820</t>
  </si>
  <si>
    <t>Пособия, компенсации и иные социальные выплаты гражданам, кроме публичных нормативных обязательств</t>
  </si>
  <si>
    <t>Постановление Губернатора ВО от 25.03.2010 №357 "О предоставлении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t>
  </si>
  <si>
    <t>27.02.2012      срок действия не установлен</t>
  </si>
  <si>
    <t>321</t>
  </si>
  <si>
    <t>Приобретение спортивного оборудования и инвентаря для приведения муниципальных учреждений спортивной подготовки в нормативное состояние (МБОУ ДО ДЮСШ)</t>
  </si>
  <si>
    <t>Национальный проект "Демография", федеральный проект "Спорт - норма жизни"</t>
  </si>
  <si>
    <t>региональный проект "Спорт - норма жизни"</t>
  </si>
  <si>
    <t>01.01.2019 / 31.12.2019</t>
  </si>
  <si>
    <t>162P55229S</t>
  </si>
  <si>
    <t>Реализация программ спортивной подготовки в соответствии с требованиями федеральных стандартов спортивной подготовки (МБОУ ДО ДЮСШ)</t>
  </si>
  <si>
    <t>01.01.2020 / 31.12.2022</t>
  </si>
  <si>
    <t>162P57170S</t>
  </si>
  <si>
    <t xml:space="preserve">  Постановление администрации ВО от 19.12.2014 №1287 "О формировании, предоставлении и распределении из областного бюджета бюджетам муниципальных образований Владимирской области"</t>
  </si>
  <si>
    <t>Создание виртуальных концертных залов</t>
  </si>
  <si>
    <t>Национальный проект "Культура", федеральный проект "Культурная среда"</t>
  </si>
  <si>
    <t>региональный проект "Культурная среда"</t>
  </si>
  <si>
    <t>01.01.2022 / 31.12.2022</t>
  </si>
  <si>
    <t>161А354530</t>
  </si>
  <si>
    <t>Прочая закупка товаров, работ и  услуг</t>
  </si>
  <si>
    <t>-</t>
  </si>
  <si>
    <t xml:space="preserve"> Комитет по управлению муниципальным имуществом администрации ЗАТО г. Радужный Владимирской области</t>
  </si>
  <si>
    <t>Решение СНД от 13.12.2010 года №24/108 "Об утверждении Положения о комитете по управлению муниципальным имуществом администрации ЗАТО г.г.Радужный Владимирской области"</t>
  </si>
  <si>
    <t>767</t>
  </si>
  <si>
    <t>Финансирование деятельности профильных (функциональных) центров, созданных в органах местного самоуправления</t>
  </si>
  <si>
    <t>глава 34</t>
  </si>
  <si>
    <t>п. 5 приложения №7, п.5 приложения №8, п.5 приложения №9</t>
  </si>
  <si>
    <t>Мероприятия, направленные на обеспечение защиты имущественных прав муниципального образования ЗАТО г.Радужный на объекты недвижимости</t>
  </si>
  <si>
    <t>2.1.3</t>
  </si>
  <si>
    <t>п.3 ч.1 ст.16</t>
  </si>
  <si>
    <t>0420120220</t>
  </si>
  <si>
    <t>Постановление администрации от 10.10.2019 №1346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области на 2020-2022 годы"</t>
  </si>
  <si>
    <t>срок 2019-2021 гг.</t>
  </si>
  <si>
    <t>Мероприятия, направленные на совершенствование учета земельных участков, покрытие территории картографическими материалами</t>
  </si>
  <si>
    <t>2.1.60</t>
  </si>
  <si>
    <t>п.43 ч.1 ст.16</t>
  </si>
  <si>
    <t>0410120220</t>
  </si>
  <si>
    <t>Постановление администрации от 10.10.2019 №1353 "Об установлении норматива затрат на информационно-коммуникационные технологии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t>
  </si>
  <si>
    <t>п. 3 приложения №1, п.5 приложения №3, п.5 приложения №4</t>
  </si>
  <si>
    <t>Решение СНД от 06.02.2017 №2/11 "Об утверждении Положения об оплате труда муниципальных служащих органов местного самоуправления муниципального образования ЗАТО г.Радужный Владимирской области"</t>
  </si>
  <si>
    <t xml:space="preserve">п. 5 приложения №2                                                                                                     п. 5 приложения №1                                                                                                              </t>
  </si>
  <si>
    <t>Проведение Всероссийской переписи населения 2020 года</t>
  </si>
  <si>
    <t>Распоряжение Правительства РФ от 04.11.2017 N 2444-р "Об организации Всероссийской переписи населения в 2020 году"</t>
  </si>
  <si>
    <t>01.01.2020 / 31.12.2020</t>
  </si>
  <si>
    <t>0100554690</t>
  </si>
  <si>
    <t>Постановление администрации ВО от 19.08.2019 N 588 "О подготовке и проведении Всероссийской переписи населения 2020 года на территории Владимирской области"</t>
  </si>
  <si>
    <t>Управление образования администрации ЗАТО г. Радужный Владимирской области</t>
  </si>
  <si>
    <t>Решение СНД от  25.12.2017 года №24/111 "Об утверждении Положения об управлении образования администрации ЗАТО г.Радужный Владимирской области"</t>
  </si>
  <si>
    <t>770</t>
  </si>
  <si>
    <t>Постановление администрации от 10.10.2019 №1352 "Об  установлении норматива затрат на проведение городских мероприятий на территории ЗАТО г. Радужный Владимирской области на 2020-2022 годы"</t>
  </si>
  <si>
    <t>Мероприятия по созданию и оборудованию кабинетов наркопрофилактики в образовательных организациях</t>
  </si>
  <si>
    <t>0330171690</t>
  </si>
  <si>
    <t>Временная занятость несовершеннолетних в  МБДОУ ЦРР д/с №3</t>
  </si>
  <si>
    <t>174012Б220</t>
  </si>
  <si>
    <t>Временная занятость несовершеннолетних в  МБДОУ ЦРР д/с №5</t>
  </si>
  <si>
    <t>174012Г220</t>
  </si>
  <si>
    <t>Постановление администрации ЗАТО г.Радужный Владимирской области №1352 от 10.10.2019 "Об  установлении норматива затрат на проведение городских мероприятий на территории ЗАТО г. Радужный Владимирской области на 2020-2022 годы"</t>
  </si>
  <si>
    <t>Временная занятость несовершеннолетних в  МБДОУ ЦРР д/с №6</t>
  </si>
  <si>
    <t>174012Д220</t>
  </si>
  <si>
    <t>Временная занятость несовершеннолетних в МБОУ СОШ №1</t>
  </si>
  <si>
    <t>174012И220</t>
  </si>
  <si>
    <t>Временная занятость несовершеннолетних в МБОУ СОШ №2</t>
  </si>
  <si>
    <t>174012Л220</t>
  </si>
  <si>
    <t>Временная занятость несовершеннолетних в МБОУ ДО ЦВР</t>
  </si>
  <si>
    <t>174012Ц220</t>
  </si>
  <si>
    <t>Мероприятия, направленные на развитие сети дошкольного образования, в том числе организация и участие в городских мероприятий, смотрах, конкурсах, выставках, конференциях, обеспечение функционирования программных комплексов, используемых в образовательном процессе (МБДОУ ЦРР д/с №3)</t>
  </si>
  <si>
    <t>151012Б220</t>
  </si>
  <si>
    <t>Мероприятия, направленные на развитие сети дошкольного образования, в том числе организация и участие в городских мероприятий, смотрах, конкурсах, выставках, конференциях, обеспечение функционирования программных комплексов, используемых в образовательном процессе (МБДОУ ЦРР д/с №5)</t>
  </si>
  <si>
    <t>151012Г220</t>
  </si>
  <si>
    <t>Мероприятия, направленные на развитие сети дошкольного образования, в том числе организация и участие в городских мероприятий, смотрах, конкурсах, выставках, конференциях, обеспечение функционирования программных комплексов, используемых в образовательном процессе (МБДОУ ЦРР д/с №6)</t>
  </si>
  <si>
    <t>151012Д220</t>
  </si>
  <si>
    <t>Мероприятия, связанные с обеспечением безопасности дорожного движения (МБДОУ ЦРР д/с №3)</t>
  </si>
  <si>
    <t>151012Б222</t>
  </si>
  <si>
    <t>Мероприятия, связанные с обеспечением безопасности дорожного движения (МБДОУ ЦРР д/с №5)</t>
  </si>
  <si>
    <t>151012Г222</t>
  </si>
  <si>
    <t>Мероприятия, связанные с обеспечением безопасности дорожного движения (МБДОУ ЦРР д/с №6)</t>
  </si>
  <si>
    <t>151012Д222</t>
  </si>
  <si>
    <t>Выполнение муниципального задания МБДОУ ЦРР д/с №3</t>
  </si>
  <si>
    <t>151030Б590</t>
  </si>
  <si>
    <t>Выполнение муниципального задания МБДОУ ЦРР д/с №5</t>
  </si>
  <si>
    <t>151030Г590</t>
  </si>
  <si>
    <t>Выполнение муниципального задания МБДОУ ЦРР д/с №6</t>
  </si>
  <si>
    <t>151030Д590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</si>
  <si>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(МБДОУ ЦРР д/с №3)</t>
  </si>
  <si>
    <t>2.5.3</t>
  </si>
  <si>
    <t>Федеральный закон от 29.12.2012 № 273-ФЗ "Об образовании в Российской Федерации"</t>
  </si>
  <si>
    <t>ст.8</t>
  </si>
  <si>
    <t>01.01.2014 / не установлен</t>
  </si>
  <si>
    <t>151037183Б</t>
  </si>
  <si>
    <t>Постановление Губернатора ВО от 09.09.2013 №998 "Об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</si>
  <si>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(МБДОУ ЦРР д/с №5)</t>
  </si>
  <si>
    <t>151037183Г</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</si>
  <si>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(МБДОУ ЦРР д/с №6)</t>
  </si>
  <si>
    <t>151037183Д</t>
  </si>
  <si>
    <t>Обеспечение предоставления качественного питания для детей дошкольного возраста в МБДОУ ЦРР д/с №3</t>
  </si>
  <si>
    <t>152022Б220</t>
  </si>
  <si>
    <t>Постановление администрации от 10.10.2019 №1352 "Об установления норматива затрат на проведение городских мероприятий на территории ЗАТО г.Радужный Владимирской области"</t>
  </si>
  <si>
    <t>Обеспечение предоставления качественного питания для детей дошкольного возраста в МБДОУ ЦРР д/с №5</t>
  </si>
  <si>
    <t>152022Г220</t>
  </si>
  <si>
    <t>Обеспечение предоставления качественного питания для детей дошкольного возраста в МБДОУ ЦРР д/с №6</t>
  </si>
  <si>
    <t>152022Д220</t>
  </si>
  <si>
    <t>Мероприятия, направленные на развитие сети общего образования, в том числе организация и участие в городских мероприятий, смотрах, конкурсах, выставках, конференциях, обеспечение функционирования программных комплексов, используемых в образовательном процессе (МБОУ СОШ №1)</t>
  </si>
  <si>
    <t>2.1.22</t>
  </si>
  <si>
    <t>151012И220</t>
  </si>
  <si>
    <t>Мероприятия, направленные на развитие сети общего образования, в том числе организация и участие в городских мероприятий, смотрах, конкурсах, выставках, конференциях, обеспечение функционирования программных комплексов, используемых в образовательном процессе (МБОУ СОШ №2)</t>
  </si>
  <si>
    <t>151012Л220</t>
  </si>
  <si>
    <t>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(МБОУ СОШ №2)</t>
  </si>
  <si>
    <t>ст.59</t>
  </si>
  <si>
    <t>01.09.2003 / не установлен</t>
  </si>
  <si>
    <t>151017096Л</t>
  </si>
  <si>
    <t>Постановление администрации ВО от 05.09.2016 №778 "О предоставлении иных межбюджетных трансфертов из областного бюджета бюджетам муниципальных образований Владимирской области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</si>
  <si>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Выполнение муниципального задания МБОУ СОШ №1</t>
  </si>
  <si>
    <t>151030И590</t>
  </si>
  <si>
    <t>Постановление администрации от 26.12.2017 № 2124 "О порядке формирования муниципального задания на оказание муниципальных услуг(выполнение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</si>
  <si>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Выполнение муниципального задания МБОУ СОШ №2</t>
  </si>
  <si>
    <t>151030Л590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</si>
  <si>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(МБОУ СОШ №1)</t>
  </si>
  <si>
    <t>2.5.1</t>
  </si>
  <si>
    <t>151037183И</t>
  </si>
  <si>
    <t>Постановление Губернатора ВО от 30.10.2013 №1215 "О финансовом обеспечении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</si>
  <si>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(МБОУ СОШ №2)</t>
  </si>
  <si>
    <t>151037183Л</t>
  </si>
  <si>
    <t>Компенсация расходов на оплату жилых помещений, отопления и освещения педагогическим работникам, а также компенсация по оплате за содержание и ремонт жилья, услуг теплоснабжения (отопления) и электроснабжения другим категориям специалистов, работающим в образовательных организациях, расположенных в сельских населенных пунктах, поселках городского типа</t>
  </si>
  <si>
    <t xml:space="preserve"> Закон ВО от 02.10.2007 № 120-ОЗ "О   социальной поддержке и социальном обслуживании отдельных категорий граждан во Владимирской области"</t>
  </si>
  <si>
    <t>глава 14</t>
  </si>
  <si>
    <t>1510370590</t>
  </si>
  <si>
    <t>Постановление Губернатора ВО от 16.03.2010 №280 "О предоставлении мер социальной поддержки педагогическим работникам и иным специалистам образовательных организаций"</t>
  </si>
  <si>
    <t>1510570590</t>
  </si>
  <si>
    <t>Обеспечение горячим питанием обучающихся 1-11 классов, в том числе предоставление льготного питания в МБОУ СОШ №1</t>
  </si>
  <si>
    <t>152012И220</t>
  </si>
  <si>
    <t>Постановление администрации от 09.01.2019 №3 "Об утверждении Порядка предоставления питания учащимся муниципальных общеобразовательных организаций ЗАТО г.Радужный Владимирской области"</t>
  </si>
  <si>
    <t>Решение СНД от 26.12.2018 №20/105 "Об установлении стоимости питания в общеобразовательных организациях ЗАТО г.Радужный Владимирской области"</t>
  </si>
  <si>
    <t>Обеспечение горячим питанием обучающихся 1-11 классов, в том числе предоставление льготного питания в МБОУ СОШ №2</t>
  </si>
  <si>
    <t>152012Л220</t>
  </si>
  <si>
    <t>Поддержка приоритетных направлений развития отрасли образования (совершенствование организации питания обучающихся в 1-4 класса) в МБОУ СОШ №1</t>
  </si>
  <si>
    <t>152017147И, 15201S147И</t>
  </si>
  <si>
    <t>152017147И</t>
  </si>
  <si>
    <t>15201S147И</t>
  </si>
  <si>
    <t>Поддержка приоритетных направлений развития отрасли образования (совершенствование организации питания обучающихся в 1-4 класса) в МБОУ СОШ №2</t>
  </si>
  <si>
    <t>152017147Л</t>
  </si>
  <si>
    <t>15201S147Л</t>
  </si>
  <si>
    <t>Обновление материально-технической базы для формирования у обучающихся современных технологических и гуманитарных навыков (МБОУ СОШ №1)</t>
  </si>
  <si>
    <t>Национальный проект "Образование", федеральный проект "Современная школа"</t>
  </si>
  <si>
    <t>Региональный проект "Успех каждого ребенка"</t>
  </si>
  <si>
    <t>01.01.2020 / 31.12.2021</t>
  </si>
  <si>
    <t>151Е15169И</t>
  </si>
  <si>
    <t>Обновление материально-технической базы для формирования у обучающихся современных технологических и гуманитарных навыков (МБОУ СОШ №2)</t>
  </si>
  <si>
    <t>151Е15169Л</t>
  </si>
  <si>
    <t>Создание в общеобразовательных организациях, расположенных в сельской местности, условий для занятий физической культурой и спортом</t>
  </si>
  <si>
    <t>Национальный проект "Образование", федеральный проект "Успех каждого ребенка"</t>
  </si>
  <si>
    <t>01.01.2021 / 31.12.2022</t>
  </si>
  <si>
    <t>151Е250971</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</si>
  <si>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</si>
  <si>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Национальный проект "Образование", федеральный проект "Цифровая образовательная среда"</t>
  </si>
  <si>
    <t>Региональный проект "Цифровая образовательная среда"</t>
  </si>
  <si>
    <t>01.01.2021 / 31.12.2021</t>
  </si>
  <si>
    <t>151Е452101</t>
  </si>
  <si>
    <t>Мероприятия, связанные с обеспечением безопасности дорожного движения (МБОУ ДО ЦВР "Лад")</t>
  </si>
  <si>
    <t>151012Ц222</t>
  </si>
  <si>
    <t>Выполнение муниципального задания МБОУ ДО ЦВР "Лад"</t>
  </si>
  <si>
    <t>151030Ц590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</si>
  <si>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</si>
  <si>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оплату труда работников культуры и педагогических работников дополнительного образования детей в соответствии с Указами Президента РФ от 07.05.2012 г. №597, от 01.06.2012 г. №761 (МБОУ ДО ЦВР "Лад")</t>
  </si>
  <si>
    <t>151030Ц591</t>
  </si>
  <si>
    <t>Расходы на оплату труда работников муниципального бюджетного учреждения МБОУ ДО ЦВР "Лад"</t>
  </si>
  <si>
    <t>151030Ц592</t>
  </si>
  <si>
    <t>Поддержка приоритетных направлений развития отрасли образования (финансовое обеспечение мероприятий, возникающих в связи с доведением оплаты труда педагогических работников муниципальных образовательных учреждений муниципального образования, МБОУ ДО ЦВР "Лад")</t>
  </si>
  <si>
    <t xml:space="preserve">15103S147Ц, 151037147Ц </t>
  </si>
  <si>
    <t>15103S147Ц</t>
  </si>
  <si>
    <t>151037147Ц</t>
  </si>
  <si>
    <t>Организация лагеря с дневным пребыванием на базе МБОУ СОШ №1</t>
  </si>
  <si>
    <t>153012И220</t>
  </si>
  <si>
    <t>Организация лагеря с дневным пребыванием на базе МБОУ СОШ №2</t>
  </si>
  <si>
    <t>153012Л220</t>
  </si>
  <si>
    <t>Поддержка приоритетных направлений развития отрасли образования (организация отдыха детей в каникулярное время в лагерях, функционирующих на базе муниципальных образовательных учреждений) в МБОУ СОШ №1</t>
  </si>
  <si>
    <t xml:space="preserve">153017147И, 15301S147И </t>
  </si>
  <si>
    <t>153017147И</t>
  </si>
  <si>
    <t>15301S147И</t>
  </si>
  <si>
    <t>Поддержка приоритетных направлений развития отрасли образования (организация отдыха детей в каникулярное время в лагерях, функционирующих на базе муниципальных образовательных учреждений) в МБОУ СОШ №2</t>
  </si>
  <si>
    <t>153017147Л, 15301S147Л</t>
  </si>
  <si>
    <t>153017147Л</t>
  </si>
  <si>
    <t>15301S147Л</t>
  </si>
  <si>
    <t>Поддержка приоритетных направлений развития отрасли образования (организация отдыха детей в каникулярное время в лагерях, функционирующих на базе муниципальных образовательных учреждений, организация культурно-экскурсионного обслуживания в каникулярный период) в МБОУ ДО ЦВР "Лад"</t>
  </si>
  <si>
    <t>153017147Ц</t>
  </si>
  <si>
    <t>1530200220</t>
  </si>
  <si>
    <t>Выполнение муниципального задания муниципальным бюджетным учреждением МБОУ ДО ЦВР "Лад" в части обеспечения деятельности загородного лагеря "Лесной городок"</t>
  </si>
  <si>
    <t>153030Ц590</t>
  </si>
  <si>
    <t>Расходы на оплату труда работников муниципального бюджетного учреждения МБОУ ДО ЦВР "Лад" в части загородного лагеря "Лесной городок"</t>
  </si>
  <si>
    <t>153030Ц592</t>
  </si>
  <si>
    <t>Поддержка приоритетных направлений развития отрасли образования (организация отдыха детей в каникулярное время в загородном оздоровительном лагере) в МБОУ ДО ЦВР "Лад"</t>
  </si>
  <si>
    <t>15103S147Ц, 1530371470</t>
  </si>
  <si>
    <t>1530371470</t>
  </si>
  <si>
    <t>173012Ц220</t>
  </si>
  <si>
    <t>Обеспечение профилактики детского дорожно-транспортного травматизма</t>
  </si>
  <si>
    <t>2.2.22</t>
  </si>
  <si>
    <t>Федеральный закон от 10.12.1995 № 196-ФЗ "О безопасности дорожного движения"</t>
  </si>
  <si>
    <t>ст.6</t>
  </si>
  <si>
    <t>26.12.1995 / не установлен</t>
  </si>
  <si>
    <t xml:space="preserve">0320171360, 03201S1360 </t>
  </si>
  <si>
    <t>0320171360</t>
  </si>
  <si>
    <t>03201S1360</t>
  </si>
  <si>
    <t>Мероприятия, направленные на развитие сети дошкольного, общего и дополнительного образования, в том числе организация и участие в городских мероприятий, смотрах, конкурсах, выставках, конференциях</t>
  </si>
  <si>
    <t>2.1.26</t>
  </si>
  <si>
    <t>1510120220</t>
  </si>
  <si>
    <t>Мероприятия, связанные с обеспечением безопасности дорожного движения</t>
  </si>
  <si>
    <t>1510120222</t>
  </si>
  <si>
    <t>Функционирование централизованной бухгалтерии и методического кабинета управления образования администрации ЗАТО г.Радужный Владимирской области</t>
  </si>
  <si>
    <t>1510400590</t>
  </si>
  <si>
    <t xml:space="preserve">Постановление администрации от 10.10.2019 года №1350 "Об установлении норматива прочих затрат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 </t>
  </si>
  <si>
    <t>Пополнение библиотек общеобразовательных организаций, методического кабинета управления образования литературой по правовой тематике, проведение ежегодных городских мероприятий</t>
  </si>
  <si>
    <t>1630120220</t>
  </si>
  <si>
    <t>Социальная поддержка детей-инвалидов дошкольного возраста</t>
  </si>
  <si>
    <t>Закон ВО от 05.12.2005 № 184-ОЗ "О наделении органов местного самоуправления отдельными государственными полномочиями Владимисркой области по социальной поддержке детей-инвалидов дошкольного возраста"</t>
  </si>
  <si>
    <t>14.12.2005 / не установлен</t>
  </si>
  <si>
    <t>1510570540</t>
  </si>
  <si>
    <t>Пособия, компенсации, меры социальной поддержки по публичным нормативным обязательствам</t>
  </si>
  <si>
    <t>Постановление Губернатора ВО от 29.12.2007 № 976 "О мерах по реализации Закона Владимирской области "О наделении органов местного самоуправления отдельными государственными полномочиями Владимирской области по социальной поддержке детей-инвалидов дошкольного возраста"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</si>
  <si>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</si>
  <si>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2.4.2.37</t>
  </si>
  <si>
    <t>Закон ВО от 08.02.2007 №3-ОЗ "О наделении органов местного самоуправления отдельными государственными полномочиями Владимирской области по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</si>
  <si>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1510570560</t>
  </si>
  <si>
    <t>Постановление департамента образования Воот 26.12.2016 №5 "О порядке обращения за получением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а также о порядке ее выплаты"</t>
  </si>
  <si>
    <t>792</t>
  </si>
  <si>
    <t>Финансовое управление администрации ЗАТО г.Радужный Владимирской области</t>
  </si>
  <si>
    <t>Решение ГСНД от 05.06.2017 10/47"Об утверждении Положения о финансовом управлении администрации закрытого административно-территориального образования город Радужный Владимирской области"</t>
  </si>
  <si>
    <t xml:space="preserve"> Расходы на выплаты по оплате труда работников органов местного самоуправления ЗАТО г.Радужный Владимирской области</t>
  </si>
  <si>
    <t xml:space="preserve"> Решение СНД от 06.02.2017г №2/11"Об утверждении Положения об оплате труда муниципальных служащих органов местного самоуправления муниципального образования ЗАТО г.Радужный Владимирской области"</t>
  </si>
  <si>
    <t>Решение СНД от 14.07.2014 №10/44 «Об утверждении «Порядка и размеров возмещения расходов, связанных со служебными командировками, лицам, замещающим выборные муниципальные должности, муниципальным служащим и работникам муниципальных учреждений ЗАТО г.Радужный Владимирской области»»</t>
  </si>
  <si>
    <t xml:space="preserve">Постановление  администрации от 10.10.2019 г.№1350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Владимирской области  на 2020-2022 годы";  </t>
  </si>
  <si>
    <t>Постановление  администрации от 10.10.2019 №1348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2020-2022 годы"</t>
  </si>
  <si>
    <t>Постановление  администрации   от 10.10.2019 №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Владимирской области  на 2020-2022 годы"</t>
  </si>
  <si>
    <t>с момента опубликования, до принятия нового НПА</t>
  </si>
  <si>
    <t>Постановление администрации от 01.06.2011 №663 "Об утверждении Положения об оплате труда работников муниципальных казенных учреждений ЗАТО г.Радужный Владимирской области"</t>
  </si>
  <si>
    <t>ч.II разд. ХI гл.34 НК;        в целом</t>
  </si>
  <si>
    <t>Постановление  администрации от 10.10.2019 № 1350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Владимирской области  на 2020-2022 годы"</t>
  </si>
  <si>
    <t>Приложения 7,9</t>
  </si>
  <si>
    <t xml:space="preserve"> Постановление администрации  от 10.10.2019 № 1353"Об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Владимирской области на 2020-2022 годы"</t>
  </si>
  <si>
    <t>Постановление администрации  от 10.10.2019 № 1353"Об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ЗАТО г.Радужный Владимирской области на 2020-2022 годы"</t>
  </si>
  <si>
    <t>Расходы на обслуживание муниципального долга ЗАТО г.Радужный Владимирской области</t>
  </si>
  <si>
    <t>2.2.4</t>
  </si>
  <si>
    <t>Решение ГСНД от 07.09.2009г. № 14/126  "Об утверждении Положения "О муниципальном долге ЗАТО г.Радужный"</t>
  </si>
  <si>
    <t>9990020300</t>
  </si>
  <si>
    <t>Обслуживание муниципального долга</t>
  </si>
  <si>
    <t>Решение ГСНД от 07.09.2009 № 14/126  "Об утверждении Положения "О муниципальном долге ЗАТО г.Радужный"</t>
  </si>
  <si>
    <t>730</t>
  </si>
  <si>
    <t>Расходы на оплату взносов в ассоциации и участие в семинарах в рамках непрограммных расходов органов местного самоуправления ЗАТО г.Радужный Владимирской области</t>
  </si>
  <si>
    <t>9990020400</t>
  </si>
  <si>
    <t>Соглашение о взаимодействии и сотрудничестве от 05.12.2016</t>
  </si>
  <si>
    <t>Резервный фонд администрации ЗАТО г.Радужный Владимирской области</t>
  </si>
  <si>
    <t>9990081000</t>
  </si>
  <si>
    <t>Резервные средства</t>
  </si>
  <si>
    <t>Постановление администрации  от 09.02.2009 № 68 "Об утверждении Положения о порядке формирования и расходования средств резервного фонда администрации ЗАТО г.Радужный"</t>
  </si>
  <si>
    <t>Средства на индексацию заработной платы муниципальных служащих и работников муниципальных казенных учреждений, исполнение Указов Президента о доведении заработной платы согласно "дорожным картам"</t>
  </si>
  <si>
    <t>0100120229</t>
  </si>
  <si>
    <t>Постановление администрации от 11.10.2019 №1362 "Об утверждении исходных данных для составления бюджета ЗАТО г.Радужный Владимирской области на 2019 год и на плановый период 2020-2021 годов"</t>
  </si>
  <si>
    <t>Резерв на выполнение условий софинансирования участия в федеральных, областных приоритетных проектах и программах</t>
  </si>
  <si>
    <t>9990021240</t>
  </si>
  <si>
    <t>870</t>
  </si>
  <si>
    <t>Мероприятия по предупреждению и ликвидации аварийных ситуаций в системах жизнеобеспечения города и сбоев подачи энергоресурсов для населения города</t>
  </si>
  <si>
    <t>0610420220</t>
  </si>
  <si>
    <t>Постановление администрации от 24.10.2014 № 864 "Об утверждении Порядка оказания содействия в оплате за энергоресурсы"</t>
  </si>
  <si>
    <t>Условно утвержденные расходы</t>
  </si>
  <si>
    <t>2.7</t>
  </si>
  <si>
    <t>Решение ГСНД от 31.03.2008 №8/37 "Об утверждении "Положения о бюджетном процессе в городском округе ЗАТО г.Радужный"</t>
  </si>
  <si>
    <t>статья 12</t>
  </si>
  <si>
    <t>Примечания:</t>
  </si>
  <si>
    <t>* - показатели уточняются</t>
  </si>
  <si>
    <t>** - в части расходов на реализацию адресной инвестиционной программы развития ЗАТО г.Радужный Владимирской области на 2020-2022 года</t>
  </si>
  <si>
    <t>исп. М.Л. Семенович, 8-49254-3-41-07</t>
  </si>
</sst>
</file>

<file path=xl/styles.xml><?xml version="1.0" encoding="utf-8"?>
<styleSheet xmlns="http://schemas.openxmlformats.org/spreadsheetml/2006/main">
  <numFmts count="4">
    <numFmt numFmtId="164" formatCode="#,##0.000"/>
    <numFmt numFmtId="165" formatCode="#,##0.000_ ;\-#,##0.000\ "/>
    <numFmt numFmtId="166" formatCode="_-* #,##0.00_р_._-;\-* #,##0.00_р_._-;_-* &quot;-&quot;??_р_._-;_-@_-"/>
    <numFmt numFmtId="167" formatCode="0.000"/>
  </numFmts>
  <fonts count="13">
    <font>
      <sz val="11"/>
      <color theme="1"/>
      <name val="Calibri"/>
      <family val="2"/>
      <charset val="204"/>
      <scheme val="minor"/>
    </font>
    <font>
      <sz val="11"/>
      <name val="Times New Roman"/>
      <family val="1"/>
      <charset val="204"/>
    </font>
    <font>
      <sz val="10"/>
      <color rgb="FF000000"/>
      <name val="Arial"/>
      <family val="2"/>
    </font>
    <font>
      <sz val="10"/>
      <color rgb="FF000000"/>
      <name val="Arial Cyr"/>
      <family val="2"/>
    </font>
    <font>
      <b/>
      <sz val="10"/>
      <color rgb="FF000000"/>
      <name val="Arial Cyr"/>
      <family val="2"/>
    </font>
    <font>
      <b/>
      <sz val="11"/>
      <name val="Times New Roman"/>
      <family val="1"/>
      <charset val="204"/>
    </font>
    <font>
      <sz val="8"/>
      <color rgb="FF000000"/>
      <name val="Arial"/>
      <family val="2"/>
    </font>
    <font>
      <b/>
      <u/>
      <sz val="11"/>
      <name val="Times New Roman"/>
      <family val="1"/>
      <charset val="204"/>
    </font>
    <font>
      <sz val="10"/>
      <color rgb="FF000000"/>
      <name val="Times New Roman"/>
      <family val="2"/>
    </font>
    <font>
      <b/>
      <sz val="13"/>
      <name val="Times New Roman"/>
      <family val="1"/>
      <charset val="204"/>
    </font>
    <font>
      <sz val="11"/>
      <name val="Calibri"/>
      <family val="2"/>
      <scheme val="minor"/>
    </font>
    <font>
      <sz val="11"/>
      <color rgb="FF000000"/>
      <name val="Calibri"/>
      <family val="2"/>
      <scheme val="minor"/>
    </font>
    <font>
      <b/>
      <sz val="12"/>
      <color rgb="FF000000"/>
      <name val="Arial Cyr"/>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FF"/>
      </patternFill>
    </fill>
    <fill>
      <patternFill patternType="solid">
        <fgColor theme="0" tint="-4.9989318521683403E-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C0C0C0"/>
      </patternFill>
    </fill>
    <fill>
      <patternFill patternType="solid">
        <fgColor rgb="FFFFFF99"/>
      </patternFill>
    </fill>
    <fill>
      <patternFill patternType="solid">
        <fgColor rgb="FFCC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s>
  <cellStyleXfs count="53">
    <xf numFmtId="0" fontId="0" fillId="0" borderId="0"/>
    <xf numFmtId="0" fontId="2" fillId="0" borderId="0"/>
    <xf numFmtId="0" fontId="3" fillId="0" borderId="0"/>
    <xf numFmtId="0" fontId="4" fillId="0" borderId="0">
      <alignment horizontal="right" vertical="center"/>
    </xf>
    <xf numFmtId="0" fontId="3" fillId="0" borderId="0">
      <alignment horizontal="left" vertical="center" shrinkToFit="1"/>
    </xf>
    <xf numFmtId="0" fontId="6" fillId="0" borderId="0">
      <alignment vertical="top"/>
    </xf>
    <xf numFmtId="0" fontId="8" fillId="0" borderId="2">
      <alignment horizontal="center" vertical="center" wrapText="1"/>
    </xf>
    <xf numFmtId="0" fontId="8" fillId="0" borderId="3">
      <alignment horizontal="center" vertical="center" wrapText="1"/>
    </xf>
    <xf numFmtId="49" fontId="3" fillId="4" borderId="2">
      <alignment horizontal="left" vertical="top" wrapText="1"/>
    </xf>
    <xf numFmtId="3" fontId="3" fillId="0" borderId="2">
      <alignment horizontal="right" vertical="top" shrinkToFit="1"/>
    </xf>
    <xf numFmtId="49" fontId="3" fillId="0" borderId="2">
      <alignment horizontal="center" vertical="top" wrapText="1"/>
    </xf>
    <xf numFmtId="49" fontId="3" fillId="0" borderId="4">
      <alignment horizontal="left" vertical="top" wrapText="1"/>
    </xf>
    <xf numFmtId="49" fontId="3" fillId="0" borderId="5">
      <alignment horizontal="left" vertical="top" wrapText="1"/>
    </xf>
    <xf numFmtId="49" fontId="3" fillId="0" borderId="6">
      <alignment horizontal="left" vertical="top" wrapText="1"/>
    </xf>
    <xf numFmtId="49" fontId="3" fillId="0" borderId="2">
      <alignment horizontal="left" vertical="top" wrapText="1"/>
    </xf>
    <xf numFmtId="49" fontId="3" fillId="0" borderId="7">
      <alignment horizontal="center" vertical="top" wrapText="1"/>
    </xf>
    <xf numFmtId="49" fontId="3" fillId="0" borderId="7">
      <alignment horizontal="left" vertical="top" wrapText="1"/>
    </xf>
    <xf numFmtId="3" fontId="3" fillId="0" borderId="7">
      <alignment horizontal="right" vertical="top" shrinkToFit="1"/>
    </xf>
    <xf numFmtId="49" fontId="3" fillId="0" borderId="4">
      <alignment horizontal="left" vertical="center" wrapText="1"/>
    </xf>
    <xf numFmtId="0" fontId="4" fillId="0" borderId="2">
      <alignment vertical="top" wrapText="1"/>
    </xf>
    <xf numFmtId="0" fontId="10" fillId="0" borderId="0"/>
    <xf numFmtId="0" fontId="10" fillId="0" borderId="0"/>
    <xf numFmtId="0" fontId="11" fillId="0" borderId="0"/>
    <xf numFmtId="0" fontId="11" fillId="0" borderId="0"/>
    <xf numFmtId="0" fontId="10" fillId="0" borderId="0"/>
    <xf numFmtId="0" fontId="2" fillId="9" borderId="0"/>
    <xf numFmtId="0" fontId="3" fillId="0" borderId="2">
      <alignment horizontal="center" vertical="center" wrapText="1"/>
    </xf>
    <xf numFmtId="0" fontId="3" fillId="0" borderId="0"/>
    <xf numFmtId="0" fontId="2" fillId="0" borderId="0"/>
    <xf numFmtId="0" fontId="3" fillId="0" borderId="0">
      <alignment wrapText="1"/>
    </xf>
    <xf numFmtId="0" fontId="4" fillId="0" borderId="17">
      <alignment horizontal="right"/>
    </xf>
    <xf numFmtId="4" fontId="4" fillId="10" borderId="17">
      <alignment horizontal="right" vertical="top" shrinkToFit="1"/>
    </xf>
    <xf numFmtId="4" fontId="4" fillId="11" borderId="17">
      <alignment horizontal="right" vertical="top" shrinkToFit="1"/>
    </xf>
    <xf numFmtId="0" fontId="12" fillId="0" borderId="0">
      <alignment horizontal="center"/>
    </xf>
    <xf numFmtId="0" fontId="3" fillId="0" borderId="0">
      <alignment horizontal="right"/>
    </xf>
    <xf numFmtId="0" fontId="3" fillId="0" borderId="0">
      <alignment horizontal="left" wrapText="1"/>
    </xf>
    <xf numFmtId="1" fontId="3" fillId="0" borderId="2">
      <alignment horizontal="left" vertical="top" wrapText="1" indent="2"/>
    </xf>
    <xf numFmtId="0" fontId="4" fillId="0" borderId="2">
      <alignment vertical="top" wrapText="1"/>
    </xf>
    <xf numFmtId="0" fontId="3" fillId="0" borderId="0">
      <alignment horizontal="center" vertical="center" shrinkToFit="1"/>
    </xf>
    <xf numFmtId="1" fontId="3" fillId="0" borderId="2">
      <alignment horizontal="center" vertical="top" shrinkToFit="1"/>
    </xf>
    <xf numFmtId="4" fontId="4" fillId="10" borderId="2">
      <alignment horizontal="right" vertical="top" shrinkToFit="1"/>
    </xf>
    <xf numFmtId="4" fontId="4" fillId="0" borderId="2">
      <alignment horizontal="right" vertical="top" shrinkToFit="1"/>
    </xf>
    <xf numFmtId="4" fontId="3" fillId="0" borderId="2">
      <alignment horizontal="right" vertical="top" shrinkToFit="1"/>
    </xf>
    <xf numFmtId="0" fontId="8" fillId="0" borderId="2">
      <alignment horizontal="center" vertical="center" shrinkToFit="1"/>
    </xf>
    <xf numFmtId="4" fontId="4" fillId="11" borderId="2">
      <alignment horizontal="right" vertical="top" shrinkToFit="1"/>
    </xf>
    <xf numFmtId="0" fontId="8" fillId="0" borderId="7">
      <alignment horizontal="center" vertical="center" wrapText="1"/>
    </xf>
    <xf numFmtId="49" fontId="3" fillId="0" borderId="5">
      <alignment horizontal="left" vertical="center" wrapText="1"/>
    </xf>
    <xf numFmtId="49" fontId="3" fillId="0" borderId="6">
      <alignment horizontal="left" vertical="center" wrapText="1"/>
    </xf>
    <xf numFmtId="49" fontId="3" fillId="0" borderId="2">
      <alignment horizontal="right" vertical="top" shrinkToFit="1"/>
    </xf>
    <xf numFmtId="49" fontId="3" fillId="0" borderId="7">
      <alignment horizontal="right" vertical="top" shrinkToFit="1"/>
    </xf>
    <xf numFmtId="49" fontId="3" fillId="0" borderId="2">
      <alignment horizontal="center" vertical="top" shrinkToFit="1"/>
    </xf>
    <xf numFmtId="49" fontId="3" fillId="0" borderId="7">
      <alignment horizontal="center" vertical="top" shrinkToFit="1"/>
    </xf>
    <xf numFmtId="0" fontId="10" fillId="0" borderId="0"/>
  </cellStyleXfs>
  <cellXfs count="182">
    <xf numFmtId="0" fontId="0" fillId="0" borderId="0" xfId="0"/>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1" applyNumberFormat="1" applyFont="1" applyAlignment="1" applyProtection="1">
      <alignment horizontal="center" vertical="center" wrapText="1"/>
      <protection locked="0"/>
    </xf>
    <xf numFmtId="0" fontId="1" fillId="0" borderId="0" xfId="2" applyNumberFormat="1" applyFont="1" applyAlignment="1" applyProtection="1">
      <alignment horizontal="center" vertical="center" wrapText="1"/>
      <protection locked="0"/>
    </xf>
    <xf numFmtId="49" fontId="1" fillId="0" borderId="0" xfId="2" applyNumberFormat="1" applyFont="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49" fontId="5" fillId="0" borderId="0" xfId="3" applyNumberFormat="1" applyFont="1" applyAlignment="1" applyProtection="1">
      <alignment horizontal="center" vertical="center" wrapText="1"/>
      <protection locked="0"/>
    </xf>
    <xf numFmtId="49" fontId="1" fillId="0" borderId="0" xfId="4" applyNumberFormat="1" applyFont="1" applyAlignment="1" applyProtection="1">
      <alignment horizontal="center" vertical="center" wrapText="1" shrinkToFit="1"/>
      <protection locked="0"/>
    </xf>
    <xf numFmtId="0" fontId="1" fillId="0" borderId="0" xfId="5" applyNumberFormat="1" applyFont="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6" applyNumberFormat="1" applyFont="1" applyBorder="1" applyAlignment="1" applyProtection="1">
      <alignment horizontal="center" vertical="center" wrapText="1"/>
      <protection locked="0"/>
    </xf>
    <xf numFmtId="49" fontId="1" fillId="0" borderId="1" xfId="6" applyNumberFormat="1" applyFont="1" applyBorder="1" applyAlignment="1" applyProtection="1">
      <alignment horizontal="center" vertical="center" wrapText="1"/>
      <protection locked="0"/>
    </xf>
    <xf numFmtId="0" fontId="1" fillId="0" borderId="1" xfId="7" applyNumberFormat="1" applyFont="1" applyBorder="1" applyAlignment="1" applyProtection="1">
      <alignment horizontal="center" vertical="center" wrapText="1"/>
      <protection locked="0"/>
    </xf>
    <xf numFmtId="0" fontId="1" fillId="0" borderId="1" xfId="6" applyNumberFormat="1" applyFont="1" applyBorder="1" applyAlignment="1" applyProtection="1">
      <alignment horizontal="center" vertical="center" wrapText="1"/>
      <protection locked="0"/>
    </xf>
    <xf numFmtId="49" fontId="1" fillId="0" borderId="1" xfId="6" applyNumberFormat="1" applyFont="1" applyBorder="1" applyAlignment="1" applyProtection="1">
      <alignment horizontal="center" vertical="center" wrapText="1"/>
      <protection locked="0"/>
    </xf>
    <xf numFmtId="0" fontId="9" fillId="2" borderId="1" xfId="6" applyNumberFormat="1" applyFont="1" applyFill="1" applyBorder="1" applyAlignment="1" applyProtection="1">
      <alignment horizontal="center" vertical="center" wrapText="1"/>
      <protection locked="0"/>
    </xf>
    <xf numFmtId="164" fontId="9" fillId="2" borderId="1" xfId="6" applyNumberFormat="1" applyFont="1" applyFill="1" applyBorder="1" applyAlignment="1" applyProtection="1">
      <alignment horizontal="center" vertical="center" wrapText="1"/>
      <protection locked="0"/>
    </xf>
    <xf numFmtId="0" fontId="9" fillId="2" borderId="1" xfId="6" applyNumberFormat="1" applyFont="1" applyFill="1" applyBorder="1" applyAlignment="1" applyProtection="1">
      <alignment horizontal="center" vertical="center" wrapText="1"/>
      <protection locked="0"/>
    </xf>
    <xf numFmtId="0" fontId="5" fillId="3" borderId="1" xfId="6" applyNumberFormat="1" applyFont="1" applyFill="1" applyBorder="1" applyAlignment="1" applyProtection="1">
      <alignment horizontal="center" vertical="center" wrapText="1"/>
      <protection locked="0"/>
    </xf>
    <xf numFmtId="49" fontId="5" fillId="3" borderId="1" xfId="8" applyNumberFormat="1" applyFont="1" applyFill="1" applyBorder="1" applyAlignment="1" applyProtection="1">
      <alignment vertical="center" wrapText="1"/>
      <protection locked="0"/>
    </xf>
    <xf numFmtId="49" fontId="5" fillId="3" borderId="1" xfId="8" applyNumberFormat="1" applyFont="1" applyFill="1" applyBorder="1" applyAlignment="1" applyProtection="1">
      <alignment horizontal="center" vertical="center" wrapText="1"/>
      <protection locked="0"/>
    </xf>
    <xf numFmtId="164" fontId="5" fillId="3" borderId="1" xfId="9" applyNumberFormat="1" applyFont="1" applyFill="1" applyBorder="1" applyAlignment="1" applyProtection="1">
      <alignment horizontal="center" vertical="center" wrapText="1" shrinkToFit="1"/>
      <protection locked="0"/>
    </xf>
    <xf numFmtId="0" fontId="5" fillId="0" borderId="0" xfId="0" applyFont="1" applyAlignment="1">
      <alignment vertical="center" wrapText="1"/>
    </xf>
    <xf numFmtId="49" fontId="5" fillId="5" borderId="1" xfId="10" applyNumberFormat="1" applyFont="1" applyFill="1" applyBorder="1" applyAlignment="1" applyProtection="1">
      <alignment horizontal="center" vertical="center" wrapText="1"/>
      <protection locked="0"/>
    </xf>
    <xf numFmtId="49" fontId="5" fillId="5" borderId="1" xfId="8" applyNumberFormat="1" applyFont="1" applyFill="1" applyBorder="1" applyAlignment="1" applyProtection="1">
      <alignment horizontal="center" vertical="center" wrapText="1"/>
      <protection locked="0"/>
    </xf>
    <xf numFmtId="49" fontId="5" fillId="5" borderId="1" xfId="11" applyNumberFormat="1" applyFont="1" applyFill="1" applyBorder="1" applyAlignment="1" applyProtection="1">
      <alignment horizontal="center" vertical="center" wrapText="1"/>
      <protection locked="0"/>
    </xf>
    <xf numFmtId="49" fontId="5" fillId="5" borderId="1" xfId="12" applyNumberFormat="1" applyFont="1" applyFill="1" applyBorder="1" applyAlignment="1" applyProtection="1">
      <alignment horizontal="center" vertical="center" wrapText="1"/>
      <protection locked="0"/>
    </xf>
    <xf numFmtId="49" fontId="5" fillId="5" borderId="1" xfId="13" applyNumberFormat="1" applyFont="1" applyFill="1" applyBorder="1" applyAlignment="1" applyProtection="1">
      <alignment horizontal="center" vertical="center" wrapText="1"/>
      <protection locked="0"/>
    </xf>
    <xf numFmtId="49" fontId="1" fillId="5" borderId="1" xfId="10" applyNumberFormat="1" applyFont="1" applyFill="1" applyBorder="1" applyAlignment="1" applyProtection="1">
      <alignment horizontal="center" vertical="center" wrapText="1"/>
      <protection locked="0"/>
    </xf>
    <xf numFmtId="164" fontId="5" fillId="5" borderId="1" xfId="9" applyNumberFormat="1" applyFont="1" applyFill="1" applyBorder="1" applyAlignment="1" applyProtection="1">
      <alignment horizontal="center" vertical="center" wrapText="1" shrinkToFit="1"/>
      <protection locked="0"/>
    </xf>
    <xf numFmtId="49" fontId="1" fillId="0" borderId="1" xfId="10" applyNumberFormat="1" applyFont="1" applyBorder="1" applyAlignment="1" applyProtection="1">
      <alignment horizontal="center" vertical="center" wrapText="1"/>
      <protection locked="0"/>
    </xf>
    <xf numFmtId="49" fontId="1" fillId="4" borderId="1" xfId="8"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1" xfId="9" applyNumberFormat="1" applyFont="1" applyBorder="1" applyAlignment="1" applyProtection="1">
      <alignment horizontal="center" vertical="center" wrapText="1" shrinkToFit="1"/>
      <protection locked="0"/>
    </xf>
    <xf numFmtId="3" fontId="1" fillId="0" borderId="1" xfId="9" applyNumberFormat="1" applyFont="1" applyBorder="1" applyAlignment="1" applyProtection="1">
      <alignment horizontal="center" vertical="center" wrapText="1" shrinkToFit="1"/>
      <protection locked="0"/>
    </xf>
    <xf numFmtId="49" fontId="1" fillId="0" borderId="1" xfId="14" applyNumberFormat="1" applyFont="1" applyBorder="1" applyAlignment="1" applyProtection="1">
      <alignment horizontal="center" vertical="center" wrapText="1"/>
      <protection locked="0"/>
    </xf>
    <xf numFmtId="49" fontId="5" fillId="5" borderId="1" xfId="14" applyNumberFormat="1" applyFont="1" applyFill="1" applyBorder="1" applyAlignment="1" applyProtection="1">
      <alignment horizontal="center" vertical="center" wrapText="1"/>
      <protection locked="0"/>
    </xf>
    <xf numFmtId="49" fontId="1" fillId="0" borderId="1" xfId="15" applyNumberFormat="1" applyFont="1" applyBorder="1" applyAlignment="1" applyProtection="1">
      <alignment horizontal="center" vertical="center" wrapText="1"/>
      <protection locked="0"/>
    </xf>
    <xf numFmtId="49" fontId="1" fillId="0" borderId="1" xfId="16" applyNumberFormat="1" applyFont="1" applyBorder="1" applyAlignment="1" applyProtection="1">
      <alignment horizontal="center" vertical="center" wrapText="1"/>
      <protection locked="0"/>
    </xf>
    <xf numFmtId="3" fontId="1" fillId="0" borderId="1" xfId="17" applyNumberFormat="1" applyFont="1" applyBorder="1" applyAlignment="1" applyProtection="1">
      <alignment horizontal="center" vertical="center" wrapText="1" shrinkToFit="1"/>
      <protection locked="0"/>
    </xf>
    <xf numFmtId="49" fontId="5" fillId="5" borderId="1" xfId="15" applyNumberFormat="1" applyFont="1" applyFill="1" applyBorder="1" applyAlignment="1" applyProtection="1">
      <alignment horizontal="center" vertical="center" wrapText="1"/>
      <protection locked="0"/>
    </xf>
    <xf numFmtId="49" fontId="5" fillId="5" borderId="1" xfId="16" applyNumberFormat="1" applyFont="1" applyFill="1" applyBorder="1" applyAlignment="1" applyProtection="1">
      <alignment horizontal="center" vertical="center" wrapText="1"/>
      <protection locked="0"/>
    </xf>
    <xf numFmtId="164" fontId="5" fillId="5" borderId="1" xfId="17" applyNumberFormat="1" applyFont="1" applyFill="1" applyBorder="1" applyAlignment="1" applyProtection="1">
      <alignment horizontal="center" vertical="center" wrapText="1" shrinkToFit="1"/>
      <protection locked="0"/>
    </xf>
    <xf numFmtId="49" fontId="1" fillId="0" borderId="1" xfId="16" applyNumberFormat="1" applyFont="1" applyBorder="1" applyAlignment="1" applyProtection="1">
      <alignment horizontal="center" vertical="center" wrapText="1"/>
      <protection locked="0"/>
    </xf>
    <xf numFmtId="164" fontId="1" fillId="0" borderId="1" xfId="17" applyNumberFormat="1" applyFont="1" applyBorder="1" applyAlignment="1" applyProtection="1">
      <alignment horizontal="center" vertical="center" wrapText="1" shrinkToFit="1"/>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166" fontId="5"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6"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5" fillId="5"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6"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4" fontId="5" fillId="5"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7" borderId="1" xfId="0" applyFont="1" applyFill="1" applyBorder="1" applyAlignment="1">
      <alignment horizontal="center" vertical="center" wrapText="1"/>
    </xf>
    <xf numFmtId="0" fontId="5" fillId="5" borderId="1" xfId="0" applyFont="1" applyFill="1" applyBorder="1" applyAlignment="1">
      <alignment horizontal="center" vertical="center"/>
    </xf>
    <xf numFmtId="49" fontId="5" fillId="5"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167" fontId="5" fillId="3" borderId="1" xfId="0" applyNumberFormat="1" applyFont="1" applyFill="1" applyBorder="1" applyAlignment="1">
      <alignment horizontal="center" vertical="center" wrapText="1"/>
    </xf>
    <xf numFmtId="167" fontId="5" fillId="5" borderId="1" xfId="0" applyNumberFormat="1" applyFont="1" applyFill="1" applyBorder="1" applyAlignment="1">
      <alignment horizontal="center" vertical="center" wrapText="1"/>
    </xf>
    <xf numFmtId="167"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49" fontId="5" fillId="3"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shrinkToFit="1"/>
    </xf>
    <xf numFmtId="0" fontId="1" fillId="0" borderId="0" xfId="0" applyFont="1" applyFill="1" applyAlignment="1">
      <alignment vertical="center" wrapText="1"/>
    </xf>
    <xf numFmtId="49" fontId="1" fillId="0" borderId="1"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167"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0" xfId="0" applyFont="1" applyBorder="1" applyAlignment="1">
      <alignment vertical="center" wrapText="1"/>
    </xf>
    <xf numFmtId="49" fontId="5" fillId="3" borderId="1" xfId="0" applyNumberFormat="1" applyFont="1" applyFill="1" applyBorder="1" applyAlignment="1">
      <alignment horizontal="center" vertical="center" wrapText="1" shrinkToFit="1"/>
    </xf>
    <xf numFmtId="49" fontId="1" fillId="0" borderId="1" xfId="0" applyNumberFormat="1" applyFont="1" applyBorder="1" applyAlignment="1">
      <alignment horizontal="center" vertical="center"/>
    </xf>
    <xf numFmtId="167" fontId="1" fillId="0" borderId="1" xfId="6" applyNumberFormat="1" applyFont="1" applyBorder="1" applyAlignment="1" applyProtection="1">
      <alignment horizontal="center" vertical="center" wrapText="1"/>
      <protection locked="0"/>
    </xf>
    <xf numFmtId="49" fontId="1" fillId="8" borderId="1" xfId="0" applyNumberFormat="1" applyFont="1" applyFill="1" applyBorder="1" applyAlignment="1">
      <alignment horizontal="center" vertical="center"/>
    </xf>
    <xf numFmtId="167" fontId="1" fillId="8" borderId="1" xfId="0" applyNumberFormat="1" applyFont="1" applyFill="1" applyBorder="1" applyAlignment="1">
      <alignment horizontal="center" vertical="center"/>
    </xf>
    <xf numFmtId="49" fontId="1" fillId="0" borderId="1" xfId="10" applyNumberFormat="1" applyFont="1" applyBorder="1" applyAlignment="1" applyProtection="1">
      <alignment horizontal="center" vertical="center" wrapText="1"/>
      <protection locked="0"/>
    </xf>
    <xf numFmtId="49" fontId="1" fillId="4" borderId="1" xfId="8" applyNumberFormat="1" applyFont="1" applyBorder="1" applyAlignment="1" applyProtection="1">
      <alignment horizontal="center" vertical="center" wrapText="1"/>
      <protection locked="0"/>
    </xf>
    <xf numFmtId="49" fontId="1" fillId="8" borderId="1" xfId="0" applyNumberFormat="1" applyFont="1" applyFill="1" applyBorder="1" applyAlignment="1">
      <alignment horizontal="center" vertical="center"/>
    </xf>
    <xf numFmtId="167" fontId="1" fillId="8" borderId="1" xfId="0" applyNumberFormat="1" applyFont="1" applyFill="1" applyBorder="1" applyAlignment="1">
      <alignment horizontal="center" vertical="center"/>
    </xf>
    <xf numFmtId="3" fontId="1" fillId="0" borderId="1" xfId="9" applyNumberFormat="1" applyFont="1" applyBorder="1" applyAlignment="1" applyProtection="1">
      <alignment horizontal="center" vertical="center" wrapText="1"/>
      <protection locked="0"/>
    </xf>
    <xf numFmtId="49" fontId="5" fillId="3" borderId="1" xfId="10" applyNumberFormat="1" applyFont="1" applyFill="1" applyBorder="1" applyAlignment="1" applyProtection="1">
      <alignment horizontal="center" vertical="center" wrapText="1"/>
      <protection locked="0"/>
    </xf>
    <xf numFmtId="167" fontId="5" fillId="3" borderId="1" xfId="0" applyNumberFormat="1" applyFont="1" applyFill="1" applyBorder="1" applyAlignment="1">
      <alignment horizontal="center" vertical="center"/>
    </xf>
    <xf numFmtId="3" fontId="5" fillId="3" borderId="1" xfId="9" applyNumberFormat="1" applyFont="1" applyFill="1" applyBorder="1" applyAlignment="1" applyProtection="1">
      <alignment horizontal="center" vertical="center" wrapText="1"/>
      <protection locked="0"/>
    </xf>
    <xf numFmtId="0" fontId="5" fillId="0" borderId="0" xfId="0" applyFont="1" applyFill="1" applyAlignment="1">
      <alignment vertical="center" wrapText="1"/>
    </xf>
    <xf numFmtId="49" fontId="5" fillId="5" borderId="1" xfId="6" applyNumberFormat="1" applyFont="1" applyFill="1" applyBorder="1" applyAlignment="1" applyProtection="1">
      <alignment horizontal="center" vertical="center" wrapText="1"/>
      <protection locked="0"/>
    </xf>
    <xf numFmtId="0" fontId="5" fillId="5" borderId="1" xfId="6" applyNumberFormat="1" applyFont="1" applyFill="1" applyBorder="1" applyAlignment="1" applyProtection="1">
      <alignment horizontal="center" vertical="center" wrapText="1"/>
      <protection locked="0"/>
    </xf>
    <xf numFmtId="164" fontId="5" fillId="5" borderId="1" xfId="6" applyNumberFormat="1" applyFont="1" applyFill="1" applyBorder="1" applyAlignment="1" applyProtection="1">
      <alignment horizontal="center" vertical="center" wrapText="1"/>
      <protection locked="0"/>
    </xf>
    <xf numFmtId="49" fontId="1" fillId="0" borderId="1" xfId="10" applyNumberFormat="1" applyFont="1" applyFill="1" applyBorder="1" applyAlignment="1" applyProtection="1">
      <alignment horizontal="center" vertical="center" wrapText="1"/>
      <protection locked="0"/>
    </xf>
    <xf numFmtId="49" fontId="1" fillId="0" borderId="1" xfId="14" applyNumberFormat="1" applyFont="1" applyFill="1" applyBorder="1" applyAlignment="1" applyProtection="1">
      <alignment horizontal="center" vertical="center" wrapText="1"/>
      <protection locked="0"/>
    </xf>
    <xf numFmtId="49" fontId="1" fillId="0" borderId="1" xfId="18" applyNumberFormat="1" applyFont="1" applyFill="1" applyBorder="1" applyAlignment="1" applyProtection="1">
      <alignment horizontal="center" vertical="center" wrapText="1"/>
      <protection locked="0"/>
    </xf>
    <xf numFmtId="164" fontId="1" fillId="0" borderId="1" xfId="9" applyNumberFormat="1" applyFont="1" applyFill="1" applyBorder="1" applyAlignment="1" applyProtection="1">
      <alignment horizontal="center" vertical="center" shrinkToFit="1"/>
      <protection locked="0"/>
    </xf>
    <xf numFmtId="3" fontId="1" fillId="0" borderId="1" xfId="9" applyNumberFormat="1" applyFont="1" applyFill="1" applyBorder="1" applyAlignment="1" applyProtection="1">
      <alignment horizontal="center" vertical="center" wrapText="1"/>
      <protection locked="0"/>
    </xf>
    <xf numFmtId="3" fontId="1" fillId="0" borderId="1" xfId="9" applyNumberFormat="1" applyFont="1" applyBorder="1" applyAlignment="1" applyProtection="1">
      <alignment horizontal="center" vertical="center" wrapText="1"/>
      <protection locked="0"/>
    </xf>
    <xf numFmtId="0" fontId="1" fillId="6" borderId="1" xfId="0" applyFont="1" applyFill="1" applyBorder="1" applyAlignment="1">
      <alignment horizontal="center" vertical="center" wrapText="1"/>
    </xf>
    <xf numFmtId="0" fontId="1" fillId="0" borderId="1" xfId="6" applyNumberFormat="1" applyFont="1" applyFill="1" applyBorder="1" applyAlignment="1" applyProtection="1">
      <alignment horizontal="center" vertical="center" wrapText="1"/>
      <protection locked="0"/>
    </xf>
    <xf numFmtId="49" fontId="1" fillId="0" borderId="1" xfId="1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3" fontId="1" fillId="0" borderId="1" xfId="9" applyNumberFormat="1"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3" fontId="5" fillId="5" borderId="1" xfId="9" applyNumberFormat="1"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0" fontId="1" fillId="0" borderId="11" xfId="6" applyNumberFormat="1" applyFont="1" applyFill="1" applyBorder="1" applyAlignment="1" applyProtection="1">
      <alignment horizontal="center" vertical="center" wrapText="1"/>
      <protection locked="0"/>
    </xf>
    <xf numFmtId="0" fontId="1" fillId="0" borderId="12" xfId="6" applyNumberFormat="1" applyFont="1" applyFill="1" applyBorder="1" applyAlignment="1" applyProtection="1">
      <alignment horizontal="center" vertical="center" wrapText="1"/>
      <protection locked="0"/>
    </xf>
    <xf numFmtId="0" fontId="1" fillId="0" borderId="13" xfId="6" applyNumberFormat="1" applyFont="1" applyFill="1" applyBorder="1" applyAlignment="1" applyProtection="1">
      <alignment horizontal="center" vertical="center" wrapText="1"/>
      <protection locked="0"/>
    </xf>
    <xf numFmtId="0" fontId="1" fillId="0" borderId="14" xfId="6" applyNumberFormat="1" applyFont="1" applyFill="1" applyBorder="1" applyAlignment="1" applyProtection="1">
      <alignment horizontal="center" vertical="center" wrapText="1"/>
      <protection locked="0"/>
    </xf>
    <xf numFmtId="0" fontId="1" fillId="0" borderId="15" xfId="6" applyNumberFormat="1" applyFont="1" applyFill="1" applyBorder="1" applyAlignment="1" applyProtection="1">
      <alignment horizontal="center" vertical="center" wrapText="1"/>
      <protection locked="0"/>
    </xf>
    <xf numFmtId="0" fontId="1" fillId="0" borderId="16" xfId="6" applyNumberFormat="1" applyFont="1" applyFill="1" applyBorder="1" applyAlignment="1" applyProtection="1">
      <alignment horizontal="center" vertical="center" wrapText="1"/>
      <protection locked="0"/>
    </xf>
    <xf numFmtId="0" fontId="5" fillId="3" borderId="1" xfId="6" applyNumberFormat="1" applyFont="1" applyFill="1" applyBorder="1" applyAlignment="1" applyProtection="1">
      <alignment vertical="center" wrapText="1"/>
      <protection locked="0"/>
    </xf>
    <xf numFmtId="0" fontId="5" fillId="3" borderId="1" xfId="6" applyNumberFormat="1" applyFont="1" applyFill="1" applyBorder="1" applyAlignment="1" applyProtection="1">
      <alignment horizontal="center" vertical="center" wrapText="1"/>
      <protection locked="0"/>
    </xf>
    <xf numFmtId="0" fontId="1" fillId="3" borderId="1" xfId="6" applyNumberFormat="1" applyFont="1" applyFill="1" applyBorder="1" applyAlignment="1" applyProtection="1">
      <alignment horizontal="center" vertical="center" wrapText="1"/>
      <protection locked="0"/>
    </xf>
    <xf numFmtId="3" fontId="1" fillId="5" borderId="1" xfId="9" applyNumberFormat="1" applyFont="1" applyFill="1" applyBorder="1" applyAlignment="1" applyProtection="1">
      <alignment horizontal="center" vertical="center" wrapText="1"/>
      <protection locked="0"/>
    </xf>
    <xf numFmtId="164" fontId="5" fillId="3" borderId="1" xfId="6" applyNumberFormat="1" applyFont="1" applyFill="1" applyBorder="1" applyAlignment="1" applyProtection="1">
      <alignment horizontal="center" vertical="center" wrapText="1"/>
      <protection locked="0"/>
    </xf>
    <xf numFmtId="0" fontId="5" fillId="5" borderId="1" xfId="19" applyNumberFormat="1" applyFont="1" applyFill="1" applyBorder="1" applyAlignment="1" applyProtection="1">
      <alignment horizontal="center" vertical="center" wrapText="1"/>
    </xf>
    <xf numFmtId="0" fontId="1" fillId="0" borderId="1" xfId="19" applyNumberFormat="1" applyFont="1" applyFill="1" applyBorder="1" applyAlignment="1" applyProtection="1">
      <alignment horizontal="center" vertical="center" wrapText="1"/>
    </xf>
    <xf numFmtId="164" fontId="1" fillId="0" borderId="1" xfId="6" applyNumberFormat="1" applyFont="1" applyFill="1" applyBorder="1" applyAlignment="1" applyProtection="1">
      <alignment horizontal="center" vertical="center" wrapText="1"/>
      <protection locked="0"/>
    </xf>
    <xf numFmtId="49" fontId="1" fillId="0" borderId="1" xfId="15" applyNumberFormat="1" applyFont="1" applyFill="1" applyBorder="1" applyAlignment="1" applyProtection="1">
      <alignment horizontal="center" vertical="center" wrapText="1"/>
      <protection locked="0"/>
    </xf>
    <xf numFmtId="164" fontId="1" fillId="5" borderId="1" xfId="6" applyNumberFormat="1" applyFont="1" applyFill="1" applyBorder="1" applyAlignment="1" applyProtection="1">
      <alignment horizontal="center" vertical="center" wrapText="1"/>
      <protection locked="0"/>
    </xf>
    <xf numFmtId="49" fontId="1" fillId="0" borderId="1" xfId="15" applyNumberFormat="1" applyFont="1" applyFill="1" applyBorder="1" applyAlignment="1" applyProtection="1">
      <alignment horizontal="center" vertical="center" wrapText="1"/>
      <protection locked="0"/>
    </xf>
    <xf numFmtId="0" fontId="1" fillId="0" borderId="1" xfId="19" applyNumberFormat="1" applyFont="1" applyFill="1" applyBorder="1" applyAlignment="1" applyProtection="1">
      <alignment horizontal="center" vertical="center" wrapText="1"/>
    </xf>
    <xf numFmtId="164" fontId="1" fillId="0" borderId="1" xfId="6" applyNumberFormat="1" applyFont="1" applyFill="1" applyBorder="1" applyAlignment="1" applyProtection="1">
      <alignment horizontal="center" vertical="center" wrapText="1"/>
      <protection locked="0"/>
    </xf>
    <xf numFmtId="49" fontId="1" fillId="0" borderId="11" xfId="18" applyNumberFormat="1" applyFont="1" applyFill="1" applyBorder="1" applyAlignment="1" applyProtection="1">
      <alignment horizontal="center" vertical="center" wrapText="1"/>
      <protection locked="0"/>
    </xf>
    <xf numFmtId="49" fontId="1" fillId="0" borderId="12" xfId="18" applyNumberFormat="1" applyFont="1" applyFill="1" applyBorder="1" applyAlignment="1" applyProtection="1">
      <alignment horizontal="center" vertical="center" wrapText="1"/>
      <protection locked="0"/>
    </xf>
    <xf numFmtId="49" fontId="1" fillId="0" borderId="13" xfId="18" applyNumberFormat="1" applyFont="1" applyFill="1" applyBorder="1" applyAlignment="1" applyProtection="1">
      <alignment horizontal="center" vertical="center" wrapText="1"/>
      <protection locked="0"/>
    </xf>
    <xf numFmtId="49" fontId="1" fillId="0" borderId="14" xfId="18" applyNumberFormat="1" applyFont="1" applyFill="1" applyBorder="1" applyAlignment="1" applyProtection="1">
      <alignment horizontal="center" vertical="center" wrapText="1"/>
      <protection locked="0"/>
    </xf>
    <xf numFmtId="49" fontId="1" fillId="0" borderId="15" xfId="18" applyNumberFormat="1" applyFont="1" applyFill="1" applyBorder="1" applyAlignment="1" applyProtection="1">
      <alignment horizontal="center" vertical="center" wrapText="1"/>
      <protection locked="0"/>
    </xf>
    <xf numFmtId="49" fontId="1" fillId="0" borderId="16" xfId="18"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5" fillId="0" borderId="0" xfId="6" applyNumberFormat="1" applyFont="1" applyFill="1" applyBorder="1" applyAlignment="1" applyProtection="1">
      <alignment horizontal="center" vertical="center" wrapText="1"/>
      <protection locked="0"/>
    </xf>
    <xf numFmtId="49" fontId="5" fillId="0" borderId="0" xfId="1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lignment horizontal="center" vertical="center"/>
    </xf>
    <xf numFmtId="0" fontId="5" fillId="0" borderId="0" xfId="19" applyNumberFormat="1" applyFont="1" applyFill="1" applyBorder="1" applyAlignment="1" applyProtection="1">
      <alignment horizontal="center" vertical="center" wrapText="1"/>
    </xf>
    <xf numFmtId="0" fontId="1" fillId="0" borderId="0" xfId="0" applyFont="1" applyFill="1" applyBorder="1" applyAlignment="1">
      <alignment vertical="center" wrapText="1"/>
    </xf>
    <xf numFmtId="0" fontId="1" fillId="0" borderId="1" xfId="0" applyNumberFormat="1" applyFont="1" applyFill="1" applyBorder="1" applyAlignment="1">
      <alignment horizontal="center" vertical="center" wrapText="1"/>
    </xf>
    <xf numFmtId="49" fontId="5" fillId="3" borderId="1" xfId="15" applyNumberFormat="1" applyFont="1" applyFill="1" applyBorder="1" applyAlignment="1" applyProtection="1">
      <alignment horizontal="center" vertical="center" wrapText="1"/>
      <protection locked="0"/>
    </xf>
    <xf numFmtId="0" fontId="5" fillId="3" borderId="1" xfId="19" applyNumberFormat="1" applyFont="1" applyFill="1" applyBorder="1" applyAlignment="1" applyProtection="1">
      <alignment vertical="center" wrapText="1"/>
    </xf>
    <xf numFmtId="0" fontId="5" fillId="3" borderId="1" xfId="19" applyNumberFormat="1" applyFont="1" applyFill="1" applyBorder="1" applyAlignment="1" applyProtection="1">
      <alignment horizontal="center" vertical="center" wrapText="1"/>
    </xf>
    <xf numFmtId="49" fontId="5" fillId="3"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cellXfs>
  <cellStyles count="53">
    <cellStyle name="br" xfId="20"/>
    <cellStyle name="col" xfId="21"/>
    <cellStyle name="st74" xfId="9"/>
    <cellStyle name="st75" xfId="17"/>
    <cellStyle name="style0" xfId="22"/>
    <cellStyle name="td" xfId="23"/>
    <cellStyle name="tr" xfId="24"/>
    <cellStyle name="xl21" xfId="25"/>
    <cellStyle name="xl22" xfId="26"/>
    <cellStyle name="xl23" xfId="27"/>
    <cellStyle name="xl24" xfId="2"/>
    <cellStyle name="xl25" xfId="28"/>
    <cellStyle name="xl26" xfId="1"/>
    <cellStyle name="xl26 2" xfId="29"/>
    <cellStyle name="xl27" xfId="30"/>
    <cellStyle name="xl28" xfId="31"/>
    <cellStyle name="xl29" xfId="6"/>
    <cellStyle name="xl29 2" xfId="32"/>
    <cellStyle name="xl30" xfId="33"/>
    <cellStyle name="xl31" xfId="34"/>
    <cellStyle name="xl32" xfId="35"/>
    <cellStyle name="xl33" xfId="19"/>
    <cellStyle name="xl34" xfId="36"/>
    <cellStyle name="xl34 2" xfId="37"/>
    <cellStyle name="xl35" xfId="38"/>
    <cellStyle name="xl35 2" xfId="39"/>
    <cellStyle name="xl36" xfId="40"/>
    <cellStyle name="xl37" xfId="41"/>
    <cellStyle name="xl38" xfId="42"/>
    <cellStyle name="xl39" xfId="43"/>
    <cellStyle name="xl39 2" xfId="44"/>
    <cellStyle name="xl41" xfId="3"/>
    <cellStyle name="xl43" xfId="4"/>
    <cellStyle name="xl44" xfId="5"/>
    <cellStyle name="xl47" xfId="45"/>
    <cellStyle name="xl48" xfId="7"/>
    <cellStyle name="xl60" xfId="10"/>
    <cellStyle name="xl62" xfId="15"/>
    <cellStyle name="xl64" xfId="8"/>
    <cellStyle name="xl65" xfId="14"/>
    <cellStyle name="xl67" xfId="16"/>
    <cellStyle name="xl68" xfId="11"/>
    <cellStyle name="xl69" xfId="18"/>
    <cellStyle name="xl71" xfId="12"/>
    <cellStyle name="xl72" xfId="46"/>
    <cellStyle name="xl74" xfId="13"/>
    <cellStyle name="xl75" xfId="47"/>
    <cellStyle name="xl84" xfId="48"/>
    <cellStyle name="xl86" xfId="49"/>
    <cellStyle name="xl87" xfId="50"/>
    <cellStyle name="xl88" xfId="51"/>
    <cellStyle name="Обычный" xfId="0" builtinId="0"/>
    <cellStyle name="Обычный 2"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559"/>
  <sheetViews>
    <sheetView tabSelected="1" zoomScaleNormal="100" zoomScaleSheetLayoutView="70" workbookViewId="0">
      <selection activeCell="K14" sqref="K14"/>
    </sheetView>
  </sheetViews>
  <sheetFormatPr defaultRowHeight="15"/>
  <cols>
    <col min="1" max="1" width="7" style="1" customWidth="1"/>
    <col min="2" max="2" width="27.85546875" style="1" customWidth="1"/>
    <col min="3" max="3" width="11.5703125" style="2" customWidth="1"/>
    <col min="4" max="4" width="25" style="1" customWidth="1"/>
    <col min="5" max="5" width="13.7109375" style="1" customWidth="1"/>
    <col min="6" max="6" width="12.7109375" style="1" customWidth="1"/>
    <col min="7" max="7" width="7.85546875" style="2" customWidth="1"/>
    <col min="8" max="8" width="8" style="2" customWidth="1"/>
    <col min="9" max="9" width="13.42578125" style="2" customWidth="1"/>
    <col min="10" max="10" width="6.140625" style="1" customWidth="1"/>
    <col min="11" max="11" width="14.28515625" style="1" bestFit="1" customWidth="1"/>
    <col min="12" max="13" width="11.42578125" style="1" bestFit="1" customWidth="1"/>
    <col min="14" max="14" width="14.140625" style="1" bestFit="1" customWidth="1"/>
    <col min="15" max="16" width="10.85546875" style="1" customWidth="1"/>
    <col min="17" max="17" width="14.140625" style="1" bestFit="1" customWidth="1"/>
    <col min="18" max="19" width="11.42578125" style="1" customWidth="1"/>
    <col min="20" max="20" width="14.28515625" style="1" customWidth="1"/>
    <col min="21" max="16384" width="9.140625" style="4"/>
  </cols>
  <sheetData>
    <row r="1" spans="1:20">
      <c r="O1" s="3" t="s">
        <v>0</v>
      </c>
      <c r="P1" s="3"/>
      <c r="Q1" s="3"/>
      <c r="R1" s="3"/>
      <c r="S1" s="3"/>
      <c r="T1" s="3"/>
    </row>
    <row r="2" spans="1:20" ht="53.25" customHeight="1">
      <c r="O2" s="3" t="s">
        <v>1</v>
      </c>
      <c r="P2" s="3"/>
      <c r="Q2" s="3"/>
      <c r="R2" s="3"/>
      <c r="S2" s="3"/>
      <c r="T2" s="3"/>
    </row>
    <row r="3" spans="1:20">
      <c r="A3" s="5"/>
      <c r="B3" s="6"/>
      <c r="C3" s="7"/>
      <c r="D3" s="8"/>
      <c r="E3" s="6"/>
      <c r="F3" s="6"/>
      <c r="G3" s="9"/>
      <c r="H3" s="9"/>
      <c r="I3" s="10"/>
      <c r="J3" s="11"/>
      <c r="K3" s="11"/>
      <c r="L3" s="11"/>
      <c r="M3" s="11"/>
      <c r="N3" s="11"/>
      <c r="O3" s="11"/>
      <c r="P3" s="11"/>
      <c r="Q3" s="11"/>
      <c r="R3" s="11"/>
      <c r="S3" s="11"/>
    </row>
    <row r="4" spans="1:20">
      <c r="A4" s="12" t="s">
        <v>2</v>
      </c>
      <c r="B4" s="12"/>
      <c r="C4" s="12"/>
      <c r="D4" s="12"/>
      <c r="E4" s="12"/>
      <c r="F4" s="12"/>
      <c r="G4" s="12"/>
      <c r="H4" s="12"/>
      <c r="I4" s="13"/>
      <c r="J4" s="12"/>
      <c r="K4" s="12"/>
      <c r="L4" s="12"/>
      <c r="M4" s="12"/>
      <c r="N4" s="12"/>
      <c r="O4" s="12"/>
      <c r="P4" s="12"/>
      <c r="Q4" s="12"/>
      <c r="R4" s="12"/>
      <c r="S4" s="12"/>
      <c r="T4" s="12"/>
    </row>
    <row r="5" spans="1:20">
      <c r="A5" s="14"/>
      <c r="B5" s="14"/>
      <c r="C5" s="15"/>
      <c r="D5" s="14"/>
      <c r="E5" s="14"/>
      <c r="F5" s="14"/>
      <c r="G5" s="15"/>
      <c r="H5" s="15"/>
      <c r="I5" s="15"/>
      <c r="J5" s="14"/>
      <c r="K5" s="14"/>
      <c r="L5" s="14"/>
      <c r="M5" s="14"/>
      <c r="N5" s="14"/>
      <c r="O5" s="14"/>
      <c r="P5" s="14"/>
      <c r="Q5" s="14"/>
      <c r="R5" s="14"/>
      <c r="S5" s="14"/>
    </row>
    <row r="6" spans="1:20">
      <c r="A6" s="16" t="s">
        <v>3</v>
      </c>
      <c r="B6" s="16" t="s">
        <v>4</v>
      </c>
      <c r="C6" s="17" t="s">
        <v>5</v>
      </c>
      <c r="D6" s="16" t="s">
        <v>6</v>
      </c>
      <c r="E6" s="16"/>
      <c r="F6" s="16"/>
      <c r="G6" s="16" t="s">
        <v>7</v>
      </c>
      <c r="H6" s="16"/>
      <c r="I6" s="17"/>
      <c r="J6" s="16"/>
      <c r="K6" s="16" t="s">
        <v>8</v>
      </c>
      <c r="L6" s="16"/>
      <c r="M6" s="16"/>
      <c r="N6" s="16"/>
      <c r="O6" s="16"/>
      <c r="P6" s="16"/>
      <c r="Q6" s="16"/>
      <c r="R6" s="16"/>
      <c r="S6" s="16"/>
      <c r="T6" s="16" t="s">
        <v>9</v>
      </c>
    </row>
    <row r="7" spans="1:20">
      <c r="A7" s="16"/>
      <c r="B7" s="16"/>
      <c r="C7" s="17"/>
      <c r="D7" s="16"/>
      <c r="E7" s="16"/>
      <c r="F7" s="16"/>
      <c r="G7" s="16"/>
      <c r="H7" s="16"/>
      <c r="I7" s="17"/>
      <c r="J7" s="16"/>
      <c r="K7" s="16"/>
      <c r="L7" s="16"/>
      <c r="M7" s="16"/>
      <c r="N7" s="16"/>
      <c r="O7" s="16"/>
      <c r="P7" s="16"/>
      <c r="Q7" s="16"/>
      <c r="R7" s="16"/>
      <c r="S7" s="16"/>
      <c r="T7" s="16"/>
    </row>
    <row r="8" spans="1:20">
      <c r="A8" s="16"/>
      <c r="B8" s="16"/>
      <c r="C8" s="17"/>
      <c r="D8" s="18" t="s">
        <v>10</v>
      </c>
      <c r="E8" s="18" t="s">
        <v>11</v>
      </c>
      <c r="F8" s="18" t="s">
        <v>12</v>
      </c>
      <c r="G8" s="19" t="s">
        <v>13</v>
      </c>
      <c r="H8" s="19" t="s">
        <v>14</v>
      </c>
      <c r="I8" s="19" t="s">
        <v>15</v>
      </c>
      <c r="J8" s="18" t="s">
        <v>16</v>
      </c>
      <c r="K8" s="16" t="s">
        <v>17</v>
      </c>
      <c r="L8" s="16"/>
      <c r="M8" s="16"/>
      <c r="N8" s="16" t="s">
        <v>18</v>
      </c>
      <c r="O8" s="16"/>
      <c r="P8" s="16"/>
      <c r="Q8" s="16" t="s">
        <v>19</v>
      </c>
      <c r="R8" s="16"/>
      <c r="S8" s="16"/>
      <c r="T8" s="16"/>
    </row>
    <row r="9" spans="1:20" ht="150">
      <c r="A9" s="16"/>
      <c r="B9" s="16"/>
      <c r="C9" s="17"/>
      <c r="D9" s="18"/>
      <c r="E9" s="18"/>
      <c r="F9" s="18"/>
      <c r="G9" s="19"/>
      <c r="H9" s="19"/>
      <c r="I9" s="19"/>
      <c r="J9" s="18"/>
      <c r="K9" s="20" t="s">
        <v>20</v>
      </c>
      <c r="L9" s="20" t="s">
        <v>21</v>
      </c>
      <c r="M9" s="20" t="s">
        <v>22</v>
      </c>
      <c r="N9" s="20" t="s">
        <v>20</v>
      </c>
      <c r="O9" s="20" t="s">
        <v>21</v>
      </c>
      <c r="P9" s="20" t="s">
        <v>22</v>
      </c>
      <c r="Q9" s="20" t="s">
        <v>20</v>
      </c>
      <c r="R9" s="20" t="s">
        <v>21</v>
      </c>
      <c r="S9" s="20" t="s">
        <v>22</v>
      </c>
      <c r="T9" s="16"/>
    </row>
    <row r="10" spans="1:20">
      <c r="A10" s="21">
        <v>1</v>
      </c>
      <c r="B10" s="21">
        <v>2</v>
      </c>
      <c r="C10" s="22">
        <v>3</v>
      </c>
      <c r="D10" s="21">
        <v>4</v>
      </c>
      <c r="E10" s="21">
        <v>5</v>
      </c>
      <c r="F10" s="21">
        <v>6</v>
      </c>
      <c r="G10" s="22">
        <v>7</v>
      </c>
      <c r="H10" s="22">
        <v>8</v>
      </c>
      <c r="I10" s="22">
        <v>9</v>
      </c>
      <c r="J10" s="21">
        <v>10</v>
      </c>
      <c r="K10" s="21">
        <v>11</v>
      </c>
      <c r="L10" s="21">
        <v>12</v>
      </c>
      <c r="M10" s="21">
        <v>13</v>
      </c>
      <c r="N10" s="21">
        <v>14</v>
      </c>
      <c r="O10" s="21">
        <v>15</v>
      </c>
      <c r="P10" s="21">
        <v>16</v>
      </c>
      <c r="Q10" s="21">
        <v>17</v>
      </c>
      <c r="R10" s="21">
        <v>18</v>
      </c>
      <c r="S10" s="21">
        <v>19</v>
      </c>
      <c r="T10" s="21">
        <v>20</v>
      </c>
    </row>
    <row r="11" spans="1:20" ht="57.75" customHeight="1">
      <c r="A11" s="23" t="s">
        <v>23</v>
      </c>
      <c r="B11" s="23"/>
      <c r="C11" s="23"/>
      <c r="D11" s="23"/>
      <c r="E11" s="23"/>
      <c r="F11" s="23"/>
      <c r="G11" s="23"/>
      <c r="H11" s="23"/>
      <c r="I11" s="23"/>
      <c r="J11" s="23"/>
      <c r="K11" s="24">
        <f t="shared" ref="K11:S11" si="0">K12+K23+K95+K113+K189+K215+K258+K364+K384+K522+K552</f>
        <v>628995.60000000009</v>
      </c>
      <c r="L11" s="24">
        <f t="shared" si="0"/>
        <v>1466.867</v>
      </c>
      <c r="M11" s="24">
        <f t="shared" si="0"/>
        <v>1287.5999999999999</v>
      </c>
      <c r="N11" s="24">
        <f t="shared" si="0"/>
        <v>581376.50000000012</v>
      </c>
      <c r="O11" s="24">
        <f t="shared" si="0"/>
        <v>0</v>
      </c>
      <c r="P11" s="24">
        <f t="shared" si="0"/>
        <v>0</v>
      </c>
      <c r="Q11" s="24">
        <f t="shared" si="0"/>
        <v>588785.10000000009</v>
      </c>
      <c r="R11" s="24">
        <f t="shared" si="0"/>
        <v>0</v>
      </c>
      <c r="S11" s="24">
        <f t="shared" si="0"/>
        <v>5150.2</v>
      </c>
      <c r="T11" s="25"/>
    </row>
    <row r="12" spans="1:20" s="30" customFormat="1" ht="57">
      <c r="A12" s="26">
        <v>701</v>
      </c>
      <c r="B12" s="27" t="s">
        <v>24</v>
      </c>
      <c r="C12" s="27"/>
      <c r="D12" s="28" t="s">
        <v>25</v>
      </c>
      <c r="E12" s="28"/>
      <c r="F12" s="28"/>
      <c r="G12" s="27"/>
      <c r="H12" s="27"/>
      <c r="I12" s="27"/>
      <c r="J12" s="27"/>
      <c r="K12" s="29">
        <f t="shared" ref="K12:S12" si="1">K13+K16+K19+K21</f>
        <v>1336.068</v>
      </c>
      <c r="L12" s="29">
        <f t="shared" si="1"/>
        <v>0</v>
      </c>
      <c r="M12" s="29">
        <f t="shared" si="1"/>
        <v>0</v>
      </c>
      <c r="N12" s="29">
        <f t="shared" si="1"/>
        <v>1273.5999999999999</v>
      </c>
      <c r="O12" s="29">
        <f t="shared" si="1"/>
        <v>0</v>
      </c>
      <c r="P12" s="29">
        <f t="shared" si="1"/>
        <v>0</v>
      </c>
      <c r="Q12" s="29">
        <f t="shared" si="1"/>
        <v>1273.5999999999999</v>
      </c>
      <c r="R12" s="29">
        <f t="shared" si="1"/>
        <v>0</v>
      </c>
      <c r="S12" s="29">
        <f t="shared" si="1"/>
        <v>0</v>
      </c>
      <c r="T12" s="26"/>
    </row>
    <row r="13" spans="1:20" ht="99.75">
      <c r="A13" s="31" t="s">
        <v>26</v>
      </c>
      <c r="B13" s="32" t="s">
        <v>27</v>
      </c>
      <c r="C13" s="31" t="s">
        <v>28</v>
      </c>
      <c r="D13" s="33" t="s">
        <v>29</v>
      </c>
      <c r="E13" s="34" t="s">
        <v>30</v>
      </c>
      <c r="F13" s="35" t="s">
        <v>31</v>
      </c>
      <c r="G13" s="36"/>
      <c r="H13" s="36"/>
      <c r="I13" s="31" t="s">
        <v>32</v>
      </c>
      <c r="J13" s="36"/>
      <c r="K13" s="37">
        <f>K14+K15</f>
        <v>843.82299999999998</v>
      </c>
      <c r="L13" s="37">
        <f t="shared" ref="L13:S13" si="2">L14+L15</f>
        <v>0</v>
      </c>
      <c r="M13" s="37">
        <f t="shared" si="2"/>
        <v>0</v>
      </c>
      <c r="N13" s="37">
        <f t="shared" si="2"/>
        <v>808.98199999999997</v>
      </c>
      <c r="O13" s="37">
        <f t="shared" si="2"/>
        <v>0</v>
      </c>
      <c r="P13" s="37">
        <f t="shared" si="2"/>
        <v>0</v>
      </c>
      <c r="Q13" s="37">
        <f t="shared" si="2"/>
        <v>808.98199999999997</v>
      </c>
      <c r="R13" s="37">
        <f t="shared" si="2"/>
        <v>0</v>
      </c>
      <c r="S13" s="37">
        <f t="shared" si="2"/>
        <v>0</v>
      </c>
      <c r="T13" s="37"/>
    </row>
    <row r="14" spans="1:20" ht="76.5" customHeight="1">
      <c r="A14" s="38" t="s">
        <v>26</v>
      </c>
      <c r="B14" s="39" t="s">
        <v>33</v>
      </c>
      <c r="C14" s="38" t="s">
        <v>28</v>
      </c>
      <c r="D14" s="40" t="s">
        <v>34</v>
      </c>
      <c r="E14" s="40"/>
      <c r="F14" s="40"/>
      <c r="G14" s="38" t="s">
        <v>35</v>
      </c>
      <c r="H14" s="38" t="s">
        <v>36</v>
      </c>
      <c r="I14" s="38" t="s">
        <v>32</v>
      </c>
      <c r="J14" s="38" t="s">
        <v>37</v>
      </c>
      <c r="K14" s="41">
        <v>648.09699999999998</v>
      </c>
      <c r="L14" s="42"/>
      <c r="M14" s="42"/>
      <c r="N14" s="41">
        <v>621.33799999999997</v>
      </c>
      <c r="O14" s="42"/>
      <c r="P14" s="42"/>
      <c r="Q14" s="41">
        <v>621.33799999999997</v>
      </c>
      <c r="R14" s="42"/>
      <c r="S14" s="42"/>
      <c r="T14" s="42" t="s">
        <v>38</v>
      </c>
    </row>
    <row r="15" spans="1:20" ht="105">
      <c r="A15" s="38" t="s">
        <v>26</v>
      </c>
      <c r="B15" s="43" t="s">
        <v>39</v>
      </c>
      <c r="C15" s="38" t="s">
        <v>28</v>
      </c>
      <c r="D15" s="40" t="s">
        <v>40</v>
      </c>
      <c r="E15" s="40"/>
      <c r="F15" s="40"/>
      <c r="G15" s="38" t="s">
        <v>35</v>
      </c>
      <c r="H15" s="38" t="s">
        <v>36</v>
      </c>
      <c r="I15" s="38" t="s">
        <v>32</v>
      </c>
      <c r="J15" s="38" t="s">
        <v>41</v>
      </c>
      <c r="K15" s="41">
        <v>195.726</v>
      </c>
      <c r="L15" s="42"/>
      <c r="M15" s="42"/>
      <c r="N15" s="41">
        <v>187.64400000000001</v>
      </c>
      <c r="O15" s="42"/>
      <c r="P15" s="42"/>
      <c r="Q15" s="41">
        <v>187.64400000000001</v>
      </c>
      <c r="R15" s="42"/>
      <c r="S15" s="42"/>
      <c r="T15" s="42" t="s">
        <v>38</v>
      </c>
    </row>
    <row r="16" spans="1:20" ht="99.75">
      <c r="A16" s="31" t="s">
        <v>26</v>
      </c>
      <c r="B16" s="44" t="s">
        <v>42</v>
      </c>
      <c r="C16" s="31" t="s">
        <v>28</v>
      </c>
      <c r="D16" s="33" t="s">
        <v>29</v>
      </c>
      <c r="E16" s="34" t="s">
        <v>30</v>
      </c>
      <c r="F16" s="35" t="s">
        <v>31</v>
      </c>
      <c r="G16" s="36"/>
      <c r="H16" s="36"/>
      <c r="I16" s="31" t="s">
        <v>43</v>
      </c>
      <c r="J16" s="36"/>
      <c r="K16" s="37">
        <f>K17+K18</f>
        <v>354.34100000000001</v>
      </c>
      <c r="L16" s="37">
        <f t="shared" ref="L16:S16" si="3">L17+L18</f>
        <v>0</v>
      </c>
      <c r="M16" s="37">
        <f t="shared" si="3"/>
        <v>0</v>
      </c>
      <c r="N16" s="37">
        <f t="shared" si="3"/>
        <v>339.71399999999994</v>
      </c>
      <c r="O16" s="37">
        <f t="shared" si="3"/>
        <v>0</v>
      </c>
      <c r="P16" s="37">
        <f t="shared" si="3"/>
        <v>0</v>
      </c>
      <c r="Q16" s="37">
        <f t="shared" si="3"/>
        <v>339.71399999999994</v>
      </c>
      <c r="R16" s="37">
        <f t="shared" si="3"/>
        <v>0</v>
      </c>
      <c r="S16" s="37">
        <f t="shared" si="3"/>
        <v>0</v>
      </c>
      <c r="T16" s="37"/>
    </row>
    <row r="17" spans="1:20" ht="60" customHeight="1">
      <c r="A17" s="45" t="s">
        <v>26</v>
      </c>
      <c r="B17" s="46" t="s">
        <v>33</v>
      </c>
      <c r="C17" s="45" t="s">
        <v>28</v>
      </c>
      <c r="D17" s="40" t="s">
        <v>44</v>
      </c>
      <c r="E17" s="40"/>
      <c r="F17" s="40"/>
      <c r="G17" s="45" t="s">
        <v>35</v>
      </c>
      <c r="H17" s="45" t="s">
        <v>36</v>
      </c>
      <c r="I17" s="45" t="s">
        <v>43</v>
      </c>
      <c r="J17" s="45" t="s">
        <v>37</v>
      </c>
      <c r="K17" s="41">
        <v>272.15100000000001</v>
      </c>
      <c r="L17" s="41"/>
      <c r="M17" s="41"/>
      <c r="N17" s="41">
        <v>260.91699999999997</v>
      </c>
      <c r="O17" s="41"/>
      <c r="P17" s="41"/>
      <c r="Q17" s="41">
        <v>260.91699999999997</v>
      </c>
      <c r="R17" s="47"/>
      <c r="S17" s="47"/>
      <c r="T17" s="42" t="s">
        <v>38</v>
      </c>
    </row>
    <row r="18" spans="1:20" ht="105">
      <c r="A18" s="45" t="s">
        <v>26</v>
      </c>
      <c r="B18" s="46" t="s">
        <v>39</v>
      </c>
      <c r="C18" s="45" t="s">
        <v>28</v>
      </c>
      <c r="D18" s="40" t="s">
        <v>40</v>
      </c>
      <c r="E18" s="40"/>
      <c r="F18" s="40"/>
      <c r="G18" s="45" t="s">
        <v>35</v>
      </c>
      <c r="H18" s="45" t="s">
        <v>36</v>
      </c>
      <c r="I18" s="45" t="s">
        <v>43</v>
      </c>
      <c r="J18" s="45" t="s">
        <v>41</v>
      </c>
      <c r="K18" s="41">
        <v>82.19</v>
      </c>
      <c r="L18" s="41"/>
      <c r="M18" s="41"/>
      <c r="N18" s="41">
        <v>78.796999999999997</v>
      </c>
      <c r="O18" s="41"/>
      <c r="P18" s="41"/>
      <c r="Q18" s="41">
        <v>78.796999999999997</v>
      </c>
      <c r="R18" s="47"/>
      <c r="S18" s="47"/>
      <c r="T18" s="42" t="s">
        <v>38</v>
      </c>
    </row>
    <row r="19" spans="1:20" s="30" customFormat="1" ht="99.75">
      <c r="A19" s="48" t="s">
        <v>26</v>
      </c>
      <c r="B19" s="49" t="s">
        <v>45</v>
      </c>
      <c r="C19" s="31" t="s">
        <v>28</v>
      </c>
      <c r="D19" s="33" t="s">
        <v>29</v>
      </c>
      <c r="E19" s="34" t="s">
        <v>30</v>
      </c>
      <c r="F19" s="35" t="s">
        <v>31</v>
      </c>
      <c r="G19" s="48"/>
      <c r="H19" s="48"/>
      <c r="I19" s="48" t="s">
        <v>46</v>
      </c>
      <c r="J19" s="48"/>
      <c r="K19" s="50">
        <f>K20</f>
        <v>27.303999999999998</v>
      </c>
      <c r="L19" s="50">
        <f t="shared" ref="L19:S19" si="4">L20</f>
        <v>0</v>
      </c>
      <c r="M19" s="50">
        <f t="shared" si="4"/>
        <v>0</v>
      </c>
      <c r="N19" s="50">
        <f t="shared" si="4"/>
        <v>27.303999999999998</v>
      </c>
      <c r="O19" s="50">
        <f t="shared" si="4"/>
        <v>0</v>
      </c>
      <c r="P19" s="50">
        <f t="shared" si="4"/>
        <v>0</v>
      </c>
      <c r="Q19" s="50">
        <f t="shared" si="4"/>
        <v>27.303999999999998</v>
      </c>
      <c r="R19" s="50">
        <f t="shared" si="4"/>
        <v>0</v>
      </c>
      <c r="S19" s="50">
        <f t="shared" si="4"/>
        <v>0</v>
      </c>
      <c r="T19" s="50"/>
    </row>
    <row r="20" spans="1:20" ht="69.75" customHeight="1">
      <c r="A20" s="45" t="s">
        <v>26</v>
      </c>
      <c r="B20" s="46" t="s">
        <v>47</v>
      </c>
      <c r="C20" s="45" t="s">
        <v>28</v>
      </c>
      <c r="D20" s="51" t="s">
        <v>48</v>
      </c>
      <c r="E20" s="51"/>
      <c r="F20" s="51"/>
      <c r="G20" s="45" t="s">
        <v>35</v>
      </c>
      <c r="H20" s="45" t="s">
        <v>36</v>
      </c>
      <c r="I20" s="45" t="s">
        <v>46</v>
      </c>
      <c r="J20" s="45" t="s">
        <v>49</v>
      </c>
      <c r="K20" s="52">
        <v>27.303999999999998</v>
      </c>
      <c r="L20" s="52"/>
      <c r="M20" s="52"/>
      <c r="N20" s="52">
        <v>27.303999999999998</v>
      </c>
      <c r="O20" s="52"/>
      <c r="P20" s="52"/>
      <c r="Q20" s="52">
        <v>27.303999999999998</v>
      </c>
      <c r="R20" s="52"/>
      <c r="S20" s="52"/>
      <c r="T20" s="52" t="s">
        <v>50</v>
      </c>
    </row>
    <row r="21" spans="1:20" s="30" customFormat="1" ht="128.25">
      <c r="A21" s="48" t="s">
        <v>26</v>
      </c>
      <c r="B21" s="49" t="s">
        <v>51</v>
      </c>
      <c r="C21" s="31" t="s">
        <v>52</v>
      </c>
      <c r="D21" s="33" t="s">
        <v>53</v>
      </c>
      <c r="E21" s="48" t="s">
        <v>54</v>
      </c>
      <c r="F21" s="35" t="s">
        <v>55</v>
      </c>
      <c r="G21" s="48"/>
      <c r="H21" s="48"/>
      <c r="I21" s="48" t="s">
        <v>56</v>
      </c>
      <c r="J21" s="48"/>
      <c r="K21" s="50">
        <f t="shared" ref="K21:S21" si="5">K22</f>
        <v>110.6</v>
      </c>
      <c r="L21" s="50">
        <f t="shared" si="5"/>
        <v>0</v>
      </c>
      <c r="M21" s="50">
        <f t="shared" si="5"/>
        <v>0</v>
      </c>
      <c r="N21" s="50">
        <f t="shared" si="5"/>
        <v>97.6</v>
      </c>
      <c r="O21" s="50">
        <f t="shared" si="5"/>
        <v>0</v>
      </c>
      <c r="P21" s="50">
        <f t="shared" si="5"/>
        <v>0</v>
      </c>
      <c r="Q21" s="50">
        <f t="shared" si="5"/>
        <v>97.6</v>
      </c>
      <c r="R21" s="50">
        <f t="shared" si="5"/>
        <v>0</v>
      </c>
      <c r="S21" s="50">
        <f t="shared" si="5"/>
        <v>0</v>
      </c>
      <c r="T21" s="50"/>
    </row>
    <row r="22" spans="1:20" ht="73.5" customHeight="1">
      <c r="A22" s="45" t="s">
        <v>26</v>
      </c>
      <c r="B22" s="46" t="s">
        <v>47</v>
      </c>
      <c r="C22" s="45" t="s">
        <v>52</v>
      </c>
      <c r="D22" s="40" t="s">
        <v>57</v>
      </c>
      <c r="E22" s="40"/>
      <c r="F22" s="40"/>
      <c r="G22" s="45" t="s">
        <v>58</v>
      </c>
      <c r="H22" s="45" t="s">
        <v>59</v>
      </c>
      <c r="I22" s="45" t="s">
        <v>56</v>
      </c>
      <c r="J22" s="45" t="s">
        <v>49</v>
      </c>
      <c r="K22" s="52">
        <v>110.6</v>
      </c>
      <c r="L22" s="52">
        <v>0</v>
      </c>
      <c r="M22" s="52">
        <v>0</v>
      </c>
      <c r="N22" s="52">
        <v>97.6</v>
      </c>
      <c r="O22" s="52">
        <v>0</v>
      </c>
      <c r="P22" s="52">
        <v>0</v>
      </c>
      <c r="Q22" s="52">
        <v>97.6</v>
      </c>
      <c r="R22" s="52">
        <v>0</v>
      </c>
      <c r="S22" s="52">
        <v>0</v>
      </c>
      <c r="T22" s="52" t="s">
        <v>50</v>
      </c>
    </row>
    <row r="23" spans="1:20" ht="99.75">
      <c r="A23" s="53">
        <v>702</v>
      </c>
      <c r="B23" s="54" t="s">
        <v>60</v>
      </c>
      <c r="C23" s="54"/>
      <c r="D23" s="55" t="s">
        <v>61</v>
      </c>
      <c r="E23" s="55"/>
      <c r="F23" s="55"/>
      <c r="G23" s="54"/>
      <c r="H23" s="54"/>
      <c r="I23" s="54"/>
      <c r="J23" s="54"/>
      <c r="K23" s="56">
        <f t="shared" ref="K23:S23" si="6">K24+K27+K31+K34+K40+K46+K48+K55+K62+K64+K66+K68+K70+K73+K76+K79+K83+K86+K93</f>
        <v>38647.583999999995</v>
      </c>
      <c r="L23" s="56">
        <f t="shared" si="6"/>
        <v>0</v>
      </c>
      <c r="M23" s="56">
        <f t="shared" si="6"/>
        <v>1287.5999999999999</v>
      </c>
      <c r="N23" s="56">
        <f t="shared" si="6"/>
        <v>33840.796999999999</v>
      </c>
      <c r="O23" s="56">
        <f t="shared" si="6"/>
        <v>0</v>
      </c>
      <c r="P23" s="56">
        <f t="shared" si="6"/>
        <v>0</v>
      </c>
      <c r="Q23" s="56">
        <f t="shared" si="6"/>
        <v>39083.796999999999</v>
      </c>
      <c r="R23" s="56">
        <f t="shared" si="6"/>
        <v>0</v>
      </c>
      <c r="S23" s="56">
        <f t="shared" si="6"/>
        <v>5150.2</v>
      </c>
      <c r="T23" s="57"/>
    </row>
    <row r="24" spans="1:20" ht="71.25">
      <c r="A24" s="58">
        <v>702</v>
      </c>
      <c r="B24" s="58" t="s">
        <v>62</v>
      </c>
      <c r="C24" s="59" t="s">
        <v>63</v>
      </c>
      <c r="D24" s="58" t="s">
        <v>64</v>
      </c>
      <c r="E24" s="58" t="s">
        <v>65</v>
      </c>
      <c r="F24" s="58" t="s">
        <v>66</v>
      </c>
      <c r="G24" s="59"/>
      <c r="H24" s="59"/>
      <c r="I24" s="59" t="s">
        <v>67</v>
      </c>
      <c r="J24" s="59"/>
      <c r="K24" s="60">
        <f>K25+K26</f>
        <v>1852.5910000000001</v>
      </c>
      <c r="L24" s="60">
        <f t="shared" ref="L24:S24" si="7">L25+L26</f>
        <v>0</v>
      </c>
      <c r="M24" s="60">
        <f t="shared" si="7"/>
        <v>0</v>
      </c>
      <c r="N24" s="60">
        <f t="shared" si="7"/>
        <v>1785.3009999999999</v>
      </c>
      <c r="O24" s="60">
        <f t="shared" si="7"/>
        <v>0</v>
      </c>
      <c r="P24" s="60">
        <f t="shared" si="7"/>
        <v>0</v>
      </c>
      <c r="Q24" s="60">
        <f t="shared" si="7"/>
        <v>1785.3009999999999</v>
      </c>
      <c r="R24" s="60">
        <f t="shared" si="7"/>
        <v>0</v>
      </c>
      <c r="S24" s="60">
        <f t="shared" si="7"/>
        <v>0</v>
      </c>
      <c r="T24" s="61"/>
    </row>
    <row r="25" spans="1:20" ht="63" customHeight="1">
      <c r="A25" s="62">
        <v>702</v>
      </c>
      <c r="B25" s="62" t="s">
        <v>68</v>
      </c>
      <c r="C25" s="63" t="s">
        <v>28</v>
      </c>
      <c r="D25" s="40" t="s">
        <v>69</v>
      </c>
      <c r="E25" s="40"/>
      <c r="F25" s="40"/>
      <c r="G25" s="63" t="s">
        <v>35</v>
      </c>
      <c r="H25" s="64" t="s">
        <v>58</v>
      </c>
      <c r="I25" s="64" t="s">
        <v>67</v>
      </c>
      <c r="J25" s="65">
        <v>121</v>
      </c>
      <c r="K25" s="66">
        <v>1465.3130000000001</v>
      </c>
      <c r="L25" s="66">
        <v>0</v>
      </c>
      <c r="M25" s="66">
        <v>0</v>
      </c>
      <c r="N25" s="66">
        <v>1406.952</v>
      </c>
      <c r="O25" s="66">
        <v>0</v>
      </c>
      <c r="P25" s="66">
        <v>0</v>
      </c>
      <c r="Q25" s="66">
        <v>1406.952</v>
      </c>
      <c r="R25" s="66">
        <v>0</v>
      </c>
      <c r="S25" s="66">
        <v>0</v>
      </c>
      <c r="T25" s="62" t="s">
        <v>38</v>
      </c>
    </row>
    <row r="26" spans="1:20" ht="105">
      <c r="A26" s="62">
        <v>702</v>
      </c>
      <c r="B26" s="62" t="s">
        <v>39</v>
      </c>
      <c r="C26" s="63" t="s">
        <v>28</v>
      </c>
      <c r="D26" s="40" t="s">
        <v>40</v>
      </c>
      <c r="E26" s="40"/>
      <c r="F26" s="40"/>
      <c r="G26" s="63" t="s">
        <v>35</v>
      </c>
      <c r="H26" s="64" t="s">
        <v>58</v>
      </c>
      <c r="I26" s="64" t="s">
        <v>67</v>
      </c>
      <c r="J26" s="65">
        <v>129</v>
      </c>
      <c r="K26" s="66">
        <v>387.27800000000002</v>
      </c>
      <c r="L26" s="66">
        <v>0</v>
      </c>
      <c r="M26" s="66">
        <v>0</v>
      </c>
      <c r="N26" s="66">
        <v>378.34899999999999</v>
      </c>
      <c r="O26" s="66">
        <v>0</v>
      </c>
      <c r="P26" s="66">
        <v>0</v>
      </c>
      <c r="Q26" s="66">
        <v>378.34899999999999</v>
      </c>
      <c r="R26" s="66">
        <v>0</v>
      </c>
      <c r="S26" s="66">
        <v>0</v>
      </c>
      <c r="T26" s="62" t="s">
        <v>38</v>
      </c>
    </row>
    <row r="27" spans="1:20" ht="85.5">
      <c r="A27" s="58">
        <v>702</v>
      </c>
      <c r="B27" s="58" t="s">
        <v>42</v>
      </c>
      <c r="C27" s="59" t="s">
        <v>63</v>
      </c>
      <c r="D27" s="58" t="s">
        <v>64</v>
      </c>
      <c r="E27" s="58" t="s">
        <v>65</v>
      </c>
      <c r="F27" s="58" t="s">
        <v>66</v>
      </c>
      <c r="G27" s="59"/>
      <c r="H27" s="59"/>
      <c r="I27" s="59" t="s">
        <v>43</v>
      </c>
      <c r="J27" s="59"/>
      <c r="K27" s="60">
        <f t="shared" ref="K27:S27" si="8">K28+K29+K30</f>
        <v>7984.0689999999995</v>
      </c>
      <c r="L27" s="60">
        <f t="shared" si="8"/>
        <v>0</v>
      </c>
      <c r="M27" s="60">
        <f t="shared" si="8"/>
        <v>0</v>
      </c>
      <c r="N27" s="60">
        <f t="shared" si="8"/>
        <v>7654.5150000000003</v>
      </c>
      <c r="O27" s="60">
        <f t="shared" si="8"/>
        <v>0</v>
      </c>
      <c r="P27" s="60">
        <f t="shared" si="8"/>
        <v>0</v>
      </c>
      <c r="Q27" s="60">
        <f t="shared" si="8"/>
        <v>7654.5150000000003</v>
      </c>
      <c r="R27" s="60">
        <f t="shared" si="8"/>
        <v>0</v>
      </c>
      <c r="S27" s="60">
        <f t="shared" si="8"/>
        <v>0</v>
      </c>
      <c r="T27" s="61"/>
    </row>
    <row r="28" spans="1:20" ht="63.75" customHeight="1">
      <c r="A28" s="62">
        <v>702</v>
      </c>
      <c r="B28" s="62" t="s">
        <v>68</v>
      </c>
      <c r="C28" s="63" t="s">
        <v>28</v>
      </c>
      <c r="D28" s="40" t="s">
        <v>70</v>
      </c>
      <c r="E28" s="40"/>
      <c r="F28" s="40"/>
      <c r="G28" s="63" t="s">
        <v>35</v>
      </c>
      <c r="H28" s="64" t="s">
        <v>58</v>
      </c>
      <c r="I28" s="64" t="s">
        <v>43</v>
      </c>
      <c r="J28" s="65">
        <v>121</v>
      </c>
      <c r="K28" s="66">
        <v>6131.2359999999999</v>
      </c>
      <c r="L28" s="66">
        <v>0</v>
      </c>
      <c r="M28" s="66">
        <v>0</v>
      </c>
      <c r="N28" s="66">
        <v>5878.1220000000003</v>
      </c>
      <c r="O28" s="66">
        <v>0</v>
      </c>
      <c r="P28" s="66">
        <v>0</v>
      </c>
      <c r="Q28" s="66">
        <v>5878.1220000000003</v>
      </c>
      <c r="R28" s="66">
        <v>0</v>
      </c>
      <c r="S28" s="66">
        <v>0</v>
      </c>
      <c r="T28" s="62" t="s">
        <v>38</v>
      </c>
    </row>
    <row r="29" spans="1:20" ht="75">
      <c r="A29" s="62">
        <v>702</v>
      </c>
      <c r="B29" s="62" t="s">
        <v>71</v>
      </c>
      <c r="C29" s="63" t="s">
        <v>28</v>
      </c>
      <c r="D29" s="40" t="s">
        <v>72</v>
      </c>
      <c r="E29" s="40"/>
      <c r="F29" s="40"/>
      <c r="G29" s="63" t="s">
        <v>35</v>
      </c>
      <c r="H29" s="64" t="s">
        <v>58</v>
      </c>
      <c r="I29" s="64">
        <v>9990000110</v>
      </c>
      <c r="J29" s="65">
        <v>122</v>
      </c>
      <c r="K29" s="66">
        <v>1.2</v>
      </c>
      <c r="L29" s="66">
        <v>0</v>
      </c>
      <c r="M29" s="66">
        <v>0</v>
      </c>
      <c r="N29" s="66">
        <v>1.2</v>
      </c>
      <c r="O29" s="66">
        <v>0</v>
      </c>
      <c r="P29" s="66">
        <v>0</v>
      </c>
      <c r="Q29" s="66">
        <v>1.2</v>
      </c>
      <c r="R29" s="66">
        <v>0</v>
      </c>
      <c r="S29" s="66">
        <v>0</v>
      </c>
      <c r="T29" s="62" t="s">
        <v>38</v>
      </c>
    </row>
    <row r="30" spans="1:20" ht="105">
      <c r="A30" s="62">
        <v>702</v>
      </c>
      <c r="B30" s="62" t="s">
        <v>39</v>
      </c>
      <c r="C30" s="63" t="s">
        <v>28</v>
      </c>
      <c r="D30" s="40" t="s">
        <v>40</v>
      </c>
      <c r="E30" s="40"/>
      <c r="F30" s="40"/>
      <c r="G30" s="63" t="s">
        <v>35</v>
      </c>
      <c r="H30" s="64" t="s">
        <v>58</v>
      </c>
      <c r="I30" s="64" t="s">
        <v>43</v>
      </c>
      <c r="J30" s="65">
        <v>129</v>
      </c>
      <c r="K30" s="66">
        <v>1851.633</v>
      </c>
      <c r="L30" s="66">
        <v>0</v>
      </c>
      <c r="M30" s="66">
        <v>0</v>
      </c>
      <c r="N30" s="66">
        <v>1775.193</v>
      </c>
      <c r="O30" s="66">
        <v>0</v>
      </c>
      <c r="P30" s="66">
        <v>0</v>
      </c>
      <c r="Q30" s="66">
        <v>1775.193</v>
      </c>
      <c r="R30" s="66">
        <v>0</v>
      </c>
      <c r="S30" s="66">
        <v>0</v>
      </c>
      <c r="T30" s="62" t="s">
        <v>38</v>
      </c>
    </row>
    <row r="31" spans="1:20" ht="71.25">
      <c r="A31" s="58">
        <v>702</v>
      </c>
      <c r="B31" s="58" t="s">
        <v>45</v>
      </c>
      <c r="C31" s="59" t="s">
        <v>28</v>
      </c>
      <c r="D31" s="58" t="s">
        <v>64</v>
      </c>
      <c r="E31" s="58" t="s">
        <v>65</v>
      </c>
      <c r="F31" s="58" t="s">
        <v>66</v>
      </c>
      <c r="G31" s="59"/>
      <c r="H31" s="59"/>
      <c r="I31" s="59" t="s">
        <v>46</v>
      </c>
      <c r="J31" s="67"/>
      <c r="K31" s="60">
        <f t="shared" ref="K31:S31" si="9">K32</f>
        <v>14.2</v>
      </c>
      <c r="L31" s="60">
        <f t="shared" si="9"/>
        <v>0</v>
      </c>
      <c r="M31" s="60">
        <f t="shared" si="9"/>
        <v>0</v>
      </c>
      <c r="N31" s="60">
        <f t="shared" si="9"/>
        <v>14.2</v>
      </c>
      <c r="O31" s="60">
        <f t="shared" si="9"/>
        <v>0</v>
      </c>
      <c r="P31" s="60">
        <f t="shared" si="9"/>
        <v>0</v>
      </c>
      <c r="Q31" s="60">
        <f t="shared" si="9"/>
        <v>14.2</v>
      </c>
      <c r="R31" s="60">
        <f t="shared" si="9"/>
        <v>0</v>
      </c>
      <c r="S31" s="60">
        <f t="shared" si="9"/>
        <v>0</v>
      </c>
      <c r="T31" s="58"/>
    </row>
    <row r="32" spans="1:20" ht="61.5" customHeight="1">
      <c r="A32" s="40">
        <v>702</v>
      </c>
      <c r="B32" s="40" t="s">
        <v>71</v>
      </c>
      <c r="C32" s="68" t="s">
        <v>28</v>
      </c>
      <c r="D32" s="40" t="s">
        <v>73</v>
      </c>
      <c r="E32" s="40"/>
      <c r="F32" s="40"/>
      <c r="G32" s="69" t="s">
        <v>35</v>
      </c>
      <c r="H32" s="70" t="s">
        <v>58</v>
      </c>
      <c r="I32" s="70" t="s">
        <v>46</v>
      </c>
      <c r="J32" s="71">
        <v>122</v>
      </c>
      <c r="K32" s="72">
        <v>14.2</v>
      </c>
      <c r="L32" s="72">
        <v>0</v>
      </c>
      <c r="M32" s="72">
        <v>0</v>
      </c>
      <c r="N32" s="72">
        <v>14.2</v>
      </c>
      <c r="O32" s="72">
        <v>0</v>
      </c>
      <c r="P32" s="72">
        <v>0</v>
      </c>
      <c r="Q32" s="72">
        <v>14.2</v>
      </c>
      <c r="R32" s="72">
        <v>0</v>
      </c>
      <c r="S32" s="72">
        <v>0</v>
      </c>
      <c r="T32" s="40" t="s">
        <v>38</v>
      </c>
    </row>
    <row r="33" spans="1:20" ht="106.5" customHeight="1">
      <c r="A33" s="40"/>
      <c r="B33" s="40"/>
      <c r="C33" s="68"/>
      <c r="D33" s="40" t="s">
        <v>74</v>
      </c>
      <c r="E33" s="40"/>
      <c r="F33" s="40"/>
      <c r="G33" s="69"/>
      <c r="H33" s="70"/>
      <c r="I33" s="70"/>
      <c r="J33" s="71"/>
      <c r="K33" s="72"/>
      <c r="L33" s="72"/>
      <c r="M33" s="72"/>
      <c r="N33" s="72"/>
      <c r="O33" s="72"/>
      <c r="P33" s="72"/>
      <c r="Q33" s="72"/>
      <c r="R33" s="72"/>
      <c r="S33" s="72"/>
      <c r="T33" s="40"/>
    </row>
    <row r="34" spans="1:20" ht="199.5">
      <c r="A34" s="58">
        <v>702</v>
      </c>
      <c r="B34" s="58" t="s">
        <v>75</v>
      </c>
      <c r="C34" s="59" t="s">
        <v>76</v>
      </c>
      <c r="D34" s="67" t="s">
        <v>77</v>
      </c>
      <c r="E34" s="67" t="s">
        <v>54</v>
      </c>
      <c r="F34" s="58" t="s">
        <v>78</v>
      </c>
      <c r="G34" s="59"/>
      <c r="H34" s="59"/>
      <c r="I34" s="59" t="s">
        <v>79</v>
      </c>
      <c r="J34" s="59"/>
      <c r="K34" s="60">
        <f>K35+K36+K37</f>
        <v>391.29999999999995</v>
      </c>
      <c r="L34" s="60">
        <f t="shared" ref="L34:S34" si="10">L35+L36+L37</f>
        <v>0</v>
      </c>
      <c r="M34" s="60">
        <f t="shared" si="10"/>
        <v>0</v>
      </c>
      <c r="N34" s="60">
        <f t="shared" si="10"/>
        <v>390.29999999999995</v>
      </c>
      <c r="O34" s="60">
        <f t="shared" si="10"/>
        <v>0</v>
      </c>
      <c r="P34" s="60">
        <f t="shared" si="10"/>
        <v>0</v>
      </c>
      <c r="Q34" s="60">
        <f t="shared" si="10"/>
        <v>390.29999999999995</v>
      </c>
      <c r="R34" s="60">
        <f t="shared" si="10"/>
        <v>0</v>
      </c>
      <c r="S34" s="60">
        <f t="shared" si="10"/>
        <v>0</v>
      </c>
      <c r="T34" s="58"/>
    </row>
    <row r="35" spans="1:20" ht="78" customHeight="1">
      <c r="A35" s="62">
        <v>702</v>
      </c>
      <c r="B35" s="62" t="s">
        <v>68</v>
      </c>
      <c r="C35" s="63" t="s">
        <v>76</v>
      </c>
      <c r="D35" s="40" t="s">
        <v>80</v>
      </c>
      <c r="E35" s="40"/>
      <c r="F35" s="40"/>
      <c r="G35" s="63" t="s">
        <v>35</v>
      </c>
      <c r="H35" s="64" t="s">
        <v>58</v>
      </c>
      <c r="I35" s="64" t="s">
        <v>79</v>
      </c>
      <c r="J35" s="65">
        <v>121</v>
      </c>
      <c r="K35" s="66">
        <v>272.2</v>
      </c>
      <c r="L35" s="66">
        <v>0</v>
      </c>
      <c r="M35" s="66">
        <v>0</v>
      </c>
      <c r="N35" s="66">
        <v>271.39999999999998</v>
      </c>
      <c r="O35" s="66">
        <v>0</v>
      </c>
      <c r="P35" s="66">
        <v>0</v>
      </c>
      <c r="Q35" s="66">
        <v>271.39999999999998</v>
      </c>
      <c r="R35" s="66">
        <v>0</v>
      </c>
      <c r="S35" s="66">
        <v>0</v>
      </c>
      <c r="T35" s="62" t="s">
        <v>38</v>
      </c>
    </row>
    <row r="36" spans="1:20" ht="105">
      <c r="A36" s="62">
        <v>702</v>
      </c>
      <c r="B36" s="62" t="s">
        <v>39</v>
      </c>
      <c r="C36" s="63" t="s">
        <v>76</v>
      </c>
      <c r="D36" s="40" t="s">
        <v>40</v>
      </c>
      <c r="E36" s="40"/>
      <c r="F36" s="40"/>
      <c r="G36" s="63" t="s">
        <v>35</v>
      </c>
      <c r="H36" s="64" t="s">
        <v>58</v>
      </c>
      <c r="I36" s="64" t="s">
        <v>79</v>
      </c>
      <c r="J36" s="65">
        <v>129</v>
      </c>
      <c r="K36" s="66">
        <v>82.2</v>
      </c>
      <c r="L36" s="66">
        <v>0</v>
      </c>
      <c r="M36" s="66">
        <v>0</v>
      </c>
      <c r="N36" s="66">
        <v>82</v>
      </c>
      <c r="O36" s="66">
        <v>0</v>
      </c>
      <c r="P36" s="66">
        <v>0</v>
      </c>
      <c r="Q36" s="66">
        <v>82</v>
      </c>
      <c r="R36" s="66">
        <v>0</v>
      </c>
      <c r="S36" s="66">
        <v>0</v>
      </c>
      <c r="T36" s="62" t="s">
        <v>38</v>
      </c>
    </row>
    <row r="37" spans="1:20" ht="110.25" customHeight="1">
      <c r="A37" s="40">
        <v>702</v>
      </c>
      <c r="B37" s="40" t="s">
        <v>47</v>
      </c>
      <c r="C37" s="69" t="s">
        <v>76</v>
      </c>
      <c r="D37" s="40" t="s">
        <v>81</v>
      </c>
      <c r="E37" s="40"/>
      <c r="F37" s="40"/>
      <c r="G37" s="69" t="s">
        <v>35</v>
      </c>
      <c r="H37" s="70" t="s">
        <v>58</v>
      </c>
      <c r="I37" s="70" t="s">
        <v>79</v>
      </c>
      <c r="J37" s="71">
        <v>244</v>
      </c>
      <c r="K37" s="72">
        <v>36.9</v>
      </c>
      <c r="L37" s="72">
        <v>0</v>
      </c>
      <c r="M37" s="72">
        <v>0</v>
      </c>
      <c r="N37" s="72">
        <v>36.9</v>
      </c>
      <c r="O37" s="72">
        <v>0</v>
      </c>
      <c r="P37" s="72">
        <v>0</v>
      </c>
      <c r="Q37" s="72">
        <v>36.9</v>
      </c>
      <c r="R37" s="72">
        <v>0</v>
      </c>
      <c r="S37" s="72">
        <v>0</v>
      </c>
      <c r="T37" s="40" t="s">
        <v>50</v>
      </c>
    </row>
    <row r="38" spans="1:20" ht="122.25" customHeight="1">
      <c r="A38" s="40"/>
      <c r="B38" s="40"/>
      <c r="C38" s="69"/>
      <c r="D38" s="40" t="s">
        <v>82</v>
      </c>
      <c r="E38" s="40"/>
      <c r="F38" s="40"/>
      <c r="G38" s="69"/>
      <c r="H38" s="70"/>
      <c r="I38" s="70"/>
      <c r="J38" s="71"/>
      <c r="K38" s="72"/>
      <c r="L38" s="72"/>
      <c r="M38" s="72"/>
      <c r="N38" s="72"/>
      <c r="O38" s="72"/>
      <c r="P38" s="72"/>
      <c r="Q38" s="72"/>
      <c r="R38" s="72"/>
      <c r="S38" s="72"/>
      <c r="T38" s="40"/>
    </row>
    <row r="39" spans="1:20" ht="125.25" customHeight="1">
      <c r="A39" s="40"/>
      <c r="B39" s="40"/>
      <c r="C39" s="69"/>
      <c r="D39" s="40" t="s">
        <v>83</v>
      </c>
      <c r="E39" s="40"/>
      <c r="F39" s="40"/>
      <c r="G39" s="69"/>
      <c r="H39" s="70"/>
      <c r="I39" s="70"/>
      <c r="J39" s="71"/>
      <c r="K39" s="72"/>
      <c r="L39" s="72"/>
      <c r="M39" s="72"/>
      <c r="N39" s="72"/>
      <c r="O39" s="72"/>
      <c r="P39" s="72"/>
      <c r="Q39" s="72"/>
      <c r="R39" s="72"/>
      <c r="S39" s="72"/>
      <c r="T39" s="40"/>
    </row>
    <row r="40" spans="1:20" ht="156.75">
      <c r="A40" s="58">
        <v>702</v>
      </c>
      <c r="B40" s="67" t="s">
        <v>84</v>
      </c>
      <c r="C40" s="59" t="s">
        <v>76</v>
      </c>
      <c r="D40" s="67" t="s">
        <v>85</v>
      </c>
      <c r="E40" s="67" t="s">
        <v>54</v>
      </c>
      <c r="F40" s="58" t="s">
        <v>86</v>
      </c>
      <c r="G40" s="59"/>
      <c r="H40" s="59"/>
      <c r="I40" s="59" t="s">
        <v>87</v>
      </c>
      <c r="J40" s="59"/>
      <c r="K40" s="60">
        <f>K41+K42+K43</f>
        <v>422.59999999999997</v>
      </c>
      <c r="L40" s="60">
        <f t="shared" ref="L40:S40" si="11">L41+L42+L43</f>
        <v>0</v>
      </c>
      <c r="M40" s="60">
        <f t="shared" si="11"/>
        <v>0</v>
      </c>
      <c r="N40" s="60">
        <f t="shared" si="11"/>
        <v>421.59999999999997</v>
      </c>
      <c r="O40" s="60">
        <f t="shared" si="11"/>
        <v>0</v>
      </c>
      <c r="P40" s="60">
        <f t="shared" si="11"/>
        <v>0</v>
      </c>
      <c r="Q40" s="60">
        <f t="shared" si="11"/>
        <v>421.59999999999997</v>
      </c>
      <c r="R40" s="60">
        <f t="shared" si="11"/>
        <v>0</v>
      </c>
      <c r="S40" s="60">
        <f t="shared" si="11"/>
        <v>0</v>
      </c>
      <c r="T40" s="58"/>
    </row>
    <row r="41" spans="1:20" ht="61.5" customHeight="1">
      <c r="A41" s="62">
        <v>702</v>
      </c>
      <c r="B41" s="62" t="s">
        <v>68</v>
      </c>
      <c r="C41" s="63" t="s">
        <v>76</v>
      </c>
      <c r="D41" s="40" t="s">
        <v>88</v>
      </c>
      <c r="E41" s="40"/>
      <c r="F41" s="40"/>
      <c r="G41" s="63" t="s">
        <v>35</v>
      </c>
      <c r="H41" s="64" t="s">
        <v>58</v>
      </c>
      <c r="I41" s="64" t="s">
        <v>87</v>
      </c>
      <c r="J41" s="65">
        <v>121</v>
      </c>
      <c r="K41" s="66">
        <v>272.2</v>
      </c>
      <c r="L41" s="66">
        <v>0</v>
      </c>
      <c r="M41" s="66">
        <v>0</v>
      </c>
      <c r="N41" s="66">
        <v>271.39999999999998</v>
      </c>
      <c r="O41" s="66">
        <v>0</v>
      </c>
      <c r="P41" s="66">
        <v>0</v>
      </c>
      <c r="Q41" s="66">
        <v>271.39999999999998</v>
      </c>
      <c r="R41" s="66">
        <v>0</v>
      </c>
      <c r="S41" s="66">
        <v>0</v>
      </c>
      <c r="T41" s="62" t="s">
        <v>38</v>
      </c>
    </row>
    <row r="42" spans="1:20" ht="105">
      <c r="A42" s="62">
        <v>702</v>
      </c>
      <c r="B42" s="62" t="s">
        <v>39</v>
      </c>
      <c r="C42" s="63" t="s">
        <v>76</v>
      </c>
      <c r="D42" s="40" t="s">
        <v>40</v>
      </c>
      <c r="E42" s="40"/>
      <c r="F42" s="40"/>
      <c r="G42" s="63" t="s">
        <v>35</v>
      </c>
      <c r="H42" s="64" t="s">
        <v>58</v>
      </c>
      <c r="I42" s="64" t="s">
        <v>87</v>
      </c>
      <c r="J42" s="65">
        <v>129</v>
      </c>
      <c r="K42" s="66">
        <v>82.1</v>
      </c>
      <c r="L42" s="66">
        <v>0</v>
      </c>
      <c r="M42" s="66">
        <v>0</v>
      </c>
      <c r="N42" s="66">
        <v>81.900000000000006</v>
      </c>
      <c r="O42" s="66">
        <v>0</v>
      </c>
      <c r="P42" s="66">
        <v>0</v>
      </c>
      <c r="Q42" s="66">
        <v>81.900000000000006</v>
      </c>
      <c r="R42" s="66">
        <v>0</v>
      </c>
      <c r="S42" s="66">
        <v>0</v>
      </c>
      <c r="T42" s="62" t="s">
        <v>38</v>
      </c>
    </row>
    <row r="43" spans="1:20" ht="91.5" customHeight="1">
      <c r="A43" s="40">
        <v>702</v>
      </c>
      <c r="B43" s="40" t="s">
        <v>89</v>
      </c>
      <c r="C43" s="69" t="s">
        <v>76</v>
      </c>
      <c r="D43" s="40" t="s">
        <v>90</v>
      </c>
      <c r="E43" s="40"/>
      <c r="F43" s="40"/>
      <c r="G43" s="69" t="s">
        <v>35</v>
      </c>
      <c r="H43" s="70" t="s">
        <v>58</v>
      </c>
      <c r="I43" s="70" t="s">
        <v>87</v>
      </c>
      <c r="J43" s="71">
        <v>244</v>
      </c>
      <c r="K43" s="72">
        <v>68.3</v>
      </c>
      <c r="L43" s="72">
        <v>0</v>
      </c>
      <c r="M43" s="72">
        <v>0</v>
      </c>
      <c r="N43" s="72">
        <v>68.3</v>
      </c>
      <c r="O43" s="72">
        <v>0</v>
      </c>
      <c r="P43" s="72">
        <v>0</v>
      </c>
      <c r="Q43" s="72">
        <v>68.3</v>
      </c>
      <c r="R43" s="72">
        <v>0</v>
      </c>
      <c r="S43" s="72">
        <v>0</v>
      </c>
      <c r="T43" s="40" t="s">
        <v>50</v>
      </c>
    </row>
    <row r="44" spans="1:20" ht="110.25" customHeight="1">
      <c r="A44" s="40"/>
      <c r="B44" s="40"/>
      <c r="C44" s="69"/>
      <c r="D44" s="40" t="s">
        <v>82</v>
      </c>
      <c r="E44" s="40"/>
      <c r="F44" s="40"/>
      <c r="G44" s="69"/>
      <c r="H44" s="70"/>
      <c r="I44" s="70"/>
      <c r="J44" s="71"/>
      <c r="K44" s="72"/>
      <c r="L44" s="72"/>
      <c r="M44" s="72"/>
      <c r="N44" s="72"/>
      <c r="O44" s="72"/>
      <c r="P44" s="72"/>
      <c r="Q44" s="72"/>
      <c r="R44" s="72"/>
      <c r="S44" s="72"/>
      <c r="T44" s="40"/>
    </row>
    <row r="45" spans="1:20" ht="105" customHeight="1">
      <c r="A45" s="40"/>
      <c r="B45" s="40"/>
      <c r="C45" s="69"/>
      <c r="D45" s="40" t="s">
        <v>83</v>
      </c>
      <c r="E45" s="40"/>
      <c r="F45" s="40"/>
      <c r="G45" s="69"/>
      <c r="H45" s="70"/>
      <c r="I45" s="70"/>
      <c r="J45" s="71"/>
      <c r="K45" s="72"/>
      <c r="L45" s="72"/>
      <c r="M45" s="72"/>
      <c r="N45" s="72"/>
      <c r="O45" s="72"/>
      <c r="P45" s="72"/>
      <c r="Q45" s="72"/>
      <c r="R45" s="72"/>
      <c r="S45" s="72"/>
      <c r="T45" s="40"/>
    </row>
    <row r="46" spans="1:20" ht="114">
      <c r="A46" s="58">
        <v>702</v>
      </c>
      <c r="B46" s="67" t="s">
        <v>91</v>
      </c>
      <c r="C46" s="59" t="s">
        <v>92</v>
      </c>
      <c r="D46" s="67" t="s">
        <v>93</v>
      </c>
      <c r="E46" s="67" t="s">
        <v>54</v>
      </c>
      <c r="F46" s="73" t="s">
        <v>94</v>
      </c>
      <c r="G46" s="59"/>
      <c r="H46" s="59"/>
      <c r="I46" s="59" t="s">
        <v>95</v>
      </c>
      <c r="J46" s="59"/>
      <c r="K46" s="60">
        <f>K47</f>
        <v>2.8</v>
      </c>
      <c r="L46" s="60">
        <f t="shared" ref="L46:S46" si="12">L47</f>
        <v>0</v>
      </c>
      <c r="M46" s="60">
        <f t="shared" si="12"/>
        <v>0</v>
      </c>
      <c r="N46" s="60">
        <f t="shared" si="12"/>
        <v>3</v>
      </c>
      <c r="O46" s="60">
        <f t="shared" si="12"/>
        <v>0</v>
      </c>
      <c r="P46" s="60">
        <f t="shared" si="12"/>
        <v>0</v>
      </c>
      <c r="Q46" s="60">
        <f t="shared" si="12"/>
        <v>24.8</v>
      </c>
      <c r="R46" s="60">
        <f t="shared" si="12"/>
        <v>0</v>
      </c>
      <c r="S46" s="60">
        <f t="shared" si="12"/>
        <v>0</v>
      </c>
      <c r="T46" s="58"/>
    </row>
    <row r="47" spans="1:20" ht="90.75" customHeight="1">
      <c r="A47" s="62">
        <v>702</v>
      </c>
      <c r="B47" s="62" t="s">
        <v>47</v>
      </c>
      <c r="C47" s="63" t="s">
        <v>92</v>
      </c>
      <c r="D47" s="40" t="s">
        <v>96</v>
      </c>
      <c r="E47" s="40"/>
      <c r="F47" s="40"/>
      <c r="G47" s="63" t="s">
        <v>35</v>
      </c>
      <c r="H47" s="63" t="s">
        <v>97</v>
      </c>
      <c r="I47" s="63" t="s">
        <v>95</v>
      </c>
      <c r="J47" s="74" t="s">
        <v>49</v>
      </c>
      <c r="K47" s="66">
        <v>2.8</v>
      </c>
      <c r="L47" s="66">
        <v>0</v>
      </c>
      <c r="M47" s="66">
        <v>0</v>
      </c>
      <c r="N47" s="66">
        <v>3</v>
      </c>
      <c r="O47" s="66">
        <v>0</v>
      </c>
      <c r="P47" s="66">
        <v>0</v>
      </c>
      <c r="Q47" s="66">
        <v>24.8</v>
      </c>
      <c r="R47" s="66">
        <v>0</v>
      </c>
      <c r="S47" s="66">
        <v>0</v>
      </c>
      <c r="T47" s="62" t="s">
        <v>50</v>
      </c>
    </row>
    <row r="48" spans="1:20" ht="99.75">
      <c r="A48" s="58">
        <v>702</v>
      </c>
      <c r="B48" s="58" t="s">
        <v>98</v>
      </c>
      <c r="C48" s="59" t="s">
        <v>99</v>
      </c>
      <c r="D48" s="33" t="s">
        <v>29</v>
      </c>
      <c r="E48" s="67" t="s">
        <v>100</v>
      </c>
      <c r="F48" s="67" t="s">
        <v>78</v>
      </c>
      <c r="G48" s="59"/>
      <c r="H48" s="59"/>
      <c r="I48" s="59" t="s">
        <v>101</v>
      </c>
      <c r="J48" s="59"/>
      <c r="K48" s="60">
        <f>K49+K51+K52</f>
        <v>4861.5639999999994</v>
      </c>
      <c r="L48" s="60">
        <f t="shared" ref="L48:S48" si="13">L49+L51+L52</f>
        <v>0</v>
      </c>
      <c r="M48" s="60">
        <f t="shared" si="13"/>
        <v>0</v>
      </c>
      <c r="N48" s="60">
        <f t="shared" si="13"/>
        <v>4683.192</v>
      </c>
      <c r="O48" s="60">
        <f t="shared" si="13"/>
        <v>0</v>
      </c>
      <c r="P48" s="60">
        <f t="shared" si="13"/>
        <v>0</v>
      </c>
      <c r="Q48" s="60">
        <f t="shared" si="13"/>
        <v>4683.192</v>
      </c>
      <c r="R48" s="60">
        <f t="shared" si="13"/>
        <v>0</v>
      </c>
      <c r="S48" s="60">
        <f t="shared" si="13"/>
        <v>0</v>
      </c>
      <c r="T48" s="58"/>
    </row>
    <row r="49" spans="1:20" ht="66" customHeight="1">
      <c r="A49" s="40">
        <v>702</v>
      </c>
      <c r="B49" s="40" t="s">
        <v>102</v>
      </c>
      <c r="C49" s="69" t="s">
        <v>99</v>
      </c>
      <c r="D49" s="40" t="s">
        <v>103</v>
      </c>
      <c r="E49" s="40"/>
      <c r="F49" s="40"/>
      <c r="G49" s="69" t="s">
        <v>35</v>
      </c>
      <c r="H49" s="70" t="s">
        <v>104</v>
      </c>
      <c r="I49" s="70" t="s">
        <v>101</v>
      </c>
      <c r="J49" s="71">
        <v>111</v>
      </c>
      <c r="K49" s="72">
        <v>3315.9479999999999</v>
      </c>
      <c r="L49" s="72">
        <v>0</v>
      </c>
      <c r="M49" s="72">
        <v>0</v>
      </c>
      <c r="N49" s="72">
        <v>3178.9490000000001</v>
      </c>
      <c r="O49" s="72">
        <v>0</v>
      </c>
      <c r="P49" s="72">
        <v>0</v>
      </c>
      <c r="Q49" s="72">
        <v>3178.9490000000001</v>
      </c>
      <c r="R49" s="72">
        <v>0</v>
      </c>
      <c r="S49" s="72">
        <v>0</v>
      </c>
      <c r="T49" s="40" t="s">
        <v>38</v>
      </c>
    </row>
    <row r="50" spans="1:20" ht="60" customHeight="1">
      <c r="A50" s="40"/>
      <c r="B50" s="40"/>
      <c r="C50" s="69"/>
      <c r="D50" s="40" t="s">
        <v>105</v>
      </c>
      <c r="E50" s="40"/>
      <c r="F50" s="40"/>
      <c r="G50" s="69"/>
      <c r="H50" s="70"/>
      <c r="I50" s="70"/>
      <c r="J50" s="71"/>
      <c r="K50" s="72"/>
      <c r="L50" s="72"/>
      <c r="M50" s="72"/>
      <c r="N50" s="72"/>
      <c r="O50" s="72"/>
      <c r="P50" s="72"/>
      <c r="Q50" s="72"/>
      <c r="R50" s="72"/>
      <c r="S50" s="72"/>
      <c r="T50" s="40"/>
    </row>
    <row r="51" spans="1:20" ht="75">
      <c r="A51" s="62">
        <v>702</v>
      </c>
      <c r="B51" s="62" t="s">
        <v>106</v>
      </c>
      <c r="C51" s="63" t="s">
        <v>99</v>
      </c>
      <c r="D51" s="40" t="s">
        <v>40</v>
      </c>
      <c r="E51" s="40"/>
      <c r="F51" s="40"/>
      <c r="G51" s="63" t="s">
        <v>35</v>
      </c>
      <c r="H51" s="64" t="s">
        <v>104</v>
      </c>
      <c r="I51" s="64" t="s">
        <v>101</v>
      </c>
      <c r="J51" s="65">
        <v>119</v>
      </c>
      <c r="K51" s="66">
        <v>1001.4160000000001</v>
      </c>
      <c r="L51" s="66">
        <v>0</v>
      </c>
      <c r="M51" s="66">
        <v>0</v>
      </c>
      <c r="N51" s="66">
        <v>960.04300000000001</v>
      </c>
      <c r="O51" s="66">
        <v>0</v>
      </c>
      <c r="P51" s="66">
        <v>0</v>
      </c>
      <c r="Q51" s="66">
        <v>960.04300000000001</v>
      </c>
      <c r="R51" s="66">
        <v>0</v>
      </c>
      <c r="S51" s="66">
        <v>0</v>
      </c>
      <c r="T51" s="62" t="s">
        <v>38</v>
      </c>
    </row>
    <row r="52" spans="1:20" ht="105" customHeight="1">
      <c r="A52" s="40">
        <v>702</v>
      </c>
      <c r="B52" s="40" t="s">
        <v>47</v>
      </c>
      <c r="C52" s="69" t="s">
        <v>99</v>
      </c>
      <c r="D52" s="40" t="s">
        <v>74</v>
      </c>
      <c r="E52" s="40"/>
      <c r="F52" s="40"/>
      <c r="G52" s="69" t="s">
        <v>35</v>
      </c>
      <c r="H52" s="70" t="s">
        <v>104</v>
      </c>
      <c r="I52" s="70" t="s">
        <v>101</v>
      </c>
      <c r="J52" s="71">
        <v>244</v>
      </c>
      <c r="K52" s="72">
        <v>544.20000000000005</v>
      </c>
      <c r="L52" s="72">
        <v>0</v>
      </c>
      <c r="M52" s="72">
        <v>0</v>
      </c>
      <c r="N52" s="72">
        <v>544.20000000000005</v>
      </c>
      <c r="O52" s="72">
        <v>0</v>
      </c>
      <c r="P52" s="72">
        <v>0</v>
      </c>
      <c r="Q52" s="72">
        <v>544.20000000000005</v>
      </c>
      <c r="R52" s="72">
        <v>0</v>
      </c>
      <c r="S52" s="72">
        <v>0</v>
      </c>
      <c r="T52" s="40" t="s">
        <v>50</v>
      </c>
    </row>
    <row r="53" spans="1:20" ht="105" customHeight="1">
      <c r="A53" s="40"/>
      <c r="B53" s="40"/>
      <c r="C53" s="69"/>
      <c r="D53" s="40" t="s">
        <v>82</v>
      </c>
      <c r="E53" s="40"/>
      <c r="F53" s="40"/>
      <c r="G53" s="69"/>
      <c r="H53" s="70"/>
      <c r="I53" s="70"/>
      <c r="J53" s="71"/>
      <c r="K53" s="72"/>
      <c r="L53" s="72"/>
      <c r="M53" s="72"/>
      <c r="N53" s="72"/>
      <c r="O53" s="72"/>
      <c r="P53" s="72"/>
      <c r="Q53" s="72"/>
      <c r="R53" s="72"/>
      <c r="S53" s="72"/>
      <c r="T53" s="40"/>
    </row>
    <row r="54" spans="1:20" ht="105" customHeight="1">
      <c r="A54" s="40"/>
      <c r="B54" s="40"/>
      <c r="C54" s="69"/>
      <c r="D54" s="40" t="s">
        <v>107</v>
      </c>
      <c r="E54" s="40"/>
      <c r="F54" s="40"/>
      <c r="G54" s="69"/>
      <c r="H54" s="70"/>
      <c r="I54" s="70"/>
      <c r="J54" s="71"/>
      <c r="K54" s="72"/>
      <c r="L54" s="72"/>
      <c r="M54" s="72"/>
      <c r="N54" s="72"/>
      <c r="O54" s="72"/>
      <c r="P54" s="72"/>
      <c r="Q54" s="72"/>
      <c r="R54" s="72"/>
      <c r="S54" s="72"/>
      <c r="T54" s="40"/>
    </row>
    <row r="55" spans="1:20" ht="128.25">
      <c r="A55" s="58">
        <v>702</v>
      </c>
      <c r="B55" s="58" t="s">
        <v>108</v>
      </c>
      <c r="C55" s="59" t="s">
        <v>109</v>
      </c>
      <c r="D55" s="67" t="s">
        <v>110</v>
      </c>
      <c r="E55" s="67" t="s">
        <v>54</v>
      </c>
      <c r="F55" s="58" t="s">
        <v>111</v>
      </c>
      <c r="G55" s="59"/>
      <c r="H55" s="59"/>
      <c r="I55" s="59" t="s">
        <v>112</v>
      </c>
      <c r="J55" s="59"/>
      <c r="K55" s="60">
        <f>K56+K57+K58+K59</f>
        <v>1074</v>
      </c>
      <c r="L55" s="60">
        <f t="shared" ref="L55:S55" si="14">L56+L57+L58+L59</f>
        <v>0</v>
      </c>
      <c r="M55" s="60">
        <f t="shared" si="14"/>
        <v>0</v>
      </c>
      <c r="N55" s="60">
        <f t="shared" si="14"/>
        <v>1064</v>
      </c>
      <c r="O55" s="60">
        <f t="shared" si="14"/>
        <v>0</v>
      </c>
      <c r="P55" s="60">
        <f t="shared" si="14"/>
        <v>0</v>
      </c>
      <c r="Q55" s="60">
        <f t="shared" si="14"/>
        <v>1135</v>
      </c>
      <c r="R55" s="60">
        <f t="shared" si="14"/>
        <v>0</v>
      </c>
      <c r="S55" s="60">
        <f t="shared" si="14"/>
        <v>0</v>
      </c>
      <c r="T55" s="58"/>
    </row>
    <row r="56" spans="1:20" ht="60" customHeight="1">
      <c r="A56" s="62">
        <v>702</v>
      </c>
      <c r="B56" s="62" t="s">
        <v>68</v>
      </c>
      <c r="C56" s="63" t="s">
        <v>109</v>
      </c>
      <c r="D56" s="40" t="s">
        <v>113</v>
      </c>
      <c r="E56" s="40"/>
      <c r="F56" s="40"/>
      <c r="G56" s="63" t="s">
        <v>35</v>
      </c>
      <c r="H56" s="63" t="s">
        <v>104</v>
      </c>
      <c r="I56" s="63" t="s">
        <v>112</v>
      </c>
      <c r="J56" s="74" t="s">
        <v>37</v>
      </c>
      <c r="K56" s="66">
        <v>603.1</v>
      </c>
      <c r="L56" s="66">
        <v>0</v>
      </c>
      <c r="M56" s="66">
        <v>0</v>
      </c>
      <c r="N56" s="66">
        <v>601.4</v>
      </c>
      <c r="O56" s="66">
        <v>0</v>
      </c>
      <c r="P56" s="66">
        <v>0</v>
      </c>
      <c r="Q56" s="66">
        <v>601.4</v>
      </c>
      <c r="R56" s="66">
        <v>0</v>
      </c>
      <c r="S56" s="66">
        <v>0</v>
      </c>
      <c r="T56" s="62" t="s">
        <v>38</v>
      </c>
    </row>
    <row r="57" spans="1:20" ht="75">
      <c r="A57" s="62">
        <v>702</v>
      </c>
      <c r="B57" s="62" t="s">
        <v>71</v>
      </c>
      <c r="C57" s="63" t="s">
        <v>109</v>
      </c>
      <c r="D57" s="40" t="s">
        <v>114</v>
      </c>
      <c r="E57" s="40"/>
      <c r="F57" s="40"/>
      <c r="G57" s="63" t="s">
        <v>35</v>
      </c>
      <c r="H57" s="63" t="s">
        <v>104</v>
      </c>
      <c r="I57" s="63" t="s">
        <v>112</v>
      </c>
      <c r="J57" s="74">
        <v>122</v>
      </c>
      <c r="K57" s="66">
        <v>0</v>
      </c>
      <c r="L57" s="66">
        <v>0</v>
      </c>
      <c r="M57" s="66">
        <v>0</v>
      </c>
      <c r="N57" s="66">
        <v>0</v>
      </c>
      <c r="O57" s="66">
        <v>0</v>
      </c>
      <c r="P57" s="66">
        <v>0</v>
      </c>
      <c r="Q57" s="66">
        <v>2.4</v>
      </c>
      <c r="R57" s="66">
        <v>0</v>
      </c>
      <c r="S57" s="66">
        <v>0</v>
      </c>
      <c r="T57" s="62" t="s">
        <v>38</v>
      </c>
    </row>
    <row r="58" spans="1:20" ht="105">
      <c r="A58" s="62">
        <v>702</v>
      </c>
      <c r="B58" s="62" t="s">
        <v>39</v>
      </c>
      <c r="C58" s="63" t="s">
        <v>109</v>
      </c>
      <c r="D58" s="40" t="s">
        <v>40</v>
      </c>
      <c r="E58" s="40"/>
      <c r="F58" s="40"/>
      <c r="G58" s="63" t="s">
        <v>35</v>
      </c>
      <c r="H58" s="63" t="s">
        <v>104</v>
      </c>
      <c r="I58" s="63" t="s">
        <v>112</v>
      </c>
      <c r="J58" s="74">
        <v>129</v>
      </c>
      <c r="K58" s="66">
        <v>182.1</v>
      </c>
      <c r="L58" s="66">
        <v>0</v>
      </c>
      <c r="M58" s="66">
        <v>0</v>
      </c>
      <c r="N58" s="66">
        <v>181.6</v>
      </c>
      <c r="O58" s="66">
        <v>0</v>
      </c>
      <c r="P58" s="66">
        <v>0</v>
      </c>
      <c r="Q58" s="66">
        <v>181.6</v>
      </c>
      <c r="R58" s="66">
        <v>0</v>
      </c>
      <c r="S58" s="66">
        <v>0</v>
      </c>
      <c r="T58" s="62" t="s">
        <v>38</v>
      </c>
    </row>
    <row r="59" spans="1:20" ht="90" customHeight="1">
      <c r="A59" s="40">
        <v>702</v>
      </c>
      <c r="B59" s="40" t="s">
        <v>47</v>
      </c>
      <c r="C59" s="69" t="s">
        <v>109</v>
      </c>
      <c r="D59" s="40" t="s">
        <v>96</v>
      </c>
      <c r="E59" s="40"/>
      <c r="F59" s="40"/>
      <c r="G59" s="69" t="s">
        <v>35</v>
      </c>
      <c r="H59" s="69" t="s">
        <v>104</v>
      </c>
      <c r="I59" s="69" t="s">
        <v>112</v>
      </c>
      <c r="J59" s="75">
        <v>244</v>
      </c>
      <c r="K59" s="72">
        <v>288.8</v>
      </c>
      <c r="L59" s="72">
        <v>0</v>
      </c>
      <c r="M59" s="72">
        <v>0</v>
      </c>
      <c r="N59" s="72">
        <v>281</v>
      </c>
      <c r="O59" s="72">
        <v>0</v>
      </c>
      <c r="P59" s="72">
        <v>0</v>
      </c>
      <c r="Q59" s="72">
        <v>349.6</v>
      </c>
      <c r="R59" s="72">
        <v>0</v>
      </c>
      <c r="S59" s="72">
        <v>0</v>
      </c>
      <c r="T59" s="40" t="s">
        <v>50</v>
      </c>
    </row>
    <row r="60" spans="1:20" ht="104.25" customHeight="1">
      <c r="A60" s="40"/>
      <c r="B60" s="40"/>
      <c r="C60" s="69"/>
      <c r="D60" s="40" t="s">
        <v>115</v>
      </c>
      <c r="E60" s="40"/>
      <c r="F60" s="40"/>
      <c r="G60" s="69"/>
      <c r="H60" s="69"/>
      <c r="I60" s="69"/>
      <c r="J60" s="75"/>
      <c r="K60" s="72"/>
      <c r="L60" s="72"/>
      <c r="M60" s="72"/>
      <c r="N60" s="72"/>
      <c r="O60" s="72"/>
      <c r="P60" s="72"/>
      <c r="Q60" s="72"/>
      <c r="R60" s="72"/>
      <c r="S60" s="72"/>
      <c r="T60" s="40"/>
    </row>
    <row r="61" spans="1:20" ht="104.25" customHeight="1">
      <c r="A61" s="40"/>
      <c r="B61" s="40"/>
      <c r="C61" s="69"/>
      <c r="D61" s="40" t="s">
        <v>116</v>
      </c>
      <c r="E61" s="40"/>
      <c r="F61" s="40"/>
      <c r="G61" s="69"/>
      <c r="H61" s="69"/>
      <c r="I61" s="69"/>
      <c r="J61" s="75"/>
      <c r="K61" s="72"/>
      <c r="L61" s="72"/>
      <c r="M61" s="72"/>
      <c r="N61" s="72"/>
      <c r="O61" s="72"/>
      <c r="P61" s="72"/>
      <c r="Q61" s="72"/>
      <c r="R61" s="72"/>
      <c r="S61" s="72"/>
      <c r="T61" s="40"/>
    </row>
    <row r="62" spans="1:20" ht="128.25">
      <c r="A62" s="58">
        <v>702</v>
      </c>
      <c r="B62" s="58" t="s">
        <v>117</v>
      </c>
      <c r="C62" s="59" t="s">
        <v>52</v>
      </c>
      <c r="D62" s="33" t="s">
        <v>53</v>
      </c>
      <c r="E62" s="48" t="s">
        <v>54</v>
      </c>
      <c r="F62" s="35" t="s">
        <v>55</v>
      </c>
      <c r="G62" s="59"/>
      <c r="H62" s="59"/>
      <c r="I62" s="59" t="s">
        <v>118</v>
      </c>
      <c r="J62" s="59"/>
      <c r="K62" s="60">
        <f>K63</f>
        <v>104</v>
      </c>
      <c r="L62" s="60">
        <f t="shared" ref="L62:S62" si="15">L63</f>
        <v>0</v>
      </c>
      <c r="M62" s="60">
        <f t="shared" si="15"/>
        <v>0</v>
      </c>
      <c r="N62" s="60">
        <f t="shared" si="15"/>
        <v>104</v>
      </c>
      <c r="O62" s="60">
        <f t="shared" si="15"/>
        <v>0</v>
      </c>
      <c r="P62" s="60">
        <f t="shared" si="15"/>
        <v>0</v>
      </c>
      <c r="Q62" s="60">
        <f t="shared" si="15"/>
        <v>104</v>
      </c>
      <c r="R62" s="60">
        <f t="shared" si="15"/>
        <v>0</v>
      </c>
      <c r="S62" s="60">
        <f t="shared" si="15"/>
        <v>0</v>
      </c>
      <c r="T62" s="58"/>
    </row>
    <row r="63" spans="1:20" ht="105.75" customHeight="1">
      <c r="A63" s="62">
        <v>702</v>
      </c>
      <c r="B63" s="62" t="s">
        <v>47</v>
      </c>
      <c r="C63" s="63" t="s">
        <v>52</v>
      </c>
      <c r="D63" s="40" t="s">
        <v>82</v>
      </c>
      <c r="E63" s="40"/>
      <c r="F63" s="40"/>
      <c r="G63" s="63" t="s">
        <v>58</v>
      </c>
      <c r="H63" s="63" t="s">
        <v>59</v>
      </c>
      <c r="I63" s="63" t="s">
        <v>118</v>
      </c>
      <c r="J63" s="74">
        <v>244</v>
      </c>
      <c r="K63" s="66">
        <v>104</v>
      </c>
      <c r="L63" s="66">
        <v>0</v>
      </c>
      <c r="M63" s="66">
        <v>0</v>
      </c>
      <c r="N63" s="66">
        <v>104</v>
      </c>
      <c r="O63" s="66">
        <v>0</v>
      </c>
      <c r="P63" s="66">
        <v>0</v>
      </c>
      <c r="Q63" s="66">
        <v>104</v>
      </c>
      <c r="R63" s="66">
        <v>0</v>
      </c>
      <c r="S63" s="66">
        <v>0</v>
      </c>
      <c r="T63" s="62" t="s">
        <v>50</v>
      </c>
    </row>
    <row r="64" spans="1:20" ht="128.25">
      <c r="A64" s="58">
        <v>702</v>
      </c>
      <c r="B64" s="58" t="s">
        <v>119</v>
      </c>
      <c r="C64" s="59" t="s">
        <v>52</v>
      </c>
      <c r="D64" s="33" t="s">
        <v>53</v>
      </c>
      <c r="E64" s="48" t="s">
        <v>54</v>
      </c>
      <c r="F64" s="35" t="s">
        <v>55</v>
      </c>
      <c r="G64" s="59"/>
      <c r="H64" s="59"/>
      <c r="I64" s="59" t="s">
        <v>120</v>
      </c>
      <c r="J64" s="59"/>
      <c r="K64" s="60">
        <f>K65</f>
        <v>594</v>
      </c>
      <c r="L64" s="60">
        <f t="shared" ref="L64:S64" si="16">L65</f>
        <v>0</v>
      </c>
      <c r="M64" s="60">
        <f t="shared" si="16"/>
        <v>0</v>
      </c>
      <c r="N64" s="60">
        <f t="shared" si="16"/>
        <v>399.22899999999998</v>
      </c>
      <c r="O64" s="60">
        <f t="shared" si="16"/>
        <v>0</v>
      </c>
      <c r="P64" s="60">
        <f t="shared" si="16"/>
        <v>0</v>
      </c>
      <c r="Q64" s="60">
        <f t="shared" si="16"/>
        <v>399.22899999999998</v>
      </c>
      <c r="R64" s="60">
        <f t="shared" si="16"/>
        <v>0</v>
      </c>
      <c r="S64" s="60">
        <f t="shared" si="16"/>
        <v>0</v>
      </c>
      <c r="T64" s="58"/>
    </row>
    <row r="65" spans="1:20" ht="111.75" customHeight="1">
      <c r="A65" s="62">
        <v>702</v>
      </c>
      <c r="B65" s="62" t="s">
        <v>47</v>
      </c>
      <c r="C65" s="63" t="s">
        <v>52</v>
      </c>
      <c r="D65" s="40" t="s">
        <v>82</v>
      </c>
      <c r="E65" s="40"/>
      <c r="F65" s="40"/>
      <c r="G65" s="63" t="s">
        <v>58</v>
      </c>
      <c r="H65" s="63" t="s">
        <v>59</v>
      </c>
      <c r="I65" s="63" t="s">
        <v>120</v>
      </c>
      <c r="J65" s="74">
        <v>244</v>
      </c>
      <c r="K65" s="66">
        <v>594</v>
      </c>
      <c r="L65" s="66">
        <v>0</v>
      </c>
      <c r="M65" s="66">
        <v>0</v>
      </c>
      <c r="N65" s="66">
        <v>399.22899999999998</v>
      </c>
      <c r="O65" s="66">
        <v>0</v>
      </c>
      <c r="P65" s="66">
        <v>0</v>
      </c>
      <c r="Q65" s="66">
        <v>399.22899999999998</v>
      </c>
      <c r="R65" s="66">
        <v>0</v>
      </c>
      <c r="S65" s="66">
        <v>0</v>
      </c>
      <c r="T65" s="62" t="s">
        <v>50</v>
      </c>
    </row>
    <row r="66" spans="1:20" ht="199.5">
      <c r="A66" s="58">
        <v>702</v>
      </c>
      <c r="B66" s="58" t="s">
        <v>121</v>
      </c>
      <c r="C66" s="59" t="s">
        <v>52</v>
      </c>
      <c r="D66" s="33" t="s">
        <v>53</v>
      </c>
      <c r="E66" s="48" t="s">
        <v>54</v>
      </c>
      <c r="F66" s="35" t="s">
        <v>55</v>
      </c>
      <c r="G66" s="59"/>
      <c r="H66" s="59"/>
      <c r="I66" s="59" t="s">
        <v>56</v>
      </c>
      <c r="J66" s="59"/>
      <c r="K66" s="60">
        <f t="shared" ref="K66:S66" si="17">K67</f>
        <v>846.1</v>
      </c>
      <c r="L66" s="60">
        <f t="shared" si="17"/>
        <v>0</v>
      </c>
      <c r="M66" s="60">
        <f t="shared" si="17"/>
        <v>0</v>
      </c>
      <c r="N66" s="60">
        <f t="shared" si="17"/>
        <v>846.1</v>
      </c>
      <c r="O66" s="60">
        <f t="shared" si="17"/>
        <v>0</v>
      </c>
      <c r="P66" s="60">
        <f t="shared" si="17"/>
        <v>0</v>
      </c>
      <c r="Q66" s="60">
        <f t="shared" si="17"/>
        <v>846.1</v>
      </c>
      <c r="R66" s="60">
        <f t="shared" si="17"/>
        <v>0</v>
      </c>
      <c r="S66" s="60">
        <f t="shared" si="17"/>
        <v>0</v>
      </c>
      <c r="T66" s="58"/>
    </row>
    <row r="67" spans="1:20" ht="106.5" customHeight="1">
      <c r="A67" s="62">
        <v>702</v>
      </c>
      <c r="B67" s="62" t="s">
        <v>47</v>
      </c>
      <c r="C67" s="63" t="s">
        <v>52</v>
      </c>
      <c r="D67" s="40" t="s">
        <v>122</v>
      </c>
      <c r="E67" s="40"/>
      <c r="F67" s="40"/>
      <c r="G67" s="63" t="s">
        <v>58</v>
      </c>
      <c r="H67" s="63" t="s">
        <v>59</v>
      </c>
      <c r="I67" s="63" t="s">
        <v>56</v>
      </c>
      <c r="J67" s="74">
        <v>244</v>
      </c>
      <c r="K67" s="66">
        <v>846.1</v>
      </c>
      <c r="L67" s="66">
        <v>0</v>
      </c>
      <c r="M67" s="66">
        <v>0</v>
      </c>
      <c r="N67" s="66">
        <v>846.1</v>
      </c>
      <c r="O67" s="66">
        <v>0</v>
      </c>
      <c r="P67" s="66">
        <v>0</v>
      </c>
      <c r="Q67" s="66">
        <v>846.1</v>
      </c>
      <c r="R67" s="66">
        <v>0</v>
      </c>
      <c r="S67" s="66">
        <v>0</v>
      </c>
      <c r="T67" s="62" t="s">
        <v>50</v>
      </c>
    </row>
    <row r="68" spans="1:20" ht="142.5">
      <c r="A68" s="58">
        <v>702</v>
      </c>
      <c r="B68" s="58" t="s">
        <v>123</v>
      </c>
      <c r="C68" s="59" t="s">
        <v>52</v>
      </c>
      <c r="D68" s="33" t="s">
        <v>53</v>
      </c>
      <c r="E68" s="48" t="s">
        <v>54</v>
      </c>
      <c r="F68" s="35" t="s">
        <v>55</v>
      </c>
      <c r="G68" s="59"/>
      <c r="H68" s="59"/>
      <c r="I68" s="59" t="s">
        <v>124</v>
      </c>
      <c r="J68" s="58"/>
      <c r="K68" s="60">
        <f>K69</f>
        <v>81.8</v>
      </c>
      <c r="L68" s="60">
        <f t="shared" ref="L68:S68" si="18">L69</f>
        <v>0</v>
      </c>
      <c r="M68" s="60">
        <f t="shared" si="18"/>
        <v>0</v>
      </c>
      <c r="N68" s="60">
        <f t="shared" si="18"/>
        <v>81.8</v>
      </c>
      <c r="O68" s="60">
        <f t="shared" si="18"/>
        <v>0</v>
      </c>
      <c r="P68" s="60">
        <f t="shared" si="18"/>
        <v>0</v>
      </c>
      <c r="Q68" s="60">
        <f t="shared" si="18"/>
        <v>81.8</v>
      </c>
      <c r="R68" s="60">
        <f t="shared" si="18"/>
        <v>0</v>
      </c>
      <c r="S68" s="60">
        <f t="shared" si="18"/>
        <v>0</v>
      </c>
      <c r="T68" s="58"/>
    </row>
    <row r="69" spans="1:20" ht="120" customHeight="1">
      <c r="A69" s="62">
        <v>702</v>
      </c>
      <c r="B69" s="62" t="s">
        <v>47</v>
      </c>
      <c r="C69" s="63" t="s">
        <v>52</v>
      </c>
      <c r="D69" s="40" t="s">
        <v>122</v>
      </c>
      <c r="E69" s="40"/>
      <c r="F69" s="40"/>
      <c r="G69" s="63" t="s">
        <v>58</v>
      </c>
      <c r="H69" s="63" t="s">
        <v>59</v>
      </c>
      <c r="I69" s="63" t="s">
        <v>124</v>
      </c>
      <c r="J69" s="74">
        <v>244</v>
      </c>
      <c r="K69" s="66">
        <v>81.8</v>
      </c>
      <c r="L69" s="66">
        <v>0</v>
      </c>
      <c r="M69" s="66">
        <v>0</v>
      </c>
      <c r="N69" s="66">
        <v>81.8</v>
      </c>
      <c r="O69" s="66">
        <v>0</v>
      </c>
      <c r="P69" s="66">
        <v>0</v>
      </c>
      <c r="Q69" s="66">
        <v>81.8</v>
      </c>
      <c r="R69" s="66">
        <v>0</v>
      </c>
      <c r="S69" s="66">
        <v>0</v>
      </c>
      <c r="T69" s="62" t="s">
        <v>50</v>
      </c>
    </row>
    <row r="70" spans="1:20" ht="171">
      <c r="A70" s="58">
        <v>702</v>
      </c>
      <c r="B70" s="58" t="s">
        <v>125</v>
      </c>
      <c r="C70" s="59" t="s">
        <v>126</v>
      </c>
      <c r="D70" s="67" t="s">
        <v>127</v>
      </c>
      <c r="E70" s="67" t="s">
        <v>54</v>
      </c>
      <c r="F70" s="73" t="s">
        <v>128</v>
      </c>
      <c r="G70" s="59"/>
      <c r="H70" s="59"/>
      <c r="I70" s="59" t="s">
        <v>129</v>
      </c>
      <c r="J70" s="58"/>
      <c r="K70" s="60">
        <f>K71+K72</f>
        <v>338</v>
      </c>
      <c r="L70" s="60">
        <f t="shared" ref="L70:S70" si="19">L71+L72</f>
        <v>0</v>
      </c>
      <c r="M70" s="60">
        <f t="shared" si="19"/>
        <v>0</v>
      </c>
      <c r="N70" s="60">
        <f t="shared" si="19"/>
        <v>337</v>
      </c>
      <c r="O70" s="60">
        <f t="shared" si="19"/>
        <v>0</v>
      </c>
      <c r="P70" s="60">
        <f t="shared" si="19"/>
        <v>0</v>
      </c>
      <c r="Q70" s="60">
        <f t="shared" si="19"/>
        <v>337</v>
      </c>
      <c r="R70" s="60">
        <f t="shared" si="19"/>
        <v>0</v>
      </c>
      <c r="S70" s="60">
        <f t="shared" si="19"/>
        <v>0</v>
      </c>
      <c r="T70" s="58"/>
    </row>
    <row r="71" spans="1:20" ht="63" customHeight="1">
      <c r="A71" s="62">
        <v>702</v>
      </c>
      <c r="B71" s="62" t="s">
        <v>68</v>
      </c>
      <c r="C71" s="63" t="s">
        <v>126</v>
      </c>
      <c r="D71" s="40" t="s">
        <v>130</v>
      </c>
      <c r="E71" s="40"/>
      <c r="F71" s="40"/>
      <c r="G71" s="63" t="s">
        <v>97</v>
      </c>
      <c r="H71" s="63" t="s">
        <v>97</v>
      </c>
      <c r="I71" s="63" t="s">
        <v>129</v>
      </c>
      <c r="J71" s="74">
        <v>121</v>
      </c>
      <c r="K71" s="66">
        <v>259.60000000000002</v>
      </c>
      <c r="L71" s="66">
        <v>0</v>
      </c>
      <c r="M71" s="66">
        <v>0</v>
      </c>
      <c r="N71" s="66">
        <v>259</v>
      </c>
      <c r="O71" s="66">
        <v>0</v>
      </c>
      <c r="P71" s="66">
        <v>0</v>
      </c>
      <c r="Q71" s="66">
        <v>259</v>
      </c>
      <c r="R71" s="66">
        <v>0</v>
      </c>
      <c r="S71" s="66">
        <v>0</v>
      </c>
      <c r="T71" s="62" t="s">
        <v>38</v>
      </c>
    </row>
    <row r="72" spans="1:20" ht="105">
      <c r="A72" s="62">
        <v>702</v>
      </c>
      <c r="B72" s="62" t="s">
        <v>39</v>
      </c>
      <c r="C72" s="63" t="s">
        <v>126</v>
      </c>
      <c r="D72" s="40" t="s">
        <v>40</v>
      </c>
      <c r="E72" s="40"/>
      <c r="F72" s="40"/>
      <c r="G72" s="63" t="s">
        <v>97</v>
      </c>
      <c r="H72" s="63" t="s">
        <v>97</v>
      </c>
      <c r="I72" s="63" t="s">
        <v>129</v>
      </c>
      <c r="J72" s="74">
        <v>129</v>
      </c>
      <c r="K72" s="66">
        <v>78.400000000000006</v>
      </c>
      <c r="L72" s="66">
        <v>0</v>
      </c>
      <c r="M72" s="66">
        <v>0</v>
      </c>
      <c r="N72" s="66">
        <v>78</v>
      </c>
      <c r="O72" s="66">
        <v>0</v>
      </c>
      <c r="P72" s="66">
        <v>0</v>
      </c>
      <c r="Q72" s="66">
        <v>78</v>
      </c>
      <c r="R72" s="66">
        <v>0</v>
      </c>
      <c r="S72" s="66">
        <v>0</v>
      </c>
      <c r="T72" s="62" t="s">
        <v>38</v>
      </c>
    </row>
    <row r="73" spans="1:20" ht="99.75">
      <c r="A73" s="58">
        <v>702</v>
      </c>
      <c r="B73" s="58" t="s">
        <v>131</v>
      </c>
      <c r="C73" s="59" t="s">
        <v>132</v>
      </c>
      <c r="D73" s="67" t="s">
        <v>64</v>
      </c>
      <c r="E73" s="67" t="s">
        <v>133</v>
      </c>
      <c r="F73" s="67" t="s">
        <v>66</v>
      </c>
      <c r="G73" s="59"/>
      <c r="H73" s="59"/>
      <c r="I73" s="59" t="s">
        <v>134</v>
      </c>
      <c r="J73" s="58"/>
      <c r="K73" s="60">
        <f>K74+K75</f>
        <v>1757.91</v>
      </c>
      <c r="L73" s="60">
        <f t="shared" ref="L73:S73" si="20">L74+L75</f>
        <v>0</v>
      </c>
      <c r="M73" s="60">
        <f t="shared" si="20"/>
        <v>0</v>
      </c>
      <c r="N73" s="60">
        <f t="shared" si="20"/>
        <v>1757.91</v>
      </c>
      <c r="O73" s="60">
        <f t="shared" si="20"/>
        <v>0</v>
      </c>
      <c r="P73" s="60">
        <f t="shared" si="20"/>
        <v>0</v>
      </c>
      <c r="Q73" s="60">
        <f t="shared" si="20"/>
        <v>1757.91</v>
      </c>
      <c r="R73" s="60">
        <f t="shared" si="20"/>
        <v>0</v>
      </c>
      <c r="S73" s="60">
        <f t="shared" si="20"/>
        <v>0</v>
      </c>
      <c r="T73" s="58"/>
    </row>
    <row r="74" spans="1:20" ht="92.25" customHeight="1">
      <c r="A74" s="62">
        <v>702</v>
      </c>
      <c r="B74" s="62" t="s">
        <v>47</v>
      </c>
      <c r="C74" s="63" t="s">
        <v>132</v>
      </c>
      <c r="D74" s="75" t="s">
        <v>135</v>
      </c>
      <c r="E74" s="75"/>
      <c r="F74" s="75"/>
      <c r="G74" s="63" t="s">
        <v>59</v>
      </c>
      <c r="H74" s="63" t="s">
        <v>35</v>
      </c>
      <c r="I74" s="63" t="s">
        <v>134</v>
      </c>
      <c r="J74" s="74" t="s">
        <v>49</v>
      </c>
      <c r="K74" s="66">
        <v>17.41</v>
      </c>
      <c r="L74" s="66">
        <v>0</v>
      </c>
      <c r="M74" s="66">
        <v>0</v>
      </c>
      <c r="N74" s="66">
        <v>17.41</v>
      </c>
      <c r="O74" s="66">
        <v>0</v>
      </c>
      <c r="P74" s="66">
        <v>0</v>
      </c>
      <c r="Q74" s="66">
        <v>17.41</v>
      </c>
      <c r="R74" s="66">
        <v>0</v>
      </c>
      <c r="S74" s="66">
        <v>0</v>
      </c>
      <c r="T74" s="62" t="s">
        <v>38</v>
      </c>
    </row>
    <row r="75" spans="1:20" ht="92.25" customHeight="1">
      <c r="A75" s="62">
        <v>702</v>
      </c>
      <c r="B75" s="76" t="s">
        <v>136</v>
      </c>
      <c r="C75" s="63" t="s">
        <v>132</v>
      </c>
      <c r="D75" s="75" t="s">
        <v>135</v>
      </c>
      <c r="E75" s="75"/>
      <c r="F75" s="75"/>
      <c r="G75" s="63" t="s">
        <v>59</v>
      </c>
      <c r="H75" s="63" t="s">
        <v>35</v>
      </c>
      <c r="I75" s="63" t="s">
        <v>134</v>
      </c>
      <c r="J75" s="74">
        <v>321</v>
      </c>
      <c r="K75" s="66">
        <v>1740.5</v>
      </c>
      <c r="L75" s="66">
        <v>0</v>
      </c>
      <c r="M75" s="66">
        <v>0</v>
      </c>
      <c r="N75" s="66">
        <v>1740.5</v>
      </c>
      <c r="O75" s="66">
        <v>0</v>
      </c>
      <c r="P75" s="66">
        <v>0</v>
      </c>
      <c r="Q75" s="66">
        <v>1740.5</v>
      </c>
      <c r="R75" s="66">
        <v>0</v>
      </c>
      <c r="S75" s="66">
        <v>0</v>
      </c>
      <c r="T75" s="62" t="s">
        <v>38</v>
      </c>
    </row>
    <row r="76" spans="1:20" ht="142.5">
      <c r="A76" s="77">
        <v>702</v>
      </c>
      <c r="B76" s="58" t="s">
        <v>137</v>
      </c>
      <c r="C76" s="59" t="s">
        <v>138</v>
      </c>
      <c r="D76" s="58" t="s">
        <v>139</v>
      </c>
      <c r="E76" s="77" t="s">
        <v>54</v>
      </c>
      <c r="F76" s="58" t="s">
        <v>140</v>
      </c>
      <c r="G76" s="78"/>
      <c r="H76" s="78"/>
      <c r="I76" s="59" t="s">
        <v>141</v>
      </c>
      <c r="J76" s="77"/>
      <c r="K76" s="60">
        <f>K77+K78</f>
        <v>1420.35</v>
      </c>
      <c r="L76" s="60">
        <f t="shared" ref="L76:S76" si="21">L77+L78</f>
        <v>0</v>
      </c>
      <c r="M76" s="60">
        <f t="shared" si="21"/>
        <v>0</v>
      </c>
      <c r="N76" s="60">
        <f t="shared" si="21"/>
        <v>0</v>
      </c>
      <c r="O76" s="60">
        <f t="shared" si="21"/>
        <v>0</v>
      </c>
      <c r="P76" s="60">
        <f t="shared" si="21"/>
        <v>0</v>
      </c>
      <c r="Q76" s="60">
        <f t="shared" si="21"/>
        <v>0</v>
      </c>
      <c r="R76" s="60">
        <f t="shared" si="21"/>
        <v>0</v>
      </c>
      <c r="S76" s="60">
        <f t="shared" si="21"/>
        <v>0</v>
      </c>
      <c r="T76" s="77"/>
    </row>
    <row r="77" spans="1:20" ht="98.25" customHeight="1">
      <c r="A77" s="79">
        <v>702</v>
      </c>
      <c r="B77" s="80" t="s">
        <v>142</v>
      </c>
      <c r="C77" s="81" t="s">
        <v>138</v>
      </c>
      <c r="D77" s="40" t="s">
        <v>143</v>
      </c>
      <c r="E77" s="82"/>
      <c r="F77" s="82"/>
      <c r="G77" s="63" t="s">
        <v>59</v>
      </c>
      <c r="H77" s="63" t="s">
        <v>58</v>
      </c>
      <c r="I77" s="63" t="s">
        <v>144</v>
      </c>
      <c r="J77" s="74" t="s">
        <v>145</v>
      </c>
      <c r="K77" s="66">
        <v>365.35</v>
      </c>
      <c r="L77" s="66">
        <v>0</v>
      </c>
      <c r="M77" s="66">
        <v>0</v>
      </c>
      <c r="N77" s="66">
        <v>0</v>
      </c>
      <c r="O77" s="66">
        <v>0</v>
      </c>
      <c r="P77" s="66">
        <v>0</v>
      </c>
      <c r="Q77" s="66">
        <v>0</v>
      </c>
      <c r="R77" s="66">
        <v>0</v>
      </c>
      <c r="S77" s="66">
        <v>0</v>
      </c>
      <c r="T77" s="62" t="s">
        <v>38</v>
      </c>
    </row>
    <row r="78" spans="1:20" ht="98.25" customHeight="1">
      <c r="A78" s="83">
        <v>702</v>
      </c>
      <c r="B78" s="76" t="s">
        <v>142</v>
      </c>
      <c r="C78" s="81" t="s">
        <v>138</v>
      </c>
      <c r="D78" s="40" t="s">
        <v>143</v>
      </c>
      <c r="E78" s="82"/>
      <c r="F78" s="82"/>
      <c r="G78" s="63" t="s">
        <v>59</v>
      </c>
      <c r="H78" s="63" t="s">
        <v>58</v>
      </c>
      <c r="I78" s="63" t="s">
        <v>146</v>
      </c>
      <c r="J78" s="74" t="s">
        <v>145</v>
      </c>
      <c r="K78" s="66">
        <v>1055</v>
      </c>
      <c r="L78" s="66">
        <v>0</v>
      </c>
      <c r="M78" s="66">
        <v>0</v>
      </c>
      <c r="N78" s="66">
        <v>0</v>
      </c>
      <c r="O78" s="66">
        <v>0</v>
      </c>
      <c r="P78" s="66">
        <v>0</v>
      </c>
      <c r="Q78" s="66">
        <v>0</v>
      </c>
      <c r="R78" s="66">
        <v>0</v>
      </c>
      <c r="S78" s="66">
        <v>0</v>
      </c>
      <c r="T78" s="62" t="s">
        <v>38</v>
      </c>
    </row>
    <row r="79" spans="1:20" ht="185.25">
      <c r="A79" s="77">
        <v>702</v>
      </c>
      <c r="B79" s="58" t="s">
        <v>147</v>
      </c>
      <c r="C79" s="59" t="s">
        <v>148</v>
      </c>
      <c r="D79" s="67" t="s">
        <v>149</v>
      </c>
      <c r="E79" s="67" t="s">
        <v>54</v>
      </c>
      <c r="F79" s="58" t="s">
        <v>78</v>
      </c>
      <c r="G79" s="78"/>
      <c r="H79" s="78"/>
      <c r="I79" s="78" t="s">
        <v>150</v>
      </c>
      <c r="J79" s="77"/>
      <c r="K79" s="60">
        <f>K80+K81+K82</f>
        <v>11039</v>
      </c>
      <c r="L79" s="60">
        <f t="shared" ref="L79:S79" si="22">L80+L81+L82</f>
        <v>0</v>
      </c>
      <c r="M79" s="60">
        <f t="shared" si="22"/>
        <v>0</v>
      </c>
      <c r="N79" s="60">
        <f t="shared" si="22"/>
        <v>11060</v>
      </c>
      <c r="O79" s="60">
        <f t="shared" si="22"/>
        <v>0</v>
      </c>
      <c r="P79" s="60">
        <f t="shared" si="22"/>
        <v>0</v>
      </c>
      <c r="Q79" s="60">
        <f t="shared" si="22"/>
        <v>11060</v>
      </c>
      <c r="R79" s="60">
        <f t="shared" si="22"/>
        <v>0</v>
      </c>
      <c r="S79" s="60">
        <f t="shared" si="22"/>
        <v>0</v>
      </c>
      <c r="T79" s="77"/>
    </row>
    <row r="80" spans="1:20" ht="60">
      <c r="A80" s="83">
        <v>702</v>
      </c>
      <c r="B80" s="62" t="s">
        <v>151</v>
      </c>
      <c r="C80" s="63" t="s">
        <v>148</v>
      </c>
      <c r="D80" s="40" t="s">
        <v>152</v>
      </c>
      <c r="E80" s="40"/>
      <c r="F80" s="40"/>
      <c r="G80" s="63" t="s">
        <v>59</v>
      </c>
      <c r="H80" s="63" t="s">
        <v>58</v>
      </c>
      <c r="I80" s="63" t="s">
        <v>150</v>
      </c>
      <c r="J80" s="74" t="s">
        <v>153</v>
      </c>
      <c r="K80" s="66">
        <v>5954</v>
      </c>
      <c r="L80" s="66">
        <v>0</v>
      </c>
      <c r="M80" s="66">
        <v>0</v>
      </c>
      <c r="N80" s="66">
        <v>5975</v>
      </c>
      <c r="O80" s="66">
        <v>0</v>
      </c>
      <c r="P80" s="66">
        <v>0</v>
      </c>
      <c r="Q80" s="66">
        <v>5975</v>
      </c>
      <c r="R80" s="66">
        <v>0</v>
      </c>
      <c r="S80" s="66">
        <v>0</v>
      </c>
      <c r="T80" s="62" t="s">
        <v>38</v>
      </c>
    </row>
    <row r="81" spans="1:20" ht="60">
      <c r="A81" s="83">
        <v>702</v>
      </c>
      <c r="B81" s="62" t="s">
        <v>154</v>
      </c>
      <c r="C81" s="63" t="s">
        <v>148</v>
      </c>
      <c r="D81" s="40" t="s">
        <v>152</v>
      </c>
      <c r="E81" s="40"/>
      <c r="F81" s="40"/>
      <c r="G81" s="63" t="s">
        <v>59</v>
      </c>
      <c r="H81" s="63" t="s">
        <v>58</v>
      </c>
      <c r="I81" s="63" t="s">
        <v>150</v>
      </c>
      <c r="J81" s="74" t="s">
        <v>155</v>
      </c>
      <c r="K81" s="66">
        <v>5000</v>
      </c>
      <c r="L81" s="66">
        <v>0</v>
      </c>
      <c r="M81" s="66">
        <v>0</v>
      </c>
      <c r="N81" s="66">
        <v>5000</v>
      </c>
      <c r="O81" s="66">
        <v>0</v>
      </c>
      <c r="P81" s="66">
        <v>0</v>
      </c>
      <c r="Q81" s="66">
        <v>5000</v>
      </c>
      <c r="R81" s="66">
        <v>0</v>
      </c>
      <c r="S81" s="66">
        <v>0</v>
      </c>
      <c r="T81" s="62" t="s">
        <v>38</v>
      </c>
    </row>
    <row r="82" spans="1:20" ht="46.5" customHeight="1">
      <c r="A82" s="83">
        <v>702</v>
      </c>
      <c r="B82" s="62" t="s">
        <v>47</v>
      </c>
      <c r="C82" s="63" t="s">
        <v>148</v>
      </c>
      <c r="D82" s="40" t="s">
        <v>152</v>
      </c>
      <c r="E82" s="40"/>
      <c r="F82" s="40"/>
      <c r="G82" s="63" t="s">
        <v>59</v>
      </c>
      <c r="H82" s="63" t="s">
        <v>58</v>
      </c>
      <c r="I82" s="63" t="s">
        <v>150</v>
      </c>
      <c r="J82" s="74" t="s">
        <v>49</v>
      </c>
      <c r="K82" s="66">
        <v>85</v>
      </c>
      <c r="L82" s="66">
        <v>0</v>
      </c>
      <c r="M82" s="66">
        <v>0</v>
      </c>
      <c r="N82" s="66">
        <v>85</v>
      </c>
      <c r="O82" s="66">
        <v>0</v>
      </c>
      <c r="P82" s="66">
        <v>0</v>
      </c>
      <c r="Q82" s="66">
        <v>85</v>
      </c>
      <c r="R82" s="66">
        <v>0</v>
      </c>
      <c r="S82" s="66">
        <v>0</v>
      </c>
      <c r="T82" s="62" t="s">
        <v>38</v>
      </c>
    </row>
    <row r="83" spans="1:20" ht="128.25">
      <c r="A83" s="77">
        <v>702</v>
      </c>
      <c r="B83" s="58" t="s">
        <v>156</v>
      </c>
      <c r="C83" s="59" t="s">
        <v>157</v>
      </c>
      <c r="D83" s="67" t="s">
        <v>158</v>
      </c>
      <c r="E83" s="67" t="s">
        <v>159</v>
      </c>
      <c r="F83" s="58" t="s">
        <v>160</v>
      </c>
      <c r="G83" s="78"/>
      <c r="H83" s="78"/>
      <c r="I83" s="78" t="s">
        <v>161</v>
      </c>
      <c r="J83" s="77"/>
      <c r="K83" s="60">
        <f>K84</f>
        <v>1287.5999999999999</v>
      </c>
      <c r="L83" s="60">
        <f t="shared" ref="L83:S83" si="23">L84</f>
        <v>0</v>
      </c>
      <c r="M83" s="60">
        <f t="shared" si="23"/>
        <v>1287.5999999999999</v>
      </c>
      <c r="N83" s="60">
        <f t="shared" si="23"/>
        <v>0</v>
      </c>
      <c r="O83" s="60">
        <f t="shared" si="23"/>
        <v>0</v>
      </c>
      <c r="P83" s="60">
        <f t="shared" si="23"/>
        <v>0</v>
      </c>
      <c r="Q83" s="60">
        <f t="shared" si="23"/>
        <v>5150.2</v>
      </c>
      <c r="R83" s="60">
        <f t="shared" si="23"/>
        <v>0</v>
      </c>
      <c r="S83" s="60">
        <f t="shared" si="23"/>
        <v>5150.2</v>
      </c>
      <c r="T83" s="77"/>
    </row>
    <row r="84" spans="1:20" ht="90" customHeight="1">
      <c r="A84" s="82">
        <v>702</v>
      </c>
      <c r="B84" s="84" t="s">
        <v>162</v>
      </c>
      <c r="C84" s="85" t="s">
        <v>157</v>
      </c>
      <c r="D84" s="40" t="s">
        <v>163</v>
      </c>
      <c r="E84" s="40"/>
      <c r="F84" s="40"/>
      <c r="G84" s="69" t="s">
        <v>59</v>
      </c>
      <c r="H84" s="69" t="s">
        <v>58</v>
      </c>
      <c r="I84" s="69" t="s">
        <v>161</v>
      </c>
      <c r="J84" s="71" t="s">
        <v>164</v>
      </c>
      <c r="K84" s="72">
        <v>1287.5999999999999</v>
      </c>
      <c r="L84" s="72">
        <v>0</v>
      </c>
      <c r="M84" s="72">
        <v>1287.5999999999999</v>
      </c>
      <c r="N84" s="72">
        <v>0</v>
      </c>
      <c r="O84" s="72">
        <v>0</v>
      </c>
      <c r="P84" s="72">
        <v>0</v>
      </c>
      <c r="Q84" s="72">
        <v>5150.2</v>
      </c>
      <c r="R84" s="72">
        <v>0</v>
      </c>
      <c r="S84" s="72">
        <v>5150.2</v>
      </c>
      <c r="T84" s="40" t="s">
        <v>50</v>
      </c>
    </row>
    <row r="85" spans="1:20" ht="105.75" customHeight="1">
      <c r="A85" s="82"/>
      <c r="B85" s="84"/>
      <c r="C85" s="85"/>
      <c r="D85" s="40" t="s">
        <v>165</v>
      </c>
      <c r="E85" s="40"/>
      <c r="F85" s="40"/>
      <c r="G85" s="69"/>
      <c r="H85" s="69"/>
      <c r="I85" s="69"/>
      <c r="J85" s="71"/>
      <c r="K85" s="72"/>
      <c r="L85" s="72"/>
      <c r="M85" s="72"/>
      <c r="N85" s="72"/>
      <c r="O85" s="72"/>
      <c r="P85" s="72"/>
      <c r="Q85" s="72"/>
      <c r="R85" s="72"/>
      <c r="S85" s="72"/>
      <c r="T85" s="40"/>
    </row>
    <row r="86" spans="1:20" ht="171">
      <c r="A86" s="77">
        <v>702</v>
      </c>
      <c r="B86" s="58" t="s">
        <v>166</v>
      </c>
      <c r="C86" s="59" t="s">
        <v>167</v>
      </c>
      <c r="D86" s="67" t="s">
        <v>168</v>
      </c>
      <c r="E86" s="67" t="s">
        <v>54</v>
      </c>
      <c r="F86" s="58" t="s">
        <v>169</v>
      </c>
      <c r="G86" s="78"/>
      <c r="H86" s="78"/>
      <c r="I86" s="78" t="s">
        <v>170</v>
      </c>
      <c r="J86" s="77"/>
      <c r="K86" s="60">
        <f>K87+K88+K89+K90</f>
        <v>1075.7</v>
      </c>
      <c r="L86" s="60">
        <f t="shared" ref="L86:S86" si="24">L87+L88+L89+L90</f>
        <v>0</v>
      </c>
      <c r="M86" s="60">
        <f t="shared" si="24"/>
        <v>0</v>
      </c>
      <c r="N86" s="60">
        <f t="shared" si="24"/>
        <v>1073</v>
      </c>
      <c r="O86" s="60">
        <f t="shared" si="24"/>
        <v>0</v>
      </c>
      <c r="P86" s="60">
        <f t="shared" si="24"/>
        <v>0</v>
      </c>
      <c r="Q86" s="60">
        <f t="shared" si="24"/>
        <v>1073</v>
      </c>
      <c r="R86" s="60">
        <f t="shared" si="24"/>
        <v>0</v>
      </c>
      <c r="S86" s="60">
        <f t="shared" si="24"/>
        <v>0</v>
      </c>
      <c r="T86" s="77"/>
    </row>
    <row r="87" spans="1:20" ht="66" customHeight="1">
      <c r="A87" s="83">
        <v>702</v>
      </c>
      <c r="B87" s="62" t="s">
        <v>33</v>
      </c>
      <c r="C87" s="63" t="s">
        <v>167</v>
      </c>
      <c r="D87" s="40" t="s">
        <v>113</v>
      </c>
      <c r="E87" s="40"/>
      <c r="F87" s="40"/>
      <c r="G87" s="63" t="s">
        <v>59</v>
      </c>
      <c r="H87" s="63" t="s">
        <v>171</v>
      </c>
      <c r="I87" s="63" t="s">
        <v>170</v>
      </c>
      <c r="J87" s="74" t="s">
        <v>37</v>
      </c>
      <c r="K87" s="66">
        <v>770.00900000000001</v>
      </c>
      <c r="L87" s="66">
        <v>0</v>
      </c>
      <c r="M87" s="66">
        <v>0</v>
      </c>
      <c r="N87" s="66">
        <v>770.00900000000001</v>
      </c>
      <c r="O87" s="66">
        <v>0</v>
      </c>
      <c r="P87" s="66">
        <v>0</v>
      </c>
      <c r="Q87" s="66">
        <v>770.00900000000001</v>
      </c>
      <c r="R87" s="66">
        <v>0</v>
      </c>
      <c r="S87" s="66">
        <v>0</v>
      </c>
      <c r="T87" s="62" t="s">
        <v>38</v>
      </c>
    </row>
    <row r="88" spans="1:20" ht="75">
      <c r="A88" s="83">
        <v>702</v>
      </c>
      <c r="B88" s="62" t="s">
        <v>71</v>
      </c>
      <c r="C88" s="63" t="s">
        <v>167</v>
      </c>
      <c r="D88" s="40" t="s">
        <v>72</v>
      </c>
      <c r="E88" s="40"/>
      <c r="F88" s="40"/>
      <c r="G88" s="63" t="s">
        <v>59</v>
      </c>
      <c r="H88" s="63" t="s">
        <v>171</v>
      </c>
      <c r="I88" s="63" t="s">
        <v>170</v>
      </c>
      <c r="J88" s="74">
        <v>122</v>
      </c>
      <c r="K88" s="66">
        <v>0.6</v>
      </c>
      <c r="L88" s="66">
        <v>0</v>
      </c>
      <c r="M88" s="66">
        <v>0</v>
      </c>
      <c r="N88" s="66">
        <v>0.6</v>
      </c>
      <c r="O88" s="66">
        <v>0</v>
      </c>
      <c r="P88" s="66">
        <v>0</v>
      </c>
      <c r="Q88" s="66">
        <v>0.6</v>
      </c>
      <c r="R88" s="66">
        <v>0</v>
      </c>
      <c r="S88" s="66">
        <v>0</v>
      </c>
      <c r="T88" s="62" t="s">
        <v>38</v>
      </c>
    </row>
    <row r="89" spans="1:20" ht="105">
      <c r="A89" s="83">
        <v>702</v>
      </c>
      <c r="B89" s="62" t="s">
        <v>39</v>
      </c>
      <c r="C89" s="63" t="s">
        <v>167</v>
      </c>
      <c r="D89" s="40" t="s">
        <v>40</v>
      </c>
      <c r="E89" s="40"/>
      <c r="F89" s="40"/>
      <c r="G89" s="63" t="s">
        <v>59</v>
      </c>
      <c r="H89" s="63" t="s">
        <v>171</v>
      </c>
      <c r="I89" s="63" t="s">
        <v>170</v>
      </c>
      <c r="J89" s="74" t="s">
        <v>41</v>
      </c>
      <c r="K89" s="66">
        <v>232.54300000000001</v>
      </c>
      <c r="L89" s="66">
        <v>0</v>
      </c>
      <c r="M89" s="66">
        <v>0</v>
      </c>
      <c r="N89" s="66">
        <v>232.54300000000001</v>
      </c>
      <c r="O89" s="66">
        <v>0</v>
      </c>
      <c r="P89" s="66">
        <v>0</v>
      </c>
      <c r="Q89" s="66">
        <v>232.54300000000001</v>
      </c>
      <c r="R89" s="66">
        <v>0</v>
      </c>
      <c r="S89" s="66">
        <v>0</v>
      </c>
      <c r="T89" s="62" t="s">
        <v>38</v>
      </c>
    </row>
    <row r="90" spans="1:20" ht="90" customHeight="1">
      <c r="A90" s="82">
        <v>702</v>
      </c>
      <c r="B90" s="40" t="s">
        <v>47</v>
      </c>
      <c r="C90" s="69" t="s">
        <v>167</v>
      </c>
      <c r="D90" s="40" t="s">
        <v>172</v>
      </c>
      <c r="E90" s="40"/>
      <c r="F90" s="40"/>
      <c r="G90" s="69" t="s">
        <v>59</v>
      </c>
      <c r="H90" s="69" t="s">
        <v>171</v>
      </c>
      <c r="I90" s="69" t="s">
        <v>170</v>
      </c>
      <c r="J90" s="75" t="s">
        <v>49</v>
      </c>
      <c r="K90" s="72">
        <v>72.548000000000002</v>
      </c>
      <c r="L90" s="72">
        <v>0</v>
      </c>
      <c r="M90" s="72">
        <v>0</v>
      </c>
      <c r="N90" s="72">
        <v>69.847999999999999</v>
      </c>
      <c r="O90" s="72">
        <v>0</v>
      </c>
      <c r="P90" s="72">
        <v>0</v>
      </c>
      <c r="Q90" s="72">
        <v>69.847999999999999</v>
      </c>
      <c r="R90" s="72">
        <v>0</v>
      </c>
      <c r="S90" s="72">
        <v>0</v>
      </c>
      <c r="T90" s="40" t="s">
        <v>50</v>
      </c>
    </row>
    <row r="91" spans="1:20" ht="115.5" customHeight="1">
      <c r="A91" s="82"/>
      <c r="B91" s="40"/>
      <c r="C91" s="69"/>
      <c r="D91" s="40" t="s">
        <v>173</v>
      </c>
      <c r="E91" s="40"/>
      <c r="F91" s="40"/>
      <c r="G91" s="69"/>
      <c r="H91" s="69"/>
      <c r="I91" s="69"/>
      <c r="J91" s="75"/>
      <c r="K91" s="72"/>
      <c r="L91" s="72"/>
      <c r="M91" s="72"/>
      <c r="N91" s="72"/>
      <c r="O91" s="72"/>
      <c r="P91" s="72"/>
      <c r="Q91" s="72"/>
      <c r="R91" s="72"/>
      <c r="S91" s="72"/>
      <c r="T91" s="40"/>
    </row>
    <row r="92" spans="1:20" ht="106.5" customHeight="1">
      <c r="A92" s="82"/>
      <c r="B92" s="40"/>
      <c r="C92" s="69"/>
      <c r="D92" s="40" t="s">
        <v>83</v>
      </c>
      <c r="E92" s="40"/>
      <c r="F92" s="40"/>
      <c r="G92" s="69"/>
      <c r="H92" s="69"/>
      <c r="I92" s="69"/>
      <c r="J92" s="75"/>
      <c r="K92" s="72"/>
      <c r="L92" s="72"/>
      <c r="M92" s="72"/>
      <c r="N92" s="72"/>
      <c r="O92" s="72"/>
      <c r="P92" s="72"/>
      <c r="Q92" s="72"/>
      <c r="R92" s="72"/>
      <c r="S92" s="72"/>
      <c r="T92" s="40"/>
    </row>
    <row r="93" spans="1:20" ht="99.75">
      <c r="A93" s="77">
        <v>702</v>
      </c>
      <c r="B93" s="58" t="s">
        <v>174</v>
      </c>
      <c r="C93" s="59" t="s">
        <v>175</v>
      </c>
      <c r="D93" s="33" t="s">
        <v>29</v>
      </c>
      <c r="E93" s="67" t="s">
        <v>176</v>
      </c>
      <c r="F93" s="67" t="s">
        <v>177</v>
      </c>
      <c r="G93" s="78"/>
      <c r="H93" s="78"/>
      <c r="I93" s="78" t="s">
        <v>178</v>
      </c>
      <c r="J93" s="77"/>
      <c r="K93" s="60">
        <f>K94</f>
        <v>3500</v>
      </c>
      <c r="L93" s="60">
        <f t="shared" ref="L93:S93" si="25">L94</f>
        <v>0</v>
      </c>
      <c r="M93" s="60">
        <f t="shared" si="25"/>
        <v>0</v>
      </c>
      <c r="N93" s="60">
        <f t="shared" si="25"/>
        <v>2165.65</v>
      </c>
      <c r="O93" s="60">
        <f t="shared" si="25"/>
        <v>0</v>
      </c>
      <c r="P93" s="60">
        <f t="shared" si="25"/>
        <v>0</v>
      </c>
      <c r="Q93" s="60">
        <f t="shared" si="25"/>
        <v>2165.65</v>
      </c>
      <c r="R93" s="60">
        <f t="shared" si="25"/>
        <v>0</v>
      </c>
      <c r="S93" s="60">
        <f t="shared" si="25"/>
        <v>0</v>
      </c>
      <c r="T93" s="77"/>
    </row>
    <row r="94" spans="1:20" ht="103.5" customHeight="1">
      <c r="A94" s="83">
        <v>702</v>
      </c>
      <c r="B94" s="62" t="s">
        <v>179</v>
      </c>
      <c r="C94" s="63" t="s">
        <v>175</v>
      </c>
      <c r="D94" s="75" t="s">
        <v>74</v>
      </c>
      <c r="E94" s="75"/>
      <c r="F94" s="75"/>
      <c r="G94" s="63" t="s">
        <v>180</v>
      </c>
      <c r="H94" s="63" t="s">
        <v>181</v>
      </c>
      <c r="I94" s="63" t="s">
        <v>178</v>
      </c>
      <c r="J94" s="74" t="s">
        <v>49</v>
      </c>
      <c r="K94" s="66">
        <v>3500</v>
      </c>
      <c r="L94" s="66">
        <v>0</v>
      </c>
      <c r="M94" s="66">
        <v>0</v>
      </c>
      <c r="N94" s="66">
        <v>2165.65</v>
      </c>
      <c r="O94" s="66">
        <v>0</v>
      </c>
      <c r="P94" s="66">
        <v>0</v>
      </c>
      <c r="Q94" s="66">
        <v>2165.65</v>
      </c>
      <c r="R94" s="66">
        <v>0</v>
      </c>
      <c r="S94" s="66">
        <v>0</v>
      </c>
      <c r="T94" s="62" t="s">
        <v>50</v>
      </c>
    </row>
    <row r="95" spans="1:20" ht="84.75" customHeight="1">
      <c r="A95" s="53">
        <v>720</v>
      </c>
      <c r="B95" s="54" t="s">
        <v>182</v>
      </c>
      <c r="C95" s="54"/>
      <c r="D95" s="86" t="s">
        <v>183</v>
      </c>
      <c r="E95" s="87"/>
      <c r="F95" s="88"/>
      <c r="G95" s="54"/>
      <c r="H95" s="54"/>
      <c r="I95" s="54"/>
      <c r="J95" s="54"/>
      <c r="K95" s="89">
        <f t="shared" ref="K95:S95" si="26">K96+K103+K107+K110</f>
        <v>3676.6849999999999</v>
      </c>
      <c r="L95" s="89">
        <f t="shared" si="26"/>
        <v>0</v>
      </c>
      <c r="M95" s="89">
        <f t="shared" si="26"/>
        <v>0</v>
      </c>
      <c r="N95" s="89">
        <f t="shared" si="26"/>
        <v>3580.72</v>
      </c>
      <c r="O95" s="89">
        <f t="shared" si="26"/>
        <v>0</v>
      </c>
      <c r="P95" s="89">
        <f t="shared" si="26"/>
        <v>0</v>
      </c>
      <c r="Q95" s="89">
        <f t="shared" si="26"/>
        <v>3580.72</v>
      </c>
      <c r="R95" s="89">
        <f t="shared" si="26"/>
        <v>0</v>
      </c>
      <c r="S95" s="89">
        <f t="shared" si="26"/>
        <v>0</v>
      </c>
      <c r="T95" s="57"/>
    </row>
    <row r="96" spans="1:20" ht="270.75">
      <c r="A96" s="58">
        <v>720</v>
      </c>
      <c r="B96" s="58" t="s">
        <v>184</v>
      </c>
      <c r="C96" s="59" t="s">
        <v>185</v>
      </c>
      <c r="D96" s="67" t="s">
        <v>29</v>
      </c>
      <c r="E96" s="67" t="s">
        <v>186</v>
      </c>
      <c r="F96" s="58" t="s">
        <v>31</v>
      </c>
      <c r="G96" s="59"/>
      <c r="H96" s="59"/>
      <c r="I96" s="59" t="s">
        <v>187</v>
      </c>
      <c r="J96" s="59"/>
      <c r="K96" s="90">
        <f>K97+K99+K100</f>
        <v>2784.585</v>
      </c>
      <c r="L96" s="90">
        <f t="shared" ref="L96:S96" si="27">L97+L99+L100</f>
        <v>0</v>
      </c>
      <c r="M96" s="90">
        <f t="shared" si="27"/>
        <v>0</v>
      </c>
      <c r="N96" s="90">
        <f t="shared" si="27"/>
        <v>2688.62</v>
      </c>
      <c r="O96" s="90">
        <f t="shared" si="27"/>
        <v>0</v>
      </c>
      <c r="P96" s="90">
        <f t="shared" si="27"/>
        <v>0</v>
      </c>
      <c r="Q96" s="90">
        <f t="shared" si="27"/>
        <v>2688.62</v>
      </c>
      <c r="R96" s="90">
        <f t="shared" si="27"/>
        <v>0</v>
      </c>
      <c r="S96" s="90">
        <f t="shared" si="27"/>
        <v>0</v>
      </c>
      <c r="T96" s="61"/>
    </row>
    <row r="97" spans="1:20" ht="63.75" customHeight="1">
      <c r="A97" s="40">
        <v>720</v>
      </c>
      <c r="B97" s="40" t="s">
        <v>102</v>
      </c>
      <c r="C97" s="69" t="s">
        <v>185</v>
      </c>
      <c r="D97" s="40" t="s">
        <v>103</v>
      </c>
      <c r="E97" s="40"/>
      <c r="F97" s="40"/>
      <c r="G97" s="69" t="s">
        <v>36</v>
      </c>
      <c r="H97" s="69" t="s">
        <v>188</v>
      </c>
      <c r="I97" s="70" t="s">
        <v>187</v>
      </c>
      <c r="J97" s="75" t="s">
        <v>189</v>
      </c>
      <c r="K97" s="91">
        <v>1784.6990000000001</v>
      </c>
      <c r="L97" s="91">
        <v>0</v>
      </c>
      <c r="M97" s="91">
        <v>0</v>
      </c>
      <c r="N97" s="91">
        <v>1710.9929999999999</v>
      </c>
      <c r="O97" s="91">
        <v>0</v>
      </c>
      <c r="P97" s="91">
        <v>0</v>
      </c>
      <c r="Q97" s="91">
        <v>1710.9929999999999</v>
      </c>
      <c r="R97" s="91">
        <v>0</v>
      </c>
      <c r="S97" s="91">
        <v>0</v>
      </c>
      <c r="T97" s="40" t="s">
        <v>38</v>
      </c>
    </row>
    <row r="98" spans="1:20" ht="68.25" customHeight="1">
      <c r="A98" s="40"/>
      <c r="B98" s="40"/>
      <c r="C98" s="69"/>
      <c r="D98" s="40" t="s">
        <v>190</v>
      </c>
      <c r="E98" s="40"/>
      <c r="F98" s="40"/>
      <c r="G98" s="69"/>
      <c r="H98" s="69"/>
      <c r="I98" s="70"/>
      <c r="J98" s="75"/>
      <c r="K98" s="91"/>
      <c r="L98" s="91"/>
      <c r="M98" s="91"/>
      <c r="N98" s="91"/>
      <c r="O98" s="91"/>
      <c r="P98" s="91"/>
      <c r="Q98" s="91"/>
      <c r="R98" s="91"/>
      <c r="S98" s="91"/>
      <c r="T98" s="40"/>
    </row>
    <row r="99" spans="1:20" ht="75">
      <c r="A99" s="62">
        <v>720</v>
      </c>
      <c r="B99" s="62" t="s">
        <v>106</v>
      </c>
      <c r="C99" s="63" t="s">
        <v>185</v>
      </c>
      <c r="D99" s="40" t="s">
        <v>40</v>
      </c>
      <c r="E99" s="40"/>
      <c r="F99" s="40"/>
      <c r="G99" s="63" t="s">
        <v>36</v>
      </c>
      <c r="H99" s="63" t="s">
        <v>188</v>
      </c>
      <c r="I99" s="64" t="s">
        <v>187</v>
      </c>
      <c r="J99" s="74" t="s">
        <v>191</v>
      </c>
      <c r="K99" s="92">
        <v>538.97900000000004</v>
      </c>
      <c r="L99" s="92">
        <v>0</v>
      </c>
      <c r="M99" s="92">
        <v>0</v>
      </c>
      <c r="N99" s="92">
        <v>516.72</v>
      </c>
      <c r="O99" s="92">
        <v>0</v>
      </c>
      <c r="P99" s="92">
        <v>0</v>
      </c>
      <c r="Q99" s="92">
        <v>516.72</v>
      </c>
      <c r="R99" s="92">
        <v>0</v>
      </c>
      <c r="S99" s="92">
        <v>0</v>
      </c>
      <c r="T99" s="62" t="s">
        <v>38</v>
      </c>
    </row>
    <row r="100" spans="1:20" ht="90.75" customHeight="1">
      <c r="A100" s="40">
        <v>720</v>
      </c>
      <c r="B100" s="40" t="s">
        <v>47</v>
      </c>
      <c r="C100" s="69" t="s">
        <v>185</v>
      </c>
      <c r="D100" s="40" t="s">
        <v>192</v>
      </c>
      <c r="E100" s="40"/>
      <c r="F100" s="40"/>
      <c r="G100" s="69" t="s">
        <v>36</v>
      </c>
      <c r="H100" s="69" t="s">
        <v>188</v>
      </c>
      <c r="I100" s="70" t="s">
        <v>187</v>
      </c>
      <c r="J100" s="75">
        <v>244</v>
      </c>
      <c r="K100" s="91">
        <v>460.90699999999998</v>
      </c>
      <c r="L100" s="91">
        <v>0</v>
      </c>
      <c r="M100" s="91">
        <v>0</v>
      </c>
      <c r="N100" s="91">
        <v>460.90699999999998</v>
      </c>
      <c r="O100" s="91">
        <v>0</v>
      </c>
      <c r="P100" s="91">
        <v>0</v>
      </c>
      <c r="Q100" s="91">
        <v>460.90699999999998</v>
      </c>
      <c r="R100" s="91">
        <v>0</v>
      </c>
      <c r="S100" s="91">
        <v>0</v>
      </c>
      <c r="T100" s="40" t="s">
        <v>50</v>
      </c>
    </row>
    <row r="101" spans="1:20" ht="105" customHeight="1">
      <c r="A101" s="40"/>
      <c r="B101" s="40"/>
      <c r="C101" s="69"/>
      <c r="D101" s="40" t="s">
        <v>74</v>
      </c>
      <c r="E101" s="40"/>
      <c r="F101" s="40"/>
      <c r="G101" s="69"/>
      <c r="H101" s="69"/>
      <c r="I101" s="70"/>
      <c r="J101" s="75"/>
      <c r="K101" s="91"/>
      <c r="L101" s="91"/>
      <c r="M101" s="91"/>
      <c r="N101" s="91"/>
      <c r="O101" s="91"/>
      <c r="P101" s="91"/>
      <c r="Q101" s="91"/>
      <c r="R101" s="91"/>
      <c r="S101" s="91"/>
      <c r="T101" s="40"/>
    </row>
    <row r="102" spans="1:20" ht="105" customHeight="1">
      <c r="A102" s="40"/>
      <c r="B102" s="40"/>
      <c r="C102" s="69"/>
      <c r="D102" s="40" t="s">
        <v>82</v>
      </c>
      <c r="E102" s="40"/>
      <c r="F102" s="40"/>
      <c r="G102" s="69"/>
      <c r="H102" s="69"/>
      <c r="I102" s="70"/>
      <c r="J102" s="75"/>
      <c r="K102" s="91"/>
      <c r="L102" s="91"/>
      <c r="M102" s="91"/>
      <c r="N102" s="91"/>
      <c r="O102" s="91"/>
      <c r="P102" s="91"/>
      <c r="Q102" s="91"/>
      <c r="R102" s="91"/>
      <c r="S102" s="91"/>
      <c r="T102" s="40"/>
    </row>
    <row r="103" spans="1:20" ht="199.5">
      <c r="A103" s="58">
        <v>720</v>
      </c>
      <c r="B103" s="58" t="s">
        <v>193</v>
      </c>
      <c r="C103" s="59" t="s">
        <v>185</v>
      </c>
      <c r="D103" s="67" t="s">
        <v>29</v>
      </c>
      <c r="E103" s="67" t="s">
        <v>186</v>
      </c>
      <c r="F103" s="58" t="s">
        <v>31</v>
      </c>
      <c r="G103" s="59"/>
      <c r="H103" s="59"/>
      <c r="I103" s="59" t="s">
        <v>194</v>
      </c>
      <c r="J103" s="59"/>
      <c r="K103" s="90">
        <f>K104</f>
        <v>304</v>
      </c>
      <c r="L103" s="90">
        <f t="shared" ref="L103:S103" si="28">L104</f>
        <v>0</v>
      </c>
      <c r="M103" s="90">
        <f t="shared" si="28"/>
        <v>0</v>
      </c>
      <c r="N103" s="90">
        <f t="shared" si="28"/>
        <v>304</v>
      </c>
      <c r="O103" s="90">
        <f t="shared" si="28"/>
        <v>0</v>
      </c>
      <c r="P103" s="90">
        <f t="shared" si="28"/>
        <v>0</v>
      </c>
      <c r="Q103" s="90">
        <f t="shared" si="28"/>
        <v>304</v>
      </c>
      <c r="R103" s="90">
        <f t="shared" si="28"/>
        <v>0</v>
      </c>
      <c r="S103" s="90">
        <f t="shared" si="28"/>
        <v>0</v>
      </c>
      <c r="T103" s="61"/>
    </row>
    <row r="104" spans="1:20" ht="90.75" customHeight="1">
      <c r="A104" s="40">
        <v>720</v>
      </c>
      <c r="B104" s="40" t="s">
        <v>47</v>
      </c>
      <c r="C104" s="69" t="s">
        <v>185</v>
      </c>
      <c r="D104" s="40" t="s">
        <v>192</v>
      </c>
      <c r="E104" s="40"/>
      <c r="F104" s="40"/>
      <c r="G104" s="69" t="s">
        <v>36</v>
      </c>
      <c r="H104" s="69" t="s">
        <v>188</v>
      </c>
      <c r="I104" s="69" t="s">
        <v>194</v>
      </c>
      <c r="J104" s="75">
        <v>244</v>
      </c>
      <c r="K104" s="91">
        <v>304</v>
      </c>
      <c r="L104" s="91">
        <v>0</v>
      </c>
      <c r="M104" s="91">
        <v>0</v>
      </c>
      <c r="N104" s="91">
        <v>304</v>
      </c>
      <c r="O104" s="91">
        <v>0</v>
      </c>
      <c r="P104" s="91">
        <v>0</v>
      </c>
      <c r="Q104" s="91">
        <v>304</v>
      </c>
      <c r="R104" s="91">
        <v>0</v>
      </c>
      <c r="S104" s="91">
        <v>0</v>
      </c>
      <c r="T104" s="40" t="s">
        <v>50</v>
      </c>
    </row>
    <row r="105" spans="1:20" ht="93.75" customHeight="1">
      <c r="A105" s="40"/>
      <c r="B105" s="40"/>
      <c r="C105" s="69"/>
      <c r="D105" s="40" t="s">
        <v>74</v>
      </c>
      <c r="E105" s="40"/>
      <c r="F105" s="40"/>
      <c r="G105" s="69"/>
      <c r="H105" s="69"/>
      <c r="I105" s="69"/>
      <c r="J105" s="75"/>
      <c r="K105" s="91"/>
      <c r="L105" s="91"/>
      <c r="M105" s="91"/>
      <c r="N105" s="91"/>
      <c r="O105" s="91"/>
      <c r="P105" s="91"/>
      <c r="Q105" s="91"/>
      <c r="R105" s="91"/>
      <c r="S105" s="91"/>
      <c r="T105" s="40"/>
    </row>
    <row r="106" spans="1:20" ht="105" customHeight="1">
      <c r="A106" s="40"/>
      <c r="B106" s="40"/>
      <c r="C106" s="69"/>
      <c r="D106" s="40" t="s">
        <v>107</v>
      </c>
      <c r="E106" s="40"/>
      <c r="F106" s="40"/>
      <c r="G106" s="69"/>
      <c r="H106" s="69"/>
      <c r="I106" s="69"/>
      <c r="J106" s="75"/>
      <c r="K106" s="91"/>
      <c r="L106" s="91"/>
      <c r="M106" s="91"/>
      <c r="N106" s="91"/>
      <c r="O106" s="91"/>
      <c r="P106" s="91"/>
      <c r="Q106" s="91"/>
      <c r="R106" s="91"/>
      <c r="S106" s="91"/>
      <c r="T106" s="40"/>
    </row>
    <row r="107" spans="1:20" ht="199.5">
      <c r="A107" s="58">
        <v>720</v>
      </c>
      <c r="B107" s="58" t="s">
        <v>195</v>
      </c>
      <c r="C107" s="59" t="s">
        <v>185</v>
      </c>
      <c r="D107" s="67" t="s">
        <v>29</v>
      </c>
      <c r="E107" s="67" t="s">
        <v>186</v>
      </c>
      <c r="F107" s="58" t="s">
        <v>31</v>
      </c>
      <c r="G107" s="59"/>
      <c r="H107" s="59"/>
      <c r="I107" s="59" t="s">
        <v>196</v>
      </c>
      <c r="J107" s="59"/>
      <c r="K107" s="90">
        <f>K108</f>
        <v>85</v>
      </c>
      <c r="L107" s="90">
        <f t="shared" ref="L107:S107" si="29">L108</f>
        <v>0</v>
      </c>
      <c r="M107" s="90">
        <f t="shared" si="29"/>
        <v>0</v>
      </c>
      <c r="N107" s="90">
        <f t="shared" si="29"/>
        <v>85</v>
      </c>
      <c r="O107" s="90">
        <f t="shared" si="29"/>
        <v>0</v>
      </c>
      <c r="P107" s="90">
        <f t="shared" si="29"/>
        <v>0</v>
      </c>
      <c r="Q107" s="90">
        <f t="shared" si="29"/>
        <v>85</v>
      </c>
      <c r="R107" s="90">
        <f t="shared" si="29"/>
        <v>0</v>
      </c>
      <c r="S107" s="90">
        <f t="shared" si="29"/>
        <v>0</v>
      </c>
      <c r="T107" s="58"/>
    </row>
    <row r="108" spans="1:20" ht="90.75" customHeight="1">
      <c r="A108" s="40">
        <v>720</v>
      </c>
      <c r="B108" s="40" t="s">
        <v>47</v>
      </c>
      <c r="C108" s="69" t="s">
        <v>185</v>
      </c>
      <c r="D108" s="40" t="s">
        <v>192</v>
      </c>
      <c r="E108" s="40"/>
      <c r="F108" s="40"/>
      <c r="G108" s="69" t="s">
        <v>36</v>
      </c>
      <c r="H108" s="69" t="s">
        <v>188</v>
      </c>
      <c r="I108" s="69" t="s">
        <v>196</v>
      </c>
      <c r="J108" s="75">
        <v>244</v>
      </c>
      <c r="K108" s="91">
        <v>85</v>
      </c>
      <c r="L108" s="91">
        <v>0</v>
      </c>
      <c r="M108" s="91">
        <v>0</v>
      </c>
      <c r="N108" s="91">
        <v>85</v>
      </c>
      <c r="O108" s="91">
        <v>0</v>
      </c>
      <c r="P108" s="91">
        <v>0</v>
      </c>
      <c r="Q108" s="91">
        <v>85</v>
      </c>
      <c r="R108" s="91">
        <v>0</v>
      </c>
      <c r="S108" s="91">
        <v>0</v>
      </c>
      <c r="T108" s="40" t="s">
        <v>50</v>
      </c>
    </row>
    <row r="109" spans="1:20" ht="90.75" customHeight="1">
      <c r="A109" s="40"/>
      <c r="B109" s="40"/>
      <c r="C109" s="69"/>
      <c r="D109" s="40" t="s">
        <v>74</v>
      </c>
      <c r="E109" s="40"/>
      <c r="F109" s="40"/>
      <c r="G109" s="69"/>
      <c r="H109" s="69"/>
      <c r="I109" s="69"/>
      <c r="J109" s="75"/>
      <c r="K109" s="91"/>
      <c r="L109" s="91"/>
      <c r="M109" s="91"/>
      <c r="N109" s="91"/>
      <c r="O109" s="91"/>
      <c r="P109" s="91"/>
      <c r="Q109" s="91"/>
      <c r="R109" s="91"/>
      <c r="S109" s="91"/>
      <c r="T109" s="40"/>
    </row>
    <row r="110" spans="1:20" ht="185.25">
      <c r="A110" s="58">
        <v>720</v>
      </c>
      <c r="B110" s="67" t="s">
        <v>197</v>
      </c>
      <c r="C110" s="59" t="s">
        <v>185</v>
      </c>
      <c r="D110" s="67" t="s">
        <v>29</v>
      </c>
      <c r="E110" s="67" t="s">
        <v>186</v>
      </c>
      <c r="F110" s="58" t="s">
        <v>31</v>
      </c>
      <c r="G110" s="59"/>
      <c r="H110" s="59"/>
      <c r="I110" s="59" t="s">
        <v>198</v>
      </c>
      <c r="J110" s="59"/>
      <c r="K110" s="90">
        <f t="shared" ref="K110:S110" si="30">K111</f>
        <v>503.1</v>
      </c>
      <c r="L110" s="90">
        <f t="shared" si="30"/>
        <v>0</v>
      </c>
      <c r="M110" s="90">
        <f t="shared" si="30"/>
        <v>0</v>
      </c>
      <c r="N110" s="90">
        <f t="shared" si="30"/>
        <v>503.1</v>
      </c>
      <c r="O110" s="90">
        <f t="shared" si="30"/>
        <v>0</v>
      </c>
      <c r="P110" s="90">
        <f t="shared" si="30"/>
        <v>0</v>
      </c>
      <c r="Q110" s="90">
        <f t="shared" si="30"/>
        <v>503.1</v>
      </c>
      <c r="R110" s="90">
        <f t="shared" si="30"/>
        <v>0</v>
      </c>
      <c r="S110" s="90">
        <f t="shared" si="30"/>
        <v>0</v>
      </c>
      <c r="T110" s="58"/>
    </row>
    <row r="111" spans="1:20" ht="111.75" customHeight="1">
      <c r="A111" s="40">
        <v>720</v>
      </c>
      <c r="B111" s="40" t="s">
        <v>47</v>
      </c>
      <c r="C111" s="69" t="s">
        <v>185</v>
      </c>
      <c r="D111" s="40" t="s">
        <v>199</v>
      </c>
      <c r="E111" s="40"/>
      <c r="F111" s="40"/>
      <c r="G111" s="69" t="s">
        <v>36</v>
      </c>
      <c r="H111" s="69" t="s">
        <v>188</v>
      </c>
      <c r="I111" s="69" t="s">
        <v>198</v>
      </c>
      <c r="J111" s="75">
        <v>244</v>
      </c>
      <c r="K111" s="91">
        <v>503.1</v>
      </c>
      <c r="L111" s="91">
        <v>0</v>
      </c>
      <c r="M111" s="91">
        <v>0</v>
      </c>
      <c r="N111" s="91">
        <v>503.1</v>
      </c>
      <c r="O111" s="91">
        <v>0</v>
      </c>
      <c r="P111" s="91">
        <v>0</v>
      </c>
      <c r="Q111" s="91">
        <v>503.1</v>
      </c>
      <c r="R111" s="91">
        <v>0</v>
      </c>
      <c r="S111" s="91">
        <v>0</v>
      </c>
      <c r="T111" s="40" t="s">
        <v>50</v>
      </c>
    </row>
    <row r="112" spans="1:20" ht="91.5" customHeight="1">
      <c r="A112" s="40"/>
      <c r="B112" s="40"/>
      <c r="C112" s="69"/>
      <c r="D112" s="40" t="s">
        <v>200</v>
      </c>
      <c r="E112" s="40"/>
      <c r="F112" s="40"/>
      <c r="G112" s="69"/>
      <c r="H112" s="69"/>
      <c r="I112" s="69"/>
      <c r="J112" s="75"/>
      <c r="K112" s="91"/>
      <c r="L112" s="91"/>
      <c r="M112" s="91"/>
      <c r="N112" s="91"/>
      <c r="O112" s="91"/>
      <c r="P112" s="91"/>
      <c r="Q112" s="91"/>
      <c r="R112" s="91"/>
      <c r="S112" s="91"/>
      <c r="T112" s="40"/>
    </row>
    <row r="113" spans="1:20" s="30" customFormat="1" ht="85.5">
      <c r="A113" s="53">
        <v>733</v>
      </c>
      <c r="B113" s="54" t="s">
        <v>201</v>
      </c>
      <c r="C113" s="54"/>
      <c r="D113" s="55" t="s">
        <v>202</v>
      </c>
      <c r="E113" s="55"/>
      <c r="F113" s="55"/>
      <c r="G113" s="54"/>
      <c r="H113" s="54"/>
      <c r="I113" s="93"/>
      <c r="J113" s="54"/>
      <c r="K113" s="89">
        <f t="shared" ref="K113:S113" si="31">K114+K116+K120+K123+K125+K127+K129+K131+K133+K135+K137+K140+K143+K145+K158+K160+K164+K168+K171+K173+K175+K178+K180+K183+K185+K187</f>
        <v>98364.755000000005</v>
      </c>
      <c r="L113" s="89">
        <f t="shared" si="31"/>
        <v>1466.867</v>
      </c>
      <c r="M113" s="89">
        <f t="shared" si="31"/>
        <v>0</v>
      </c>
      <c r="N113" s="89">
        <f t="shared" si="31"/>
        <v>87680.683000000005</v>
      </c>
      <c r="O113" s="89">
        <f t="shared" si="31"/>
        <v>0</v>
      </c>
      <c r="P113" s="89">
        <f t="shared" si="31"/>
        <v>0</v>
      </c>
      <c r="Q113" s="89">
        <f t="shared" si="31"/>
        <v>112483.26000000001</v>
      </c>
      <c r="R113" s="89">
        <f t="shared" si="31"/>
        <v>0</v>
      </c>
      <c r="S113" s="89">
        <f t="shared" si="31"/>
        <v>0</v>
      </c>
      <c r="T113" s="53"/>
    </row>
    <row r="114" spans="1:20" s="30" customFormat="1" ht="202.5" customHeight="1">
      <c r="A114" s="58">
        <v>733</v>
      </c>
      <c r="B114" s="58" t="s">
        <v>195</v>
      </c>
      <c r="C114" s="59" t="s">
        <v>185</v>
      </c>
      <c r="D114" s="67" t="s">
        <v>29</v>
      </c>
      <c r="E114" s="67" t="s">
        <v>186</v>
      </c>
      <c r="F114" s="58" t="s">
        <v>31</v>
      </c>
      <c r="G114" s="59"/>
      <c r="H114" s="59"/>
      <c r="I114" s="59" t="s">
        <v>203</v>
      </c>
      <c r="J114" s="58"/>
      <c r="K114" s="90">
        <f t="shared" ref="K114:S114" si="32">K115</f>
        <v>6000</v>
      </c>
      <c r="L114" s="90">
        <f t="shared" si="32"/>
        <v>0</v>
      </c>
      <c r="M114" s="90">
        <f t="shared" si="32"/>
        <v>0</v>
      </c>
      <c r="N114" s="90">
        <f t="shared" si="32"/>
        <v>6000</v>
      </c>
      <c r="O114" s="90">
        <f t="shared" si="32"/>
        <v>0</v>
      </c>
      <c r="P114" s="90">
        <f t="shared" si="32"/>
        <v>0</v>
      </c>
      <c r="Q114" s="90">
        <f t="shared" si="32"/>
        <v>6000</v>
      </c>
      <c r="R114" s="90">
        <f t="shared" si="32"/>
        <v>0</v>
      </c>
      <c r="S114" s="90">
        <f t="shared" si="32"/>
        <v>0</v>
      </c>
      <c r="T114" s="90"/>
    </row>
    <row r="115" spans="1:20" ht="113.25" customHeight="1">
      <c r="A115" s="94" t="s">
        <v>204</v>
      </c>
      <c r="B115" s="80" t="s">
        <v>205</v>
      </c>
      <c r="C115" s="94" t="s">
        <v>185</v>
      </c>
      <c r="D115" s="95" t="s">
        <v>206</v>
      </c>
      <c r="E115" s="95"/>
      <c r="F115" s="95"/>
      <c r="G115" s="63" t="s">
        <v>36</v>
      </c>
      <c r="H115" s="63" t="s">
        <v>188</v>
      </c>
      <c r="I115" s="63" t="s">
        <v>203</v>
      </c>
      <c r="J115" s="74" t="s">
        <v>49</v>
      </c>
      <c r="K115" s="92">
        <v>6000</v>
      </c>
      <c r="L115" s="92">
        <v>0</v>
      </c>
      <c r="M115" s="92">
        <v>0</v>
      </c>
      <c r="N115" s="92">
        <v>6000</v>
      </c>
      <c r="O115" s="92">
        <v>0</v>
      </c>
      <c r="P115" s="92">
        <v>0</v>
      </c>
      <c r="Q115" s="92">
        <v>6000</v>
      </c>
      <c r="R115" s="92">
        <v>0</v>
      </c>
      <c r="S115" s="92">
        <v>0</v>
      </c>
      <c r="T115" s="62" t="s">
        <v>50</v>
      </c>
    </row>
    <row r="116" spans="1:20" ht="114">
      <c r="A116" s="58">
        <v>733</v>
      </c>
      <c r="B116" s="58" t="s">
        <v>207</v>
      </c>
      <c r="C116" s="59" t="s">
        <v>208</v>
      </c>
      <c r="D116" s="67" t="s">
        <v>29</v>
      </c>
      <c r="E116" s="67" t="s">
        <v>186</v>
      </c>
      <c r="F116" s="58" t="s">
        <v>31</v>
      </c>
      <c r="G116" s="59"/>
      <c r="H116" s="59"/>
      <c r="I116" s="59" t="s">
        <v>209</v>
      </c>
      <c r="J116" s="58"/>
      <c r="K116" s="90">
        <f t="shared" ref="K116:S116" si="33">K117+K118+K119</f>
        <v>0</v>
      </c>
      <c r="L116" s="90">
        <f t="shared" si="33"/>
        <v>0</v>
      </c>
      <c r="M116" s="90">
        <f t="shared" si="33"/>
        <v>0</v>
      </c>
      <c r="N116" s="90">
        <f t="shared" si="33"/>
        <v>450</v>
      </c>
      <c r="O116" s="90">
        <f t="shared" si="33"/>
        <v>0</v>
      </c>
      <c r="P116" s="90">
        <f t="shared" si="33"/>
        <v>0</v>
      </c>
      <c r="Q116" s="90">
        <f t="shared" si="33"/>
        <v>450</v>
      </c>
      <c r="R116" s="90">
        <f t="shared" si="33"/>
        <v>0</v>
      </c>
      <c r="S116" s="90">
        <f t="shared" si="33"/>
        <v>0</v>
      </c>
      <c r="T116" s="90"/>
    </row>
    <row r="117" spans="1:20" ht="273.75" customHeight="1">
      <c r="A117" s="94" t="s">
        <v>204</v>
      </c>
      <c r="B117" s="80" t="s">
        <v>210</v>
      </c>
      <c r="C117" s="94" t="s">
        <v>211</v>
      </c>
      <c r="D117" s="95" t="s">
        <v>212</v>
      </c>
      <c r="E117" s="95"/>
      <c r="F117" s="95"/>
      <c r="G117" s="63" t="s">
        <v>36</v>
      </c>
      <c r="H117" s="63" t="s">
        <v>188</v>
      </c>
      <c r="I117" s="63" t="s">
        <v>209</v>
      </c>
      <c r="J117" s="74" t="s">
        <v>213</v>
      </c>
      <c r="K117" s="92">
        <f>SUM(K118:K119)</f>
        <v>0</v>
      </c>
      <c r="L117" s="92">
        <v>0</v>
      </c>
      <c r="M117" s="92">
        <v>0</v>
      </c>
      <c r="N117" s="92">
        <v>100</v>
      </c>
      <c r="O117" s="92">
        <v>0</v>
      </c>
      <c r="P117" s="92">
        <v>0</v>
      </c>
      <c r="Q117" s="92">
        <v>100</v>
      </c>
      <c r="R117" s="92">
        <v>0</v>
      </c>
      <c r="S117" s="92">
        <v>0</v>
      </c>
      <c r="T117" s="62" t="s">
        <v>50</v>
      </c>
    </row>
    <row r="118" spans="1:20" ht="120">
      <c r="A118" s="94" t="s">
        <v>204</v>
      </c>
      <c r="B118" s="80" t="s">
        <v>210</v>
      </c>
      <c r="C118" s="94" t="s">
        <v>214</v>
      </c>
      <c r="D118" s="95" t="s">
        <v>215</v>
      </c>
      <c r="E118" s="95"/>
      <c r="F118" s="95"/>
      <c r="G118" s="63" t="s">
        <v>36</v>
      </c>
      <c r="H118" s="63" t="s">
        <v>188</v>
      </c>
      <c r="I118" s="63" t="s">
        <v>209</v>
      </c>
      <c r="J118" s="74" t="s">
        <v>213</v>
      </c>
      <c r="K118" s="92">
        <v>0</v>
      </c>
      <c r="L118" s="92">
        <v>0</v>
      </c>
      <c r="M118" s="92">
        <v>0</v>
      </c>
      <c r="N118" s="92">
        <v>200</v>
      </c>
      <c r="O118" s="92">
        <v>0</v>
      </c>
      <c r="P118" s="92">
        <v>0</v>
      </c>
      <c r="Q118" s="92">
        <v>200</v>
      </c>
      <c r="R118" s="92">
        <v>0</v>
      </c>
      <c r="S118" s="92">
        <v>0</v>
      </c>
      <c r="T118" s="62" t="s">
        <v>50</v>
      </c>
    </row>
    <row r="119" spans="1:20" ht="159" customHeight="1">
      <c r="A119" s="94" t="s">
        <v>204</v>
      </c>
      <c r="B119" s="80" t="s">
        <v>216</v>
      </c>
      <c r="C119" s="94" t="s">
        <v>214</v>
      </c>
      <c r="D119" s="95" t="s">
        <v>217</v>
      </c>
      <c r="E119" s="95"/>
      <c r="F119" s="95"/>
      <c r="G119" s="63" t="s">
        <v>36</v>
      </c>
      <c r="H119" s="63" t="s">
        <v>188</v>
      </c>
      <c r="I119" s="63" t="s">
        <v>209</v>
      </c>
      <c r="J119" s="74" t="s">
        <v>213</v>
      </c>
      <c r="K119" s="92">
        <v>0</v>
      </c>
      <c r="L119" s="92">
        <v>0</v>
      </c>
      <c r="M119" s="92">
        <v>0</v>
      </c>
      <c r="N119" s="92">
        <v>150</v>
      </c>
      <c r="O119" s="92">
        <v>0</v>
      </c>
      <c r="P119" s="92">
        <v>0</v>
      </c>
      <c r="Q119" s="92">
        <v>150</v>
      </c>
      <c r="R119" s="92">
        <v>0</v>
      </c>
      <c r="S119" s="92">
        <v>0</v>
      </c>
      <c r="T119" s="62" t="s">
        <v>50</v>
      </c>
    </row>
    <row r="120" spans="1:20" s="30" customFormat="1" ht="213.75">
      <c r="A120" s="96" t="s">
        <v>204</v>
      </c>
      <c r="B120" s="58" t="s">
        <v>218</v>
      </c>
      <c r="C120" s="96" t="s">
        <v>219</v>
      </c>
      <c r="D120" s="58" t="s">
        <v>220</v>
      </c>
      <c r="E120" s="58" t="s">
        <v>54</v>
      </c>
      <c r="F120" s="58" t="s">
        <v>221</v>
      </c>
      <c r="G120" s="59"/>
      <c r="H120" s="59"/>
      <c r="I120" s="59" t="s">
        <v>222</v>
      </c>
      <c r="J120" s="67"/>
      <c r="K120" s="90">
        <f t="shared" ref="K120:S120" si="34">K121+K122</f>
        <v>3369.6179999999999</v>
      </c>
      <c r="L120" s="90">
        <f t="shared" si="34"/>
        <v>0</v>
      </c>
      <c r="M120" s="90">
        <f t="shared" si="34"/>
        <v>0</v>
      </c>
      <c r="N120" s="90">
        <f t="shared" si="34"/>
        <v>1032.2</v>
      </c>
      <c r="O120" s="90">
        <f t="shared" si="34"/>
        <v>0</v>
      </c>
      <c r="P120" s="90">
        <f t="shared" si="34"/>
        <v>0</v>
      </c>
      <c r="Q120" s="90">
        <f t="shared" si="34"/>
        <v>1284.5999999999999</v>
      </c>
      <c r="R120" s="90">
        <f t="shared" si="34"/>
        <v>0</v>
      </c>
      <c r="S120" s="90">
        <f t="shared" si="34"/>
        <v>0</v>
      </c>
      <c r="T120" s="58"/>
    </row>
    <row r="121" spans="1:20" ht="75" customHeight="1">
      <c r="A121" s="94" t="s">
        <v>204</v>
      </c>
      <c r="B121" s="80" t="s">
        <v>151</v>
      </c>
      <c r="C121" s="94" t="s">
        <v>219</v>
      </c>
      <c r="D121" s="95" t="s">
        <v>223</v>
      </c>
      <c r="E121" s="95" t="s">
        <v>54</v>
      </c>
      <c r="F121" s="95" t="s">
        <v>224</v>
      </c>
      <c r="G121" s="63" t="s">
        <v>59</v>
      </c>
      <c r="H121" s="63" t="s">
        <v>36</v>
      </c>
      <c r="I121" s="63" t="s">
        <v>225</v>
      </c>
      <c r="J121" s="74" t="s">
        <v>153</v>
      </c>
      <c r="K121" s="92">
        <v>186.11799999999999</v>
      </c>
      <c r="L121" s="92">
        <v>0</v>
      </c>
      <c r="M121" s="92">
        <v>0</v>
      </c>
      <c r="N121" s="92">
        <v>0</v>
      </c>
      <c r="O121" s="92">
        <v>0</v>
      </c>
      <c r="P121" s="92">
        <v>0</v>
      </c>
      <c r="Q121" s="92">
        <v>0</v>
      </c>
      <c r="R121" s="92">
        <v>0</v>
      </c>
      <c r="S121" s="92">
        <v>0</v>
      </c>
      <c r="T121" s="62" t="s">
        <v>50</v>
      </c>
    </row>
    <row r="122" spans="1:20" ht="74.25" customHeight="1">
      <c r="A122" s="94" t="s">
        <v>204</v>
      </c>
      <c r="B122" s="80" t="s">
        <v>151</v>
      </c>
      <c r="C122" s="94" t="s">
        <v>219</v>
      </c>
      <c r="D122" s="95" t="s">
        <v>223</v>
      </c>
      <c r="E122" s="95" t="s">
        <v>54</v>
      </c>
      <c r="F122" s="95" t="s">
        <v>224</v>
      </c>
      <c r="G122" s="63" t="s">
        <v>59</v>
      </c>
      <c r="H122" s="63" t="s">
        <v>36</v>
      </c>
      <c r="I122" s="63" t="s">
        <v>226</v>
      </c>
      <c r="J122" s="74" t="s">
        <v>153</v>
      </c>
      <c r="K122" s="92">
        <v>3183.5</v>
      </c>
      <c r="L122" s="92">
        <v>0</v>
      </c>
      <c r="M122" s="92">
        <v>0</v>
      </c>
      <c r="N122" s="92">
        <v>1032.2</v>
      </c>
      <c r="O122" s="92">
        <v>0</v>
      </c>
      <c r="P122" s="92">
        <v>0</v>
      </c>
      <c r="Q122" s="92">
        <v>1284.5999999999999</v>
      </c>
      <c r="R122" s="92">
        <v>0</v>
      </c>
      <c r="S122" s="92">
        <v>0</v>
      </c>
      <c r="T122" s="62" t="s">
        <v>50</v>
      </c>
    </row>
    <row r="123" spans="1:20" ht="99.75">
      <c r="A123" s="96" t="s">
        <v>204</v>
      </c>
      <c r="B123" s="58" t="s">
        <v>227</v>
      </c>
      <c r="C123" s="96" t="s">
        <v>228</v>
      </c>
      <c r="D123" s="58" t="s">
        <v>229</v>
      </c>
      <c r="E123" s="58" t="s">
        <v>230</v>
      </c>
      <c r="F123" s="58" t="s">
        <v>78</v>
      </c>
      <c r="G123" s="59"/>
      <c r="H123" s="59"/>
      <c r="I123" s="59" t="s">
        <v>231</v>
      </c>
      <c r="J123" s="67"/>
      <c r="K123" s="90">
        <f t="shared" ref="K123:S123" si="35">K124</f>
        <v>0</v>
      </c>
      <c r="L123" s="90">
        <f t="shared" si="35"/>
        <v>0</v>
      </c>
      <c r="M123" s="90">
        <f t="shared" si="35"/>
        <v>0</v>
      </c>
      <c r="N123" s="90">
        <f t="shared" si="35"/>
        <v>0</v>
      </c>
      <c r="O123" s="90">
        <f t="shared" si="35"/>
        <v>0</v>
      </c>
      <c r="P123" s="90">
        <f t="shared" si="35"/>
        <v>0</v>
      </c>
      <c r="Q123" s="90">
        <f t="shared" si="35"/>
        <v>26100</v>
      </c>
      <c r="R123" s="90">
        <f t="shared" si="35"/>
        <v>0</v>
      </c>
      <c r="S123" s="90">
        <f t="shared" si="35"/>
        <v>0</v>
      </c>
      <c r="T123" s="58"/>
    </row>
    <row r="124" spans="1:20" ht="100.5" customHeight="1">
      <c r="A124" s="94" t="s">
        <v>204</v>
      </c>
      <c r="B124" s="80" t="s">
        <v>47</v>
      </c>
      <c r="C124" s="94" t="s">
        <v>228</v>
      </c>
      <c r="D124" s="95" t="s">
        <v>232</v>
      </c>
      <c r="E124" s="95">
        <v>6</v>
      </c>
      <c r="F124" s="95">
        <v>43748</v>
      </c>
      <c r="G124" s="63" t="s">
        <v>97</v>
      </c>
      <c r="H124" s="63" t="s">
        <v>181</v>
      </c>
      <c r="I124" s="63" t="s">
        <v>231</v>
      </c>
      <c r="J124" s="74" t="s">
        <v>49</v>
      </c>
      <c r="K124" s="92">
        <v>0</v>
      </c>
      <c r="L124" s="92">
        <v>0</v>
      </c>
      <c r="M124" s="92">
        <v>0</v>
      </c>
      <c r="N124" s="92">
        <v>0</v>
      </c>
      <c r="O124" s="92">
        <v>0</v>
      </c>
      <c r="P124" s="92">
        <v>0</v>
      </c>
      <c r="Q124" s="92">
        <v>26100</v>
      </c>
      <c r="R124" s="92">
        <v>0</v>
      </c>
      <c r="S124" s="92">
        <v>0</v>
      </c>
      <c r="T124" s="62" t="s">
        <v>50</v>
      </c>
    </row>
    <row r="125" spans="1:20" ht="299.25">
      <c r="A125" s="96" t="s">
        <v>204</v>
      </c>
      <c r="B125" s="58" t="s">
        <v>233</v>
      </c>
      <c r="C125" s="96" t="s">
        <v>234</v>
      </c>
      <c r="D125" s="58" t="s">
        <v>235</v>
      </c>
      <c r="E125" s="58" t="s">
        <v>54</v>
      </c>
      <c r="F125" s="58" t="s">
        <v>236</v>
      </c>
      <c r="G125" s="59"/>
      <c r="H125" s="59"/>
      <c r="I125" s="59" t="s">
        <v>237</v>
      </c>
      <c r="J125" s="67"/>
      <c r="K125" s="90">
        <f t="shared" ref="K125:S125" si="36">K126</f>
        <v>9170</v>
      </c>
      <c r="L125" s="90">
        <f t="shared" si="36"/>
        <v>0</v>
      </c>
      <c r="M125" s="90">
        <f t="shared" si="36"/>
        <v>0</v>
      </c>
      <c r="N125" s="90">
        <f t="shared" si="36"/>
        <v>0</v>
      </c>
      <c r="O125" s="90">
        <f t="shared" si="36"/>
        <v>0</v>
      </c>
      <c r="P125" s="90">
        <f t="shared" si="36"/>
        <v>0</v>
      </c>
      <c r="Q125" s="90">
        <f t="shared" si="36"/>
        <v>0</v>
      </c>
      <c r="R125" s="90">
        <f t="shared" si="36"/>
        <v>0</v>
      </c>
      <c r="S125" s="90">
        <f t="shared" si="36"/>
        <v>0</v>
      </c>
      <c r="T125" s="58"/>
    </row>
    <row r="126" spans="1:20" ht="120">
      <c r="A126" s="94" t="s">
        <v>204</v>
      </c>
      <c r="B126" s="80" t="s">
        <v>210</v>
      </c>
      <c r="C126" s="94" t="s">
        <v>234</v>
      </c>
      <c r="D126" s="95" t="s">
        <v>238</v>
      </c>
      <c r="E126" s="95" t="s">
        <v>54</v>
      </c>
      <c r="F126" s="95" t="s">
        <v>239</v>
      </c>
      <c r="G126" s="63" t="s">
        <v>97</v>
      </c>
      <c r="H126" s="63" t="s">
        <v>181</v>
      </c>
      <c r="I126" s="63" t="s">
        <v>240</v>
      </c>
      <c r="J126" s="74" t="s">
        <v>213</v>
      </c>
      <c r="K126" s="92">
        <v>9170</v>
      </c>
      <c r="L126" s="92">
        <v>0</v>
      </c>
      <c r="M126" s="92">
        <v>0</v>
      </c>
      <c r="N126" s="92">
        <v>0</v>
      </c>
      <c r="O126" s="92">
        <v>0</v>
      </c>
      <c r="P126" s="92">
        <v>0</v>
      </c>
      <c r="Q126" s="92">
        <v>0</v>
      </c>
      <c r="R126" s="92">
        <v>0</v>
      </c>
      <c r="S126" s="92">
        <v>0</v>
      </c>
      <c r="T126" s="62" t="s">
        <v>50</v>
      </c>
    </row>
    <row r="127" spans="1:20" ht="299.25">
      <c r="A127" s="96" t="s">
        <v>204</v>
      </c>
      <c r="B127" s="58" t="s">
        <v>241</v>
      </c>
      <c r="C127" s="96" t="s">
        <v>234</v>
      </c>
      <c r="D127" s="58" t="s">
        <v>235</v>
      </c>
      <c r="E127" s="58" t="s">
        <v>54</v>
      </c>
      <c r="F127" s="58" t="s">
        <v>236</v>
      </c>
      <c r="G127" s="59"/>
      <c r="H127" s="59"/>
      <c r="I127" s="59" t="s">
        <v>242</v>
      </c>
      <c r="J127" s="67"/>
      <c r="K127" s="90">
        <f t="shared" ref="K127:S127" si="37">K128</f>
        <v>5132</v>
      </c>
      <c r="L127" s="90">
        <f t="shared" si="37"/>
        <v>0</v>
      </c>
      <c r="M127" s="90">
        <f t="shared" si="37"/>
        <v>0</v>
      </c>
      <c r="N127" s="90">
        <f t="shared" si="37"/>
        <v>0</v>
      </c>
      <c r="O127" s="90">
        <f t="shared" si="37"/>
        <v>0</v>
      </c>
      <c r="P127" s="90">
        <f t="shared" si="37"/>
        <v>0</v>
      </c>
      <c r="Q127" s="90">
        <f t="shared" si="37"/>
        <v>0</v>
      </c>
      <c r="R127" s="90">
        <f t="shared" si="37"/>
        <v>0</v>
      </c>
      <c r="S127" s="90">
        <f t="shared" si="37"/>
        <v>0</v>
      </c>
      <c r="T127" s="58"/>
    </row>
    <row r="128" spans="1:20" ht="135" customHeight="1">
      <c r="A128" s="94" t="s">
        <v>204</v>
      </c>
      <c r="B128" s="80" t="s">
        <v>210</v>
      </c>
      <c r="C128" s="94" t="s">
        <v>234</v>
      </c>
      <c r="D128" s="95" t="s">
        <v>238</v>
      </c>
      <c r="E128" s="95" t="s">
        <v>54</v>
      </c>
      <c r="F128" s="95" t="s">
        <v>239</v>
      </c>
      <c r="G128" s="63" t="s">
        <v>97</v>
      </c>
      <c r="H128" s="63" t="s">
        <v>181</v>
      </c>
      <c r="I128" s="63" t="s">
        <v>243</v>
      </c>
      <c r="J128" s="74" t="s">
        <v>213</v>
      </c>
      <c r="K128" s="92">
        <v>5132</v>
      </c>
      <c r="L128" s="92">
        <v>0</v>
      </c>
      <c r="M128" s="92">
        <v>0</v>
      </c>
      <c r="N128" s="92">
        <v>0</v>
      </c>
      <c r="O128" s="92">
        <v>0</v>
      </c>
      <c r="P128" s="92">
        <v>0</v>
      </c>
      <c r="Q128" s="92">
        <v>0</v>
      </c>
      <c r="R128" s="92">
        <v>0</v>
      </c>
      <c r="S128" s="92">
        <v>0</v>
      </c>
      <c r="T128" s="62" t="s">
        <v>50</v>
      </c>
    </row>
    <row r="129" spans="1:16381" ht="114">
      <c r="A129" s="96" t="s">
        <v>204</v>
      </c>
      <c r="B129" s="58" t="s">
        <v>244</v>
      </c>
      <c r="C129" s="96" t="s">
        <v>219</v>
      </c>
      <c r="D129" s="58" t="s">
        <v>229</v>
      </c>
      <c r="E129" s="58" t="s">
        <v>245</v>
      </c>
      <c r="F129" s="58" t="s">
        <v>31</v>
      </c>
      <c r="G129" s="59"/>
      <c r="H129" s="59"/>
      <c r="I129" s="59" t="s">
        <v>246</v>
      </c>
      <c r="J129" s="67"/>
      <c r="K129" s="90">
        <f t="shared" ref="K129:S129" si="38">K130</f>
        <v>2100</v>
      </c>
      <c r="L129" s="90">
        <f t="shared" si="38"/>
        <v>0</v>
      </c>
      <c r="M129" s="90">
        <f t="shared" si="38"/>
        <v>0</v>
      </c>
      <c r="N129" s="90">
        <f t="shared" si="38"/>
        <v>2100</v>
      </c>
      <c r="O129" s="90">
        <f t="shared" si="38"/>
        <v>0</v>
      </c>
      <c r="P129" s="90">
        <f t="shared" si="38"/>
        <v>0</v>
      </c>
      <c r="Q129" s="90">
        <f t="shared" si="38"/>
        <v>2100</v>
      </c>
      <c r="R129" s="90">
        <f t="shared" si="38"/>
        <v>0</v>
      </c>
      <c r="S129" s="90">
        <f t="shared" si="38"/>
        <v>0</v>
      </c>
      <c r="T129" s="58"/>
    </row>
    <row r="130" spans="1:16381" s="97" customFormat="1" ht="90">
      <c r="A130" s="94" t="s">
        <v>204</v>
      </c>
      <c r="B130" s="80" t="s">
        <v>247</v>
      </c>
      <c r="C130" s="94" t="s">
        <v>219</v>
      </c>
      <c r="D130" s="95" t="s">
        <v>248</v>
      </c>
      <c r="E130" s="95"/>
      <c r="F130" s="95"/>
      <c r="G130" s="63" t="s">
        <v>97</v>
      </c>
      <c r="H130" s="63" t="s">
        <v>35</v>
      </c>
      <c r="I130" s="63" t="s">
        <v>246</v>
      </c>
      <c r="J130" s="74" t="s">
        <v>49</v>
      </c>
      <c r="K130" s="92">
        <v>2100</v>
      </c>
      <c r="L130" s="92">
        <v>0</v>
      </c>
      <c r="M130" s="92">
        <v>0</v>
      </c>
      <c r="N130" s="92">
        <v>2100</v>
      </c>
      <c r="O130" s="92">
        <v>0</v>
      </c>
      <c r="P130" s="92">
        <v>0</v>
      </c>
      <c r="Q130" s="92">
        <v>2100</v>
      </c>
      <c r="R130" s="92">
        <v>0</v>
      </c>
      <c r="S130" s="92">
        <v>0</v>
      </c>
      <c r="T130" s="62" t="s">
        <v>50</v>
      </c>
    </row>
    <row r="131" spans="1:16381" s="97" customFormat="1" ht="99.75">
      <c r="A131" s="96" t="s">
        <v>204</v>
      </c>
      <c r="B131" s="58" t="s">
        <v>249</v>
      </c>
      <c r="C131" s="96" t="s">
        <v>219</v>
      </c>
      <c r="D131" s="58" t="s">
        <v>229</v>
      </c>
      <c r="E131" s="58" t="s">
        <v>245</v>
      </c>
      <c r="F131" s="58" t="s">
        <v>31</v>
      </c>
      <c r="G131" s="59"/>
      <c r="H131" s="59"/>
      <c r="I131" s="59" t="s">
        <v>250</v>
      </c>
      <c r="J131" s="67"/>
      <c r="K131" s="90">
        <f t="shared" ref="K131:S131" si="39">K132</f>
        <v>180</v>
      </c>
      <c r="L131" s="90">
        <f t="shared" si="39"/>
        <v>0</v>
      </c>
      <c r="M131" s="90">
        <f t="shared" si="39"/>
        <v>0</v>
      </c>
      <c r="N131" s="90">
        <f t="shared" si="39"/>
        <v>180</v>
      </c>
      <c r="O131" s="90">
        <f t="shared" si="39"/>
        <v>0</v>
      </c>
      <c r="P131" s="90">
        <f t="shared" si="39"/>
        <v>0</v>
      </c>
      <c r="Q131" s="90">
        <f t="shared" si="39"/>
        <v>180</v>
      </c>
      <c r="R131" s="90">
        <f t="shared" si="39"/>
        <v>0</v>
      </c>
      <c r="S131" s="90">
        <f t="shared" si="39"/>
        <v>0</v>
      </c>
      <c r="T131" s="58"/>
    </row>
    <row r="132" spans="1:16381" ht="93" customHeight="1">
      <c r="A132" s="94" t="s">
        <v>204</v>
      </c>
      <c r="B132" s="80" t="s">
        <v>251</v>
      </c>
      <c r="C132" s="94" t="s">
        <v>219</v>
      </c>
      <c r="D132" s="95" t="s">
        <v>252</v>
      </c>
      <c r="E132" s="95"/>
      <c r="F132" s="95"/>
      <c r="G132" s="63" t="s">
        <v>97</v>
      </c>
      <c r="H132" s="63" t="s">
        <v>35</v>
      </c>
      <c r="I132" s="63" t="s">
        <v>250</v>
      </c>
      <c r="J132" s="74" t="s">
        <v>49</v>
      </c>
      <c r="K132" s="92">
        <v>180</v>
      </c>
      <c r="L132" s="92">
        <v>0</v>
      </c>
      <c r="M132" s="92">
        <v>0</v>
      </c>
      <c r="N132" s="92">
        <v>180</v>
      </c>
      <c r="O132" s="92">
        <v>0</v>
      </c>
      <c r="P132" s="92">
        <v>0</v>
      </c>
      <c r="Q132" s="92">
        <v>180</v>
      </c>
      <c r="R132" s="92">
        <v>0</v>
      </c>
      <c r="S132" s="92">
        <v>0</v>
      </c>
      <c r="T132" s="62" t="s">
        <v>50</v>
      </c>
    </row>
    <row r="133" spans="1:16381" ht="146.25" customHeight="1">
      <c r="A133" s="96" t="s">
        <v>204</v>
      </c>
      <c r="B133" s="58" t="s">
        <v>253</v>
      </c>
      <c r="C133" s="96" t="s">
        <v>234</v>
      </c>
      <c r="D133" s="58" t="s">
        <v>29</v>
      </c>
      <c r="E133" s="58" t="s">
        <v>254</v>
      </c>
      <c r="F133" s="58" t="s">
        <v>31</v>
      </c>
      <c r="G133" s="59"/>
      <c r="H133" s="59"/>
      <c r="I133" s="59" t="s">
        <v>255</v>
      </c>
      <c r="J133" s="67"/>
      <c r="K133" s="90">
        <f t="shared" ref="K133:S133" si="40">K134</f>
        <v>648.9</v>
      </c>
      <c r="L133" s="90">
        <f t="shared" si="40"/>
        <v>0</v>
      </c>
      <c r="M133" s="90">
        <f t="shared" si="40"/>
        <v>0</v>
      </c>
      <c r="N133" s="90">
        <f t="shared" si="40"/>
        <v>648.9</v>
      </c>
      <c r="O133" s="90">
        <f t="shared" si="40"/>
        <v>0</v>
      </c>
      <c r="P133" s="90">
        <f t="shared" si="40"/>
        <v>0</v>
      </c>
      <c r="Q133" s="90">
        <f t="shared" si="40"/>
        <v>648.9</v>
      </c>
      <c r="R133" s="90">
        <f t="shared" si="40"/>
        <v>0</v>
      </c>
      <c r="S133" s="90">
        <f t="shared" si="40"/>
        <v>0</v>
      </c>
      <c r="T133" s="58"/>
    </row>
    <row r="134" spans="1:16381" ht="102.75" customHeight="1">
      <c r="A134" s="94" t="s">
        <v>204</v>
      </c>
      <c r="B134" s="80" t="s">
        <v>47</v>
      </c>
      <c r="C134" s="94" t="s">
        <v>234</v>
      </c>
      <c r="D134" s="95" t="s">
        <v>256</v>
      </c>
      <c r="E134" s="95">
        <v>6</v>
      </c>
      <c r="F134" s="95">
        <v>43748</v>
      </c>
      <c r="G134" s="63" t="s">
        <v>97</v>
      </c>
      <c r="H134" s="63" t="s">
        <v>181</v>
      </c>
      <c r="I134" s="63" t="s">
        <v>255</v>
      </c>
      <c r="J134" s="74" t="s">
        <v>49</v>
      </c>
      <c r="K134" s="92">
        <v>648.9</v>
      </c>
      <c r="L134" s="92">
        <v>0</v>
      </c>
      <c r="M134" s="92">
        <v>0</v>
      </c>
      <c r="N134" s="92">
        <v>648.9</v>
      </c>
      <c r="O134" s="92">
        <v>0</v>
      </c>
      <c r="P134" s="92">
        <v>0</v>
      </c>
      <c r="Q134" s="92">
        <v>648.9</v>
      </c>
      <c r="R134" s="92">
        <v>0</v>
      </c>
      <c r="S134" s="92">
        <v>0</v>
      </c>
      <c r="T134" s="62" t="s">
        <v>50</v>
      </c>
    </row>
    <row r="135" spans="1:16381" ht="102.75" customHeight="1">
      <c r="A135" s="96" t="s">
        <v>204</v>
      </c>
      <c r="B135" s="58" t="s">
        <v>257</v>
      </c>
      <c r="C135" s="96" t="s">
        <v>219</v>
      </c>
      <c r="D135" s="58" t="s">
        <v>229</v>
      </c>
      <c r="E135" s="58" t="s">
        <v>245</v>
      </c>
      <c r="F135" s="58" t="s">
        <v>31</v>
      </c>
      <c r="G135" s="59"/>
      <c r="H135" s="59"/>
      <c r="I135" s="59" t="s">
        <v>258</v>
      </c>
      <c r="J135" s="67"/>
      <c r="K135" s="90">
        <f>K136</f>
        <v>0</v>
      </c>
      <c r="L135" s="90">
        <f>L136</f>
        <v>0</v>
      </c>
      <c r="M135" s="90">
        <f>M136</f>
        <v>0</v>
      </c>
      <c r="N135" s="90">
        <f t="shared" ref="N135:S135" si="41">N136</f>
        <v>50</v>
      </c>
      <c r="O135" s="90">
        <f t="shared" si="41"/>
        <v>0</v>
      </c>
      <c r="P135" s="90">
        <f t="shared" si="41"/>
        <v>0</v>
      </c>
      <c r="Q135" s="90">
        <f t="shared" si="41"/>
        <v>50</v>
      </c>
      <c r="R135" s="90">
        <f t="shared" si="41"/>
        <v>0</v>
      </c>
      <c r="S135" s="90">
        <f t="shared" si="41"/>
        <v>0</v>
      </c>
      <c r="T135" s="58"/>
    </row>
    <row r="136" spans="1:16381" ht="129" customHeight="1">
      <c r="A136" s="94" t="s">
        <v>204</v>
      </c>
      <c r="B136" s="80" t="s">
        <v>259</v>
      </c>
      <c r="C136" s="94" t="s">
        <v>219</v>
      </c>
      <c r="D136" s="95" t="s">
        <v>260</v>
      </c>
      <c r="E136" s="95" t="s">
        <v>54</v>
      </c>
      <c r="F136" s="95" t="s">
        <v>261</v>
      </c>
      <c r="G136" s="63" t="s">
        <v>97</v>
      </c>
      <c r="H136" s="63" t="s">
        <v>35</v>
      </c>
      <c r="I136" s="63" t="s">
        <v>258</v>
      </c>
      <c r="J136" s="74" t="s">
        <v>49</v>
      </c>
      <c r="K136" s="92">
        <v>0</v>
      </c>
      <c r="L136" s="92">
        <v>0</v>
      </c>
      <c r="M136" s="92">
        <v>0</v>
      </c>
      <c r="N136" s="92">
        <v>50</v>
      </c>
      <c r="O136" s="92">
        <v>0</v>
      </c>
      <c r="P136" s="92">
        <v>0</v>
      </c>
      <c r="Q136" s="92">
        <v>50</v>
      </c>
      <c r="R136" s="92">
        <v>0</v>
      </c>
      <c r="S136" s="92">
        <v>0</v>
      </c>
      <c r="T136" s="62" t="s">
        <v>50</v>
      </c>
    </row>
    <row r="137" spans="1:16381" ht="171">
      <c r="A137" s="96" t="s">
        <v>204</v>
      </c>
      <c r="B137" s="58" t="s">
        <v>262</v>
      </c>
      <c r="C137" s="96" t="s">
        <v>234</v>
      </c>
      <c r="D137" s="58" t="s">
        <v>229</v>
      </c>
      <c r="E137" s="58" t="s">
        <v>254</v>
      </c>
      <c r="F137" s="58" t="s">
        <v>31</v>
      </c>
      <c r="G137" s="59"/>
      <c r="H137" s="59"/>
      <c r="I137" s="59" t="s">
        <v>263</v>
      </c>
      <c r="J137" s="67"/>
      <c r="K137" s="90">
        <f t="shared" ref="K137:S137" si="42">K138</f>
        <v>111.8</v>
      </c>
      <c r="L137" s="90">
        <f t="shared" si="42"/>
        <v>0</v>
      </c>
      <c r="M137" s="90">
        <f t="shared" si="42"/>
        <v>0</v>
      </c>
      <c r="N137" s="90">
        <f t="shared" si="42"/>
        <v>150</v>
      </c>
      <c r="O137" s="90">
        <f t="shared" si="42"/>
        <v>0</v>
      </c>
      <c r="P137" s="90">
        <f t="shared" si="42"/>
        <v>0</v>
      </c>
      <c r="Q137" s="90">
        <f t="shared" si="42"/>
        <v>150</v>
      </c>
      <c r="R137" s="90">
        <f t="shared" si="42"/>
        <v>0</v>
      </c>
      <c r="S137" s="90">
        <f t="shared" si="42"/>
        <v>0</v>
      </c>
      <c r="T137" s="58"/>
    </row>
    <row r="138" spans="1:16381" ht="100.5" customHeight="1">
      <c r="A138" s="98" t="s">
        <v>204</v>
      </c>
      <c r="B138" s="95" t="s">
        <v>89</v>
      </c>
      <c r="C138" s="98" t="s">
        <v>234</v>
      </c>
      <c r="D138" s="95" t="s">
        <v>252</v>
      </c>
      <c r="E138" s="95"/>
      <c r="F138" s="95"/>
      <c r="G138" s="69" t="s">
        <v>97</v>
      </c>
      <c r="H138" s="69" t="s">
        <v>181</v>
      </c>
      <c r="I138" s="69" t="s">
        <v>263</v>
      </c>
      <c r="J138" s="75" t="s">
        <v>49</v>
      </c>
      <c r="K138" s="91">
        <v>111.8</v>
      </c>
      <c r="L138" s="91">
        <v>0</v>
      </c>
      <c r="M138" s="91">
        <v>0</v>
      </c>
      <c r="N138" s="91">
        <v>150</v>
      </c>
      <c r="O138" s="91">
        <v>0</v>
      </c>
      <c r="P138" s="91">
        <v>0</v>
      </c>
      <c r="Q138" s="91">
        <v>150</v>
      </c>
      <c r="R138" s="91">
        <v>0</v>
      </c>
      <c r="S138" s="91">
        <v>0</v>
      </c>
      <c r="T138" s="40" t="s">
        <v>50</v>
      </c>
    </row>
    <row r="139" spans="1:16381" ht="97.5" customHeight="1">
      <c r="A139" s="98"/>
      <c r="B139" s="95"/>
      <c r="C139" s="98"/>
      <c r="D139" s="95" t="s">
        <v>264</v>
      </c>
      <c r="E139" s="95"/>
      <c r="F139" s="95"/>
      <c r="G139" s="69"/>
      <c r="H139" s="69"/>
      <c r="I139" s="69"/>
      <c r="J139" s="75"/>
      <c r="K139" s="91"/>
      <c r="L139" s="91"/>
      <c r="M139" s="91"/>
      <c r="N139" s="91"/>
      <c r="O139" s="91"/>
      <c r="P139" s="91"/>
      <c r="Q139" s="91"/>
      <c r="R139" s="91"/>
      <c r="S139" s="91"/>
      <c r="T139" s="40"/>
    </row>
    <row r="140" spans="1:16381" ht="97.5" customHeight="1">
      <c r="A140" s="96" t="s">
        <v>204</v>
      </c>
      <c r="B140" s="58" t="s">
        <v>265</v>
      </c>
      <c r="C140" s="96" t="s">
        <v>52</v>
      </c>
      <c r="D140" s="58" t="s">
        <v>229</v>
      </c>
      <c r="E140" s="58" t="s">
        <v>266</v>
      </c>
      <c r="F140" s="58" t="s">
        <v>31</v>
      </c>
      <c r="G140" s="59"/>
      <c r="H140" s="59"/>
      <c r="I140" s="59" t="s">
        <v>267</v>
      </c>
      <c r="J140" s="67"/>
      <c r="K140" s="90">
        <f t="shared" ref="K140:S140" si="43">K141</f>
        <v>2472</v>
      </c>
      <c r="L140" s="90">
        <f t="shared" si="43"/>
        <v>0</v>
      </c>
      <c r="M140" s="90">
        <f t="shared" si="43"/>
        <v>0</v>
      </c>
      <c r="N140" s="90">
        <f t="shared" si="43"/>
        <v>2472</v>
      </c>
      <c r="O140" s="90">
        <f t="shared" si="43"/>
        <v>0</v>
      </c>
      <c r="P140" s="90">
        <f t="shared" si="43"/>
        <v>0</v>
      </c>
      <c r="Q140" s="90">
        <f t="shared" si="43"/>
        <v>2472</v>
      </c>
      <c r="R140" s="90">
        <f t="shared" si="43"/>
        <v>0</v>
      </c>
      <c r="S140" s="90">
        <f t="shared" si="43"/>
        <v>0</v>
      </c>
      <c r="T140" s="58"/>
    </row>
    <row r="141" spans="1:16381" ht="82.5" customHeight="1">
      <c r="A141" s="98" t="s">
        <v>204</v>
      </c>
      <c r="B141" s="95" t="s">
        <v>210</v>
      </c>
      <c r="C141" s="98" t="s">
        <v>52</v>
      </c>
      <c r="D141" s="95" t="s">
        <v>268</v>
      </c>
      <c r="E141" s="95"/>
      <c r="F141" s="95"/>
      <c r="G141" s="69" t="s">
        <v>97</v>
      </c>
      <c r="H141" s="69" t="s">
        <v>181</v>
      </c>
      <c r="I141" s="69" t="s">
        <v>267</v>
      </c>
      <c r="J141" s="75">
        <v>811</v>
      </c>
      <c r="K141" s="91">
        <v>2472</v>
      </c>
      <c r="L141" s="91">
        <v>0</v>
      </c>
      <c r="M141" s="91">
        <v>0</v>
      </c>
      <c r="N141" s="91">
        <v>2472</v>
      </c>
      <c r="O141" s="91">
        <v>0</v>
      </c>
      <c r="P141" s="91">
        <v>0</v>
      </c>
      <c r="Q141" s="91">
        <v>2472</v>
      </c>
      <c r="R141" s="91">
        <v>0</v>
      </c>
      <c r="S141" s="91">
        <v>0</v>
      </c>
      <c r="T141" s="40" t="s">
        <v>50</v>
      </c>
    </row>
    <row r="142" spans="1:16381" ht="46.5" customHeight="1">
      <c r="A142" s="98"/>
      <c r="B142" s="95"/>
      <c r="C142" s="98"/>
      <c r="D142" s="95" t="s">
        <v>269</v>
      </c>
      <c r="E142" s="95"/>
      <c r="F142" s="95"/>
      <c r="G142" s="69"/>
      <c r="H142" s="69"/>
      <c r="I142" s="69"/>
      <c r="J142" s="75"/>
      <c r="K142" s="91"/>
      <c r="L142" s="91"/>
      <c r="M142" s="91"/>
      <c r="N142" s="91"/>
      <c r="O142" s="91"/>
      <c r="P142" s="91"/>
      <c r="Q142" s="91"/>
      <c r="R142" s="91"/>
      <c r="S142" s="91"/>
      <c r="T142" s="40"/>
    </row>
    <row r="143" spans="1:16381" ht="114">
      <c r="A143" s="96" t="s">
        <v>204</v>
      </c>
      <c r="B143" s="58" t="s">
        <v>270</v>
      </c>
      <c r="C143" s="96" t="s">
        <v>271</v>
      </c>
      <c r="D143" s="58" t="s">
        <v>229</v>
      </c>
      <c r="E143" s="58" t="s">
        <v>272</v>
      </c>
      <c r="F143" s="58" t="s">
        <v>31</v>
      </c>
      <c r="G143" s="59"/>
      <c r="H143" s="59"/>
      <c r="I143" s="59" t="s">
        <v>273</v>
      </c>
      <c r="J143" s="67"/>
      <c r="K143" s="90">
        <f t="shared" ref="K143:S143" si="44">K144</f>
        <v>2184.0500000000002</v>
      </c>
      <c r="L143" s="90">
        <f t="shared" si="44"/>
        <v>0</v>
      </c>
      <c r="M143" s="90">
        <f t="shared" si="44"/>
        <v>0</v>
      </c>
      <c r="N143" s="90">
        <f t="shared" si="44"/>
        <v>2184.0500000000002</v>
      </c>
      <c r="O143" s="90">
        <f t="shared" si="44"/>
        <v>0</v>
      </c>
      <c r="P143" s="90">
        <f t="shared" si="44"/>
        <v>0</v>
      </c>
      <c r="Q143" s="90">
        <f t="shared" si="44"/>
        <v>2184.0500000000002</v>
      </c>
      <c r="R143" s="90">
        <f t="shared" si="44"/>
        <v>0</v>
      </c>
      <c r="S143" s="90">
        <f t="shared" si="44"/>
        <v>0</v>
      </c>
      <c r="T143" s="58"/>
    </row>
    <row r="144" spans="1:16381" s="106" customFormat="1" ht="51.75" customHeight="1">
      <c r="A144" s="94" t="s">
        <v>204</v>
      </c>
      <c r="B144" s="80" t="s">
        <v>47</v>
      </c>
      <c r="C144" s="94" t="s">
        <v>271</v>
      </c>
      <c r="D144" s="95" t="s">
        <v>274</v>
      </c>
      <c r="E144" s="95"/>
      <c r="F144" s="95"/>
      <c r="G144" s="63" t="s">
        <v>97</v>
      </c>
      <c r="H144" s="63" t="s">
        <v>36</v>
      </c>
      <c r="I144" s="63" t="s">
        <v>273</v>
      </c>
      <c r="J144" s="74">
        <v>244</v>
      </c>
      <c r="K144" s="92">
        <v>2184.0500000000002</v>
      </c>
      <c r="L144" s="92">
        <v>0</v>
      </c>
      <c r="M144" s="92">
        <v>0</v>
      </c>
      <c r="N144" s="92">
        <v>2184.0500000000002</v>
      </c>
      <c r="O144" s="92">
        <v>0</v>
      </c>
      <c r="P144" s="92">
        <v>0</v>
      </c>
      <c r="Q144" s="92">
        <v>2184.0500000000002</v>
      </c>
      <c r="R144" s="92">
        <v>0</v>
      </c>
      <c r="S144" s="92">
        <v>0</v>
      </c>
      <c r="T144" s="62" t="s">
        <v>50</v>
      </c>
      <c r="U144" s="99"/>
      <c r="V144" s="99"/>
      <c r="W144" s="99"/>
      <c r="X144" s="100"/>
      <c r="Y144" s="100"/>
      <c r="Z144" s="100"/>
      <c r="AA144" s="101"/>
      <c r="AB144" s="102"/>
      <c r="AC144" s="102"/>
      <c r="AD144" s="102"/>
      <c r="AE144" s="102"/>
      <c r="AF144" s="102"/>
      <c r="AG144" s="102"/>
      <c r="AH144" s="102"/>
      <c r="AI144" s="102"/>
      <c r="AJ144" s="102"/>
      <c r="AK144" s="103"/>
      <c r="AL144" s="104"/>
      <c r="AM144" s="105"/>
      <c r="AN144" s="104"/>
      <c r="AO144" s="99"/>
      <c r="AP144" s="99"/>
      <c r="AQ144" s="99"/>
      <c r="AR144" s="100"/>
      <c r="AS144" s="100"/>
      <c r="AT144" s="100"/>
      <c r="AU144" s="101"/>
      <c r="AV144" s="102"/>
      <c r="AW144" s="102"/>
      <c r="AX144" s="102"/>
      <c r="AY144" s="102"/>
      <c r="AZ144" s="102"/>
      <c r="BA144" s="102"/>
      <c r="BB144" s="102"/>
      <c r="BC144" s="102"/>
      <c r="BD144" s="102"/>
      <c r="BE144" s="103"/>
      <c r="BF144" s="104"/>
      <c r="BG144" s="105"/>
      <c r="BH144" s="104"/>
      <c r="BI144" s="99"/>
      <c r="BJ144" s="99"/>
      <c r="BK144" s="99"/>
      <c r="BL144" s="100"/>
      <c r="BM144" s="100"/>
      <c r="BN144" s="100"/>
      <c r="BO144" s="101"/>
      <c r="BP144" s="102"/>
      <c r="BQ144" s="102"/>
      <c r="BR144" s="102"/>
      <c r="BS144" s="102"/>
      <c r="BT144" s="102"/>
      <c r="BU144" s="102"/>
      <c r="BV144" s="102"/>
      <c r="BW144" s="102"/>
      <c r="BX144" s="102"/>
      <c r="BY144" s="103"/>
      <c r="BZ144" s="104"/>
      <c r="CA144" s="105"/>
      <c r="CB144" s="104"/>
      <c r="CC144" s="99"/>
      <c r="CD144" s="99"/>
      <c r="CE144" s="99"/>
      <c r="CF144" s="100"/>
      <c r="CG144" s="100"/>
      <c r="CH144" s="100"/>
      <c r="CI144" s="101"/>
      <c r="CJ144" s="102"/>
      <c r="CK144" s="102"/>
      <c r="CL144" s="102"/>
      <c r="CM144" s="102"/>
      <c r="CN144" s="102"/>
      <c r="CO144" s="102"/>
      <c r="CP144" s="102"/>
      <c r="CQ144" s="102"/>
      <c r="CR144" s="102"/>
      <c r="CS144" s="103"/>
      <c r="CT144" s="104"/>
      <c r="CU144" s="105"/>
      <c r="CV144" s="104"/>
      <c r="CW144" s="99"/>
      <c r="CX144" s="99"/>
      <c r="CY144" s="99"/>
      <c r="CZ144" s="100"/>
      <c r="DA144" s="100"/>
      <c r="DB144" s="100"/>
      <c r="DC144" s="101"/>
      <c r="DD144" s="102"/>
      <c r="DE144" s="102"/>
      <c r="DF144" s="102"/>
      <c r="DG144" s="102"/>
      <c r="DH144" s="102"/>
      <c r="DI144" s="102"/>
      <c r="DJ144" s="102"/>
      <c r="DK144" s="102"/>
      <c r="DL144" s="102"/>
      <c r="DM144" s="103"/>
      <c r="DN144" s="104"/>
      <c r="DO144" s="105"/>
      <c r="DP144" s="104"/>
      <c r="DQ144" s="99"/>
      <c r="DR144" s="99"/>
      <c r="DS144" s="99"/>
      <c r="DT144" s="100"/>
      <c r="DU144" s="100"/>
      <c r="DV144" s="100"/>
      <c r="DW144" s="101"/>
      <c r="DX144" s="102"/>
      <c r="DY144" s="102"/>
      <c r="DZ144" s="102"/>
      <c r="EA144" s="102"/>
      <c r="EB144" s="102"/>
      <c r="EC144" s="102"/>
      <c r="ED144" s="102"/>
      <c r="EE144" s="102"/>
      <c r="EF144" s="102"/>
      <c r="EG144" s="103"/>
      <c r="EH144" s="104"/>
      <c r="EI144" s="105"/>
      <c r="EJ144" s="104"/>
      <c r="EK144" s="99"/>
      <c r="EL144" s="99"/>
      <c r="EM144" s="99"/>
      <c r="EN144" s="100"/>
      <c r="EO144" s="100"/>
      <c r="EP144" s="100"/>
      <c r="EQ144" s="101"/>
      <c r="ER144" s="102"/>
      <c r="ES144" s="102"/>
      <c r="ET144" s="102"/>
      <c r="EU144" s="102"/>
      <c r="EV144" s="102"/>
      <c r="EW144" s="102"/>
      <c r="EX144" s="102"/>
      <c r="EY144" s="102"/>
      <c r="EZ144" s="102"/>
      <c r="FA144" s="103"/>
      <c r="FB144" s="104"/>
      <c r="FC144" s="105"/>
      <c r="FD144" s="104"/>
      <c r="FE144" s="99"/>
      <c r="FF144" s="99"/>
      <c r="FG144" s="99"/>
      <c r="FH144" s="100"/>
      <c r="FI144" s="100"/>
      <c r="FJ144" s="100"/>
      <c r="FK144" s="101"/>
      <c r="FL144" s="102"/>
      <c r="FM144" s="102"/>
      <c r="FN144" s="102"/>
      <c r="FO144" s="102"/>
      <c r="FP144" s="102"/>
      <c r="FQ144" s="102"/>
      <c r="FR144" s="102"/>
      <c r="FS144" s="102"/>
      <c r="FT144" s="102"/>
      <c r="FU144" s="103"/>
      <c r="FV144" s="104"/>
      <c r="FW144" s="105"/>
      <c r="FX144" s="104"/>
      <c r="FY144" s="99"/>
      <c r="FZ144" s="99"/>
      <c r="GA144" s="99"/>
      <c r="GB144" s="100"/>
      <c r="GC144" s="100"/>
      <c r="GD144" s="100"/>
      <c r="GE144" s="101"/>
      <c r="GF144" s="102"/>
      <c r="GG144" s="102"/>
      <c r="GH144" s="102"/>
      <c r="GI144" s="102"/>
      <c r="GJ144" s="102"/>
      <c r="GK144" s="102"/>
      <c r="GL144" s="102"/>
      <c r="GM144" s="102"/>
      <c r="GN144" s="102"/>
      <c r="GO144" s="103"/>
      <c r="GP144" s="104"/>
      <c r="GQ144" s="105"/>
      <c r="GR144" s="104"/>
      <c r="GS144" s="99"/>
      <c r="GT144" s="99"/>
      <c r="GU144" s="99"/>
      <c r="GV144" s="100"/>
      <c r="GW144" s="100"/>
      <c r="GX144" s="100"/>
      <c r="GY144" s="101"/>
      <c r="GZ144" s="102"/>
      <c r="HA144" s="102"/>
      <c r="HB144" s="102"/>
      <c r="HC144" s="102"/>
      <c r="HD144" s="102"/>
      <c r="HE144" s="102"/>
      <c r="HF144" s="102"/>
      <c r="HG144" s="102"/>
      <c r="HH144" s="102"/>
      <c r="HI144" s="103"/>
      <c r="HJ144" s="104"/>
      <c r="HK144" s="105"/>
      <c r="HL144" s="104"/>
      <c r="HM144" s="99"/>
      <c r="HN144" s="99"/>
      <c r="HO144" s="99"/>
      <c r="HP144" s="100"/>
      <c r="HQ144" s="100"/>
      <c r="HR144" s="100"/>
      <c r="HS144" s="101"/>
      <c r="HT144" s="102"/>
      <c r="HU144" s="102"/>
      <c r="HV144" s="102"/>
      <c r="HW144" s="102"/>
      <c r="HX144" s="102"/>
      <c r="HY144" s="102"/>
      <c r="HZ144" s="102"/>
      <c r="IA144" s="102"/>
      <c r="IB144" s="102"/>
      <c r="IC144" s="103"/>
      <c r="ID144" s="104"/>
      <c r="IE144" s="105"/>
      <c r="IF144" s="104"/>
      <c r="IG144" s="99"/>
      <c r="IH144" s="99"/>
      <c r="II144" s="99"/>
      <c r="IJ144" s="100"/>
      <c r="IK144" s="100"/>
      <c r="IL144" s="100"/>
      <c r="IM144" s="101"/>
      <c r="IN144" s="102"/>
      <c r="IO144" s="102"/>
      <c r="IP144" s="102"/>
      <c r="IQ144" s="102"/>
      <c r="IR144" s="102"/>
      <c r="IS144" s="102"/>
      <c r="IT144" s="102"/>
      <c r="IU144" s="102"/>
      <c r="IV144" s="102"/>
      <c r="IW144" s="103"/>
      <c r="IX144" s="104"/>
      <c r="IY144" s="105"/>
      <c r="IZ144" s="104"/>
      <c r="JA144" s="99"/>
      <c r="JB144" s="99"/>
      <c r="JC144" s="99"/>
      <c r="JD144" s="100"/>
      <c r="JE144" s="100"/>
      <c r="JF144" s="100"/>
      <c r="JG144" s="101"/>
      <c r="JH144" s="102"/>
      <c r="JI144" s="102"/>
      <c r="JJ144" s="102"/>
      <c r="JK144" s="102"/>
      <c r="JL144" s="102"/>
      <c r="JM144" s="102"/>
      <c r="JN144" s="102"/>
      <c r="JO144" s="102"/>
      <c r="JP144" s="102"/>
      <c r="JQ144" s="103"/>
      <c r="JR144" s="104"/>
      <c r="JS144" s="105"/>
      <c r="JT144" s="104"/>
      <c r="JU144" s="99"/>
      <c r="JV144" s="99"/>
      <c r="JW144" s="99"/>
      <c r="JX144" s="100"/>
      <c r="JY144" s="100"/>
      <c r="JZ144" s="100"/>
      <c r="KA144" s="101"/>
      <c r="KB144" s="102"/>
      <c r="KC144" s="102"/>
      <c r="KD144" s="102"/>
      <c r="KE144" s="102"/>
      <c r="KF144" s="102"/>
      <c r="KG144" s="102"/>
      <c r="KH144" s="102"/>
      <c r="KI144" s="102"/>
      <c r="KJ144" s="102"/>
      <c r="KK144" s="103"/>
      <c r="KL144" s="104"/>
      <c r="KM144" s="105"/>
      <c r="KN144" s="104"/>
      <c r="KO144" s="99"/>
      <c r="KP144" s="99"/>
      <c r="KQ144" s="99"/>
      <c r="KR144" s="100"/>
      <c r="KS144" s="100"/>
      <c r="KT144" s="100"/>
      <c r="KU144" s="101"/>
      <c r="KV144" s="102"/>
      <c r="KW144" s="102"/>
      <c r="KX144" s="102"/>
      <c r="KY144" s="102"/>
      <c r="KZ144" s="102"/>
      <c r="LA144" s="102"/>
      <c r="LB144" s="102"/>
      <c r="LC144" s="102"/>
      <c r="LD144" s="102"/>
      <c r="LE144" s="103"/>
      <c r="LF144" s="104"/>
      <c r="LG144" s="105"/>
      <c r="LH144" s="104"/>
      <c r="LI144" s="99"/>
      <c r="LJ144" s="99"/>
      <c r="LK144" s="99"/>
      <c r="LL144" s="100"/>
      <c r="LM144" s="100"/>
      <c r="LN144" s="100"/>
      <c r="LO144" s="101"/>
      <c r="LP144" s="102"/>
      <c r="LQ144" s="102"/>
      <c r="LR144" s="102"/>
      <c r="LS144" s="102"/>
      <c r="LT144" s="102"/>
      <c r="LU144" s="102"/>
      <c r="LV144" s="102"/>
      <c r="LW144" s="102"/>
      <c r="LX144" s="102"/>
      <c r="LY144" s="103"/>
      <c r="LZ144" s="104"/>
      <c r="MA144" s="105"/>
      <c r="MB144" s="104"/>
      <c r="MC144" s="99"/>
      <c r="MD144" s="99"/>
      <c r="ME144" s="99"/>
      <c r="MF144" s="100"/>
      <c r="MG144" s="100"/>
      <c r="MH144" s="100"/>
      <c r="MI144" s="101"/>
      <c r="MJ144" s="102"/>
      <c r="MK144" s="102"/>
      <c r="ML144" s="102"/>
      <c r="MM144" s="102"/>
      <c r="MN144" s="102"/>
      <c r="MO144" s="102"/>
      <c r="MP144" s="102"/>
      <c r="MQ144" s="102"/>
      <c r="MR144" s="102"/>
      <c r="MS144" s="103"/>
      <c r="MT144" s="104"/>
      <c r="MU144" s="105"/>
      <c r="MV144" s="104"/>
      <c r="MW144" s="99"/>
      <c r="MX144" s="99"/>
      <c r="MY144" s="99"/>
      <c r="MZ144" s="100"/>
      <c r="NA144" s="100"/>
      <c r="NB144" s="100"/>
      <c r="NC144" s="101"/>
      <c r="ND144" s="102"/>
      <c r="NE144" s="102"/>
      <c r="NF144" s="102"/>
      <c r="NG144" s="102"/>
      <c r="NH144" s="102"/>
      <c r="NI144" s="102"/>
      <c r="NJ144" s="102"/>
      <c r="NK144" s="102"/>
      <c r="NL144" s="102"/>
      <c r="NM144" s="103"/>
      <c r="NN144" s="104"/>
      <c r="NO144" s="105"/>
      <c r="NP144" s="104"/>
      <c r="NQ144" s="99"/>
      <c r="NR144" s="99"/>
      <c r="NS144" s="99"/>
      <c r="NT144" s="100"/>
      <c r="NU144" s="100"/>
      <c r="NV144" s="100"/>
      <c r="NW144" s="101"/>
      <c r="NX144" s="102"/>
      <c r="NY144" s="102"/>
      <c r="NZ144" s="102"/>
      <c r="OA144" s="102"/>
      <c r="OB144" s="102"/>
      <c r="OC144" s="102"/>
      <c r="OD144" s="102"/>
      <c r="OE144" s="102"/>
      <c r="OF144" s="102"/>
      <c r="OG144" s="103"/>
      <c r="OH144" s="104"/>
      <c r="OI144" s="105"/>
      <c r="OJ144" s="104"/>
      <c r="OK144" s="99"/>
      <c r="OL144" s="99"/>
      <c r="OM144" s="99"/>
      <c r="ON144" s="100"/>
      <c r="OO144" s="100"/>
      <c r="OP144" s="100"/>
      <c r="OQ144" s="101"/>
      <c r="OR144" s="102"/>
      <c r="OS144" s="102"/>
      <c r="OT144" s="102"/>
      <c r="OU144" s="102"/>
      <c r="OV144" s="102"/>
      <c r="OW144" s="102"/>
      <c r="OX144" s="102"/>
      <c r="OY144" s="102"/>
      <c r="OZ144" s="102"/>
      <c r="PA144" s="103"/>
      <c r="PB144" s="104"/>
      <c r="PC144" s="105"/>
      <c r="PD144" s="104"/>
      <c r="PE144" s="99"/>
      <c r="PF144" s="99"/>
      <c r="PG144" s="99"/>
      <c r="PH144" s="100"/>
      <c r="PI144" s="100"/>
      <c r="PJ144" s="100"/>
      <c r="PK144" s="101"/>
      <c r="PL144" s="102"/>
      <c r="PM144" s="102"/>
      <c r="PN144" s="102"/>
      <c r="PO144" s="102"/>
      <c r="PP144" s="102"/>
      <c r="PQ144" s="102"/>
      <c r="PR144" s="102"/>
      <c r="PS144" s="102"/>
      <c r="PT144" s="102"/>
      <c r="PU144" s="103"/>
      <c r="PV144" s="104"/>
      <c r="PW144" s="105"/>
      <c r="PX144" s="104"/>
      <c r="PY144" s="99"/>
      <c r="PZ144" s="99"/>
      <c r="QA144" s="99"/>
      <c r="QB144" s="100"/>
      <c r="QC144" s="100"/>
      <c r="QD144" s="100"/>
      <c r="QE144" s="101"/>
      <c r="QF144" s="102"/>
      <c r="QG144" s="102"/>
      <c r="QH144" s="102"/>
      <c r="QI144" s="102"/>
      <c r="QJ144" s="102"/>
      <c r="QK144" s="102"/>
      <c r="QL144" s="102"/>
      <c r="QM144" s="102"/>
      <c r="QN144" s="102"/>
      <c r="QO144" s="103"/>
      <c r="QP144" s="104"/>
      <c r="QQ144" s="105"/>
      <c r="QR144" s="104"/>
      <c r="QS144" s="99"/>
      <c r="QT144" s="99"/>
      <c r="QU144" s="99"/>
      <c r="QV144" s="100"/>
      <c r="QW144" s="100"/>
      <c r="QX144" s="100"/>
      <c r="QY144" s="101"/>
      <c r="QZ144" s="102"/>
      <c r="RA144" s="102"/>
      <c r="RB144" s="102"/>
      <c r="RC144" s="102"/>
      <c r="RD144" s="102"/>
      <c r="RE144" s="102"/>
      <c r="RF144" s="102"/>
      <c r="RG144" s="102"/>
      <c r="RH144" s="102"/>
      <c r="RI144" s="103"/>
      <c r="RJ144" s="104"/>
      <c r="RK144" s="105"/>
      <c r="RL144" s="104"/>
      <c r="RM144" s="99"/>
      <c r="RN144" s="99"/>
      <c r="RO144" s="99"/>
      <c r="RP144" s="100"/>
      <c r="RQ144" s="100"/>
      <c r="RR144" s="100"/>
      <c r="RS144" s="101"/>
      <c r="RT144" s="102"/>
      <c r="RU144" s="102"/>
      <c r="RV144" s="102"/>
      <c r="RW144" s="102"/>
      <c r="RX144" s="102"/>
      <c r="RY144" s="102"/>
      <c r="RZ144" s="102"/>
      <c r="SA144" s="102"/>
      <c r="SB144" s="102"/>
      <c r="SC144" s="103"/>
      <c r="SD144" s="104"/>
      <c r="SE144" s="105"/>
      <c r="SF144" s="104"/>
      <c r="SG144" s="99"/>
      <c r="SH144" s="99"/>
      <c r="SI144" s="99"/>
      <c r="SJ144" s="100"/>
      <c r="SK144" s="100"/>
      <c r="SL144" s="100"/>
      <c r="SM144" s="101"/>
      <c r="SN144" s="102"/>
      <c r="SO144" s="102"/>
      <c r="SP144" s="102"/>
      <c r="SQ144" s="102"/>
      <c r="SR144" s="102"/>
      <c r="SS144" s="102"/>
      <c r="ST144" s="102"/>
      <c r="SU144" s="102"/>
      <c r="SV144" s="102"/>
      <c r="SW144" s="103"/>
      <c r="SX144" s="104"/>
      <c r="SY144" s="105"/>
      <c r="SZ144" s="104"/>
      <c r="TA144" s="99"/>
      <c r="TB144" s="99"/>
      <c r="TC144" s="99"/>
      <c r="TD144" s="100"/>
      <c r="TE144" s="100"/>
      <c r="TF144" s="100"/>
      <c r="TG144" s="101"/>
      <c r="TH144" s="102"/>
      <c r="TI144" s="102"/>
      <c r="TJ144" s="102"/>
      <c r="TK144" s="102"/>
      <c r="TL144" s="102"/>
      <c r="TM144" s="102"/>
      <c r="TN144" s="102"/>
      <c r="TO144" s="102"/>
      <c r="TP144" s="102"/>
      <c r="TQ144" s="103"/>
      <c r="TR144" s="104"/>
      <c r="TS144" s="105"/>
      <c r="TT144" s="104"/>
      <c r="TU144" s="99"/>
      <c r="TV144" s="99"/>
      <c r="TW144" s="99"/>
      <c r="TX144" s="100"/>
      <c r="TY144" s="100"/>
      <c r="TZ144" s="100"/>
      <c r="UA144" s="101"/>
      <c r="UB144" s="102"/>
      <c r="UC144" s="102"/>
      <c r="UD144" s="102"/>
      <c r="UE144" s="102"/>
      <c r="UF144" s="102"/>
      <c r="UG144" s="102"/>
      <c r="UH144" s="102"/>
      <c r="UI144" s="102"/>
      <c r="UJ144" s="102"/>
      <c r="UK144" s="103"/>
      <c r="UL144" s="104"/>
      <c r="UM144" s="105"/>
      <c r="UN144" s="104"/>
      <c r="UO144" s="99"/>
      <c r="UP144" s="99"/>
      <c r="UQ144" s="99"/>
      <c r="UR144" s="100"/>
      <c r="US144" s="100"/>
      <c r="UT144" s="100"/>
      <c r="UU144" s="101"/>
      <c r="UV144" s="102"/>
      <c r="UW144" s="102"/>
      <c r="UX144" s="102"/>
      <c r="UY144" s="102"/>
      <c r="UZ144" s="102"/>
      <c r="VA144" s="102"/>
      <c r="VB144" s="102"/>
      <c r="VC144" s="102"/>
      <c r="VD144" s="102"/>
      <c r="VE144" s="103"/>
      <c r="VF144" s="104"/>
      <c r="VG144" s="105"/>
      <c r="VH144" s="104"/>
      <c r="VI144" s="99"/>
      <c r="VJ144" s="99"/>
      <c r="VK144" s="99"/>
      <c r="VL144" s="100"/>
      <c r="VM144" s="100"/>
      <c r="VN144" s="100"/>
      <c r="VO144" s="101"/>
      <c r="VP144" s="102"/>
      <c r="VQ144" s="102"/>
      <c r="VR144" s="102"/>
      <c r="VS144" s="102"/>
      <c r="VT144" s="102"/>
      <c r="VU144" s="102"/>
      <c r="VV144" s="102"/>
      <c r="VW144" s="102"/>
      <c r="VX144" s="102"/>
      <c r="VY144" s="103"/>
      <c r="VZ144" s="104"/>
      <c r="WA144" s="105"/>
      <c r="WB144" s="104"/>
      <c r="WC144" s="99"/>
      <c r="WD144" s="99"/>
      <c r="WE144" s="99"/>
      <c r="WF144" s="100"/>
      <c r="WG144" s="100"/>
      <c r="WH144" s="100"/>
      <c r="WI144" s="101"/>
      <c r="WJ144" s="102"/>
      <c r="WK144" s="102"/>
      <c r="WL144" s="102"/>
      <c r="WM144" s="102"/>
      <c r="WN144" s="102"/>
      <c r="WO144" s="102"/>
      <c r="WP144" s="102"/>
      <c r="WQ144" s="102"/>
      <c r="WR144" s="102"/>
      <c r="WS144" s="103"/>
      <c r="WT144" s="104"/>
      <c r="WU144" s="105"/>
      <c r="WV144" s="104"/>
      <c r="WW144" s="99"/>
      <c r="WX144" s="99"/>
      <c r="WY144" s="99"/>
      <c r="WZ144" s="100"/>
      <c r="XA144" s="100"/>
      <c r="XB144" s="100"/>
      <c r="XC144" s="101"/>
      <c r="XD144" s="102"/>
      <c r="XE144" s="102"/>
      <c r="XF144" s="102"/>
      <c r="XG144" s="102"/>
      <c r="XH144" s="102"/>
      <c r="XI144" s="102"/>
      <c r="XJ144" s="102"/>
      <c r="XK144" s="102"/>
      <c r="XL144" s="102"/>
      <c r="XM144" s="103"/>
      <c r="XN144" s="104"/>
      <c r="XO144" s="105"/>
      <c r="XP144" s="104"/>
      <c r="XQ144" s="99"/>
      <c r="XR144" s="99"/>
      <c r="XS144" s="99"/>
      <c r="XT144" s="100"/>
      <c r="XU144" s="100"/>
      <c r="XV144" s="100"/>
      <c r="XW144" s="101"/>
      <c r="XX144" s="102"/>
      <c r="XY144" s="102"/>
      <c r="XZ144" s="102"/>
      <c r="YA144" s="102"/>
      <c r="YB144" s="102"/>
      <c r="YC144" s="102"/>
      <c r="YD144" s="102"/>
      <c r="YE144" s="102"/>
      <c r="YF144" s="102"/>
      <c r="YG144" s="103"/>
      <c r="YH144" s="104"/>
      <c r="YI144" s="105"/>
      <c r="YJ144" s="104"/>
      <c r="YK144" s="99"/>
      <c r="YL144" s="99"/>
      <c r="YM144" s="99"/>
      <c r="YN144" s="100"/>
      <c r="YO144" s="100"/>
      <c r="YP144" s="100"/>
      <c r="YQ144" s="101"/>
      <c r="YR144" s="102"/>
      <c r="YS144" s="102"/>
      <c r="YT144" s="102"/>
      <c r="YU144" s="102"/>
      <c r="YV144" s="102"/>
      <c r="YW144" s="102"/>
      <c r="YX144" s="102"/>
      <c r="YY144" s="102"/>
      <c r="YZ144" s="102"/>
      <c r="ZA144" s="103"/>
      <c r="ZB144" s="104"/>
      <c r="ZC144" s="105"/>
      <c r="ZD144" s="104"/>
      <c r="ZE144" s="99"/>
      <c r="ZF144" s="99"/>
      <c r="ZG144" s="99"/>
      <c r="ZH144" s="100"/>
      <c r="ZI144" s="100"/>
      <c r="ZJ144" s="100"/>
      <c r="ZK144" s="101"/>
      <c r="ZL144" s="102"/>
      <c r="ZM144" s="102"/>
      <c r="ZN144" s="102"/>
      <c r="ZO144" s="102"/>
      <c r="ZP144" s="102"/>
      <c r="ZQ144" s="102"/>
      <c r="ZR144" s="102"/>
      <c r="ZS144" s="102"/>
      <c r="ZT144" s="102"/>
      <c r="ZU144" s="103"/>
      <c r="ZV144" s="104"/>
      <c r="ZW144" s="105"/>
      <c r="ZX144" s="104"/>
      <c r="ZY144" s="99"/>
      <c r="ZZ144" s="99"/>
      <c r="AAA144" s="99"/>
      <c r="AAB144" s="100"/>
      <c r="AAC144" s="100"/>
      <c r="AAD144" s="100"/>
      <c r="AAE144" s="101"/>
      <c r="AAF144" s="102"/>
      <c r="AAG144" s="102"/>
      <c r="AAH144" s="102"/>
      <c r="AAI144" s="102"/>
      <c r="AAJ144" s="102"/>
      <c r="AAK144" s="102"/>
      <c r="AAL144" s="102"/>
      <c r="AAM144" s="102"/>
      <c r="AAN144" s="102"/>
      <c r="AAO144" s="103"/>
      <c r="AAP144" s="104"/>
      <c r="AAQ144" s="105"/>
      <c r="AAR144" s="104"/>
      <c r="AAS144" s="99"/>
      <c r="AAT144" s="99"/>
      <c r="AAU144" s="99"/>
      <c r="AAV144" s="100"/>
      <c r="AAW144" s="100"/>
      <c r="AAX144" s="100"/>
      <c r="AAY144" s="101"/>
      <c r="AAZ144" s="102"/>
      <c r="ABA144" s="102"/>
      <c r="ABB144" s="102"/>
      <c r="ABC144" s="102"/>
      <c r="ABD144" s="102"/>
      <c r="ABE144" s="102"/>
      <c r="ABF144" s="102"/>
      <c r="ABG144" s="102"/>
      <c r="ABH144" s="102"/>
      <c r="ABI144" s="103"/>
      <c r="ABJ144" s="104"/>
      <c r="ABK144" s="105"/>
      <c r="ABL144" s="104"/>
      <c r="ABM144" s="99"/>
      <c r="ABN144" s="99"/>
      <c r="ABO144" s="99"/>
      <c r="ABP144" s="100"/>
      <c r="ABQ144" s="100"/>
      <c r="ABR144" s="100"/>
      <c r="ABS144" s="101"/>
      <c r="ABT144" s="102"/>
      <c r="ABU144" s="102"/>
      <c r="ABV144" s="102"/>
      <c r="ABW144" s="102"/>
      <c r="ABX144" s="102"/>
      <c r="ABY144" s="102"/>
      <c r="ABZ144" s="102"/>
      <c r="ACA144" s="102"/>
      <c r="ACB144" s="102"/>
      <c r="ACC144" s="103"/>
      <c r="ACD144" s="104"/>
      <c r="ACE144" s="105"/>
      <c r="ACF144" s="104"/>
      <c r="ACG144" s="99"/>
      <c r="ACH144" s="99"/>
      <c r="ACI144" s="99"/>
      <c r="ACJ144" s="100"/>
      <c r="ACK144" s="100"/>
      <c r="ACL144" s="100"/>
      <c r="ACM144" s="101"/>
      <c r="ACN144" s="102"/>
      <c r="ACO144" s="102"/>
      <c r="ACP144" s="102"/>
      <c r="ACQ144" s="102"/>
      <c r="ACR144" s="102"/>
      <c r="ACS144" s="102"/>
      <c r="ACT144" s="102"/>
      <c r="ACU144" s="102"/>
      <c r="ACV144" s="102"/>
      <c r="ACW144" s="103"/>
      <c r="ACX144" s="104"/>
      <c r="ACY144" s="105"/>
      <c r="ACZ144" s="104"/>
      <c r="ADA144" s="99"/>
      <c r="ADB144" s="99"/>
      <c r="ADC144" s="99"/>
      <c r="ADD144" s="100"/>
      <c r="ADE144" s="100"/>
      <c r="ADF144" s="100"/>
      <c r="ADG144" s="101"/>
      <c r="ADH144" s="102"/>
      <c r="ADI144" s="102"/>
      <c r="ADJ144" s="102"/>
      <c r="ADK144" s="102"/>
      <c r="ADL144" s="102"/>
      <c r="ADM144" s="102"/>
      <c r="ADN144" s="102"/>
      <c r="ADO144" s="102"/>
      <c r="ADP144" s="102"/>
      <c r="ADQ144" s="103"/>
      <c r="ADR144" s="104"/>
      <c r="ADS144" s="105"/>
      <c r="ADT144" s="104"/>
      <c r="ADU144" s="99"/>
      <c r="ADV144" s="99"/>
      <c r="ADW144" s="99"/>
      <c r="ADX144" s="100"/>
      <c r="ADY144" s="100"/>
      <c r="ADZ144" s="100"/>
      <c r="AEA144" s="101"/>
      <c r="AEB144" s="102"/>
      <c r="AEC144" s="102"/>
      <c r="AED144" s="102"/>
      <c r="AEE144" s="102"/>
      <c r="AEF144" s="102"/>
      <c r="AEG144" s="102"/>
      <c r="AEH144" s="102"/>
      <c r="AEI144" s="102"/>
      <c r="AEJ144" s="102"/>
      <c r="AEK144" s="103"/>
      <c r="AEL144" s="104"/>
      <c r="AEM144" s="105"/>
      <c r="AEN144" s="104"/>
      <c r="AEO144" s="99"/>
      <c r="AEP144" s="99"/>
      <c r="AEQ144" s="99"/>
      <c r="AER144" s="100"/>
      <c r="AES144" s="100"/>
      <c r="AET144" s="100"/>
      <c r="AEU144" s="101"/>
      <c r="AEV144" s="102"/>
      <c r="AEW144" s="102"/>
      <c r="AEX144" s="102"/>
      <c r="AEY144" s="102"/>
      <c r="AEZ144" s="102"/>
      <c r="AFA144" s="102"/>
      <c r="AFB144" s="102"/>
      <c r="AFC144" s="102"/>
      <c r="AFD144" s="102"/>
      <c r="AFE144" s="103"/>
      <c r="AFF144" s="104"/>
      <c r="AFG144" s="105"/>
      <c r="AFH144" s="104"/>
      <c r="AFI144" s="99"/>
      <c r="AFJ144" s="99"/>
      <c r="AFK144" s="99"/>
      <c r="AFL144" s="100"/>
      <c r="AFM144" s="100"/>
      <c r="AFN144" s="100"/>
      <c r="AFO144" s="101"/>
      <c r="AFP144" s="102"/>
      <c r="AFQ144" s="102"/>
      <c r="AFR144" s="102"/>
      <c r="AFS144" s="102"/>
      <c r="AFT144" s="102"/>
      <c r="AFU144" s="102"/>
      <c r="AFV144" s="102"/>
      <c r="AFW144" s="102"/>
      <c r="AFX144" s="102"/>
      <c r="AFY144" s="103"/>
      <c r="AFZ144" s="104"/>
      <c r="AGA144" s="105"/>
      <c r="AGB144" s="104"/>
      <c r="AGC144" s="99"/>
      <c r="AGD144" s="99"/>
      <c r="AGE144" s="99"/>
      <c r="AGF144" s="100"/>
      <c r="AGG144" s="100"/>
      <c r="AGH144" s="100"/>
      <c r="AGI144" s="101"/>
      <c r="AGJ144" s="102"/>
      <c r="AGK144" s="102"/>
      <c r="AGL144" s="102"/>
      <c r="AGM144" s="102"/>
      <c r="AGN144" s="102"/>
      <c r="AGO144" s="102"/>
      <c r="AGP144" s="102"/>
      <c r="AGQ144" s="102"/>
      <c r="AGR144" s="102"/>
      <c r="AGS144" s="103"/>
      <c r="AGT144" s="104"/>
      <c r="AGU144" s="105"/>
      <c r="AGV144" s="104"/>
      <c r="AGW144" s="99"/>
      <c r="AGX144" s="99"/>
      <c r="AGY144" s="99"/>
      <c r="AGZ144" s="100"/>
      <c r="AHA144" s="100"/>
      <c r="AHB144" s="100"/>
      <c r="AHC144" s="101"/>
      <c r="AHD144" s="102"/>
      <c r="AHE144" s="102"/>
      <c r="AHF144" s="102"/>
      <c r="AHG144" s="102"/>
      <c r="AHH144" s="102"/>
      <c r="AHI144" s="102"/>
      <c r="AHJ144" s="102"/>
      <c r="AHK144" s="102"/>
      <c r="AHL144" s="102"/>
      <c r="AHM144" s="103"/>
      <c r="AHN144" s="104"/>
      <c r="AHO144" s="105"/>
      <c r="AHP144" s="104"/>
      <c r="AHQ144" s="99"/>
      <c r="AHR144" s="99"/>
      <c r="AHS144" s="99"/>
      <c r="AHT144" s="100"/>
      <c r="AHU144" s="100"/>
      <c r="AHV144" s="100"/>
      <c r="AHW144" s="101"/>
      <c r="AHX144" s="102"/>
      <c r="AHY144" s="102"/>
      <c r="AHZ144" s="102"/>
      <c r="AIA144" s="102"/>
      <c r="AIB144" s="102"/>
      <c r="AIC144" s="102"/>
      <c r="AID144" s="102"/>
      <c r="AIE144" s="102"/>
      <c r="AIF144" s="102"/>
      <c r="AIG144" s="103"/>
      <c r="AIH144" s="104"/>
      <c r="AII144" s="105"/>
      <c r="AIJ144" s="104"/>
      <c r="AIK144" s="99"/>
      <c r="AIL144" s="99"/>
      <c r="AIM144" s="99"/>
      <c r="AIN144" s="100"/>
      <c r="AIO144" s="100"/>
      <c r="AIP144" s="100"/>
      <c r="AIQ144" s="101"/>
      <c r="AIR144" s="102"/>
      <c r="AIS144" s="102"/>
      <c r="AIT144" s="102"/>
      <c r="AIU144" s="102"/>
      <c r="AIV144" s="102"/>
      <c r="AIW144" s="102"/>
      <c r="AIX144" s="102"/>
      <c r="AIY144" s="102"/>
      <c r="AIZ144" s="102"/>
      <c r="AJA144" s="103"/>
      <c r="AJB144" s="104"/>
      <c r="AJC144" s="105"/>
      <c r="AJD144" s="104"/>
      <c r="AJE144" s="99"/>
      <c r="AJF144" s="99"/>
      <c r="AJG144" s="99"/>
      <c r="AJH144" s="100"/>
      <c r="AJI144" s="100"/>
      <c r="AJJ144" s="100"/>
      <c r="AJK144" s="101"/>
      <c r="AJL144" s="102"/>
      <c r="AJM144" s="102"/>
      <c r="AJN144" s="102"/>
      <c r="AJO144" s="102"/>
      <c r="AJP144" s="102"/>
      <c r="AJQ144" s="102"/>
      <c r="AJR144" s="102"/>
      <c r="AJS144" s="102"/>
      <c r="AJT144" s="102"/>
      <c r="AJU144" s="103"/>
      <c r="AJV144" s="104"/>
      <c r="AJW144" s="105"/>
      <c r="AJX144" s="104"/>
      <c r="AJY144" s="99"/>
      <c r="AJZ144" s="99"/>
      <c r="AKA144" s="99"/>
      <c r="AKB144" s="100"/>
      <c r="AKC144" s="100"/>
      <c r="AKD144" s="100"/>
      <c r="AKE144" s="101"/>
      <c r="AKF144" s="102"/>
      <c r="AKG144" s="102"/>
      <c r="AKH144" s="102"/>
      <c r="AKI144" s="102"/>
      <c r="AKJ144" s="102"/>
      <c r="AKK144" s="102"/>
      <c r="AKL144" s="102"/>
      <c r="AKM144" s="102"/>
      <c r="AKN144" s="102"/>
      <c r="AKO144" s="103"/>
      <c r="AKP144" s="104"/>
      <c r="AKQ144" s="105"/>
      <c r="AKR144" s="104"/>
      <c r="AKS144" s="99"/>
      <c r="AKT144" s="99"/>
      <c r="AKU144" s="99"/>
      <c r="AKV144" s="100"/>
      <c r="AKW144" s="100"/>
      <c r="AKX144" s="100"/>
      <c r="AKY144" s="101"/>
      <c r="AKZ144" s="102"/>
      <c r="ALA144" s="102"/>
      <c r="ALB144" s="102"/>
      <c r="ALC144" s="102"/>
      <c r="ALD144" s="102"/>
      <c r="ALE144" s="102"/>
      <c r="ALF144" s="102"/>
      <c r="ALG144" s="102"/>
      <c r="ALH144" s="102"/>
      <c r="ALI144" s="103"/>
      <c r="ALJ144" s="104"/>
      <c r="ALK144" s="105"/>
      <c r="ALL144" s="104"/>
      <c r="ALM144" s="99"/>
      <c r="ALN144" s="99"/>
      <c r="ALO144" s="99"/>
      <c r="ALP144" s="100"/>
      <c r="ALQ144" s="100"/>
      <c r="ALR144" s="100"/>
      <c r="ALS144" s="101"/>
      <c r="ALT144" s="102"/>
      <c r="ALU144" s="102"/>
      <c r="ALV144" s="102"/>
      <c r="ALW144" s="102"/>
      <c r="ALX144" s="102"/>
      <c r="ALY144" s="102"/>
      <c r="ALZ144" s="102"/>
      <c r="AMA144" s="102"/>
      <c r="AMB144" s="102"/>
      <c r="AMC144" s="103"/>
      <c r="AMD144" s="104"/>
      <c r="AME144" s="105"/>
      <c r="AMF144" s="104"/>
      <c r="AMG144" s="99"/>
      <c r="AMH144" s="99"/>
      <c r="AMI144" s="99"/>
      <c r="AMJ144" s="100"/>
      <c r="AMK144" s="100"/>
      <c r="AML144" s="100"/>
      <c r="AMM144" s="101"/>
      <c r="AMN144" s="102"/>
      <c r="AMO144" s="102"/>
      <c r="AMP144" s="102"/>
      <c r="AMQ144" s="102"/>
      <c r="AMR144" s="102"/>
      <c r="AMS144" s="102"/>
      <c r="AMT144" s="102"/>
      <c r="AMU144" s="102"/>
      <c r="AMV144" s="102"/>
      <c r="AMW144" s="103"/>
      <c r="AMX144" s="104"/>
      <c r="AMY144" s="105"/>
      <c r="AMZ144" s="104"/>
      <c r="ANA144" s="99"/>
      <c r="ANB144" s="99"/>
      <c r="ANC144" s="99"/>
      <c r="AND144" s="100"/>
      <c r="ANE144" s="100"/>
      <c r="ANF144" s="100"/>
      <c r="ANG144" s="101"/>
      <c r="ANH144" s="102"/>
      <c r="ANI144" s="102"/>
      <c r="ANJ144" s="102"/>
      <c r="ANK144" s="102"/>
      <c r="ANL144" s="102"/>
      <c r="ANM144" s="102"/>
      <c r="ANN144" s="102"/>
      <c r="ANO144" s="102"/>
      <c r="ANP144" s="102"/>
      <c r="ANQ144" s="103"/>
      <c r="ANR144" s="104"/>
      <c r="ANS144" s="105"/>
      <c r="ANT144" s="104"/>
      <c r="ANU144" s="99"/>
      <c r="ANV144" s="99"/>
      <c r="ANW144" s="99"/>
      <c r="ANX144" s="100"/>
      <c r="ANY144" s="100"/>
      <c r="ANZ144" s="100"/>
      <c r="AOA144" s="101"/>
      <c r="AOB144" s="102"/>
      <c r="AOC144" s="102"/>
      <c r="AOD144" s="102"/>
      <c r="AOE144" s="102"/>
      <c r="AOF144" s="102"/>
      <c r="AOG144" s="102"/>
      <c r="AOH144" s="102"/>
      <c r="AOI144" s="102"/>
      <c r="AOJ144" s="102"/>
      <c r="AOK144" s="103"/>
      <c r="AOL144" s="104"/>
      <c r="AOM144" s="105"/>
      <c r="AON144" s="104"/>
      <c r="AOO144" s="99"/>
      <c r="AOP144" s="99"/>
      <c r="AOQ144" s="99"/>
      <c r="AOR144" s="100"/>
      <c r="AOS144" s="100"/>
      <c r="AOT144" s="100"/>
      <c r="AOU144" s="101"/>
      <c r="AOV144" s="102"/>
      <c r="AOW144" s="102"/>
      <c r="AOX144" s="102"/>
      <c r="AOY144" s="102"/>
      <c r="AOZ144" s="102"/>
      <c r="APA144" s="102"/>
      <c r="APB144" s="102"/>
      <c r="APC144" s="102"/>
      <c r="APD144" s="102"/>
      <c r="APE144" s="103"/>
      <c r="APF144" s="104"/>
      <c r="APG144" s="105"/>
      <c r="APH144" s="104"/>
      <c r="API144" s="99"/>
      <c r="APJ144" s="99"/>
      <c r="APK144" s="99"/>
      <c r="APL144" s="100"/>
      <c r="APM144" s="100"/>
      <c r="APN144" s="100"/>
      <c r="APO144" s="101"/>
      <c r="APP144" s="102"/>
      <c r="APQ144" s="102"/>
      <c r="APR144" s="102"/>
      <c r="APS144" s="102"/>
      <c r="APT144" s="102"/>
      <c r="APU144" s="102"/>
      <c r="APV144" s="102"/>
      <c r="APW144" s="102"/>
      <c r="APX144" s="102"/>
      <c r="APY144" s="103"/>
      <c r="APZ144" s="104"/>
      <c r="AQA144" s="105"/>
      <c r="AQB144" s="104"/>
      <c r="AQC144" s="99"/>
      <c r="AQD144" s="99"/>
      <c r="AQE144" s="99"/>
      <c r="AQF144" s="100"/>
      <c r="AQG144" s="100"/>
      <c r="AQH144" s="100"/>
      <c r="AQI144" s="101"/>
      <c r="AQJ144" s="102"/>
      <c r="AQK144" s="102"/>
      <c r="AQL144" s="102"/>
      <c r="AQM144" s="102"/>
      <c r="AQN144" s="102"/>
      <c r="AQO144" s="102"/>
      <c r="AQP144" s="102"/>
      <c r="AQQ144" s="102"/>
      <c r="AQR144" s="102"/>
      <c r="AQS144" s="103"/>
      <c r="AQT144" s="104"/>
      <c r="AQU144" s="105"/>
      <c r="AQV144" s="104"/>
      <c r="AQW144" s="99"/>
      <c r="AQX144" s="99"/>
      <c r="AQY144" s="99"/>
      <c r="AQZ144" s="100"/>
      <c r="ARA144" s="100"/>
      <c r="ARB144" s="100"/>
      <c r="ARC144" s="101"/>
      <c r="ARD144" s="102"/>
      <c r="ARE144" s="102"/>
      <c r="ARF144" s="102"/>
      <c r="ARG144" s="102"/>
      <c r="ARH144" s="102"/>
      <c r="ARI144" s="102"/>
      <c r="ARJ144" s="102"/>
      <c r="ARK144" s="102"/>
      <c r="ARL144" s="102"/>
      <c r="ARM144" s="103"/>
      <c r="ARN144" s="104"/>
      <c r="ARO144" s="105"/>
      <c r="ARP144" s="104"/>
      <c r="ARQ144" s="99"/>
      <c r="ARR144" s="99"/>
      <c r="ARS144" s="99"/>
      <c r="ART144" s="100"/>
      <c r="ARU144" s="100"/>
      <c r="ARV144" s="100"/>
      <c r="ARW144" s="101"/>
      <c r="ARX144" s="102"/>
      <c r="ARY144" s="102"/>
      <c r="ARZ144" s="102"/>
      <c r="ASA144" s="102"/>
      <c r="ASB144" s="102"/>
      <c r="ASC144" s="102"/>
      <c r="ASD144" s="102"/>
      <c r="ASE144" s="102"/>
      <c r="ASF144" s="102"/>
      <c r="ASG144" s="103"/>
      <c r="ASH144" s="104"/>
      <c r="ASI144" s="105"/>
      <c r="ASJ144" s="104"/>
      <c r="ASK144" s="99"/>
      <c r="ASL144" s="99"/>
      <c r="ASM144" s="99"/>
      <c r="ASN144" s="100"/>
      <c r="ASO144" s="100"/>
      <c r="ASP144" s="100"/>
      <c r="ASQ144" s="101"/>
      <c r="ASR144" s="102"/>
      <c r="ASS144" s="102"/>
      <c r="AST144" s="102"/>
      <c r="ASU144" s="102"/>
      <c r="ASV144" s="102"/>
      <c r="ASW144" s="102"/>
      <c r="ASX144" s="102"/>
      <c r="ASY144" s="102"/>
      <c r="ASZ144" s="102"/>
      <c r="ATA144" s="103"/>
      <c r="ATB144" s="104"/>
      <c r="ATC144" s="105"/>
      <c r="ATD144" s="104"/>
      <c r="ATE144" s="99"/>
      <c r="ATF144" s="99"/>
      <c r="ATG144" s="99"/>
      <c r="ATH144" s="100"/>
      <c r="ATI144" s="100"/>
      <c r="ATJ144" s="100"/>
      <c r="ATK144" s="101"/>
      <c r="ATL144" s="102"/>
      <c r="ATM144" s="102"/>
      <c r="ATN144" s="102"/>
      <c r="ATO144" s="102"/>
      <c r="ATP144" s="102"/>
      <c r="ATQ144" s="102"/>
      <c r="ATR144" s="102"/>
      <c r="ATS144" s="102"/>
      <c r="ATT144" s="102"/>
      <c r="ATU144" s="103"/>
      <c r="ATV144" s="104"/>
      <c r="ATW144" s="105"/>
      <c r="ATX144" s="104"/>
      <c r="ATY144" s="99"/>
      <c r="ATZ144" s="99"/>
      <c r="AUA144" s="99"/>
      <c r="AUB144" s="100"/>
      <c r="AUC144" s="100"/>
      <c r="AUD144" s="100"/>
      <c r="AUE144" s="101"/>
      <c r="AUF144" s="102"/>
      <c r="AUG144" s="102"/>
      <c r="AUH144" s="102"/>
      <c r="AUI144" s="102"/>
      <c r="AUJ144" s="102"/>
      <c r="AUK144" s="102"/>
      <c r="AUL144" s="102"/>
      <c r="AUM144" s="102"/>
      <c r="AUN144" s="102"/>
      <c r="AUO144" s="103"/>
      <c r="AUP144" s="104"/>
      <c r="AUQ144" s="105"/>
      <c r="AUR144" s="104"/>
      <c r="AUS144" s="99"/>
      <c r="AUT144" s="99"/>
      <c r="AUU144" s="99"/>
      <c r="AUV144" s="100"/>
      <c r="AUW144" s="100"/>
      <c r="AUX144" s="100"/>
      <c r="AUY144" s="101"/>
      <c r="AUZ144" s="102"/>
      <c r="AVA144" s="102"/>
      <c r="AVB144" s="102"/>
      <c r="AVC144" s="102"/>
      <c r="AVD144" s="102"/>
      <c r="AVE144" s="102"/>
      <c r="AVF144" s="102"/>
      <c r="AVG144" s="102"/>
      <c r="AVH144" s="102"/>
      <c r="AVI144" s="103"/>
      <c r="AVJ144" s="104"/>
      <c r="AVK144" s="105"/>
      <c r="AVL144" s="104"/>
      <c r="AVM144" s="99"/>
      <c r="AVN144" s="99"/>
      <c r="AVO144" s="99"/>
      <c r="AVP144" s="100"/>
      <c r="AVQ144" s="100"/>
      <c r="AVR144" s="100"/>
      <c r="AVS144" s="101"/>
      <c r="AVT144" s="102"/>
      <c r="AVU144" s="102"/>
      <c r="AVV144" s="102"/>
      <c r="AVW144" s="102"/>
      <c r="AVX144" s="102"/>
      <c r="AVY144" s="102"/>
      <c r="AVZ144" s="102"/>
      <c r="AWA144" s="102"/>
      <c r="AWB144" s="102"/>
      <c r="AWC144" s="103"/>
      <c r="AWD144" s="104"/>
      <c r="AWE144" s="105"/>
      <c r="AWF144" s="104"/>
      <c r="AWG144" s="99"/>
      <c r="AWH144" s="99"/>
      <c r="AWI144" s="99"/>
      <c r="AWJ144" s="100"/>
      <c r="AWK144" s="100"/>
      <c r="AWL144" s="100"/>
      <c r="AWM144" s="101"/>
      <c r="AWN144" s="102"/>
      <c r="AWO144" s="102"/>
      <c r="AWP144" s="102"/>
      <c r="AWQ144" s="102"/>
      <c r="AWR144" s="102"/>
      <c r="AWS144" s="102"/>
      <c r="AWT144" s="102"/>
      <c r="AWU144" s="102"/>
      <c r="AWV144" s="102"/>
      <c r="AWW144" s="103"/>
      <c r="AWX144" s="104"/>
      <c r="AWY144" s="105"/>
      <c r="AWZ144" s="104"/>
      <c r="AXA144" s="99"/>
      <c r="AXB144" s="99"/>
      <c r="AXC144" s="99"/>
      <c r="AXD144" s="100"/>
      <c r="AXE144" s="100"/>
      <c r="AXF144" s="100"/>
      <c r="AXG144" s="101"/>
      <c r="AXH144" s="102"/>
      <c r="AXI144" s="102"/>
      <c r="AXJ144" s="102"/>
      <c r="AXK144" s="102"/>
      <c r="AXL144" s="102"/>
      <c r="AXM144" s="102"/>
      <c r="AXN144" s="102"/>
      <c r="AXO144" s="102"/>
      <c r="AXP144" s="102"/>
      <c r="AXQ144" s="103"/>
      <c r="AXR144" s="104"/>
      <c r="AXS144" s="105"/>
      <c r="AXT144" s="104"/>
      <c r="AXU144" s="99"/>
      <c r="AXV144" s="99"/>
      <c r="AXW144" s="99"/>
      <c r="AXX144" s="100"/>
      <c r="AXY144" s="100"/>
      <c r="AXZ144" s="100"/>
      <c r="AYA144" s="101"/>
      <c r="AYB144" s="102"/>
      <c r="AYC144" s="102"/>
      <c r="AYD144" s="102"/>
      <c r="AYE144" s="102"/>
      <c r="AYF144" s="102"/>
      <c r="AYG144" s="102"/>
      <c r="AYH144" s="102"/>
      <c r="AYI144" s="102"/>
      <c r="AYJ144" s="102"/>
      <c r="AYK144" s="103"/>
      <c r="AYL144" s="104"/>
      <c r="AYM144" s="105"/>
      <c r="AYN144" s="104"/>
      <c r="AYO144" s="99"/>
      <c r="AYP144" s="99"/>
      <c r="AYQ144" s="99"/>
      <c r="AYR144" s="100"/>
      <c r="AYS144" s="100"/>
      <c r="AYT144" s="100"/>
      <c r="AYU144" s="101"/>
      <c r="AYV144" s="102"/>
      <c r="AYW144" s="102"/>
      <c r="AYX144" s="102"/>
      <c r="AYY144" s="102"/>
      <c r="AYZ144" s="102"/>
      <c r="AZA144" s="102"/>
      <c r="AZB144" s="102"/>
      <c r="AZC144" s="102"/>
      <c r="AZD144" s="102"/>
      <c r="AZE144" s="103"/>
      <c r="AZF144" s="104"/>
      <c r="AZG144" s="105"/>
      <c r="AZH144" s="104"/>
      <c r="AZI144" s="99"/>
      <c r="AZJ144" s="99"/>
      <c r="AZK144" s="99"/>
      <c r="AZL144" s="100"/>
      <c r="AZM144" s="100"/>
      <c r="AZN144" s="100"/>
      <c r="AZO144" s="101"/>
      <c r="AZP144" s="102"/>
      <c r="AZQ144" s="102"/>
      <c r="AZR144" s="102"/>
      <c r="AZS144" s="102"/>
      <c r="AZT144" s="102"/>
      <c r="AZU144" s="102"/>
      <c r="AZV144" s="102"/>
      <c r="AZW144" s="102"/>
      <c r="AZX144" s="102"/>
      <c r="AZY144" s="103"/>
      <c r="AZZ144" s="104"/>
      <c r="BAA144" s="105"/>
      <c r="BAB144" s="104"/>
      <c r="BAC144" s="99"/>
      <c r="BAD144" s="99"/>
      <c r="BAE144" s="99"/>
      <c r="BAF144" s="100"/>
      <c r="BAG144" s="100"/>
      <c r="BAH144" s="100"/>
      <c r="BAI144" s="101"/>
      <c r="BAJ144" s="102"/>
      <c r="BAK144" s="102"/>
      <c r="BAL144" s="102"/>
      <c r="BAM144" s="102"/>
      <c r="BAN144" s="102"/>
      <c r="BAO144" s="102"/>
      <c r="BAP144" s="102"/>
      <c r="BAQ144" s="102"/>
      <c r="BAR144" s="102"/>
      <c r="BAS144" s="103"/>
      <c r="BAT144" s="104"/>
      <c r="BAU144" s="105"/>
      <c r="BAV144" s="104"/>
      <c r="BAW144" s="99"/>
      <c r="BAX144" s="99"/>
      <c r="BAY144" s="99"/>
      <c r="BAZ144" s="100"/>
      <c r="BBA144" s="100"/>
      <c r="BBB144" s="100"/>
      <c r="BBC144" s="101"/>
      <c r="BBD144" s="102"/>
      <c r="BBE144" s="102"/>
      <c r="BBF144" s="102"/>
      <c r="BBG144" s="102"/>
      <c r="BBH144" s="102"/>
      <c r="BBI144" s="102"/>
      <c r="BBJ144" s="102"/>
      <c r="BBK144" s="102"/>
      <c r="BBL144" s="102"/>
      <c r="BBM144" s="103"/>
      <c r="BBN144" s="104"/>
      <c r="BBO144" s="105"/>
      <c r="BBP144" s="104"/>
      <c r="BBQ144" s="99"/>
      <c r="BBR144" s="99"/>
      <c r="BBS144" s="99"/>
      <c r="BBT144" s="100"/>
      <c r="BBU144" s="100"/>
      <c r="BBV144" s="100"/>
      <c r="BBW144" s="101"/>
      <c r="BBX144" s="102"/>
      <c r="BBY144" s="102"/>
      <c r="BBZ144" s="102"/>
      <c r="BCA144" s="102"/>
      <c r="BCB144" s="102"/>
      <c r="BCC144" s="102"/>
      <c r="BCD144" s="102"/>
      <c r="BCE144" s="102"/>
      <c r="BCF144" s="102"/>
      <c r="BCG144" s="103"/>
      <c r="BCH144" s="104"/>
      <c r="BCI144" s="105"/>
      <c r="BCJ144" s="104"/>
      <c r="BCK144" s="99"/>
      <c r="BCL144" s="99"/>
      <c r="BCM144" s="99"/>
      <c r="BCN144" s="100"/>
      <c r="BCO144" s="100"/>
      <c r="BCP144" s="100"/>
      <c r="BCQ144" s="101"/>
      <c r="BCR144" s="102"/>
      <c r="BCS144" s="102"/>
      <c r="BCT144" s="102"/>
      <c r="BCU144" s="102"/>
      <c r="BCV144" s="102"/>
      <c r="BCW144" s="102"/>
      <c r="BCX144" s="102"/>
      <c r="BCY144" s="102"/>
      <c r="BCZ144" s="102"/>
      <c r="BDA144" s="103"/>
      <c r="BDB144" s="104"/>
      <c r="BDC144" s="105"/>
      <c r="BDD144" s="104"/>
      <c r="BDE144" s="99"/>
      <c r="BDF144" s="99"/>
      <c r="BDG144" s="99"/>
      <c r="BDH144" s="100"/>
      <c r="BDI144" s="100"/>
      <c r="BDJ144" s="100"/>
      <c r="BDK144" s="101"/>
      <c r="BDL144" s="102"/>
      <c r="BDM144" s="102"/>
      <c r="BDN144" s="102"/>
      <c r="BDO144" s="102"/>
      <c r="BDP144" s="102"/>
      <c r="BDQ144" s="102"/>
      <c r="BDR144" s="102"/>
      <c r="BDS144" s="102"/>
      <c r="BDT144" s="102"/>
      <c r="BDU144" s="103"/>
      <c r="BDV144" s="104"/>
      <c r="BDW144" s="105"/>
      <c r="BDX144" s="104"/>
      <c r="BDY144" s="99"/>
      <c r="BDZ144" s="99"/>
      <c r="BEA144" s="99"/>
      <c r="BEB144" s="100"/>
      <c r="BEC144" s="100"/>
      <c r="BED144" s="100"/>
      <c r="BEE144" s="101"/>
      <c r="BEF144" s="102"/>
      <c r="BEG144" s="102"/>
      <c r="BEH144" s="102"/>
      <c r="BEI144" s="102"/>
      <c r="BEJ144" s="102"/>
      <c r="BEK144" s="102"/>
      <c r="BEL144" s="102"/>
      <c r="BEM144" s="102"/>
      <c r="BEN144" s="102"/>
      <c r="BEO144" s="103"/>
      <c r="BEP144" s="104"/>
      <c r="BEQ144" s="105"/>
      <c r="BER144" s="104"/>
      <c r="BES144" s="99"/>
      <c r="BET144" s="99"/>
      <c r="BEU144" s="99"/>
      <c r="BEV144" s="100"/>
      <c r="BEW144" s="100"/>
      <c r="BEX144" s="100"/>
      <c r="BEY144" s="101"/>
      <c r="BEZ144" s="102"/>
      <c r="BFA144" s="102"/>
      <c r="BFB144" s="102"/>
      <c r="BFC144" s="102"/>
      <c r="BFD144" s="102"/>
      <c r="BFE144" s="102"/>
      <c r="BFF144" s="102"/>
      <c r="BFG144" s="102"/>
      <c r="BFH144" s="102"/>
      <c r="BFI144" s="103"/>
      <c r="BFJ144" s="104"/>
      <c r="BFK144" s="105"/>
      <c r="BFL144" s="104"/>
      <c r="BFM144" s="99"/>
      <c r="BFN144" s="99"/>
      <c r="BFO144" s="99"/>
      <c r="BFP144" s="100"/>
      <c r="BFQ144" s="100"/>
      <c r="BFR144" s="100"/>
      <c r="BFS144" s="101"/>
      <c r="BFT144" s="102"/>
      <c r="BFU144" s="102"/>
      <c r="BFV144" s="102"/>
      <c r="BFW144" s="102"/>
      <c r="BFX144" s="102"/>
      <c r="BFY144" s="102"/>
      <c r="BFZ144" s="102"/>
      <c r="BGA144" s="102"/>
      <c r="BGB144" s="102"/>
      <c r="BGC144" s="103"/>
      <c r="BGD144" s="104"/>
      <c r="BGE144" s="105"/>
      <c r="BGF144" s="104"/>
      <c r="BGG144" s="99"/>
      <c r="BGH144" s="99"/>
      <c r="BGI144" s="99"/>
      <c r="BGJ144" s="100"/>
      <c r="BGK144" s="100"/>
      <c r="BGL144" s="100"/>
      <c r="BGM144" s="101"/>
      <c r="BGN144" s="102"/>
      <c r="BGO144" s="102"/>
      <c r="BGP144" s="102"/>
      <c r="BGQ144" s="102"/>
      <c r="BGR144" s="102"/>
      <c r="BGS144" s="102"/>
      <c r="BGT144" s="102"/>
      <c r="BGU144" s="102"/>
      <c r="BGV144" s="102"/>
      <c r="BGW144" s="103"/>
      <c r="BGX144" s="104"/>
      <c r="BGY144" s="105"/>
      <c r="BGZ144" s="104"/>
      <c r="BHA144" s="99"/>
      <c r="BHB144" s="99"/>
      <c r="BHC144" s="99"/>
      <c r="BHD144" s="100"/>
      <c r="BHE144" s="100"/>
      <c r="BHF144" s="100"/>
      <c r="BHG144" s="101"/>
      <c r="BHH144" s="102"/>
      <c r="BHI144" s="102"/>
      <c r="BHJ144" s="102"/>
      <c r="BHK144" s="102"/>
      <c r="BHL144" s="102"/>
      <c r="BHM144" s="102"/>
      <c r="BHN144" s="102"/>
      <c r="BHO144" s="102"/>
      <c r="BHP144" s="102"/>
      <c r="BHQ144" s="103"/>
      <c r="BHR144" s="104"/>
      <c r="BHS144" s="105"/>
      <c r="BHT144" s="104"/>
      <c r="BHU144" s="99"/>
      <c r="BHV144" s="99"/>
      <c r="BHW144" s="99"/>
      <c r="BHX144" s="100"/>
      <c r="BHY144" s="100"/>
      <c r="BHZ144" s="100"/>
      <c r="BIA144" s="101"/>
      <c r="BIB144" s="102"/>
      <c r="BIC144" s="102"/>
      <c r="BID144" s="102"/>
      <c r="BIE144" s="102"/>
      <c r="BIF144" s="102"/>
      <c r="BIG144" s="102"/>
      <c r="BIH144" s="102"/>
      <c r="BII144" s="102"/>
      <c r="BIJ144" s="102"/>
      <c r="BIK144" s="103"/>
      <c r="BIL144" s="104"/>
      <c r="BIM144" s="105"/>
      <c r="BIN144" s="104"/>
      <c r="BIO144" s="99"/>
      <c r="BIP144" s="99"/>
      <c r="BIQ144" s="99"/>
      <c r="BIR144" s="100"/>
      <c r="BIS144" s="100"/>
      <c r="BIT144" s="100"/>
      <c r="BIU144" s="101"/>
      <c r="BIV144" s="102"/>
      <c r="BIW144" s="102"/>
      <c r="BIX144" s="102"/>
      <c r="BIY144" s="102"/>
      <c r="BIZ144" s="102"/>
      <c r="BJA144" s="102"/>
      <c r="BJB144" s="102"/>
      <c r="BJC144" s="102"/>
      <c r="BJD144" s="102"/>
      <c r="BJE144" s="103"/>
      <c r="BJF144" s="104"/>
      <c r="BJG144" s="105"/>
      <c r="BJH144" s="104"/>
      <c r="BJI144" s="99"/>
      <c r="BJJ144" s="99"/>
      <c r="BJK144" s="99"/>
      <c r="BJL144" s="100"/>
      <c r="BJM144" s="100"/>
      <c r="BJN144" s="100"/>
      <c r="BJO144" s="101"/>
      <c r="BJP144" s="102"/>
      <c r="BJQ144" s="102"/>
      <c r="BJR144" s="102"/>
      <c r="BJS144" s="102"/>
      <c r="BJT144" s="102"/>
      <c r="BJU144" s="102"/>
      <c r="BJV144" s="102"/>
      <c r="BJW144" s="102"/>
      <c r="BJX144" s="102"/>
      <c r="BJY144" s="103"/>
      <c r="BJZ144" s="104"/>
      <c r="BKA144" s="105"/>
      <c r="BKB144" s="104"/>
      <c r="BKC144" s="99"/>
      <c r="BKD144" s="99"/>
      <c r="BKE144" s="99"/>
      <c r="BKF144" s="100"/>
      <c r="BKG144" s="100"/>
      <c r="BKH144" s="100"/>
      <c r="BKI144" s="101"/>
      <c r="BKJ144" s="102"/>
      <c r="BKK144" s="102"/>
      <c r="BKL144" s="102"/>
      <c r="BKM144" s="102"/>
      <c r="BKN144" s="102"/>
      <c r="BKO144" s="102"/>
      <c r="BKP144" s="102"/>
      <c r="BKQ144" s="102"/>
      <c r="BKR144" s="102"/>
      <c r="BKS144" s="103"/>
      <c r="BKT144" s="104"/>
      <c r="BKU144" s="105"/>
      <c r="BKV144" s="104"/>
      <c r="BKW144" s="99"/>
      <c r="BKX144" s="99"/>
      <c r="BKY144" s="99"/>
      <c r="BKZ144" s="100"/>
      <c r="BLA144" s="100"/>
      <c r="BLB144" s="100"/>
      <c r="BLC144" s="101"/>
      <c r="BLD144" s="102"/>
      <c r="BLE144" s="102"/>
      <c r="BLF144" s="102"/>
      <c r="BLG144" s="102"/>
      <c r="BLH144" s="102"/>
      <c r="BLI144" s="102"/>
      <c r="BLJ144" s="102"/>
      <c r="BLK144" s="102"/>
      <c r="BLL144" s="102"/>
      <c r="BLM144" s="103"/>
      <c r="BLN144" s="104"/>
      <c r="BLO144" s="105"/>
      <c r="BLP144" s="104"/>
      <c r="BLQ144" s="99"/>
      <c r="BLR144" s="99"/>
      <c r="BLS144" s="99"/>
      <c r="BLT144" s="100"/>
      <c r="BLU144" s="100"/>
      <c r="BLV144" s="100"/>
      <c r="BLW144" s="101"/>
      <c r="BLX144" s="102"/>
      <c r="BLY144" s="102"/>
      <c r="BLZ144" s="102"/>
      <c r="BMA144" s="102"/>
      <c r="BMB144" s="102"/>
      <c r="BMC144" s="102"/>
      <c r="BMD144" s="102"/>
      <c r="BME144" s="102"/>
      <c r="BMF144" s="102"/>
      <c r="BMG144" s="103"/>
      <c r="BMH144" s="104"/>
      <c r="BMI144" s="105"/>
      <c r="BMJ144" s="104"/>
      <c r="BMK144" s="99"/>
      <c r="BML144" s="99"/>
      <c r="BMM144" s="99"/>
      <c r="BMN144" s="100"/>
      <c r="BMO144" s="100"/>
      <c r="BMP144" s="100"/>
      <c r="BMQ144" s="101"/>
      <c r="BMR144" s="102"/>
      <c r="BMS144" s="102"/>
      <c r="BMT144" s="102"/>
      <c r="BMU144" s="102"/>
      <c r="BMV144" s="102"/>
      <c r="BMW144" s="102"/>
      <c r="BMX144" s="102"/>
      <c r="BMY144" s="102"/>
      <c r="BMZ144" s="102"/>
      <c r="BNA144" s="103"/>
      <c r="BNB144" s="104"/>
      <c r="BNC144" s="105"/>
      <c r="BND144" s="104"/>
      <c r="BNE144" s="99"/>
      <c r="BNF144" s="99"/>
      <c r="BNG144" s="99"/>
      <c r="BNH144" s="100"/>
      <c r="BNI144" s="100"/>
      <c r="BNJ144" s="100"/>
      <c r="BNK144" s="101"/>
      <c r="BNL144" s="102"/>
      <c r="BNM144" s="102"/>
      <c r="BNN144" s="102"/>
      <c r="BNO144" s="102"/>
      <c r="BNP144" s="102"/>
      <c r="BNQ144" s="102"/>
      <c r="BNR144" s="102"/>
      <c r="BNS144" s="102"/>
      <c r="BNT144" s="102"/>
      <c r="BNU144" s="103"/>
      <c r="BNV144" s="104"/>
      <c r="BNW144" s="105"/>
      <c r="BNX144" s="104"/>
      <c r="BNY144" s="99"/>
      <c r="BNZ144" s="99"/>
      <c r="BOA144" s="99"/>
      <c r="BOB144" s="100"/>
      <c r="BOC144" s="100"/>
      <c r="BOD144" s="100"/>
      <c r="BOE144" s="101"/>
      <c r="BOF144" s="102"/>
      <c r="BOG144" s="102"/>
      <c r="BOH144" s="102"/>
      <c r="BOI144" s="102"/>
      <c r="BOJ144" s="102"/>
      <c r="BOK144" s="102"/>
      <c r="BOL144" s="102"/>
      <c r="BOM144" s="102"/>
      <c r="BON144" s="102"/>
      <c r="BOO144" s="103"/>
      <c r="BOP144" s="104"/>
      <c r="BOQ144" s="105"/>
      <c r="BOR144" s="104"/>
      <c r="BOS144" s="99"/>
      <c r="BOT144" s="99"/>
      <c r="BOU144" s="99"/>
      <c r="BOV144" s="100"/>
      <c r="BOW144" s="100"/>
      <c r="BOX144" s="100"/>
      <c r="BOY144" s="101"/>
      <c r="BOZ144" s="102"/>
      <c r="BPA144" s="102"/>
      <c r="BPB144" s="102"/>
      <c r="BPC144" s="102"/>
      <c r="BPD144" s="102"/>
      <c r="BPE144" s="102"/>
      <c r="BPF144" s="102"/>
      <c r="BPG144" s="102"/>
      <c r="BPH144" s="102"/>
      <c r="BPI144" s="103"/>
      <c r="BPJ144" s="104"/>
      <c r="BPK144" s="105"/>
      <c r="BPL144" s="104"/>
      <c r="BPM144" s="99"/>
      <c r="BPN144" s="99"/>
      <c r="BPO144" s="99"/>
      <c r="BPP144" s="100"/>
      <c r="BPQ144" s="100"/>
      <c r="BPR144" s="100"/>
      <c r="BPS144" s="101"/>
      <c r="BPT144" s="102"/>
      <c r="BPU144" s="102"/>
      <c r="BPV144" s="102"/>
      <c r="BPW144" s="102"/>
      <c r="BPX144" s="102"/>
      <c r="BPY144" s="102"/>
      <c r="BPZ144" s="102"/>
      <c r="BQA144" s="102"/>
      <c r="BQB144" s="102"/>
      <c r="BQC144" s="103"/>
      <c r="BQD144" s="104"/>
      <c r="BQE144" s="105"/>
      <c r="BQF144" s="104"/>
      <c r="BQG144" s="99"/>
      <c r="BQH144" s="99"/>
      <c r="BQI144" s="99"/>
      <c r="BQJ144" s="100"/>
      <c r="BQK144" s="100"/>
      <c r="BQL144" s="100"/>
      <c r="BQM144" s="101"/>
      <c r="BQN144" s="102"/>
      <c r="BQO144" s="102"/>
      <c r="BQP144" s="102"/>
      <c r="BQQ144" s="102"/>
      <c r="BQR144" s="102"/>
      <c r="BQS144" s="102"/>
      <c r="BQT144" s="102"/>
      <c r="BQU144" s="102"/>
      <c r="BQV144" s="102"/>
      <c r="BQW144" s="103"/>
      <c r="BQX144" s="104"/>
      <c r="BQY144" s="105"/>
      <c r="BQZ144" s="104"/>
      <c r="BRA144" s="99"/>
      <c r="BRB144" s="99"/>
      <c r="BRC144" s="99"/>
      <c r="BRD144" s="100"/>
      <c r="BRE144" s="100"/>
      <c r="BRF144" s="100"/>
      <c r="BRG144" s="101"/>
      <c r="BRH144" s="102"/>
      <c r="BRI144" s="102"/>
      <c r="BRJ144" s="102"/>
      <c r="BRK144" s="102"/>
      <c r="BRL144" s="102"/>
      <c r="BRM144" s="102"/>
      <c r="BRN144" s="102"/>
      <c r="BRO144" s="102"/>
      <c r="BRP144" s="102"/>
      <c r="BRQ144" s="103"/>
      <c r="BRR144" s="104"/>
      <c r="BRS144" s="105"/>
      <c r="BRT144" s="104"/>
      <c r="BRU144" s="99"/>
      <c r="BRV144" s="99"/>
      <c r="BRW144" s="99"/>
      <c r="BRX144" s="100"/>
      <c r="BRY144" s="100"/>
      <c r="BRZ144" s="100"/>
      <c r="BSA144" s="101"/>
      <c r="BSB144" s="102"/>
      <c r="BSC144" s="102"/>
      <c r="BSD144" s="102"/>
      <c r="BSE144" s="102"/>
      <c r="BSF144" s="102"/>
      <c r="BSG144" s="102"/>
      <c r="BSH144" s="102"/>
      <c r="BSI144" s="102"/>
      <c r="BSJ144" s="102"/>
      <c r="BSK144" s="103"/>
      <c r="BSL144" s="104"/>
      <c r="BSM144" s="105"/>
      <c r="BSN144" s="104"/>
      <c r="BSO144" s="99"/>
      <c r="BSP144" s="99"/>
      <c r="BSQ144" s="99"/>
      <c r="BSR144" s="100"/>
      <c r="BSS144" s="100"/>
      <c r="BST144" s="100"/>
      <c r="BSU144" s="101"/>
      <c r="BSV144" s="102"/>
      <c r="BSW144" s="102"/>
      <c r="BSX144" s="102"/>
      <c r="BSY144" s="102"/>
      <c r="BSZ144" s="102"/>
      <c r="BTA144" s="102"/>
      <c r="BTB144" s="102"/>
      <c r="BTC144" s="102"/>
      <c r="BTD144" s="102"/>
      <c r="BTE144" s="103"/>
      <c r="BTF144" s="104"/>
      <c r="BTG144" s="105"/>
      <c r="BTH144" s="104"/>
      <c r="BTI144" s="99"/>
      <c r="BTJ144" s="99"/>
      <c r="BTK144" s="99"/>
      <c r="BTL144" s="100"/>
      <c r="BTM144" s="100"/>
      <c r="BTN144" s="100"/>
      <c r="BTO144" s="101"/>
      <c r="BTP144" s="102"/>
      <c r="BTQ144" s="102"/>
      <c r="BTR144" s="102"/>
      <c r="BTS144" s="102"/>
      <c r="BTT144" s="102"/>
      <c r="BTU144" s="102"/>
      <c r="BTV144" s="102"/>
      <c r="BTW144" s="102"/>
      <c r="BTX144" s="102"/>
      <c r="BTY144" s="103"/>
      <c r="BTZ144" s="104"/>
      <c r="BUA144" s="105"/>
      <c r="BUB144" s="104"/>
      <c r="BUC144" s="99"/>
      <c r="BUD144" s="99"/>
      <c r="BUE144" s="99"/>
      <c r="BUF144" s="100"/>
      <c r="BUG144" s="100"/>
      <c r="BUH144" s="100"/>
      <c r="BUI144" s="101"/>
      <c r="BUJ144" s="102"/>
      <c r="BUK144" s="102"/>
      <c r="BUL144" s="102"/>
      <c r="BUM144" s="102"/>
      <c r="BUN144" s="102"/>
      <c r="BUO144" s="102"/>
      <c r="BUP144" s="102"/>
      <c r="BUQ144" s="102"/>
      <c r="BUR144" s="102"/>
      <c r="BUS144" s="103"/>
      <c r="BUT144" s="104"/>
      <c r="BUU144" s="105"/>
      <c r="BUV144" s="104"/>
      <c r="BUW144" s="99"/>
      <c r="BUX144" s="99"/>
      <c r="BUY144" s="99"/>
      <c r="BUZ144" s="100"/>
      <c r="BVA144" s="100"/>
      <c r="BVB144" s="100"/>
      <c r="BVC144" s="101"/>
      <c r="BVD144" s="102"/>
      <c r="BVE144" s="102"/>
      <c r="BVF144" s="102"/>
      <c r="BVG144" s="102"/>
      <c r="BVH144" s="102"/>
      <c r="BVI144" s="102"/>
      <c r="BVJ144" s="102"/>
      <c r="BVK144" s="102"/>
      <c r="BVL144" s="102"/>
      <c r="BVM144" s="103"/>
      <c r="BVN144" s="104"/>
      <c r="BVO144" s="105"/>
      <c r="BVP144" s="104"/>
      <c r="BVQ144" s="99"/>
      <c r="BVR144" s="99"/>
      <c r="BVS144" s="99"/>
      <c r="BVT144" s="100"/>
      <c r="BVU144" s="100"/>
      <c r="BVV144" s="100"/>
      <c r="BVW144" s="101"/>
      <c r="BVX144" s="102"/>
      <c r="BVY144" s="102"/>
      <c r="BVZ144" s="102"/>
      <c r="BWA144" s="102"/>
      <c r="BWB144" s="102"/>
      <c r="BWC144" s="102"/>
      <c r="BWD144" s="102"/>
      <c r="BWE144" s="102"/>
      <c r="BWF144" s="102"/>
      <c r="BWG144" s="103"/>
      <c r="BWH144" s="104"/>
      <c r="BWI144" s="105"/>
      <c r="BWJ144" s="104"/>
      <c r="BWK144" s="99"/>
      <c r="BWL144" s="99"/>
      <c r="BWM144" s="99"/>
      <c r="BWN144" s="100"/>
      <c r="BWO144" s="100"/>
      <c r="BWP144" s="100"/>
      <c r="BWQ144" s="101"/>
      <c r="BWR144" s="102"/>
      <c r="BWS144" s="102"/>
      <c r="BWT144" s="102"/>
      <c r="BWU144" s="102"/>
      <c r="BWV144" s="102"/>
      <c r="BWW144" s="102"/>
      <c r="BWX144" s="102"/>
      <c r="BWY144" s="102"/>
      <c r="BWZ144" s="102"/>
      <c r="BXA144" s="103"/>
      <c r="BXB144" s="104"/>
      <c r="BXC144" s="105"/>
      <c r="BXD144" s="104"/>
      <c r="BXE144" s="99"/>
      <c r="BXF144" s="99"/>
      <c r="BXG144" s="99"/>
      <c r="BXH144" s="100"/>
      <c r="BXI144" s="100"/>
      <c r="BXJ144" s="100"/>
      <c r="BXK144" s="101"/>
      <c r="BXL144" s="102"/>
      <c r="BXM144" s="102"/>
      <c r="BXN144" s="102"/>
      <c r="BXO144" s="102"/>
      <c r="BXP144" s="102"/>
      <c r="BXQ144" s="102"/>
      <c r="BXR144" s="102"/>
      <c r="BXS144" s="102"/>
      <c r="BXT144" s="102"/>
      <c r="BXU144" s="103"/>
      <c r="BXV144" s="104"/>
      <c r="BXW144" s="105"/>
      <c r="BXX144" s="104"/>
      <c r="BXY144" s="99"/>
      <c r="BXZ144" s="99"/>
      <c r="BYA144" s="99"/>
      <c r="BYB144" s="100"/>
      <c r="BYC144" s="100"/>
      <c r="BYD144" s="100"/>
      <c r="BYE144" s="101"/>
      <c r="BYF144" s="102"/>
      <c r="BYG144" s="102"/>
      <c r="BYH144" s="102"/>
      <c r="BYI144" s="102"/>
      <c r="BYJ144" s="102"/>
      <c r="BYK144" s="102"/>
      <c r="BYL144" s="102"/>
      <c r="BYM144" s="102"/>
      <c r="BYN144" s="102"/>
      <c r="BYO144" s="103"/>
      <c r="BYP144" s="104"/>
      <c r="BYQ144" s="105"/>
      <c r="BYR144" s="104"/>
      <c r="BYS144" s="99"/>
      <c r="BYT144" s="99"/>
      <c r="BYU144" s="99"/>
      <c r="BYV144" s="100"/>
      <c r="BYW144" s="100"/>
      <c r="BYX144" s="100"/>
      <c r="BYY144" s="101"/>
      <c r="BYZ144" s="102"/>
      <c r="BZA144" s="102"/>
      <c r="BZB144" s="102"/>
      <c r="BZC144" s="102"/>
      <c r="BZD144" s="102"/>
      <c r="BZE144" s="102"/>
      <c r="BZF144" s="102"/>
      <c r="BZG144" s="102"/>
      <c r="BZH144" s="102"/>
      <c r="BZI144" s="103"/>
      <c r="BZJ144" s="104"/>
      <c r="BZK144" s="105"/>
      <c r="BZL144" s="104"/>
      <c r="BZM144" s="99"/>
      <c r="BZN144" s="99"/>
      <c r="BZO144" s="99"/>
      <c r="BZP144" s="100"/>
      <c r="BZQ144" s="100"/>
      <c r="BZR144" s="100"/>
      <c r="BZS144" s="101"/>
      <c r="BZT144" s="102"/>
      <c r="BZU144" s="102"/>
      <c r="BZV144" s="102"/>
      <c r="BZW144" s="102"/>
      <c r="BZX144" s="102"/>
      <c r="BZY144" s="102"/>
      <c r="BZZ144" s="102"/>
      <c r="CAA144" s="102"/>
      <c r="CAB144" s="102"/>
      <c r="CAC144" s="103"/>
      <c r="CAD144" s="104"/>
      <c r="CAE144" s="105"/>
      <c r="CAF144" s="104"/>
      <c r="CAG144" s="99"/>
      <c r="CAH144" s="99"/>
      <c r="CAI144" s="99"/>
      <c r="CAJ144" s="100"/>
      <c r="CAK144" s="100"/>
      <c r="CAL144" s="100"/>
      <c r="CAM144" s="101"/>
      <c r="CAN144" s="102"/>
      <c r="CAO144" s="102"/>
      <c r="CAP144" s="102"/>
      <c r="CAQ144" s="102"/>
      <c r="CAR144" s="102"/>
      <c r="CAS144" s="102"/>
      <c r="CAT144" s="102"/>
      <c r="CAU144" s="102"/>
      <c r="CAV144" s="102"/>
      <c r="CAW144" s="103"/>
      <c r="CAX144" s="104"/>
      <c r="CAY144" s="105"/>
      <c r="CAZ144" s="104"/>
      <c r="CBA144" s="99"/>
      <c r="CBB144" s="99"/>
      <c r="CBC144" s="99"/>
      <c r="CBD144" s="100"/>
      <c r="CBE144" s="100"/>
      <c r="CBF144" s="100"/>
      <c r="CBG144" s="101"/>
      <c r="CBH144" s="102"/>
      <c r="CBI144" s="102"/>
      <c r="CBJ144" s="102"/>
      <c r="CBK144" s="102"/>
      <c r="CBL144" s="102"/>
      <c r="CBM144" s="102"/>
      <c r="CBN144" s="102"/>
      <c r="CBO144" s="102"/>
      <c r="CBP144" s="102"/>
      <c r="CBQ144" s="103"/>
      <c r="CBR144" s="104"/>
      <c r="CBS144" s="105"/>
      <c r="CBT144" s="104"/>
      <c r="CBU144" s="99"/>
      <c r="CBV144" s="99"/>
      <c r="CBW144" s="99"/>
      <c r="CBX144" s="100"/>
      <c r="CBY144" s="100"/>
      <c r="CBZ144" s="100"/>
      <c r="CCA144" s="101"/>
      <c r="CCB144" s="102"/>
      <c r="CCC144" s="102"/>
      <c r="CCD144" s="102"/>
      <c r="CCE144" s="102"/>
      <c r="CCF144" s="102"/>
      <c r="CCG144" s="102"/>
      <c r="CCH144" s="102"/>
      <c r="CCI144" s="102"/>
      <c r="CCJ144" s="102"/>
      <c r="CCK144" s="103"/>
      <c r="CCL144" s="104"/>
      <c r="CCM144" s="105"/>
      <c r="CCN144" s="104"/>
      <c r="CCO144" s="99"/>
      <c r="CCP144" s="99"/>
      <c r="CCQ144" s="99"/>
      <c r="CCR144" s="100"/>
      <c r="CCS144" s="100"/>
      <c r="CCT144" s="100"/>
      <c r="CCU144" s="101"/>
      <c r="CCV144" s="102"/>
      <c r="CCW144" s="102"/>
      <c r="CCX144" s="102"/>
      <c r="CCY144" s="102"/>
      <c r="CCZ144" s="102"/>
      <c r="CDA144" s="102"/>
      <c r="CDB144" s="102"/>
      <c r="CDC144" s="102"/>
      <c r="CDD144" s="102"/>
      <c r="CDE144" s="103"/>
      <c r="CDF144" s="104"/>
      <c r="CDG144" s="105"/>
      <c r="CDH144" s="104"/>
      <c r="CDI144" s="99"/>
      <c r="CDJ144" s="99"/>
      <c r="CDK144" s="99"/>
      <c r="CDL144" s="100"/>
      <c r="CDM144" s="100"/>
      <c r="CDN144" s="100"/>
      <c r="CDO144" s="101"/>
      <c r="CDP144" s="102"/>
      <c r="CDQ144" s="102"/>
      <c r="CDR144" s="102"/>
      <c r="CDS144" s="102"/>
      <c r="CDT144" s="102"/>
      <c r="CDU144" s="102"/>
      <c r="CDV144" s="102"/>
      <c r="CDW144" s="102"/>
      <c r="CDX144" s="102"/>
      <c r="CDY144" s="103"/>
      <c r="CDZ144" s="104"/>
      <c r="CEA144" s="105"/>
      <c r="CEB144" s="104"/>
      <c r="CEC144" s="99"/>
      <c r="CED144" s="99"/>
      <c r="CEE144" s="99"/>
      <c r="CEF144" s="100"/>
      <c r="CEG144" s="100"/>
      <c r="CEH144" s="100"/>
      <c r="CEI144" s="101"/>
      <c r="CEJ144" s="102"/>
      <c r="CEK144" s="102"/>
      <c r="CEL144" s="102"/>
      <c r="CEM144" s="102"/>
      <c r="CEN144" s="102"/>
      <c r="CEO144" s="102"/>
      <c r="CEP144" s="102"/>
      <c r="CEQ144" s="102"/>
      <c r="CER144" s="102"/>
      <c r="CES144" s="103"/>
      <c r="CET144" s="104"/>
      <c r="CEU144" s="105"/>
      <c r="CEV144" s="104"/>
      <c r="CEW144" s="99"/>
      <c r="CEX144" s="99"/>
      <c r="CEY144" s="99"/>
      <c r="CEZ144" s="100"/>
      <c r="CFA144" s="100"/>
      <c r="CFB144" s="100"/>
      <c r="CFC144" s="101"/>
      <c r="CFD144" s="102"/>
      <c r="CFE144" s="102"/>
      <c r="CFF144" s="102"/>
      <c r="CFG144" s="102"/>
      <c r="CFH144" s="102"/>
      <c r="CFI144" s="102"/>
      <c r="CFJ144" s="102"/>
      <c r="CFK144" s="102"/>
      <c r="CFL144" s="102"/>
      <c r="CFM144" s="103"/>
      <c r="CFN144" s="104"/>
      <c r="CFO144" s="105"/>
      <c r="CFP144" s="104"/>
      <c r="CFQ144" s="99"/>
      <c r="CFR144" s="99"/>
      <c r="CFS144" s="99"/>
      <c r="CFT144" s="100"/>
      <c r="CFU144" s="100"/>
      <c r="CFV144" s="100"/>
      <c r="CFW144" s="101"/>
      <c r="CFX144" s="102"/>
      <c r="CFY144" s="102"/>
      <c r="CFZ144" s="102"/>
      <c r="CGA144" s="102"/>
      <c r="CGB144" s="102"/>
      <c r="CGC144" s="102"/>
      <c r="CGD144" s="102"/>
      <c r="CGE144" s="102"/>
      <c r="CGF144" s="102"/>
      <c r="CGG144" s="103"/>
      <c r="CGH144" s="104"/>
      <c r="CGI144" s="105"/>
      <c r="CGJ144" s="104"/>
      <c r="CGK144" s="99"/>
      <c r="CGL144" s="99"/>
      <c r="CGM144" s="99"/>
      <c r="CGN144" s="100"/>
      <c r="CGO144" s="100"/>
      <c r="CGP144" s="100"/>
      <c r="CGQ144" s="101"/>
      <c r="CGR144" s="102"/>
      <c r="CGS144" s="102"/>
      <c r="CGT144" s="102"/>
      <c r="CGU144" s="102"/>
      <c r="CGV144" s="102"/>
      <c r="CGW144" s="102"/>
      <c r="CGX144" s="102"/>
      <c r="CGY144" s="102"/>
      <c r="CGZ144" s="102"/>
      <c r="CHA144" s="103"/>
      <c r="CHB144" s="104"/>
      <c r="CHC144" s="105"/>
      <c r="CHD144" s="104"/>
      <c r="CHE144" s="99"/>
      <c r="CHF144" s="99"/>
      <c r="CHG144" s="99"/>
      <c r="CHH144" s="100"/>
      <c r="CHI144" s="100"/>
      <c r="CHJ144" s="100"/>
      <c r="CHK144" s="101"/>
      <c r="CHL144" s="102"/>
      <c r="CHM144" s="102"/>
      <c r="CHN144" s="102"/>
      <c r="CHO144" s="102"/>
      <c r="CHP144" s="102"/>
      <c r="CHQ144" s="102"/>
      <c r="CHR144" s="102"/>
      <c r="CHS144" s="102"/>
      <c r="CHT144" s="102"/>
      <c r="CHU144" s="103"/>
      <c r="CHV144" s="104"/>
      <c r="CHW144" s="105"/>
      <c r="CHX144" s="104"/>
      <c r="CHY144" s="99"/>
      <c r="CHZ144" s="99"/>
      <c r="CIA144" s="99"/>
      <c r="CIB144" s="100"/>
      <c r="CIC144" s="100"/>
      <c r="CID144" s="100"/>
      <c r="CIE144" s="101"/>
      <c r="CIF144" s="102"/>
      <c r="CIG144" s="102"/>
      <c r="CIH144" s="102"/>
      <c r="CII144" s="102"/>
      <c r="CIJ144" s="102"/>
      <c r="CIK144" s="102"/>
      <c r="CIL144" s="102"/>
      <c r="CIM144" s="102"/>
      <c r="CIN144" s="102"/>
      <c r="CIO144" s="103"/>
      <c r="CIP144" s="104"/>
      <c r="CIQ144" s="105"/>
      <c r="CIR144" s="104"/>
      <c r="CIS144" s="99"/>
      <c r="CIT144" s="99"/>
      <c r="CIU144" s="99"/>
      <c r="CIV144" s="100"/>
      <c r="CIW144" s="100"/>
      <c r="CIX144" s="100"/>
      <c r="CIY144" s="101"/>
      <c r="CIZ144" s="102"/>
      <c r="CJA144" s="102"/>
      <c r="CJB144" s="102"/>
      <c r="CJC144" s="102"/>
      <c r="CJD144" s="102"/>
      <c r="CJE144" s="102"/>
      <c r="CJF144" s="102"/>
      <c r="CJG144" s="102"/>
      <c r="CJH144" s="102"/>
      <c r="CJI144" s="103"/>
      <c r="CJJ144" s="104"/>
      <c r="CJK144" s="105"/>
      <c r="CJL144" s="104"/>
      <c r="CJM144" s="99"/>
      <c r="CJN144" s="99"/>
      <c r="CJO144" s="99"/>
      <c r="CJP144" s="100"/>
      <c r="CJQ144" s="100"/>
      <c r="CJR144" s="100"/>
      <c r="CJS144" s="101"/>
      <c r="CJT144" s="102"/>
      <c r="CJU144" s="102"/>
      <c r="CJV144" s="102"/>
      <c r="CJW144" s="102"/>
      <c r="CJX144" s="102"/>
      <c r="CJY144" s="102"/>
      <c r="CJZ144" s="102"/>
      <c r="CKA144" s="102"/>
      <c r="CKB144" s="102"/>
      <c r="CKC144" s="103"/>
      <c r="CKD144" s="104"/>
      <c r="CKE144" s="105"/>
      <c r="CKF144" s="104"/>
      <c r="CKG144" s="99"/>
      <c r="CKH144" s="99"/>
      <c r="CKI144" s="99"/>
      <c r="CKJ144" s="100"/>
      <c r="CKK144" s="100"/>
      <c r="CKL144" s="100"/>
      <c r="CKM144" s="101"/>
      <c r="CKN144" s="102"/>
      <c r="CKO144" s="102"/>
      <c r="CKP144" s="102"/>
      <c r="CKQ144" s="102"/>
      <c r="CKR144" s="102"/>
      <c r="CKS144" s="102"/>
      <c r="CKT144" s="102"/>
      <c r="CKU144" s="102"/>
      <c r="CKV144" s="102"/>
      <c r="CKW144" s="103"/>
      <c r="CKX144" s="104"/>
      <c r="CKY144" s="105"/>
      <c r="CKZ144" s="104"/>
      <c r="CLA144" s="99"/>
      <c r="CLB144" s="99"/>
      <c r="CLC144" s="99"/>
      <c r="CLD144" s="100"/>
      <c r="CLE144" s="100"/>
      <c r="CLF144" s="100"/>
      <c r="CLG144" s="101"/>
      <c r="CLH144" s="102"/>
      <c r="CLI144" s="102"/>
      <c r="CLJ144" s="102"/>
      <c r="CLK144" s="102"/>
      <c r="CLL144" s="102"/>
      <c r="CLM144" s="102"/>
      <c r="CLN144" s="102"/>
      <c r="CLO144" s="102"/>
      <c r="CLP144" s="102"/>
      <c r="CLQ144" s="103"/>
      <c r="CLR144" s="104"/>
      <c r="CLS144" s="105"/>
      <c r="CLT144" s="104"/>
      <c r="CLU144" s="99"/>
      <c r="CLV144" s="99"/>
      <c r="CLW144" s="99"/>
      <c r="CLX144" s="100"/>
      <c r="CLY144" s="100"/>
      <c r="CLZ144" s="100"/>
      <c r="CMA144" s="101"/>
      <c r="CMB144" s="102"/>
      <c r="CMC144" s="102"/>
      <c r="CMD144" s="102"/>
      <c r="CME144" s="102"/>
      <c r="CMF144" s="102"/>
      <c r="CMG144" s="102"/>
      <c r="CMH144" s="102"/>
      <c r="CMI144" s="102"/>
      <c r="CMJ144" s="102"/>
      <c r="CMK144" s="103"/>
      <c r="CML144" s="104"/>
      <c r="CMM144" s="105"/>
      <c r="CMN144" s="104"/>
      <c r="CMO144" s="99"/>
      <c r="CMP144" s="99"/>
      <c r="CMQ144" s="99"/>
      <c r="CMR144" s="100"/>
      <c r="CMS144" s="100"/>
      <c r="CMT144" s="100"/>
      <c r="CMU144" s="101"/>
      <c r="CMV144" s="102"/>
      <c r="CMW144" s="102"/>
      <c r="CMX144" s="102"/>
      <c r="CMY144" s="102"/>
      <c r="CMZ144" s="102"/>
      <c r="CNA144" s="102"/>
      <c r="CNB144" s="102"/>
      <c r="CNC144" s="102"/>
      <c r="CND144" s="102"/>
      <c r="CNE144" s="103"/>
      <c r="CNF144" s="104"/>
      <c r="CNG144" s="105"/>
      <c r="CNH144" s="104"/>
      <c r="CNI144" s="99"/>
      <c r="CNJ144" s="99"/>
      <c r="CNK144" s="99"/>
      <c r="CNL144" s="100"/>
      <c r="CNM144" s="100"/>
      <c r="CNN144" s="100"/>
      <c r="CNO144" s="101"/>
      <c r="CNP144" s="102"/>
      <c r="CNQ144" s="102"/>
      <c r="CNR144" s="102"/>
      <c r="CNS144" s="102"/>
      <c r="CNT144" s="102"/>
      <c r="CNU144" s="102"/>
      <c r="CNV144" s="102"/>
      <c r="CNW144" s="102"/>
      <c r="CNX144" s="102"/>
      <c r="CNY144" s="103"/>
      <c r="CNZ144" s="104"/>
      <c r="COA144" s="105"/>
      <c r="COB144" s="104"/>
      <c r="COC144" s="99"/>
      <c r="COD144" s="99"/>
      <c r="COE144" s="99"/>
      <c r="COF144" s="100"/>
      <c r="COG144" s="100"/>
      <c r="COH144" s="100"/>
      <c r="COI144" s="101"/>
      <c r="COJ144" s="102"/>
      <c r="COK144" s="102"/>
      <c r="COL144" s="102"/>
      <c r="COM144" s="102"/>
      <c r="CON144" s="102"/>
      <c r="COO144" s="102"/>
      <c r="COP144" s="102"/>
      <c r="COQ144" s="102"/>
      <c r="COR144" s="102"/>
      <c r="COS144" s="103"/>
      <c r="COT144" s="104"/>
      <c r="COU144" s="105"/>
      <c r="COV144" s="104"/>
      <c r="COW144" s="99"/>
      <c r="COX144" s="99"/>
      <c r="COY144" s="99"/>
      <c r="COZ144" s="100"/>
      <c r="CPA144" s="100"/>
      <c r="CPB144" s="100"/>
      <c r="CPC144" s="101"/>
      <c r="CPD144" s="102"/>
      <c r="CPE144" s="102"/>
      <c r="CPF144" s="102"/>
      <c r="CPG144" s="102"/>
      <c r="CPH144" s="102"/>
      <c r="CPI144" s="102"/>
      <c r="CPJ144" s="102"/>
      <c r="CPK144" s="102"/>
      <c r="CPL144" s="102"/>
      <c r="CPM144" s="103"/>
      <c r="CPN144" s="104"/>
      <c r="CPO144" s="105"/>
      <c r="CPP144" s="104"/>
      <c r="CPQ144" s="99"/>
      <c r="CPR144" s="99"/>
      <c r="CPS144" s="99"/>
      <c r="CPT144" s="100"/>
      <c r="CPU144" s="100"/>
      <c r="CPV144" s="100"/>
      <c r="CPW144" s="101"/>
      <c r="CPX144" s="102"/>
      <c r="CPY144" s="102"/>
      <c r="CPZ144" s="102"/>
      <c r="CQA144" s="102"/>
      <c r="CQB144" s="102"/>
      <c r="CQC144" s="102"/>
      <c r="CQD144" s="102"/>
      <c r="CQE144" s="102"/>
      <c r="CQF144" s="102"/>
      <c r="CQG144" s="103"/>
      <c r="CQH144" s="104"/>
      <c r="CQI144" s="105"/>
      <c r="CQJ144" s="104"/>
      <c r="CQK144" s="99"/>
      <c r="CQL144" s="99"/>
      <c r="CQM144" s="99"/>
      <c r="CQN144" s="100"/>
      <c r="CQO144" s="100"/>
      <c r="CQP144" s="100"/>
      <c r="CQQ144" s="101"/>
      <c r="CQR144" s="102"/>
      <c r="CQS144" s="102"/>
      <c r="CQT144" s="102"/>
      <c r="CQU144" s="102"/>
      <c r="CQV144" s="102"/>
      <c r="CQW144" s="102"/>
      <c r="CQX144" s="102"/>
      <c r="CQY144" s="102"/>
      <c r="CQZ144" s="102"/>
      <c r="CRA144" s="103"/>
      <c r="CRB144" s="104"/>
      <c r="CRC144" s="105"/>
      <c r="CRD144" s="104"/>
      <c r="CRE144" s="99"/>
      <c r="CRF144" s="99"/>
      <c r="CRG144" s="99"/>
      <c r="CRH144" s="100"/>
      <c r="CRI144" s="100"/>
      <c r="CRJ144" s="100"/>
      <c r="CRK144" s="101"/>
      <c r="CRL144" s="102"/>
      <c r="CRM144" s="102"/>
      <c r="CRN144" s="102"/>
      <c r="CRO144" s="102"/>
      <c r="CRP144" s="102"/>
      <c r="CRQ144" s="102"/>
      <c r="CRR144" s="102"/>
      <c r="CRS144" s="102"/>
      <c r="CRT144" s="102"/>
      <c r="CRU144" s="103"/>
      <c r="CRV144" s="104"/>
      <c r="CRW144" s="105"/>
      <c r="CRX144" s="104"/>
      <c r="CRY144" s="99"/>
      <c r="CRZ144" s="99"/>
      <c r="CSA144" s="99"/>
      <c r="CSB144" s="100"/>
      <c r="CSC144" s="100"/>
      <c r="CSD144" s="100"/>
      <c r="CSE144" s="101"/>
      <c r="CSF144" s="102"/>
      <c r="CSG144" s="102"/>
      <c r="CSH144" s="102"/>
      <c r="CSI144" s="102"/>
      <c r="CSJ144" s="102"/>
      <c r="CSK144" s="102"/>
      <c r="CSL144" s="102"/>
      <c r="CSM144" s="102"/>
      <c r="CSN144" s="102"/>
      <c r="CSO144" s="103"/>
      <c r="CSP144" s="104"/>
      <c r="CSQ144" s="105"/>
      <c r="CSR144" s="104"/>
      <c r="CSS144" s="99"/>
      <c r="CST144" s="99"/>
      <c r="CSU144" s="99"/>
      <c r="CSV144" s="100"/>
      <c r="CSW144" s="100"/>
      <c r="CSX144" s="100"/>
      <c r="CSY144" s="101"/>
      <c r="CSZ144" s="102"/>
      <c r="CTA144" s="102"/>
      <c r="CTB144" s="102"/>
      <c r="CTC144" s="102"/>
      <c r="CTD144" s="102"/>
      <c r="CTE144" s="102"/>
      <c r="CTF144" s="102"/>
      <c r="CTG144" s="102"/>
      <c r="CTH144" s="102"/>
      <c r="CTI144" s="103"/>
      <c r="CTJ144" s="104"/>
      <c r="CTK144" s="105"/>
      <c r="CTL144" s="104"/>
      <c r="CTM144" s="99"/>
      <c r="CTN144" s="99"/>
      <c r="CTO144" s="99"/>
      <c r="CTP144" s="100"/>
      <c r="CTQ144" s="100"/>
      <c r="CTR144" s="100"/>
      <c r="CTS144" s="101"/>
      <c r="CTT144" s="102"/>
      <c r="CTU144" s="102"/>
      <c r="CTV144" s="102"/>
      <c r="CTW144" s="102"/>
      <c r="CTX144" s="102"/>
      <c r="CTY144" s="102"/>
      <c r="CTZ144" s="102"/>
      <c r="CUA144" s="102"/>
      <c r="CUB144" s="102"/>
      <c r="CUC144" s="103"/>
      <c r="CUD144" s="104"/>
      <c r="CUE144" s="105"/>
      <c r="CUF144" s="104"/>
      <c r="CUG144" s="99"/>
      <c r="CUH144" s="99"/>
      <c r="CUI144" s="99"/>
      <c r="CUJ144" s="100"/>
      <c r="CUK144" s="100"/>
      <c r="CUL144" s="100"/>
      <c r="CUM144" s="101"/>
      <c r="CUN144" s="102"/>
      <c r="CUO144" s="102"/>
      <c r="CUP144" s="102"/>
      <c r="CUQ144" s="102"/>
      <c r="CUR144" s="102"/>
      <c r="CUS144" s="102"/>
      <c r="CUT144" s="102"/>
      <c r="CUU144" s="102"/>
      <c r="CUV144" s="102"/>
      <c r="CUW144" s="103"/>
      <c r="CUX144" s="104"/>
      <c r="CUY144" s="105"/>
      <c r="CUZ144" s="104"/>
      <c r="CVA144" s="99"/>
      <c r="CVB144" s="99"/>
      <c r="CVC144" s="99"/>
      <c r="CVD144" s="100"/>
      <c r="CVE144" s="100"/>
      <c r="CVF144" s="100"/>
      <c r="CVG144" s="101"/>
      <c r="CVH144" s="102"/>
      <c r="CVI144" s="102"/>
      <c r="CVJ144" s="102"/>
      <c r="CVK144" s="102"/>
      <c r="CVL144" s="102"/>
      <c r="CVM144" s="102"/>
      <c r="CVN144" s="102"/>
      <c r="CVO144" s="102"/>
      <c r="CVP144" s="102"/>
      <c r="CVQ144" s="103"/>
      <c r="CVR144" s="104"/>
      <c r="CVS144" s="105"/>
      <c r="CVT144" s="104"/>
      <c r="CVU144" s="99"/>
      <c r="CVV144" s="99"/>
      <c r="CVW144" s="99"/>
      <c r="CVX144" s="100"/>
      <c r="CVY144" s="100"/>
      <c r="CVZ144" s="100"/>
      <c r="CWA144" s="101"/>
      <c r="CWB144" s="102"/>
      <c r="CWC144" s="102"/>
      <c r="CWD144" s="102"/>
      <c r="CWE144" s="102"/>
      <c r="CWF144" s="102"/>
      <c r="CWG144" s="102"/>
      <c r="CWH144" s="102"/>
      <c r="CWI144" s="102"/>
      <c r="CWJ144" s="102"/>
      <c r="CWK144" s="103"/>
      <c r="CWL144" s="104"/>
      <c r="CWM144" s="105"/>
      <c r="CWN144" s="104"/>
      <c r="CWO144" s="99"/>
      <c r="CWP144" s="99"/>
      <c r="CWQ144" s="99"/>
      <c r="CWR144" s="100"/>
      <c r="CWS144" s="100"/>
      <c r="CWT144" s="100"/>
      <c r="CWU144" s="101"/>
      <c r="CWV144" s="102"/>
      <c r="CWW144" s="102"/>
      <c r="CWX144" s="102"/>
      <c r="CWY144" s="102"/>
      <c r="CWZ144" s="102"/>
      <c r="CXA144" s="102"/>
      <c r="CXB144" s="102"/>
      <c r="CXC144" s="102"/>
      <c r="CXD144" s="102"/>
      <c r="CXE144" s="103"/>
      <c r="CXF144" s="104"/>
      <c r="CXG144" s="105"/>
      <c r="CXH144" s="104"/>
      <c r="CXI144" s="99"/>
      <c r="CXJ144" s="99"/>
      <c r="CXK144" s="99"/>
      <c r="CXL144" s="100"/>
      <c r="CXM144" s="100"/>
      <c r="CXN144" s="100"/>
      <c r="CXO144" s="101"/>
      <c r="CXP144" s="102"/>
      <c r="CXQ144" s="102"/>
      <c r="CXR144" s="102"/>
      <c r="CXS144" s="102"/>
      <c r="CXT144" s="102"/>
      <c r="CXU144" s="102"/>
      <c r="CXV144" s="102"/>
      <c r="CXW144" s="102"/>
      <c r="CXX144" s="102"/>
      <c r="CXY144" s="103"/>
      <c r="CXZ144" s="104"/>
      <c r="CYA144" s="105"/>
      <c r="CYB144" s="104"/>
      <c r="CYC144" s="99"/>
      <c r="CYD144" s="99"/>
      <c r="CYE144" s="99"/>
      <c r="CYF144" s="100"/>
      <c r="CYG144" s="100"/>
      <c r="CYH144" s="100"/>
      <c r="CYI144" s="101"/>
      <c r="CYJ144" s="102"/>
      <c r="CYK144" s="102"/>
      <c r="CYL144" s="102"/>
      <c r="CYM144" s="102"/>
      <c r="CYN144" s="102"/>
      <c r="CYO144" s="102"/>
      <c r="CYP144" s="102"/>
      <c r="CYQ144" s="102"/>
      <c r="CYR144" s="102"/>
      <c r="CYS144" s="103"/>
      <c r="CYT144" s="104"/>
      <c r="CYU144" s="105"/>
      <c r="CYV144" s="104"/>
      <c r="CYW144" s="99"/>
      <c r="CYX144" s="99"/>
      <c r="CYY144" s="99"/>
      <c r="CYZ144" s="100"/>
      <c r="CZA144" s="100"/>
      <c r="CZB144" s="100"/>
      <c r="CZC144" s="101"/>
      <c r="CZD144" s="102"/>
      <c r="CZE144" s="102"/>
      <c r="CZF144" s="102"/>
      <c r="CZG144" s="102"/>
      <c r="CZH144" s="102"/>
      <c r="CZI144" s="102"/>
      <c r="CZJ144" s="102"/>
      <c r="CZK144" s="102"/>
      <c r="CZL144" s="102"/>
      <c r="CZM144" s="103"/>
      <c r="CZN144" s="104"/>
      <c r="CZO144" s="105"/>
      <c r="CZP144" s="104"/>
      <c r="CZQ144" s="99"/>
      <c r="CZR144" s="99"/>
      <c r="CZS144" s="99"/>
      <c r="CZT144" s="100"/>
      <c r="CZU144" s="100"/>
      <c r="CZV144" s="100"/>
      <c r="CZW144" s="101"/>
      <c r="CZX144" s="102"/>
      <c r="CZY144" s="102"/>
      <c r="CZZ144" s="102"/>
      <c r="DAA144" s="102"/>
      <c r="DAB144" s="102"/>
      <c r="DAC144" s="102"/>
      <c r="DAD144" s="102"/>
      <c r="DAE144" s="102"/>
      <c r="DAF144" s="102"/>
      <c r="DAG144" s="103"/>
      <c r="DAH144" s="104"/>
      <c r="DAI144" s="105"/>
      <c r="DAJ144" s="104"/>
      <c r="DAK144" s="99"/>
      <c r="DAL144" s="99"/>
      <c r="DAM144" s="99"/>
      <c r="DAN144" s="100"/>
      <c r="DAO144" s="100"/>
      <c r="DAP144" s="100"/>
      <c r="DAQ144" s="101"/>
      <c r="DAR144" s="102"/>
      <c r="DAS144" s="102"/>
      <c r="DAT144" s="102"/>
      <c r="DAU144" s="102"/>
      <c r="DAV144" s="102"/>
      <c r="DAW144" s="102"/>
      <c r="DAX144" s="102"/>
      <c r="DAY144" s="102"/>
      <c r="DAZ144" s="102"/>
      <c r="DBA144" s="103"/>
      <c r="DBB144" s="104"/>
      <c r="DBC144" s="105"/>
      <c r="DBD144" s="104"/>
      <c r="DBE144" s="99"/>
      <c r="DBF144" s="99"/>
      <c r="DBG144" s="99"/>
      <c r="DBH144" s="100"/>
      <c r="DBI144" s="100"/>
      <c r="DBJ144" s="100"/>
      <c r="DBK144" s="101"/>
      <c r="DBL144" s="102"/>
      <c r="DBM144" s="102"/>
      <c r="DBN144" s="102"/>
      <c r="DBO144" s="102"/>
      <c r="DBP144" s="102"/>
      <c r="DBQ144" s="102"/>
      <c r="DBR144" s="102"/>
      <c r="DBS144" s="102"/>
      <c r="DBT144" s="102"/>
      <c r="DBU144" s="103"/>
      <c r="DBV144" s="104"/>
      <c r="DBW144" s="105"/>
      <c r="DBX144" s="104"/>
      <c r="DBY144" s="99"/>
      <c r="DBZ144" s="99"/>
      <c r="DCA144" s="99"/>
      <c r="DCB144" s="100"/>
      <c r="DCC144" s="100"/>
      <c r="DCD144" s="100"/>
      <c r="DCE144" s="101"/>
      <c r="DCF144" s="102"/>
      <c r="DCG144" s="102"/>
      <c r="DCH144" s="102"/>
      <c r="DCI144" s="102"/>
      <c r="DCJ144" s="102"/>
      <c r="DCK144" s="102"/>
      <c r="DCL144" s="102"/>
      <c r="DCM144" s="102"/>
      <c r="DCN144" s="102"/>
      <c r="DCO144" s="103"/>
      <c r="DCP144" s="104"/>
      <c r="DCQ144" s="105"/>
      <c r="DCR144" s="104"/>
      <c r="DCS144" s="99"/>
      <c r="DCT144" s="99"/>
      <c r="DCU144" s="99"/>
      <c r="DCV144" s="100"/>
      <c r="DCW144" s="100"/>
      <c r="DCX144" s="100"/>
      <c r="DCY144" s="101"/>
      <c r="DCZ144" s="102"/>
      <c r="DDA144" s="102"/>
      <c r="DDB144" s="102"/>
      <c r="DDC144" s="102"/>
      <c r="DDD144" s="102"/>
      <c r="DDE144" s="102"/>
      <c r="DDF144" s="102"/>
      <c r="DDG144" s="102"/>
      <c r="DDH144" s="102"/>
      <c r="DDI144" s="103"/>
      <c r="DDJ144" s="104"/>
      <c r="DDK144" s="105"/>
      <c r="DDL144" s="104"/>
      <c r="DDM144" s="99"/>
      <c r="DDN144" s="99"/>
      <c r="DDO144" s="99"/>
      <c r="DDP144" s="100"/>
      <c r="DDQ144" s="100"/>
      <c r="DDR144" s="100"/>
      <c r="DDS144" s="101"/>
      <c r="DDT144" s="102"/>
      <c r="DDU144" s="102"/>
      <c r="DDV144" s="102"/>
      <c r="DDW144" s="102"/>
      <c r="DDX144" s="102"/>
      <c r="DDY144" s="102"/>
      <c r="DDZ144" s="102"/>
      <c r="DEA144" s="102"/>
      <c r="DEB144" s="102"/>
      <c r="DEC144" s="103"/>
      <c r="DED144" s="104"/>
      <c r="DEE144" s="105"/>
      <c r="DEF144" s="104"/>
      <c r="DEG144" s="99"/>
      <c r="DEH144" s="99"/>
      <c r="DEI144" s="99"/>
      <c r="DEJ144" s="100"/>
      <c r="DEK144" s="100"/>
      <c r="DEL144" s="100"/>
      <c r="DEM144" s="101"/>
      <c r="DEN144" s="102"/>
      <c r="DEO144" s="102"/>
      <c r="DEP144" s="102"/>
      <c r="DEQ144" s="102"/>
      <c r="DER144" s="102"/>
      <c r="DES144" s="102"/>
      <c r="DET144" s="102"/>
      <c r="DEU144" s="102"/>
      <c r="DEV144" s="102"/>
      <c r="DEW144" s="103"/>
      <c r="DEX144" s="104"/>
      <c r="DEY144" s="105"/>
      <c r="DEZ144" s="104"/>
      <c r="DFA144" s="99"/>
      <c r="DFB144" s="99"/>
      <c r="DFC144" s="99"/>
      <c r="DFD144" s="100"/>
      <c r="DFE144" s="100"/>
      <c r="DFF144" s="100"/>
      <c r="DFG144" s="101"/>
      <c r="DFH144" s="102"/>
      <c r="DFI144" s="102"/>
      <c r="DFJ144" s="102"/>
      <c r="DFK144" s="102"/>
      <c r="DFL144" s="102"/>
      <c r="DFM144" s="102"/>
      <c r="DFN144" s="102"/>
      <c r="DFO144" s="102"/>
      <c r="DFP144" s="102"/>
      <c r="DFQ144" s="103"/>
      <c r="DFR144" s="104"/>
      <c r="DFS144" s="105"/>
      <c r="DFT144" s="104"/>
      <c r="DFU144" s="99"/>
      <c r="DFV144" s="99"/>
      <c r="DFW144" s="99"/>
      <c r="DFX144" s="100"/>
      <c r="DFY144" s="100"/>
      <c r="DFZ144" s="100"/>
      <c r="DGA144" s="101"/>
      <c r="DGB144" s="102"/>
      <c r="DGC144" s="102"/>
      <c r="DGD144" s="102"/>
      <c r="DGE144" s="102"/>
      <c r="DGF144" s="102"/>
      <c r="DGG144" s="102"/>
      <c r="DGH144" s="102"/>
      <c r="DGI144" s="102"/>
      <c r="DGJ144" s="102"/>
      <c r="DGK144" s="103"/>
      <c r="DGL144" s="104"/>
      <c r="DGM144" s="105"/>
      <c r="DGN144" s="104"/>
      <c r="DGO144" s="99"/>
      <c r="DGP144" s="99"/>
      <c r="DGQ144" s="99"/>
      <c r="DGR144" s="100"/>
      <c r="DGS144" s="100"/>
      <c r="DGT144" s="100"/>
      <c r="DGU144" s="101"/>
      <c r="DGV144" s="102"/>
      <c r="DGW144" s="102"/>
      <c r="DGX144" s="102"/>
      <c r="DGY144" s="102"/>
      <c r="DGZ144" s="102"/>
      <c r="DHA144" s="102"/>
      <c r="DHB144" s="102"/>
      <c r="DHC144" s="102"/>
      <c r="DHD144" s="102"/>
      <c r="DHE144" s="103"/>
      <c r="DHF144" s="104"/>
      <c r="DHG144" s="105"/>
      <c r="DHH144" s="104"/>
      <c r="DHI144" s="99"/>
      <c r="DHJ144" s="99"/>
      <c r="DHK144" s="99"/>
      <c r="DHL144" s="100"/>
      <c r="DHM144" s="100"/>
      <c r="DHN144" s="100"/>
      <c r="DHO144" s="101"/>
      <c r="DHP144" s="102"/>
      <c r="DHQ144" s="102"/>
      <c r="DHR144" s="102"/>
      <c r="DHS144" s="102"/>
      <c r="DHT144" s="102"/>
      <c r="DHU144" s="102"/>
      <c r="DHV144" s="102"/>
      <c r="DHW144" s="102"/>
      <c r="DHX144" s="102"/>
      <c r="DHY144" s="103"/>
      <c r="DHZ144" s="104"/>
      <c r="DIA144" s="105"/>
      <c r="DIB144" s="104"/>
      <c r="DIC144" s="99"/>
      <c r="DID144" s="99"/>
      <c r="DIE144" s="99"/>
      <c r="DIF144" s="100"/>
      <c r="DIG144" s="100"/>
      <c r="DIH144" s="100"/>
      <c r="DII144" s="101"/>
      <c r="DIJ144" s="102"/>
      <c r="DIK144" s="102"/>
      <c r="DIL144" s="102"/>
      <c r="DIM144" s="102"/>
      <c r="DIN144" s="102"/>
      <c r="DIO144" s="102"/>
      <c r="DIP144" s="102"/>
      <c r="DIQ144" s="102"/>
      <c r="DIR144" s="102"/>
      <c r="DIS144" s="103"/>
      <c r="DIT144" s="104"/>
      <c r="DIU144" s="105"/>
      <c r="DIV144" s="104"/>
      <c r="DIW144" s="99"/>
      <c r="DIX144" s="99"/>
      <c r="DIY144" s="99"/>
      <c r="DIZ144" s="100"/>
      <c r="DJA144" s="100"/>
      <c r="DJB144" s="100"/>
      <c r="DJC144" s="101"/>
      <c r="DJD144" s="102"/>
      <c r="DJE144" s="102"/>
      <c r="DJF144" s="102"/>
      <c r="DJG144" s="102"/>
      <c r="DJH144" s="102"/>
      <c r="DJI144" s="102"/>
      <c r="DJJ144" s="102"/>
      <c r="DJK144" s="102"/>
      <c r="DJL144" s="102"/>
      <c r="DJM144" s="103"/>
      <c r="DJN144" s="104"/>
      <c r="DJO144" s="105"/>
      <c r="DJP144" s="104"/>
      <c r="DJQ144" s="99"/>
      <c r="DJR144" s="99"/>
      <c r="DJS144" s="99"/>
      <c r="DJT144" s="100"/>
      <c r="DJU144" s="100"/>
      <c r="DJV144" s="100"/>
      <c r="DJW144" s="101"/>
      <c r="DJX144" s="102"/>
      <c r="DJY144" s="102"/>
      <c r="DJZ144" s="102"/>
      <c r="DKA144" s="102"/>
      <c r="DKB144" s="102"/>
      <c r="DKC144" s="102"/>
      <c r="DKD144" s="102"/>
      <c r="DKE144" s="102"/>
      <c r="DKF144" s="102"/>
      <c r="DKG144" s="103"/>
      <c r="DKH144" s="104"/>
      <c r="DKI144" s="105"/>
      <c r="DKJ144" s="104"/>
      <c r="DKK144" s="99"/>
      <c r="DKL144" s="99"/>
      <c r="DKM144" s="99"/>
      <c r="DKN144" s="100"/>
      <c r="DKO144" s="100"/>
      <c r="DKP144" s="100"/>
      <c r="DKQ144" s="101"/>
      <c r="DKR144" s="102"/>
      <c r="DKS144" s="102"/>
      <c r="DKT144" s="102"/>
      <c r="DKU144" s="102"/>
      <c r="DKV144" s="102"/>
      <c r="DKW144" s="102"/>
      <c r="DKX144" s="102"/>
      <c r="DKY144" s="102"/>
      <c r="DKZ144" s="102"/>
      <c r="DLA144" s="103"/>
      <c r="DLB144" s="104"/>
      <c r="DLC144" s="105"/>
      <c r="DLD144" s="104"/>
      <c r="DLE144" s="99"/>
      <c r="DLF144" s="99"/>
      <c r="DLG144" s="99"/>
      <c r="DLH144" s="100"/>
      <c r="DLI144" s="100"/>
      <c r="DLJ144" s="100"/>
      <c r="DLK144" s="101"/>
      <c r="DLL144" s="102"/>
      <c r="DLM144" s="102"/>
      <c r="DLN144" s="102"/>
      <c r="DLO144" s="102"/>
      <c r="DLP144" s="102"/>
      <c r="DLQ144" s="102"/>
      <c r="DLR144" s="102"/>
      <c r="DLS144" s="102"/>
      <c r="DLT144" s="102"/>
      <c r="DLU144" s="103"/>
      <c r="DLV144" s="104"/>
      <c r="DLW144" s="105"/>
      <c r="DLX144" s="104"/>
      <c r="DLY144" s="99"/>
      <c r="DLZ144" s="99"/>
      <c r="DMA144" s="99"/>
      <c r="DMB144" s="100"/>
      <c r="DMC144" s="100"/>
      <c r="DMD144" s="100"/>
      <c r="DME144" s="101"/>
      <c r="DMF144" s="102"/>
      <c r="DMG144" s="102"/>
      <c r="DMH144" s="102"/>
      <c r="DMI144" s="102"/>
      <c r="DMJ144" s="102"/>
      <c r="DMK144" s="102"/>
      <c r="DML144" s="102"/>
      <c r="DMM144" s="102"/>
      <c r="DMN144" s="102"/>
      <c r="DMO144" s="103"/>
      <c r="DMP144" s="104"/>
      <c r="DMQ144" s="105"/>
      <c r="DMR144" s="104"/>
      <c r="DMS144" s="99"/>
      <c r="DMT144" s="99"/>
      <c r="DMU144" s="99"/>
      <c r="DMV144" s="100"/>
      <c r="DMW144" s="100"/>
      <c r="DMX144" s="100"/>
      <c r="DMY144" s="101"/>
      <c r="DMZ144" s="102"/>
      <c r="DNA144" s="102"/>
      <c r="DNB144" s="102"/>
      <c r="DNC144" s="102"/>
      <c r="DND144" s="102"/>
      <c r="DNE144" s="102"/>
      <c r="DNF144" s="102"/>
      <c r="DNG144" s="102"/>
      <c r="DNH144" s="102"/>
      <c r="DNI144" s="103"/>
      <c r="DNJ144" s="104"/>
      <c r="DNK144" s="105"/>
      <c r="DNL144" s="104"/>
      <c r="DNM144" s="99"/>
      <c r="DNN144" s="99"/>
      <c r="DNO144" s="99"/>
      <c r="DNP144" s="100"/>
      <c r="DNQ144" s="100"/>
      <c r="DNR144" s="100"/>
      <c r="DNS144" s="101"/>
      <c r="DNT144" s="102"/>
      <c r="DNU144" s="102"/>
      <c r="DNV144" s="102"/>
      <c r="DNW144" s="102"/>
      <c r="DNX144" s="102"/>
      <c r="DNY144" s="102"/>
      <c r="DNZ144" s="102"/>
      <c r="DOA144" s="102"/>
      <c r="DOB144" s="102"/>
      <c r="DOC144" s="103"/>
      <c r="DOD144" s="104"/>
      <c r="DOE144" s="105"/>
      <c r="DOF144" s="104"/>
      <c r="DOG144" s="99"/>
      <c r="DOH144" s="99"/>
      <c r="DOI144" s="99"/>
      <c r="DOJ144" s="100"/>
      <c r="DOK144" s="100"/>
      <c r="DOL144" s="100"/>
      <c r="DOM144" s="101"/>
      <c r="DON144" s="102"/>
      <c r="DOO144" s="102"/>
      <c r="DOP144" s="102"/>
      <c r="DOQ144" s="102"/>
      <c r="DOR144" s="102"/>
      <c r="DOS144" s="102"/>
      <c r="DOT144" s="102"/>
      <c r="DOU144" s="102"/>
      <c r="DOV144" s="102"/>
      <c r="DOW144" s="103"/>
      <c r="DOX144" s="104"/>
      <c r="DOY144" s="105"/>
      <c r="DOZ144" s="104"/>
      <c r="DPA144" s="99"/>
      <c r="DPB144" s="99"/>
      <c r="DPC144" s="99"/>
      <c r="DPD144" s="100"/>
      <c r="DPE144" s="100"/>
      <c r="DPF144" s="100"/>
      <c r="DPG144" s="101"/>
      <c r="DPH144" s="102"/>
      <c r="DPI144" s="102"/>
      <c r="DPJ144" s="102"/>
      <c r="DPK144" s="102"/>
      <c r="DPL144" s="102"/>
      <c r="DPM144" s="102"/>
      <c r="DPN144" s="102"/>
      <c r="DPO144" s="102"/>
      <c r="DPP144" s="102"/>
      <c r="DPQ144" s="103"/>
      <c r="DPR144" s="104"/>
      <c r="DPS144" s="105"/>
      <c r="DPT144" s="104"/>
      <c r="DPU144" s="99"/>
      <c r="DPV144" s="99"/>
      <c r="DPW144" s="99"/>
      <c r="DPX144" s="100"/>
      <c r="DPY144" s="100"/>
      <c r="DPZ144" s="100"/>
      <c r="DQA144" s="101"/>
      <c r="DQB144" s="102"/>
      <c r="DQC144" s="102"/>
      <c r="DQD144" s="102"/>
      <c r="DQE144" s="102"/>
      <c r="DQF144" s="102"/>
      <c r="DQG144" s="102"/>
      <c r="DQH144" s="102"/>
      <c r="DQI144" s="102"/>
      <c r="DQJ144" s="102"/>
      <c r="DQK144" s="103"/>
      <c r="DQL144" s="104"/>
      <c r="DQM144" s="105"/>
      <c r="DQN144" s="104"/>
      <c r="DQO144" s="99"/>
      <c r="DQP144" s="99"/>
      <c r="DQQ144" s="99"/>
      <c r="DQR144" s="100"/>
      <c r="DQS144" s="100"/>
      <c r="DQT144" s="100"/>
      <c r="DQU144" s="101"/>
      <c r="DQV144" s="102"/>
      <c r="DQW144" s="102"/>
      <c r="DQX144" s="102"/>
      <c r="DQY144" s="102"/>
      <c r="DQZ144" s="102"/>
      <c r="DRA144" s="102"/>
      <c r="DRB144" s="102"/>
      <c r="DRC144" s="102"/>
      <c r="DRD144" s="102"/>
      <c r="DRE144" s="103"/>
      <c r="DRF144" s="104"/>
      <c r="DRG144" s="105"/>
      <c r="DRH144" s="104"/>
      <c r="DRI144" s="99"/>
      <c r="DRJ144" s="99"/>
      <c r="DRK144" s="99"/>
      <c r="DRL144" s="100"/>
      <c r="DRM144" s="100"/>
      <c r="DRN144" s="100"/>
      <c r="DRO144" s="101"/>
      <c r="DRP144" s="102"/>
      <c r="DRQ144" s="102"/>
      <c r="DRR144" s="102"/>
      <c r="DRS144" s="102"/>
      <c r="DRT144" s="102"/>
      <c r="DRU144" s="102"/>
      <c r="DRV144" s="102"/>
      <c r="DRW144" s="102"/>
      <c r="DRX144" s="102"/>
      <c r="DRY144" s="103"/>
      <c r="DRZ144" s="104"/>
      <c r="DSA144" s="105"/>
      <c r="DSB144" s="104"/>
      <c r="DSC144" s="99"/>
      <c r="DSD144" s="99"/>
      <c r="DSE144" s="99"/>
      <c r="DSF144" s="100"/>
      <c r="DSG144" s="100"/>
      <c r="DSH144" s="100"/>
      <c r="DSI144" s="101"/>
      <c r="DSJ144" s="102"/>
      <c r="DSK144" s="102"/>
      <c r="DSL144" s="102"/>
      <c r="DSM144" s="102"/>
      <c r="DSN144" s="102"/>
      <c r="DSO144" s="102"/>
      <c r="DSP144" s="102"/>
      <c r="DSQ144" s="102"/>
      <c r="DSR144" s="102"/>
      <c r="DSS144" s="103"/>
      <c r="DST144" s="104"/>
      <c r="DSU144" s="105"/>
      <c r="DSV144" s="104"/>
      <c r="DSW144" s="99"/>
      <c r="DSX144" s="99"/>
      <c r="DSY144" s="99"/>
      <c r="DSZ144" s="100"/>
      <c r="DTA144" s="100"/>
      <c r="DTB144" s="100"/>
      <c r="DTC144" s="101"/>
      <c r="DTD144" s="102"/>
      <c r="DTE144" s="102"/>
      <c r="DTF144" s="102"/>
      <c r="DTG144" s="102"/>
      <c r="DTH144" s="102"/>
      <c r="DTI144" s="102"/>
      <c r="DTJ144" s="102"/>
      <c r="DTK144" s="102"/>
      <c r="DTL144" s="102"/>
      <c r="DTM144" s="103"/>
      <c r="DTN144" s="104"/>
      <c r="DTO144" s="105"/>
      <c r="DTP144" s="104"/>
      <c r="DTQ144" s="99"/>
      <c r="DTR144" s="99"/>
      <c r="DTS144" s="99"/>
      <c r="DTT144" s="100"/>
      <c r="DTU144" s="100"/>
      <c r="DTV144" s="100"/>
      <c r="DTW144" s="101"/>
      <c r="DTX144" s="102"/>
      <c r="DTY144" s="102"/>
      <c r="DTZ144" s="102"/>
      <c r="DUA144" s="102"/>
      <c r="DUB144" s="102"/>
      <c r="DUC144" s="102"/>
      <c r="DUD144" s="102"/>
      <c r="DUE144" s="102"/>
      <c r="DUF144" s="102"/>
      <c r="DUG144" s="103"/>
      <c r="DUH144" s="104"/>
      <c r="DUI144" s="105"/>
      <c r="DUJ144" s="104"/>
      <c r="DUK144" s="99"/>
      <c r="DUL144" s="99"/>
      <c r="DUM144" s="99"/>
      <c r="DUN144" s="100"/>
      <c r="DUO144" s="100"/>
      <c r="DUP144" s="100"/>
      <c r="DUQ144" s="101"/>
      <c r="DUR144" s="102"/>
      <c r="DUS144" s="102"/>
      <c r="DUT144" s="102"/>
      <c r="DUU144" s="102"/>
      <c r="DUV144" s="102"/>
      <c r="DUW144" s="102"/>
      <c r="DUX144" s="102"/>
      <c r="DUY144" s="102"/>
      <c r="DUZ144" s="102"/>
      <c r="DVA144" s="103"/>
      <c r="DVB144" s="104"/>
      <c r="DVC144" s="105"/>
      <c r="DVD144" s="104"/>
      <c r="DVE144" s="99"/>
      <c r="DVF144" s="99"/>
      <c r="DVG144" s="99"/>
      <c r="DVH144" s="100"/>
      <c r="DVI144" s="100"/>
      <c r="DVJ144" s="100"/>
      <c r="DVK144" s="101"/>
      <c r="DVL144" s="102"/>
      <c r="DVM144" s="102"/>
      <c r="DVN144" s="102"/>
      <c r="DVO144" s="102"/>
      <c r="DVP144" s="102"/>
      <c r="DVQ144" s="102"/>
      <c r="DVR144" s="102"/>
      <c r="DVS144" s="102"/>
      <c r="DVT144" s="102"/>
      <c r="DVU144" s="103"/>
      <c r="DVV144" s="104"/>
      <c r="DVW144" s="105"/>
      <c r="DVX144" s="104"/>
      <c r="DVY144" s="99"/>
      <c r="DVZ144" s="99"/>
      <c r="DWA144" s="99"/>
      <c r="DWB144" s="100"/>
      <c r="DWC144" s="100"/>
      <c r="DWD144" s="100"/>
      <c r="DWE144" s="101"/>
      <c r="DWF144" s="102"/>
      <c r="DWG144" s="102"/>
      <c r="DWH144" s="102"/>
      <c r="DWI144" s="102"/>
      <c r="DWJ144" s="102"/>
      <c r="DWK144" s="102"/>
      <c r="DWL144" s="102"/>
      <c r="DWM144" s="102"/>
      <c r="DWN144" s="102"/>
      <c r="DWO144" s="103"/>
      <c r="DWP144" s="104"/>
      <c r="DWQ144" s="105"/>
      <c r="DWR144" s="104"/>
      <c r="DWS144" s="99"/>
      <c r="DWT144" s="99"/>
      <c r="DWU144" s="99"/>
      <c r="DWV144" s="100"/>
      <c r="DWW144" s="100"/>
      <c r="DWX144" s="100"/>
      <c r="DWY144" s="101"/>
      <c r="DWZ144" s="102"/>
      <c r="DXA144" s="102"/>
      <c r="DXB144" s="102"/>
      <c r="DXC144" s="102"/>
      <c r="DXD144" s="102"/>
      <c r="DXE144" s="102"/>
      <c r="DXF144" s="102"/>
      <c r="DXG144" s="102"/>
      <c r="DXH144" s="102"/>
      <c r="DXI144" s="103"/>
      <c r="DXJ144" s="104"/>
      <c r="DXK144" s="105"/>
      <c r="DXL144" s="104"/>
      <c r="DXM144" s="99"/>
      <c r="DXN144" s="99"/>
      <c r="DXO144" s="99"/>
      <c r="DXP144" s="100"/>
      <c r="DXQ144" s="100"/>
      <c r="DXR144" s="100"/>
      <c r="DXS144" s="101"/>
      <c r="DXT144" s="102"/>
      <c r="DXU144" s="102"/>
      <c r="DXV144" s="102"/>
      <c r="DXW144" s="102"/>
      <c r="DXX144" s="102"/>
      <c r="DXY144" s="102"/>
      <c r="DXZ144" s="102"/>
      <c r="DYA144" s="102"/>
      <c r="DYB144" s="102"/>
      <c r="DYC144" s="103"/>
      <c r="DYD144" s="104"/>
      <c r="DYE144" s="105"/>
      <c r="DYF144" s="104"/>
      <c r="DYG144" s="99"/>
      <c r="DYH144" s="99"/>
      <c r="DYI144" s="99"/>
      <c r="DYJ144" s="100"/>
      <c r="DYK144" s="100"/>
      <c r="DYL144" s="100"/>
      <c r="DYM144" s="101"/>
      <c r="DYN144" s="102"/>
      <c r="DYO144" s="102"/>
      <c r="DYP144" s="102"/>
      <c r="DYQ144" s="102"/>
      <c r="DYR144" s="102"/>
      <c r="DYS144" s="102"/>
      <c r="DYT144" s="102"/>
      <c r="DYU144" s="102"/>
      <c r="DYV144" s="102"/>
      <c r="DYW144" s="103"/>
      <c r="DYX144" s="104"/>
      <c r="DYY144" s="105"/>
      <c r="DYZ144" s="104"/>
      <c r="DZA144" s="99"/>
      <c r="DZB144" s="99"/>
      <c r="DZC144" s="99"/>
      <c r="DZD144" s="100"/>
      <c r="DZE144" s="100"/>
      <c r="DZF144" s="100"/>
      <c r="DZG144" s="101"/>
      <c r="DZH144" s="102"/>
      <c r="DZI144" s="102"/>
      <c r="DZJ144" s="102"/>
      <c r="DZK144" s="102"/>
      <c r="DZL144" s="102"/>
      <c r="DZM144" s="102"/>
      <c r="DZN144" s="102"/>
      <c r="DZO144" s="102"/>
      <c r="DZP144" s="102"/>
      <c r="DZQ144" s="103"/>
      <c r="DZR144" s="104"/>
      <c r="DZS144" s="105"/>
      <c r="DZT144" s="104"/>
      <c r="DZU144" s="99"/>
      <c r="DZV144" s="99"/>
      <c r="DZW144" s="99"/>
      <c r="DZX144" s="100"/>
      <c r="DZY144" s="100"/>
      <c r="DZZ144" s="100"/>
      <c r="EAA144" s="101"/>
      <c r="EAB144" s="102"/>
      <c r="EAC144" s="102"/>
      <c r="EAD144" s="102"/>
      <c r="EAE144" s="102"/>
      <c r="EAF144" s="102"/>
      <c r="EAG144" s="102"/>
      <c r="EAH144" s="102"/>
      <c r="EAI144" s="102"/>
      <c r="EAJ144" s="102"/>
      <c r="EAK144" s="103"/>
      <c r="EAL144" s="104"/>
      <c r="EAM144" s="105"/>
      <c r="EAN144" s="104"/>
      <c r="EAO144" s="99"/>
      <c r="EAP144" s="99"/>
      <c r="EAQ144" s="99"/>
      <c r="EAR144" s="100"/>
      <c r="EAS144" s="100"/>
      <c r="EAT144" s="100"/>
      <c r="EAU144" s="101"/>
      <c r="EAV144" s="102"/>
      <c r="EAW144" s="102"/>
      <c r="EAX144" s="102"/>
      <c r="EAY144" s="102"/>
      <c r="EAZ144" s="102"/>
      <c r="EBA144" s="102"/>
      <c r="EBB144" s="102"/>
      <c r="EBC144" s="102"/>
      <c r="EBD144" s="102"/>
      <c r="EBE144" s="103"/>
      <c r="EBF144" s="104"/>
      <c r="EBG144" s="105"/>
      <c r="EBH144" s="104"/>
      <c r="EBI144" s="99"/>
      <c r="EBJ144" s="99"/>
      <c r="EBK144" s="99"/>
      <c r="EBL144" s="100"/>
      <c r="EBM144" s="100"/>
      <c r="EBN144" s="100"/>
      <c r="EBO144" s="101"/>
      <c r="EBP144" s="102"/>
      <c r="EBQ144" s="102"/>
      <c r="EBR144" s="102"/>
      <c r="EBS144" s="102"/>
      <c r="EBT144" s="102"/>
      <c r="EBU144" s="102"/>
      <c r="EBV144" s="102"/>
      <c r="EBW144" s="102"/>
      <c r="EBX144" s="102"/>
      <c r="EBY144" s="103"/>
      <c r="EBZ144" s="104"/>
      <c r="ECA144" s="105"/>
      <c r="ECB144" s="104"/>
      <c r="ECC144" s="99"/>
      <c r="ECD144" s="99"/>
      <c r="ECE144" s="99"/>
      <c r="ECF144" s="100"/>
      <c r="ECG144" s="100"/>
      <c r="ECH144" s="100"/>
      <c r="ECI144" s="101"/>
      <c r="ECJ144" s="102"/>
      <c r="ECK144" s="102"/>
      <c r="ECL144" s="102"/>
      <c r="ECM144" s="102"/>
      <c r="ECN144" s="102"/>
      <c r="ECO144" s="102"/>
      <c r="ECP144" s="102"/>
      <c r="ECQ144" s="102"/>
      <c r="ECR144" s="102"/>
      <c r="ECS144" s="103"/>
      <c r="ECT144" s="104"/>
      <c r="ECU144" s="105"/>
      <c r="ECV144" s="104"/>
      <c r="ECW144" s="99"/>
      <c r="ECX144" s="99"/>
      <c r="ECY144" s="99"/>
      <c r="ECZ144" s="100"/>
      <c r="EDA144" s="100"/>
      <c r="EDB144" s="100"/>
      <c r="EDC144" s="101"/>
      <c r="EDD144" s="102"/>
      <c r="EDE144" s="102"/>
      <c r="EDF144" s="102"/>
      <c r="EDG144" s="102"/>
      <c r="EDH144" s="102"/>
      <c r="EDI144" s="102"/>
      <c r="EDJ144" s="102"/>
      <c r="EDK144" s="102"/>
      <c r="EDL144" s="102"/>
      <c r="EDM144" s="103"/>
      <c r="EDN144" s="104"/>
      <c r="EDO144" s="105"/>
      <c r="EDP144" s="104"/>
      <c r="EDQ144" s="99"/>
      <c r="EDR144" s="99"/>
      <c r="EDS144" s="99"/>
      <c r="EDT144" s="100"/>
      <c r="EDU144" s="100"/>
      <c r="EDV144" s="100"/>
      <c r="EDW144" s="101"/>
      <c r="EDX144" s="102"/>
      <c r="EDY144" s="102"/>
      <c r="EDZ144" s="102"/>
      <c r="EEA144" s="102"/>
      <c r="EEB144" s="102"/>
      <c r="EEC144" s="102"/>
      <c r="EED144" s="102"/>
      <c r="EEE144" s="102"/>
      <c r="EEF144" s="102"/>
      <c r="EEG144" s="103"/>
      <c r="EEH144" s="104"/>
      <c r="EEI144" s="105"/>
      <c r="EEJ144" s="104"/>
      <c r="EEK144" s="99"/>
      <c r="EEL144" s="99"/>
      <c r="EEM144" s="99"/>
      <c r="EEN144" s="100"/>
      <c r="EEO144" s="100"/>
      <c r="EEP144" s="100"/>
      <c r="EEQ144" s="101"/>
      <c r="EER144" s="102"/>
      <c r="EES144" s="102"/>
      <c r="EET144" s="102"/>
      <c r="EEU144" s="102"/>
      <c r="EEV144" s="102"/>
      <c r="EEW144" s="102"/>
      <c r="EEX144" s="102"/>
      <c r="EEY144" s="102"/>
      <c r="EEZ144" s="102"/>
      <c r="EFA144" s="103"/>
      <c r="EFB144" s="104"/>
      <c r="EFC144" s="105"/>
      <c r="EFD144" s="104"/>
      <c r="EFE144" s="99"/>
      <c r="EFF144" s="99"/>
      <c r="EFG144" s="99"/>
      <c r="EFH144" s="100"/>
      <c r="EFI144" s="100"/>
      <c r="EFJ144" s="100"/>
      <c r="EFK144" s="101"/>
      <c r="EFL144" s="102"/>
      <c r="EFM144" s="102"/>
      <c r="EFN144" s="102"/>
      <c r="EFO144" s="102"/>
      <c r="EFP144" s="102"/>
      <c r="EFQ144" s="102"/>
      <c r="EFR144" s="102"/>
      <c r="EFS144" s="102"/>
      <c r="EFT144" s="102"/>
      <c r="EFU144" s="103"/>
      <c r="EFV144" s="104"/>
      <c r="EFW144" s="105"/>
      <c r="EFX144" s="104"/>
      <c r="EFY144" s="99"/>
      <c r="EFZ144" s="99"/>
      <c r="EGA144" s="99"/>
      <c r="EGB144" s="100"/>
      <c r="EGC144" s="100"/>
      <c r="EGD144" s="100"/>
      <c r="EGE144" s="101"/>
      <c r="EGF144" s="102"/>
      <c r="EGG144" s="102"/>
      <c r="EGH144" s="102"/>
      <c r="EGI144" s="102"/>
      <c r="EGJ144" s="102"/>
      <c r="EGK144" s="102"/>
      <c r="EGL144" s="102"/>
      <c r="EGM144" s="102"/>
      <c r="EGN144" s="102"/>
      <c r="EGO144" s="103"/>
      <c r="EGP144" s="104"/>
      <c r="EGQ144" s="105"/>
      <c r="EGR144" s="104"/>
      <c r="EGS144" s="99"/>
      <c r="EGT144" s="99"/>
      <c r="EGU144" s="99"/>
      <c r="EGV144" s="100"/>
      <c r="EGW144" s="100"/>
      <c r="EGX144" s="100"/>
      <c r="EGY144" s="101"/>
      <c r="EGZ144" s="102"/>
      <c r="EHA144" s="102"/>
      <c r="EHB144" s="102"/>
      <c r="EHC144" s="102"/>
      <c r="EHD144" s="102"/>
      <c r="EHE144" s="102"/>
      <c r="EHF144" s="102"/>
      <c r="EHG144" s="102"/>
      <c r="EHH144" s="102"/>
      <c r="EHI144" s="103"/>
      <c r="EHJ144" s="104"/>
      <c r="EHK144" s="105"/>
      <c r="EHL144" s="104"/>
      <c r="EHM144" s="99"/>
      <c r="EHN144" s="99"/>
      <c r="EHO144" s="99"/>
      <c r="EHP144" s="100"/>
      <c r="EHQ144" s="100"/>
      <c r="EHR144" s="100"/>
      <c r="EHS144" s="101"/>
      <c r="EHT144" s="102"/>
      <c r="EHU144" s="102"/>
      <c r="EHV144" s="102"/>
      <c r="EHW144" s="102"/>
      <c r="EHX144" s="102"/>
      <c r="EHY144" s="102"/>
      <c r="EHZ144" s="102"/>
      <c r="EIA144" s="102"/>
      <c r="EIB144" s="102"/>
      <c r="EIC144" s="103"/>
      <c r="EID144" s="104"/>
      <c r="EIE144" s="105"/>
      <c r="EIF144" s="104"/>
      <c r="EIG144" s="99"/>
      <c r="EIH144" s="99"/>
      <c r="EII144" s="99"/>
      <c r="EIJ144" s="100"/>
      <c r="EIK144" s="100"/>
      <c r="EIL144" s="100"/>
      <c r="EIM144" s="101"/>
      <c r="EIN144" s="102"/>
      <c r="EIO144" s="102"/>
      <c r="EIP144" s="102"/>
      <c r="EIQ144" s="102"/>
      <c r="EIR144" s="102"/>
      <c r="EIS144" s="102"/>
      <c r="EIT144" s="102"/>
      <c r="EIU144" s="102"/>
      <c r="EIV144" s="102"/>
      <c r="EIW144" s="103"/>
      <c r="EIX144" s="104"/>
      <c r="EIY144" s="105"/>
      <c r="EIZ144" s="104"/>
      <c r="EJA144" s="99"/>
      <c r="EJB144" s="99"/>
      <c r="EJC144" s="99"/>
      <c r="EJD144" s="100"/>
      <c r="EJE144" s="100"/>
      <c r="EJF144" s="100"/>
      <c r="EJG144" s="101"/>
      <c r="EJH144" s="102"/>
      <c r="EJI144" s="102"/>
      <c r="EJJ144" s="102"/>
      <c r="EJK144" s="102"/>
      <c r="EJL144" s="102"/>
      <c r="EJM144" s="102"/>
      <c r="EJN144" s="102"/>
      <c r="EJO144" s="102"/>
      <c r="EJP144" s="102"/>
      <c r="EJQ144" s="103"/>
      <c r="EJR144" s="104"/>
      <c r="EJS144" s="105"/>
      <c r="EJT144" s="104"/>
      <c r="EJU144" s="99"/>
      <c r="EJV144" s="99"/>
      <c r="EJW144" s="99"/>
      <c r="EJX144" s="100"/>
      <c r="EJY144" s="100"/>
      <c r="EJZ144" s="100"/>
      <c r="EKA144" s="101"/>
      <c r="EKB144" s="102"/>
      <c r="EKC144" s="102"/>
      <c r="EKD144" s="102"/>
      <c r="EKE144" s="102"/>
      <c r="EKF144" s="102"/>
      <c r="EKG144" s="102"/>
      <c r="EKH144" s="102"/>
      <c r="EKI144" s="102"/>
      <c r="EKJ144" s="102"/>
      <c r="EKK144" s="103"/>
      <c r="EKL144" s="104"/>
      <c r="EKM144" s="105"/>
      <c r="EKN144" s="104"/>
      <c r="EKO144" s="99"/>
      <c r="EKP144" s="99"/>
      <c r="EKQ144" s="99"/>
      <c r="EKR144" s="100"/>
      <c r="EKS144" s="100"/>
      <c r="EKT144" s="100"/>
      <c r="EKU144" s="101"/>
      <c r="EKV144" s="102"/>
      <c r="EKW144" s="102"/>
      <c r="EKX144" s="102"/>
      <c r="EKY144" s="102"/>
      <c r="EKZ144" s="102"/>
      <c r="ELA144" s="102"/>
      <c r="ELB144" s="102"/>
      <c r="ELC144" s="102"/>
      <c r="ELD144" s="102"/>
      <c r="ELE144" s="103"/>
      <c r="ELF144" s="104"/>
      <c r="ELG144" s="105"/>
      <c r="ELH144" s="104"/>
      <c r="ELI144" s="99"/>
      <c r="ELJ144" s="99"/>
      <c r="ELK144" s="99"/>
      <c r="ELL144" s="100"/>
      <c r="ELM144" s="100"/>
      <c r="ELN144" s="100"/>
      <c r="ELO144" s="101"/>
      <c r="ELP144" s="102"/>
      <c r="ELQ144" s="102"/>
      <c r="ELR144" s="102"/>
      <c r="ELS144" s="102"/>
      <c r="ELT144" s="102"/>
      <c r="ELU144" s="102"/>
      <c r="ELV144" s="102"/>
      <c r="ELW144" s="102"/>
      <c r="ELX144" s="102"/>
      <c r="ELY144" s="103"/>
      <c r="ELZ144" s="104"/>
      <c r="EMA144" s="105"/>
      <c r="EMB144" s="104"/>
      <c r="EMC144" s="99"/>
      <c r="EMD144" s="99"/>
      <c r="EME144" s="99"/>
      <c r="EMF144" s="100"/>
      <c r="EMG144" s="100"/>
      <c r="EMH144" s="100"/>
      <c r="EMI144" s="101"/>
      <c r="EMJ144" s="102"/>
      <c r="EMK144" s="102"/>
      <c r="EML144" s="102"/>
      <c r="EMM144" s="102"/>
      <c r="EMN144" s="102"/>
      <c r="EMO144" s="102"/>
      <c r="EMP144" s="102"/>
      <c r="EMQ144" s="102"/>
      <c r="EMR144" s="102"/>
      <c r="EMS144" s="103"/>
      <c r="EMT144" s="104"/>
      <c r="EMU144" s="105"/>
      <c r="EMV144" s="104"/>
      <c r="EMW144" s="99"/>
      <c r="EMX144" s="99"/>
      <c r="EMY144" s="99"/>
      <c r="EMZ144" s="100"/>
      <c r="ENA144" s="100"/>
      <c r="ENB144" s="100"/>
      <c r="ENC144" s="101"/>
      <c r="END144" s="102"/>
      <c r="ENE144" s="102"/>
      <c r="ENF144" s="102"/>
      <c r="ENG144" s="102"/>
      <c r="ENH144" s="102"/>
      <c r="ENI144" s="102"/>
      <c r="ENJ144" s="102"/>
      <c r="ENK144" s="102"/>
      <c r="ENL144" s="102"/>
      <c r="ENM144" s="103"/>
      <c r="ENN144" s="104"/>
      <c r="ENO144" s="105"/>
      <c r="ENP144" s="104"/>
      <c r="ENQ144" s="99"/>
      <c r="ENR144" s="99"/>
      <c r="ENS144" s="99"/>
      <c r="ENT144" s="100"/>
      <c r="ENU144" s="100"/>
      <c r="ENV144" s="100"/>
      <c r="ENW144" s="101"/>
      <c r="ENX144" s="102"/>
      <c r="ENY144" s="102"/>
      <c r="ENZ144" s="102"/>
      <c r="EOA144" s="102"/>
      <c r="EOB144" s="102"/>
      <c r="EOC144" s="102"/>
      <c r="EOD144" s="102"/>
      <c r="EOE144" s="102"/>
      <c r="EOF144" s="102"/>
      <c r="EOG144" s="103"/>
      <c r="EOH144" s="104"/>
      <c r="EOI144" s="105"/>
      <c r="EOJ144" s="104"/>
      <c r="EOK144" s="99"/>
      <c r="EOL144" s="99"/>
      <c r="EOM144" s="99"/>
      <c r="EON144" s="100"/>
      <c r="EOO144" s="100"/>
      <c r="EOP144" s="100"/>
      <c r="EOQ144" s="101"/>
      <c r="EOR144" s="102"/>
      <c r="EOS144" s="102"/>
      <c r="EOT144" s="102"/>
      <c r="EOU144" s="102"/>
      <c r="EOV144" s="102"/>
      <c r="EOW144" s="102"/>
      <c r="EOX144" s="102"/>
      <c r="EOY144" s="102"/>
      <c r="EOZ144" s="102"/>
      <c r="EPA144" s="103"/>
      <c r="EPB144" s="104"/>
      <c r="EPC144" s="105"/>
      <c r="EPD144" s="104"/>
      <c r="EPE144" s="99"/>
      <c r="EPF144" s="99"/>
      <c r="EPG144" s="99"/>
      <c r="EPH144" s="100"/>
      <c r="EPI144" s="100"/>
      <c r="EPJ144" s="100"/>
      <c r="EPK144" s="101"/>
      <c r="EPL144" s="102"/>
      <c r="EPM144" s="102"/>
      <c r="EPN144" s="102"/>
      <c r="EPO144" s="102"/>
      <c r="EPP144" s="102"/>
      <c r="EPQ144" s="102"/>
      <c r="EPR144" s="102"/>
      <c r="EPS144" s="102"/>
      <c r="EPT144" s="102"/>
      <c r="EPU144" s="103"/>
      <c r="EPV144" s="104"/>
      <c r="EPW144" s="105"/>
      <c r="EPX144" s="104"/>
      <c r="EPY144" s="99"/>
      <c r="EPZ144" s="99"/>
      <c r="EQA144" s="99"/>
      <c r="EQB144" s="100"/>
      <c r="EQC144" s="100"/>
      <c r="EQD144" s="100"/>
      <c r="EQE144" s="101"/>
      <c r="EQF144" s="102"/>
      <c r="EQG144" s="102"/>
      <c r="EQH144" s="102"/>
      <c r="EQI144" s="102"/>
      <c r="EQJ144" s="102"/>
      <c r="EQK144" s="102"/>
      <c r="EQL144" s="102"/>
      <c r="EQM144" s="102"/>
      <c r="EQN144" s="102"/>
      <c r="EQO144" s="103"/>
      <c r="EQP144" s="104"/>
      <c r="EQQ144" s="105"/>
      <c r="EQR144" s="104"/>
      <c r="EQS144" s="99"/>
      <c r="EQT144" s="99"/>
      <c r="EQU144" s="99"/>
      <c r="EQV144" s="100"/>
      <c r="EQW144" s="100"/>
      <c r="EQX144" s="100"/>
      <c r="EQY144" s="101"/>
      <c r="EQZ144" s="102"/>
      <c r="ERA144" s="102"/>
      <c r="ERB144" s="102"/>
      <c r="ERC144" s="102"/>
      <c r="ERD144" s="102"/>
      <c r="ERE144" s="102"/>
      <c r="ERF144" s="102"/>
      <c r="ERG144" s="102"/>
      <c r="ERH144" s="102"/>
      <c r="ERI144" s="103"/>
      <c r="ERJ144" s="104"/>
      <c r="ERK144" s="105"/>
      <c r="ERL144" s="104"/>
      <c r="ERM144" s="99"/>
      <c r="ERN144" s="99"/>
      <c r="ERO144" s="99"/>
      <c r="ERP144" s="100"/>
      <c r="ERQ144" s="100"/>
      <c r="ERR144" s="100"/>
      <c r="ERS144" s="101"/>
      <c r="ERT144" s="102"/>
      <c r="ERU144" s="102"/>
      <c r="ERV144" s="102"/>
      <c r="ERW144" s="102"/>
      <c r="ERX144" s="102"/>
      <c r="ERY144" s="102"/>
      <c r="ERZ144" s="102"/>
      <c r="ESA144" s="102"/>
      <c r="ESB144" s="102"/>
      <c r="ESC144" s="103"/>
      <c r="ESD144" s="104"/>
      <c r="ESE144" s="105"/>
      <c r="ESF144" s="104"/>
      <c r="ESG144" s="99"/>
      <c r="ESH144" s="99"/>
      <c r="ESI144" s="99"/>
      <c r="ESJ144" s="100"/>
      <c r="ESK144" s="100"/>
      <c r="ESL144" s="100"/>
      <c r="ESM144" s="101"/>
      <c r="ESN144" s="102"/>
      <c r="ESO144" s="102"/>
      <c r="ESP144" s="102"/>
      <c r="ESQ144" s="102"/>
      <c r="ESR144" s="102"/>
      <c r="ESS144" s="102"/>
      <c r="EST144" s="102"/>
      <c r="ESU144" s="102"/>
      <c r="ESV144" s="102"/>
      <c r="ESW144" s="103"/>
      <c r="ESX144" s="104"/>
      <c r="ESY144" s="105"/>
      <c r="ESZ144" s="104"/>
      <c r="ETA144" s="99"/>
      <c r="ETB144" s="99"/>
      <c r="ETC144" s="99"/>
      <c r="ETD144" s="100"/>
      <c r="ETE144" s="100"/>
      <c r="ETF144" s="100"/>
      <c r="ETG144" s="101"/>
      <c r="ETH144" s="102"/>
      <c r="ETI144" s="102"/>
      <c r="ETJ144" s="102"/>
      <c r="ETK144" s="102"/>
      <c r="ETL144" s="102"/>
      <c r="ETM144" s="102"/>
      <c r="ETN144" s="102"/>
      <c r="ETO144" s="102"/>
      <c r="ETP144" s="102"/>
      <c r="ETQ144" s="103"/>
      <c r="ETR144" s="104"/>
      <c r="ETS144" s="105"/>
      <c r="ETT144" s="104"/>
      <c r="ETU144" s="99"/>
      <c r="ETV144" s="99"/>
      <c r="ETW144" s="99"/>
      <c r="ETX144" s="100"/>
      <c r="ETY144" s="100"/>
      <c r="ETZ144" s="100"/>
      <c r="EUA144" s="101"/>
      <c r="EUB144" s="102"/>
      <c r="EUC144" s="102"/>
      <c r="EUD144" s="102"/>
      <c r="EUE144" s="102"/>
      <c r="EUF144" s="102"/>
      <c r="EUG144" s="102"/>
      <c r="EUH144" s="102"/>
      <c r="EUI144" s="102"/>
      <c r="EUJ144" s="102"/>
      <c r="EUK144" s="103"/>
      <c r="EUL144" s="104"/>
      <c r="EUM144" s="105"/>
      <c r="EUN144" s="104"/>
      <c r="EUO144" s="99"/>
      <c r="EUP144" s="99"/>
      <c r="EUQ144" s="99"/>
      <c r="EUR144" s="100"/>
      <c r="EUS144" s="100"/>
      <c r="EUT144" s="100"/>
      <c r="EUU144" s="101"/>
      <c r="EUV144" s="102"/>
      <c r="EUW144" s="102"/>
      <c r="EUX144" s="102"/>
      <c r="EUY144" s="102"/>
      <c r="EUZ144" s="102"/>
      <c r="EVA144" s="102"/>
      <c r="EVB144" s="102"/>
      <c r="EVC144" s="102"/>
      <c r="EVD144" s="102"/>
      <c r="EVE144" s="103"/>
      <c r="EVF144" s="104"/>
      <c r="EVG144" s="105"/>
      <c r="EVH144" s="104"/>
      <c r="EVI144" s="99"/>
      <c r="EVJ144" s="99"/>
      <c r="EVK144" s="99"/>
      <c r="EVL144" s="100"/>
      <c r="EVM144" s="100"/>
      <c r="EVN144" s="100"/>
      <c r="EVO144" s="101"/>
      <c r="EVP144" s="102"/>
      <c r="EVQ144" s="102"/>
      <c r="EVR144" s="102"/>
      <c r="EVS144" s="102"/>
      <c r="EVT144" s="102"/>
      <c r="EVU144" s="102"/>
      <c r="EVV144" s="102"/>
      <c r="EVW144" s="102"/>
      <c r="EVX144" s="102"/>
      <c r="EVY144" s="103"/>
      <c r="EVZ144" s="104"/>
      <c r="EWA144" s="105"/>
      <c r="EWB144" s="104"/>
      <c r="EWC144" s="99"/>
      <c r="EWD144" s="99"/>
      <c r="EWE144" s="99"/>
      <c r="EWF144" s="100"/>
      <c r="EWG144" s="100"/>
      <c r="EWH144" s="100"/>
      <c r="EWI144" s="101"/>
      <c r="EWJ144" s="102"/>
      <c r="EWK144" s="102"/>
      <c r="EWL144" s="102"/>
      <c r="EWM144" s="102"/>
      <c r="EWN144" s="102"/>
      <c r="EWO144" s="102"/>
      <c r="EWP144" s="102"/>
      <c r="EWQ144" s="102"/>
      <c r="EWR144" s="102"/>
      <c r="EWS144" s="103"/>
      <c r="EWT144" s="104"/>
      <c r="EWU144" s="105"/>
      <c r="EWV144" s="104"/>
      <c r="EWW144" s="99"/>
      <c r="EWX144" s="99"/>
      <c r="EWY144" s="99"/>
      <c r="EWZ144" s="100"/>
      <c r="EXA144" s="100"/>
      <c r="EXB144" s="100"/>
      <c r="EXC144" s="101"/>
      <c r="EXD144" s="102"/>
      <c r="EXE144" s="102"/>
      <c r="EXF144" s="102"/>
      <c r="EXG144" s="102"/>
      <c r="EXH144" s="102"/>
      <c r="EXI144" s="102"/>
      <c r="EXJ144" s="102"/>
      <c r="EXK144" s="102"/>
      <c r="EXL144" s="102"/>
      <c r="EXM144" s="103"/>
      <c r="EXN144" s="104"/>
      <c r="EXO144" s="105"/>
      <c r="EXP144" s="104"/>
      <c r="EXQ144" s="99"/>
      <c r="EXR144" s="99"/>
      <c r="EXS144" s="99"/>
      <c r="EXT144" s="100"/>
      <c r="EXU144" s="100"/>
      <c r="EXV144" s="100"/>
      <c r="EXW144" s="101"/>
      <c r="EXX144" s="102"/>
      <c r="EXY144" s="102"/>
      <c r="EXZ144" s="102"/>
      <c r="EYA144" s="102"/>
      <c r="EYB144" s="102"/>
      <c r="EYC144" s="102"/>
      <c r="EYD144" s="102"/>
      <c r="EYE144" s="102"/>
      <c r="EYF144" s="102"/>
      <c r="EYG144" s="103"/>
      <c r="EYH144" s="104"/>
      <c r="EYI144" s="105"/>
      <c r="EYJ144" s="104"/>
      <c r="EYK144" s="99"/>
      <c r="EYL144" s="99"/>
      <c r="EYM144" s="99"/>
      <c r="EYN144" s="100"/>
      <c r="EYO144" s="100"/>
      <c r="EYP144" s="100"/>
      <c r="EYQ144" s="101"/>
      <c r="EYR144" s="102"/>
      <c r="EYS144" s="102"/>
      <c r="EYT144" s="102"/>
      <c r="EYU144" s="102"/>
      <c r="EYV144" s="102"/>
      <c r="EYW144" s="102"/>
      <c r="EYX144" s="102"/>
      <c r="EYY144" s="102"/>
      <c r="EYZ144" s="102"/>
      <c r="EZA144" s="103"/>
      <c r="EZB144" s="104"/>
      <c r="EZC144" s="105"/>
      <c r="EZD144" s="104"/>
      <c r="EZE144" s="99"/>
      <c r="EZF144" s="99"/>
      <c r="EZG144" s="99"/>
      <c r="EZH144" s="100"/>
      <c r="EZI144" s="100"/>
      <c r="EZJ144" s="100"/>
      <c r="EZK144" s="101"/>
      <c r="EZL144" s="102"/>
      <c r="EZM144" s="102"/>
      <c r="EZN144" s="102"/>
      <c r="EZO144" s="102"/>
      <c r="EZP144" s="102"/>
      <c r="EZQ144" s="102"/>
      <c r="EZR144" s="102"/>
      <c r="EZS144" s="102"/>
      <c r="EZT144" s="102"/>
      <c r="EZU144" s="103"/>
      <c r="EZV144" s="104"/>
      <c r="EZW144" s="105"/>
      <c r="EZX144" s="104"/>
      <c r="EZY144" s="99"/>
      <c r="EZZ144" s="99"/>
      <c r="FAA144" s="99"/>
      <c r="FAB144" s="100"/>
      <c r="FAC144" s="100"/>
      <c r="FAD144" s="100"/>
      <c r="FAE144" s="101"/>
      <c r="FAF144" s="102"/>
      <c r="FAG144" s="102"/>
      <c r="FAH144" s="102"/>
      <c r="FAI144" s="102"/>
      <c r="FAJ144" s="102"/>
      <c r="FAK144" s="102"/>
      <c r="FAL144" s="102"/>
      <c r="FAM144" s="102"/>
      <c r="FAN144" s="102"/>
      <c r="FAO144" s="103"/>
      <c r="FAP144" s="104"/>
      <c r="FAQ144" s="105"/>
      <c r="FAR144" s="104"/>
      <c r="FAS144" s="99"/>
      <c r="FAT144" s="99"/>
      <c r="FAU144" s="99"/>
      <c r="FAV144" s="100"/>
      <c r="FAW144" s="100"/>
      <c r="FAX144" s="100"/>
      <c r="FAY144" s="101"/>
      <c r="FAZ144" s="102"/>
      <c r="FBA144" s="102"/>
      <c r="FBB144" s="102"/>
      <c r="FBC144" s="102"/>
      <c r="FBD144" s="102"/>
      <c r="FBE144" s="102"/>
      <c r="FBF144" s="102"/>
      <c r="FBG144" s="102"/>
      <c r="FBH144" s="102"/>
      <c r="FBI144" s="103"/>
      <c r="FBJ144" s="104"/>
      <c r="FBK144" s="105"/>
      <c r="FBL144" s="104"/>
      <c r="FBM144" s="99"/>
      <c r="FBN144" s="99"/>
      <c r="FBO144" s="99"/>
      <c r="FBP144" s="100"/>
      <c r="FBQ144" s="100"/>
      <c r="FBR144" s="100"/>
      <c r="FBS144" s="101"/>
      <c r="FBT144" s="102"/>
      <c r="FBU144" s="102"/>
      <c r="FBV144" s="102"/>
      <c r="FBW144" s="102"/>
      <c r="FBX144" s="102"/>
      <c r="FBY144" s="102"/>
      <c r="FBZ144" s="102"/>
      <c r="FCA144" s="102"/>
      <c r="FCB144" s="102"/>
      <c r="FCC144" s="103"/>
      <c r="FCD144" s="104"/>
      <c r="FCE144" s="105"/>
      <c r="FCF144" s="104"/>
      <c r="FCG144" s="99"/>
      <c r="FCH144" s="99"/>
      <c r="FCI144" s="99"/>
      <c r="FCJ144" s="100"/>
      <c r="FCK144" s="100"/>
      <c r="FCL144" s="100"/>
      <c r="FCM144" s="101"/>
      <c r="FCN144" s="102"/>
      <c r="FCO144" s="102"/>
      <c r="FCP144" s="102"/>
      <c r="FCQ144" s="102"/>
      <c r="FCR144" s="102"/>
      <c r="FCS144" s="102"/>
      <c r="FCT144" s="102"/>
      <c r="FCU144" s="102"/>
      <c r="FCV144" s="102"/>
      <c r="FCW144" s="103"/>
      <c r="FCX144" s="104"/>
      <c r="FCY144" s="105"/>
      <c r="FCZ144" s="104"/>
      <c r="FDA144" s="99"/>
      <c r="FDB144" s="99"/>
      <c r="FDC144" s="99"/>
      <c r="FDD144" s="100"/>
      <c r="FDE144" s="100"/>
      <c r="FDF144" s="100"/>
      <c r="FDG144" s="101"/>
      <c r="FDH144" s="102"/>
      <c r="FDI144" s="102"/>
      <c r="FDJ144" s="102"/>
      <c r="FDK144" s="102"/>
      <c r="FDL144" s="102"/>
      <c r="FDM144" s="102"/>
      <c r="FDN144" s="102"/>
      <c r="FDO144" s="102"/>
      <c r="FDP144" s="102"/>
      <c r="FDQ144" s="103"/>
      <c r="FDR144" s="104"/>
      <c r="FDS144" s="105"/>
      <c r="FDT144" s="104"/>
      <c r="FDU144" s="99"/>
      <c r="FDV144" s="99"/>
      <c r="FDW144" s="99"/>
      <c r="FDX144" s="100"/>
      <c r="FDY144" s="100"/>
      <c r="FDZ144" s="100"/>
      <c r="FEA144" s="101"/>
      <c r="FEB144" s="102"/>
      <c r="FEC144" s="102"/>
      <c r="FED144" s="102"/>
      <c r="FEE144" s="102"/>
      <c r="FEF144" s="102"/>
      <c r="FEG144" s="102"/>
      <c r="FEH144" s="102"/>
      <c r="FEI144" s="102"/>
      <c r="FEJ144" s="102"/>
      <c r="FEK144" s="103"/>
      <c r="FEL144" s="104"/>
      <c r="FEM144" s="105"/>
      <c r="FEN144" s="104"/>
      <c r="FEO144" s="99"/>
      <c r="FEP144" s="99"/>
      <c r="FEQ144" s="99"/>
      <c r="FER144" s="100"/>
      <c r="FES144" s="100"/>
      <c r="FET144" s="100"/>
      <c r="FEU144" s="101"/>
      <c r="FEV144" s="102"/>
      <c r="FEW144" s="102"/>
      <c r="FEX144" s="102"/>
      <c r="FEY144" s="102"/>
      <c r="FEZ144" s="102"/>
      <c r="FFA144" s="102"/>
      <c r="FFB144" s="102"/>
      <c r="FFC144" s="102"/>
      <c r="FFD144" s="102"/>
      <c r="FFE144" s="103"/>
      <c r="FFF144" s="104"/>
      <c r="FFG144" s="105"/>
      <c r="FFH144" s="104"/>
      <c r="FFI144" s="99"/>
      <c r="FFJ144" s="99"/>
      <c r="FFK144" s="99"/>
      <c r="FFL144" s="100"/>
      <c r="FFM144" s="100"/>
      <c r="FFN144" s="100"/>
      <c r="FFO144" s="101"/>
      <c r="FFP144" s="102"/>
      <c r="FFQ144" s="102"/>
      <c r="FFR144" s="102"/>
      <c r="FFS144" s="102"/>
      <c r="FFT144" s="102"/>
      <c r="FFU144" s="102"/>
      <c r="FFV144" s="102"/>
      <c r="FFW144" s="102"/>
      <c r="FFX144" s="102"/>
      <c r="FFY144" s="103"/>
      <c r="FFZ144" s="104"/>
      <c r="FGA144" s="105"/>
      <c r="FGB144" s="104"/>
      <c r="FGC144" s="99"/>
      <c r="FGD144" s="99"/>
      <c r="FGE144" s="99"/>
      <c r="FGF144" s="100"/>
      <c r="FGG144" s="100"/>
      <c r="FGH144" s="100"/>
      <c r="FGI144" s="101"/>
      <c r="FGJ144" s="102"/>
      <c r="FGK144" s="102"/>
      <c r="FGL144" s="102"/>
      <c r="FGM144" s="102"/>
      <c r="FGN144" s="102"/>
      <c r="FGO144" s="102"/>
      <c r="FGP144" s="102"/>
      <c r="FGQ144" s="102"/>
      <c r="FGR144" s="102"/>
      <c r="FGS144" s="103"/>
      <c r="FGT144" s="104"/>
      <c r="FGU144" s="105"/>
      <c r="FGV144" s="104"/>
      <c r="FGW144" s="99"/>
      <c r="FGX144" s="99"/>
      <c r="FGY144" s="99"/>
      <c r="FGZ144" s="100"/>
      <c r="FHA144" s="100"/>
      <c r="FHB144" s="100"/>
      <c r="FHC144" s="101"/>
      <c r="FHD144" s="102"/>
      <c r="FHE144" s="102"/>
      <c r="FHF144" s="102"/>
      <c r="FHG144" s="102"/>
      <c r="FHH144" s="102"/>
      <c r="FHI144" s="102"/>
      <c r="FHJ144" s="102"/>
      <c r="FHK144" s="102"/>
      <c r="FHL144" s="102"/>
      <c r="FHM144" s="103"/>
      <c r="FHN144" s="104"/>
      <c r="FHO144" s="105"/>
      <c r="FHP144" s="104"/>
      <c r="FHQ144" s="99"/>
      <c r="FHR144" s="99"/>
      <c r="FHS144" s="99"/>
      <c r="FHT144" s="100"/>
      <c r="FHU144" s="100"/>
      <c r="FHV144" s="100"/>
      <c r="FHW144" s="101"/>
      <c r="FHX144" s="102"/>
      <c r="FHY144" s="102"/>
      <c r="FHZ144" s="102"/>
      <c r="FIA144" s="102"/>
      <c r="FIB144" s="102"/>
      <c r="FIC144" s="102"/>
      <c r="FID144" s="102"/>
      <c r="FIE144" s="102"/>
      <c r="FIF144" s="102"/>
      <c r="FIG144" s="103"/>
      <c r="FIH144" s="104"/>
      <c r="FII144" s="105"/>
      <c r="FIJ144" s="104"/>
      <c r="FIK144" s="99"/>
      <c r="FIL144" s="99"/>
      <c r="FIM144" s="99"/>
      <c r="FIN144" s="100"/>
      <c r="FIO144" s="100"/>
      <c r="FIP144" s="100"/>
      <c r="FIQ144" s="101"/>
      <c r="FIR144" s="102"/>
      <c r="FIS144" s="102"/>
      <c r="FIT144" s="102"/>
      <c r="FIU144" s="102"/>
      <c r="FIV144" s="102"/>
      <c r="FIW144" s="102"/>
      <c r="FIX144" s="102"/>
      <c r="FIY144" s="102"/>
      <c r="FIZ144" s="102"/>
      <c r="FJA144" s="103"/>
      <c r="FJB144" s="104"/>
      <c r="FJC144" s="105"/>
      <c r="FJD144" s="104"/>
      <c r="FJE144" s="99"/>
      <c r="FJF144" s="99"/>
      <c r="FJG144" s="99"/>
      <c r="FJH144" s="100"/>
      <c r="FJI144" s="100"/>
      <c r="FJJ144" s="100"/>
      <c r="FJK144" s="101"/>
      <c r="FJL144" s="102"/>
      <c r="FJM144" s="102"/>
      <c r="FJN144" s="102"/>
      <c r="FJO144" s="102"/>
      <c r="FJP144" s="102"/>
      <c r="FJQ144" s="102"/>
      <c r="FJR144" s="102"/>
      <c r="FJS144" s="102"/>
      <c r="FJT144" s="102"/>
      <c r="FJU144" s="103"/>
      <c r="FJV144" s="104"/>
      <c r="FJW144" s="105"/>
      <c r="FJX144" s="104"/>
      <c r="FJY144" s="99"/>
      <c r="FJZ144" s="99"/>
      <c r="FKA144" s="99"/>
      <c r="FKB144" s="100"/>
      <c r="FKC144" s="100"/>
      <c r="FKD144" s="100"/>
      <c r="FKE144" s="101"/>
      <c r="FKF144" s="102"/>
      <c r="FKG144" s="102"/>
      <c r="FKH144" s="102"/>
      <c r="FKI144" s="102"/>
      <c r="FKJ144" s="102"/>
      <c r="FKK144" s="102"/>
      <c r="FKL144" s="102"/>
      <c r="FKM144" s="102"/>
      <c r="FKN144" s="102"/>
      <c r="FKO144" s="103"/>
      <c r="FKP144" s="104"/>
      <c r="FKQ144" s="105"/>
      <c r="FKR144" s="104"/>
      <c r="FKS144" s="99"/>
      <c r="FKT144" s="99"/>
      <c r="FKU144" s="99"/>
      <c r="FKV144" s="100"/>
      <c r="FKW144" s="100"/>
      <c r="FKX144" s="100"/>
      <c r="FKY144" s="101"/>
      <c r="FKZ144" s="102"/>
      <c r="FLA144" s="102"/>
      <c r="FLB144" s="102"/>
      <c r="FLC144" s="102"/>
      <c r="FLD144" s="102"/>
      <c r="FLE144" s="102"/>
      <c r="FLF144" s="102"/>
      <c r="FLG144" s="102"/>
      <c r="FLH144" s="102"/>
      <c r="FLI144" s="103"/>
      <c r="FLJ144" s="104"/>
      <c r="FLK144" s="105"/>
      <c r="FLL144" s="104"/>
      <c r="FLM144" s="99"/>
      <c r="FLN144" s="99"/>
      <c r="FLO144" s="99"/>
      <c r="FLP144" s="100"/>
      <c r="FLQ144" s="100"/>
      <c r="FLR144" s="100"/>
      <c r="FLS144" s="101"/>
      <c r="FLT144" s="102"/>
      <c r="FLU144" s="102"/>
      <c r="FLV144" s="102"/>
      <c r="FLW144" s="102"/>
      <c r="FLX144" s="102"/>
      <c r="FLY144" s="102"/>
      <c r="FLZ144" s="102"/>
      <c r="FMA144" s="102"/>
      <c r="FMB144" s="102"/>
      <c r="FMC144" s="103"/>
      <c r="FMD144" s="104"/>
      <c r="FME144" s="105"/>
      <c r="FMF144" s="104"/>
      <c r="FMG144" s="99"/>
      <c r="FMH144" s="99"/>
      <c r="FMI144" s="99"/>
      <c r="FMJ144" s="100"/>
      <c r="FMK144" s="100"/>
      <c r="FML144" s="100"/>
      <c r="FMM144" s="101"/>
      <c r="FMN144" s="102"/>
      <c r="FMO144" s="102"/>
      <c r="FMP144" s="102"/>
      <c r="FMQ144" s="102"/>
      <c r="FMR144" s="102"/>
      <c r="FMS144" s="102"/>
      <c r="FMT144" s="102"/>
      <c r="FMU144" s="102"/>
      <c r="FMV144" s="102"/>
      <c r="FMW144" s="103"/>
      <c r="FMX144" s="104"/>
      <c r="FMY144" s="105"/>
      <c r="FMZ144" s="104"/>
      <c r="FNA144" s="99"/>
      <c r="FNB144" s="99"/>
      <c r="FNC144" s="99"/>
      <c r="FND144" s="100"/>
      <c r="FNE144" s="100"/>
      <c r="FNF144" s="100"/>
      <c r="FNG144" s="101"/>
      <c r="FNH144" s="102"/>
      <c r="FNI144" s="102"/>
      <c r="FNJ144" s="102"/>
      <c r="FNK144" s="102"/>
      <c r="FNL144" s="102"/>
      <c r="FNM144" s="102"/>
      <c r="FNN144" s="102"/>
      <c r="FNO144" s="102"/>
      <c r="FNP144" s="102"/>
      <c r="FNQ144" s="103"/>
      <c r="FNR144" s="104"/>
      <c r="FNS144" s="105"/>
      <c r="FNT144" s="104"/>
      <c r="FNU144" s="99"/>
      <c r="FNV144" s="99"/>
      <c r="FNW144" s="99"/>
      <c r="FNX144" s="100"/>
      <c r="FNY144" s="100"/>
      <c r="FNZ144" s="100"/>
      <c r="FOA144" s="101"/>
      <c r="FOB144" s="102"/>
      <c r="FOC144" s="102"/>
      <c r="FOD144" s="102"/>
      <c r="FOE144" s="102"/>
      <c r="FOF144" s="102"/>
      <c r="FOG144" s="102"/>
      <c r="FOH144" s="102"/>
      <c r="FOI144" s="102"/>
      <c r="FOJ144" s="102"/>
      <c r="FOK144" s="103"/>
      <c r="FOL144" s="104"/>
      <c r="FOM144" s="105"/>
      <c r="FON144" s="104"/>
      <c r="FOO144" s="99"/>
      <c r="FOP144" s="99"/>
      <c r="FOQ144" s="99"/>
      <c r="FOR144" s="100"/>
      <c r="FOS144" s="100"/>
      <c r="FOT144" s="100"/>
      <c r="FOU144" s="101"/>
      <c r="FOV144" s="102"/>
      <c r="FOW144" s="102"/>
      <c r="FOX144" s="102"/>
      <c r="FOY144" s="102"/>
      <c r="FOZ144" s="102"/>
      <c r="FPA144" s="102"/>
      <c r="FPB144" s="102"/>
      <c r="FPC144" s="102"/>
      <c r="FPD144" s="102"/>
      <c r="FPE144" s="103"/>
      <c r="FPF144" s="104"/>
      <c r="FPG144" s="105"/>
      <c r="FPH144" s="104"/>
      <c r="FPI144" s="99"/>
      <c r="FPJ144" s="99"/>
      <c r="FPK144" s="99"/>
      <c r="FPL144" s="100"/>
      <c r="FPM144" s="100"/>
      <c r="FPN144" s="100"/>
      <c r="FPO144" s="101"/>
      <c r="FPP144" s="102"/>
      <c r="FPQ144" s="102"/>
      <c r="FPR144" s="102"/>
      <c r="FPS144" s="102"/>
      <c r="FPT144" s="102"/>
      <c r="FPU144" s="102"/>
      <c r="FPV144" s="102"/>
      <c r="FPW144" s="102"/>
      <c r="FPX144" s="102"/>
      <c r="FPY144" s="103"/>
      <c r="FPZ144" s="104"/>
      <c r="FQA144" s="105"/>
      <c r="FQB144" s="104"/>
      <c r="FQC144" s="99"/>
      <c r="FQD144" s="99"/>
      <c r="FQE144" s="99"/>
      <c r="FQF144" s="100"/>
      <c r="FQG144" s="100"/>
      <c r="FQH144" s="100"/>
      <c r="FQI144" s="101"/>
      <c r="FQJ144" s="102"/>
      <c r="FQK144" s="102"/>
      <c r="FQL144" s="102"/>
      <c r="FQM144" s="102"/>
      <c r="FQN144" s="102"/>
      <c r="FQO144" s="102"/>
      <c r="FQP144" s="102"/>
      <c r="FQQ144" s="102"/>
      <c r="FQR144" s="102"/>
      <c r="FQS144" s="103"/>
      <c r="FQT144" s="104"/>
      <c r="FQU144" s="105"/>
      <c r="FQV144" s="104"/>
      <c r="FQW144" s="99"/>
      <c r="FQX144" s="99"/>
      <c r="FQY144" s="99"/>
      <c r="FQZ144" s="100"/>
      <c r="FRA144" s="100"/>
      <c r="FRB144" s="100"/>
      <c r="FRC144" s="101"/>
      <c r="FRD144" s="102"/>
      <c r="FRE144" s="102"/>
      <c r="FRF144" s="102"/>
      <c r="FRG144" s="102"/>
      <c r="FRH144" s="102"/>
      <c r="FRI144" s="102"/>
      <c r="FRJ144" s="102"/>
      <c r="FRK144" s="102"/>
      <c r="FRL144" s="102"/>
      <c r="FRM144" s="103"/>
      <c r="FRN144" s="104"/>
      <c r="FRO144" s="105"/>
      <c r="FRP144" s="104"/>
      <c r="FRQ144" s="99"/>
      <c r="FRR144" s="99"/>
      <c r="FRS144" s="99"/>
      <c r="FRT144" s="100"/>
      <c r="FRU144" s="100"/>
      <c r="FRV144" s="100"/>
      <c r="FRW144" s="101"/>
      <c r="FRX144" s="102"/>
      <c r="FRY144" s="102"/>
      <c r="FRZ144" s="102"/>
      <c r="FSA144" s="102"/>
      <c r="FSB144" s="102"/>
      <c r="FSC144" s="102"/>
      <c r="FSD144" s="102"/>
      <c r="FSE144" s="102"/>
      <c r="FSF144" s="102"/>
      <c r="FSG144" s="103"/>
      <c r="FSH144" s="104"/>
      <c r="FSI144" s="105"/>
      <c r="FSJ144" s="104"/>
      <c r="FSK144" s="99"/>
      <c r="FSL144" s="99"/>
      <c r="FSM144" s="99"/>
      <c r="FSN144" s="100"/>
      <c r="FSO144" s="100"/>
      <c r="FSP144" s="100"/>
      <c r="FSQ144" s="101"/>
      <c r="FSR144" s="102"/>
      <c r="FSS144" s="102"/>
      <c r="FST144" s="102"/>
      <c r="FSU144" s="102"/>
      <c r="FSV144" s="102"/>
      <c r="FSW144" s="102"/>
      <c r="FSX144" s="102"/>
      <c r="FSY144" s="102"/>
      <c r="FSZ144" s="102"/>
      <c r="FTA144" s="103"/>
      <c r="FTB144" s="104"/>
      <c r="FTC144" s="105"/>
      <c r="FTD144" s="104"/>
      <c r="FTE144" s="99"/>
      <c r="FTF144" s="99"/>
      <c r="FTG144" s="99"/>
      <c r="FTH144" s="100"/>
      <c r="FTI144" s="100"/>
      <c r="FTJ144" s="100"/>
      <c r="FTK144" s="101"/>
      <c r="FTL144" s="102"/>
      <c r="FTM144" s="102"/>
      <c r="FTN144" s="102"/>
      <c r="FTO144" s="102"/>
      <c r="FTP144" s="102"/>
      <c r="FTQ144" s="102"/>
      <c r="FTR144" s="102"/>
      <c r="FTS144" s="102"/>
      <c r="FTT144" s="102"/>
      <c r="FTU144" s="103"/>
      <c r="FTV144" s="104"/>
      <c r="FTW144" s="105"/>
      <c r="FTX144" s="104"/>
      <c r="FTY144" s="99"/>
      <c r="FTZ144" s="99"/>
      <c r="FUA144" s="99"/>
      <c r="FUB144" s="100"/>
      <c r="FUC144" s="100"/>
      <c r="FUD144" s="100"/>
      <c r="FUE144" s="101"/>
      <c r="FUF144" s="102"/>
      <c r="FUG144" s="102"/>
      <c r="FUH144" s="102"/>
      <c r="FUI144" s="102"/>
      <c r="FUJ144" s="102"/>
      <c r="FUK144" s="102"/>
      <c r="FUL144" s="102"/>
      <c r="FUM144" s="102"/>
      <c r="FUN144" s="102"/>
      <c r="FUO144" s="103"/>
      <c r="FUP144" s="104"/>
      <c r="FUQ144" s="105"/>
      <c r="FUR144" s="104"/>
      <c r="FUS144" s="99"/>
      <c r="FUT144" s="99"/>
      <c r="FUU144" s="99"/>
      <c r="FUV144" s="100"/>
      <c r="FUW144" s="100"/>
      <c r="FUX144" s="100"/>
      <c r="FUY144" s="101"/>
      <c r="FUZ144" s="102"/>
      <c r="FVA144" s="102"/>
      <c r="FVB144" s="102"/>
      <c r="FVC144" s="102"/>
      <c r="FVD144" s="102"/>
      <c r="FVE144" s="102"/>
      <c r="FVF144" s="102"/>
      <c r="FVG144" s="102"/>
      <c r="FVH144" s="102"/>
      <c r="FVI144" s="103"/>
      <c r="FVJ144" s="104"/>
      <c r="FVK144" s="105"/>
      <c r="FVL144" s="104"/>
      <c r="FVM144" s="99"/>
      <c r="FVN144" s="99"/>
      <c r="FVO144" s="99"/>
      <c r="FVP144" s="100"/>
      <c r="FVQ144" s="100"/>
      <c r="FVR144" s="100"/>
      <c r="FVS144" s="101"/>
      <c r="FVT144" s="102"/>
      <c r="FVU144" s="102"/>
      <c r="FVV144" s="102"/>
      <c r="FVW144" s="102"/>
      <c r="FVX144" s="102"/>
      <c r="FVY144" s="102"/>
      <c r="FVZ144" s="102"/>
      <c r="FWA144" s="102"/>
      <c r="FWB144" s="102"/>
      <c r="FWC144" s="103"/>
      <c r="FWD144" s="104"/>
      <c r="FWE144" s="105"/>
      <c r="FWF144" s="104"/>
      <c r="FWG144" s="99"/>
      <c r="FWH144" s="99"/>
      <c r="FWI144" s="99"/>
      <c r="FWJ144" s="100"/>
      <c r="FWK144" s="100"/>
      <c r="FWL144" s="100"/>
      <c r="FWM144" s="101"/>
      <c r="FWN144" s="102"/>
      <c r="FWO144" s="102"/>
      <c r="FWP144" s="102"/>
      <c r="FWQ144" s="102"/>
      <c r="FWR144" s="102"/>
      <c r="FWS144" s="102"/>
      <c r="FWT144" s="102"/>
      <c r="FWU144" s="102"/>
      <c r="FWV144" s="102"/>
      <c r="FWW144" s="103"/>
      <c r="FWX144" s="104"/>
      <c r="FWY144" s="105"/>
      <c r="FWZ144" s="104"/>
      <c r="FXA144" s="99"/>
      <c r="FXB144" s="99"/>
      <c r="FXC144" s="99"/>
      <c r="FXD144" s="100"/>
      <c r="FXE144" s="100"/>
      <c r="FXF144" s="100"/>
      <c r="FXG144" s="101"/>
      <c r="FXH144" s="102"/>
      <c r="FXI144" s="102"/>
      <c r="FXJ144" s="102"/>
      <c r="FXK144" s="102"/>
      <c r="FXL144" s="102"/>
      <c r="FXM144" s="102"/>
      <c r="FXN144" s="102"/>
      <c r="FXO144" s="102"/>
      <c r="FXP144" s="102"/>
      <c r="FXQ144" s="103"/>
      <c r="FXR144" s="104"/>
      <c r="FXS144" s="105"/>
      <c r="FXT144" s="104"/>
      <c r="FXU144" s="99"/>
      <c r="FXV144" s="99"/>
      <c r="FXW144" s="99"/>
      <c r="FXX144" s="100"/>
      <c r="FXY144" s="100"/>
      <c r="FXZ144" s="100"/>
      <c r="FYA144" s="101"/>
      <c r="FYB144" s="102"/>
      <c r="FYC144" s="102"/>
      <c r="FYD144" s="102"/>
      <c r="FYE144" s="102"/>
      <c r="FYF144" s="102"/>
      <c r="FYG144" s="102"/>
      <c r="FYH144" s="102"/>
      <c r="FYI144" s="102"/>
      <c r="FYJ144" s="102"/>
      <c r="FYK144" s="103"/>
      <c r="FYL144" s="104"/>
      <c r="FYM144" s="105"/>
      <c r="FYN144" s="104"/>
      <c r="FYO144" s="99"/>
      <c r="FYP144" s="99"/>
      <c r="FYQ144" s="99"/>
      <c r="FYR144" s="100"/>
      <c r="FYS144" s="100"/>
      <c r="FYT144" s="100"/>
      <c r="FYU144" s="101"/>
      <c r="FYV144" s="102"/>
      <c r="FYW144" s="102"/>
      <c r="FYX144" s="102"/>
      <c r="FYY144" s="102"/>
      <c r="FYZ144" s="102"/>
      <c r="FZA144" s="102"/>
      <c r="FZB144" s="102"/>
      <c r="FZC144" s="102"/>
      <c r="FZD144" s="102"/>
      <c r="FZE144" s="103"/>
      <c r="FZF144" s="104"/>
      <c r="FZG144" s="105"/>
      <c r="FZH144" s="104"/>
      <c r="FZI144" s="99"/>
      <c r="FZJ144" s="99"/>
      <c r="FZK144" s="99"/>
      <c r="FZL144" s="100"/>
      <c r="FZM144" s="100"/>
      <c r="FZN144" s="100"/>
      <c r="FZO144" s="101"/>
      <c r="FZP144" s="102"/>
      <c r="FZQ144" s="102"/>
      <c r="FZR144" s="102"/>
      <c r="FZS144" s="102"/>
      <c r="FZT144" s="102"/>
      <c r="FZU144" s="102"/>
      <c r="FZV144" s="102"/>
      <c r="FZW144" s="102"/>
      <c r="FZX144" s="102"/>
      <c r="FZY144" s="103"/>
      <c r="FZZ144" s="104"/>
      <c r="GAA144" s="105"/>
      <c r="GAB144" s="104"/>
      <c r="GAC144" s="99"/>
      <c r="GAD144" s="99"/>
      <c r="GAE144" s="99"/>
      <c r="GAF144" s="100"/>
      <c r="GAG144" s="100"/>
      <c r="GAH144" s="100"/>
      <c r="GAI144" s="101"/>
      <c r="GAJ144" s="102"/>
      <c r="GAK144" s="102"/>
      <c r="GAL144" s="102"/>
      <c r="GAM144" s="102"/>
      <c r="GAN144" s="102"/>
      <c r="GAO144" s="102"/>
      <c r="GAP144" s="102"/>
      <c r="GAQ144" s="102"/>
      <c r="GAR144" s="102"/>
      <c r="GAS144" s="103"/>
      <c r="GAT144" s="104"/>
      <c r="GAU144" s="105"/>
      <c r="GAV144" s="104"/>
      <c r="GAW144" s="99"/>
      <c r="GAX144" s="99"/>
      <c r="GAY144" s="99"/>
      <c r="GAZ144" s="100"/>
      <c r="GBA144" s="100"/>
      <c r="GBB144" s="100"/>
      <c r="GBC144" s="101"/>
      <c r="GBD144" s="102"/>
      <c r="GBE144" s="102"/>
      <c r="GBF144" s="102"/>
      <c r="GBG144" s="102"/>
      <c r="GBH144" s="102"/>
      <c r="GBI144" s="102"/>
      <c r="GBJ144" s="102"/>
      <c r="GBK144" s="102"/>
      <c r="GBL144" s="102"/>
      <c r="GBM144" s="103"/>
      <c r="GBN144" s="104"/>
      <c r="GBO144" s="105"/>
      <c r="GBP144" s="104"/>
      <c r="GBQ144" s="99"/>
      <c r="GBR144" s="99"/>
      <c r="GBS144" s="99"/>
      <c r="GBT144" s="100"/>
      <c r="GBU144" s="100"/>
      <c r="GBV144" s="100"/>
      <c r="GBW144" s="101"/>
      <c r="GBX144" s="102"/>
      <c r="GBY144" s="102"/>
      <c r="GBZ144" s="102"/>
      <c r="GCA144" s="102"/>
      <c r="GCB144" s="102"/>
      <c r="GCC144" s="102"/>
      <c r="GCD144" s="102"/>
      <c r="GCE144" s="102"/>
      <c r="GCF144" s="102"/>
      <c r="GCG144" s="103"/>
      <c r="GCH144" s="104"/>
      <c r="GCI144" s="105"/>
      <c r="GCJ144" s="104"/>
      <c r="GCK144" s="99"/>
      <c r="GCL144" s="99"/>
      <c r="GCM144" s="99"/>
      <c r="GCN144" s="100"/>
      <c r="GCO144" s="100"/>
      <c r="GCP144" s="100"/>
      <c r="GCQ144" s="101"/>
      <c r="GCR144" s="102"/>
      <c r="GCS144" s="102"/>
      <c r="GCT144" s="102"/>
      <c r="GCU144" s="102"/>
      <c r="GCV144" s="102"/>
      <c r="GCW144" s="102"/>
      <c r="GCX144" s="102"/>
      <c r="GCY144" s="102"/>
      <c r="GCZ144" s="102"/>
      <c r="GDA144" s="103"/>
      <c r="GDB144" s="104"/>
      <c r="GDC144" s="105"/>
      <c r="GDD144" s="104"/>
      <c r="GDE144" s="99"/>
      <c r="GDF144" s="99"/>
      <c r="GDG144" s="99"/>
      <c r="GDH144" s="100"/>
      <c r="GDI144" s="100"/>
      <c r="GDJ144" s="100"/>
      <c r="GDK144" s="101"/>
      <c r="GDL144" s="102"/>
      <c r="GDM144" s="102"/>
      <c r="GDN144" s="102"/>
      <c r="GDO144" s="102"/>
      <c r="GDP144" s="102"/>
      <c r="GDQ144" s="102"/>
      <c r="GDR144" s="102"/>
      <c r="GDS144" s="102"/>
      <c r="GDT144" s="102"/>
      <c r="GDU144" s="103"/>
      <c r="GDV144" s="104"/>
      <c r="GDW144" s="105"/>
      <c r="GDX144" s="104"/>
      <c r="GDY144" s="99"/>
      <c r="GDZ144" s="99"/>
      <c r="GEA144" s="99"/>
      <c r="GEB144" s="100"/>
      <c r="GEC144" s="100"/>
      <c r="GED144" s="100"/>
      <c r="GEE144" s="101"/>
      <c r="GEF144" s="102"/>
      <c r="GEG144" s="102"/>
      <c r="GEH144" s="102"/>
      <c r="GEI144" s="102"/>
      <c r="GEJ144" s="102"/>
      <c r="GEK144" s="102"/>
      <c r="GEL144" s="102"/>
      <c r="GEM144" s="102"/>
      <c r="GEN144" s="102"/>
      <c r="GEO144" s="103"/>
      <c r="GEP144" s="104"/>
      <c r="GEQ144" s="105"/>
      <c r="GER144" s="104"/>
      <c r="GES144" s="99"/>
      <c r="GET144" s="99"/>
      <c r="GEU144" s="99"/>
      <c r="GEV144" s="100"/>
      <c r="GEW144" s="100"/>
      <c r="GEX144" s="100"/>
      <c r="GEY144" s="101"/>
      <c r="GEZ144" s="102"/>
      <c r="GFA144" s="102"/>
      <c r="GFB144" s="102"/>
      <c r="GFC144" s="102"/>
      <c r="GFD144" s="102"/>
      <c r="GFE144" s="102"/>
      <c r="GFF144" s="102"/>
      <c r="GFG144" s="102"/>
      <c r="GFH144" s="102"/>
      <c r="GFI144" s="103"/>
      <c r="GFJ144" s="104"/>
      <c r="GFK144" s="105"/>
      <c r="GFL144" s="104"/>
      <c r="GFM144" s="99"/>
      <c r="GFN144" s="99"/>
      <c r="GFO144" s="99"/>
      <c r="GFP144" s="100"/>
      <c r="GFQ144" s="100"/>
      <c r="GFR144" s="100"/>
      <c r="GFS144" s="101"/>
      <c r="GFT144" s="102"/>
      <c r="GFU144" s="102"/>
      <c r="GFV144" s="102"/>
      <c r="GFW144" s="102"/>
      <c r="GFX144" s="102"/>
      <c r="GFY144" s="102"/>
      <c r="GFZ144" s="102"/>
      <c r="GGA144" s="102"/>
      <c r="GGB144" s="102"/>
      <c r="GGC144" s="103"/>
      <c r="GGD144" s="104"/>
      <c r="GGE144" s="105"/>
      <c r="GGF144" s="104"/>
      <c r="GGG144" s="99"/>
      <c r="GGH144" s="99"/>
      <c r="GGI144" s="99"/>
      <c r="GGJ144" s="100"/>
      <c r="GGK144" s="100"/>
      <c r="GGL144" s="100"/>
      <c r="GGM144" s="101"/>
      <c r="GGN144" s="102"/>
      <c r="GGO144" s="102"/>
      <c r="GGP144" s="102"/>
      <c r="GGQ144" s="102"/>
      <c r="GGR144" s="102"/>
      <c r="GGS144" s="102"/>
      <c r="GGT144" s="102"/>
      <c r="GGU144" s="102"/>
      <c r="GGV144" s="102"/>
      <c r="GGW144" s="103"/>
      <c r="GGX144" s="104"/>
      <c r="GGY144" s="105"/>
      <c r="GGZ144" s="104"/>
      <c r="GHA144" s="99"/>
      <c r="GHB144" s="99"/>
      <c r="GHC144" s="99"/>
      <c r="GHD144" s="100"/>
      <c r="GHE144" s="100"/>
      <c r="GHF144" s="100"/>
      <c r="GHG144" s="101"/>
      <c r="GHH144" s="102"/>
      <c r="GHI144" s="102"/>
      <c r="GHJ144" s="102"/>
      <c r="GHK144" s="102"/>
      <c r="GHL144" s="102"/>
      <c r="GHM144" s="102"/>
      <c r="GHN144" s="102"/>
      <c r="GHO144" s="102"/>
      <c r="GHP144" s="102"/>
      <c r="GHQ144" s="103"/>
      <c r="GHR144" s="104"/>
      <c r="GHS144" s="105"/>
      <c r="GHT144" s="104"/>
      <c r="GHU144" s="99"/>
      <c r="GHV144" s="99"/>
      <c r="GHW144" s="99"/>
      <c r="GHX144" s="100"/>
      <c r="GHY144" s="100"/>
      <c r="GHZ144" s="100"/>
      <c r="GIA144" s="101"/>
      <c r="GIB144" s="102"/>
      <c r="GIC144" s="102"/>
      <c r="GID144" s="102"/>
      <c r="GIE144" s="102"/>
      <c r="GIF144" s="102"/>
      <c r="GIG144" s="102"/>
      <c r="GIH144" s="102"/>
      <c r="GII144" s="102"/>
      <c r="GIJ144" s="102"/>
      <c r="GIK144" s="103"/>
      <c r="GIL144" s="104"/>
      <c r="GIM144" s="105"/>
      <c r="GIN144" s="104"/>
      <c r="GIO144" s="99"/>
      <c r="GIP144" s="99"/>
      <c r="GIQ144" s="99"/>
      <c r="GIR144" s="100"/>
      <c r="GIS144" s="100"/>
      <c r="GIT144" s="100"/>
      <c r="GIU144" s="101"/>
      <c r="GIV144" s="102"/>
      <c r="GIW144" s="102"/>
      <c r="GIX144" s="102"/>
      <c r="GIY144" s="102"/>
      <c r="GIZ144" s="102"/>
      <c r="GJA144" s="102"/>
      <c r="GJB144" s="102"/>
      <c r="GJC144" s="102"/>
      <c r="GJD144" s="102"/>
      <c r="GJE144" s="103"/>
      <c r="GJF144" s="104"/>
      <c r="GJG144" s="105"/>
      <c r="GJH144" s="104"/>
      <c r="GJI144" s="99"/>
      <c r="GJJ144" s="99"/>
      <c r="GJK144" s="99"/>
      <c r="GJL144" s="100"/>
      <c r="GJM144" s="100"/>
      <c r="GJN144" s="100"/>
      <c r="GJO144" s="101"/>
      <c r="GJP144" s="102"/>
      <c r="GJQ144" s="102"/>
      <c r="GJR144" s="102"/>
      <c r="GJS144" s="102"/>
      <c r="GJT144" s="102"/>
      <c r="GJU144" s="102"/>
      <c r="GJV144" s="102"/>
      <c r="GJW144" s="102"/>
      <c r="GJX144" s="102"/>
      <c r="GJY144" s="103"/>
      <c r="GJZ144" s="104"/>
      <c r="GKA144" s="105"/>
      <c r="GKB144" s="104"/>
      <c r="GKC144" s="99"/>
      <c r="GKD144" s="99"/>
      <c r="GKE144" s="99"/>
      <c r="GKF144" s="100"/>
      <c r="GKG144" s="100"/>
      <c r="GKH144" s="100"/>
      <c r="GKI144" s="101"/>
      <c r="GKJ144" s="102"/>
      <c r="GKK144" s="102"/>
      <c r="GKL144" s="102"/>
      <c r="GKM144" s="102"/>
      <c r="GKN144" s="102"/>
      <c r="GKO144" s="102"/>
      <c r="GKP144" s="102"/>
      <c r="GKQ144" s="102"/>
      <c r="GKR144" s="102"/>
      <c r="GKS144" s="103"/>
      <c r="GKT144" s="104"/>
      <c r="GKU144" s="105"/>
      <c r="GKV144" s="104"/>
      <c r="GKW144" s="99"/>
      <c r="GKX144" s="99"/>
      <c r="GKY144" s="99"/>
      <c r="GKZ144" s="100"/>
      <c r="GLA144" s="100"/>
      <c r="GLB144" s="100"/>
      <c r="GLC144" s="101"/>
      <c r="GLD144" s="102"/>
      <c r="GLE144" s="102"/>
      <c r="GLF144" s="102"/>
      <c r="GLG144" s="102"/>
      <c r="GLH144" s="102"/>
      <c r="GLI144" s="102"/>
      <c r="GLJ144" s="102"/>
      <c r="GLK144" s="102"/>
      <c r="GLL144" s="102"/>
      <c r="GLM144" s="103"/>
      <c r="GLN144" s="104"/>
      <c r="GLO144" s="105"/>
      <c r="GLP144" s="104"/>
      <c r="GLQ144" s="99"/>
      <c r="GLR144" s="99"/>
      <c r="GLS144" s="99"/>
      <c r="GLT144" s="100"/>
      <c r="GLU144" s="100"/>
      <c r="GLV144" s="100"/>
      <c r="GLW144" s="101"/>
      <c r="GLX144" s="102"/>
      <c r="GLY144" s="102"/>
      <c r="GLZ144" s="102"/>
      <c r="GMA144" s="102"/>
      <c r="GMB144" s="102"/>
      <c r="GMC144" s="102"/>
      <c r="GMD144" s="102"/>
      <c r="GME144" s="102"/>
      <c r="GMF144" s="102"/>
      <c r="GMG144" s="103"/>
      <c r="GMH144" s="104"/>
      <c r="GMI144" s="105"/>
      <c r="GMJ144" s="104"/>
      <c r="GMK144" s="99"/>
      <c r="GML144" s="99"/>
      <c r="GMM144" s="99"/>
      <c r="GMN144" s="100"/>
      <c r="GMO144" s="100"/>
      <c r="GMP144" s="100"/>
      <c r="GMQ144" s="101"/>
      <c r="GMR144" s="102"/>
      <c r="GMS144" s="102"/>
      <c r="GMT144" s="102"/>
      <c r="GMU144" s="102"/>
      <c r="GMV144" s="102"/>
      <c r="GMW144" s="102"/>
      <c r="GMX144" s="102"/>
      <c r="GMY144" s="102"/>
      <c r="GMZ144" s="102"/>
      <c r="GNA144" s="103"/>
      <c r="GNB144" s="104"/>
      <c r="GNC144" s="105"/>
      <c r="GND144" s="104"/>
      <c r="GNE144" s="99"/>
      <c r="GNF144" s="99"/>
      <c r="GNG144" s="99"/>
      <c r="GNH144" s="100"/>
      <c r="GNI144" s="100"/>
      <c r="GNJ144" s="100"/>
      <c r="GNK144" s="101"/>
      <c r="GNL144" s="102"/>
      <c r="GNM144" s="102"/>
      <c r="GNN144" s="102"/>
      <c r="GNO144" s="102"/>
      <c r="GNP144" s="102"/>
      <c r="GNQ144" s="102"/>
      <c r="GNR144" s="102"/>
      <c r="GNS144" s="102"/>
      <c r="GNT144" s="102"/>
      <c r="GNU144" s="103"/>
      <c r="GNV144" s="104"/>
      <c r="GNW144" s="105"/>
      <c r="GNX144" s="104"/>
      <c r="GNY144" s="99"/>
      <c r="GNZ144" s="99"/>
      <c r="GOA144" s="99"/>
      <c r="GOB144" s="100"/>
      <c r="GOC144" s="100"/>
      <c r="GOD144" s="100"/>
      <c r="GOE144" s="101"/>
      <c r="GOF144" s="102"/>
      <c r="GOG144" s="102"/>
      <c r="GOH144" s="102"/>
      <c r="GOI144" s="102"/>
      <c r="GOJ144" s="102"/>
      <c r="GOK144" s="102"/>
      <c r="GOL144" s="102"/>
      <c r="GOM144" s="102"/>
      <c r="GON144" s="102"/>
      <c r="GOO144" s="103"/>
      <c r="GOP144" s="104"/>
      <c r="GOQ144" s="105"/>
      <c r="GOR144" s="104"/>
      <c r="GOS144" s="99"/>
      <c r="GOT144" s="99"/>
      <c r="GOU144" s="99"/>
      <c r="GOV144" s="100"/>
      <c r="GOW144" s="100"/>
      <c r="GOX144" s="100"/>
      <c r="GOY144" s="101"/>
      <c r="GOZ144" s="102"/>
      <c r="GPA144" s="102"/>
      <c r="GPB144" s="102"/>
      <c r="GPC144" s="102"/>
      <c r="GPD144" s="102"/>
      <c r="GPE144" s="102"/>
      <c r="GPF144" s="102"/>
      <c r="GPG144" s="102"/>
      <c r="GPH144" s="102"/>
      <c r="GPI144" s="103"/>
      <c r="GPJ144" s="104"/>
      <c r="GPK144" s="105"/>
      <c r="GPL144" s="104"/>
      <c r="GPM144" s="99"/>
      <c r="GPN144" s="99"/>
      <c r="GPO144" s="99"/>
      <c r="GPP144" s="100"/>
      <c r="GPQ144" s="100"/>
      <c r="GPR144" s="100"/>
      <c r="GPS144" s="101"/>
      <c r="GPT144" s="102"/>
      <c r="GPU144" s="102"/>
      <c r="GPV144" s="102"/>
      <c r="GPW144" s="102"/>
      <c r="GPX144" s="102"/>
      <c r="GPY144" s="102"/>
      <c r="GPZ144" s="102"/>
      <c r="GQA144" s="102"/>
      <c r="GQB144" s="102"/>
      <c r="GQC144" s="103"/>
      <c r="GQD144" s="104"/>
      <c r="GQE144" s="105"/>
      <c r="GQF144" s="104"/>
      <c r="GQG144" s="99"/>
      <c r="GQH144" s="99"/>
      <c r="GQI144" s="99"/>
      <c r="GQJ144" s="100"/>
      <c r="GQK144" s="100"/>
      <c r="GQL144" s="100"/>
      <c r="GQM144" s="101"/>
      <c r="GQN144" s="102"/>
      <c r="GQO144" s="102"/>
      <c r="GQP144" s="102"/>
      <c r="GQQ144" s="102"/>
      <c r="GQR144" s="102"/>
      <c r="GQS144" s="102"/>
      <c r="GQT144" s="102"/>
      <c r="GQU144" s="102"/>
      <c r="GQV144" s="102"/>
      <c r="GQW144" s="103"/>
      <c r="GQX144" s="104"/>
      <c r="GQY144" s="105"/>
      <c r="GQZ144" s="104"/>
      <c r="GRA144" s="99"/>
      <c r="GRB144" s="99"/>
      <c r="GRC144" s="99"/>
      <c r="GRD144" s="100"/>
      <c r="GRE144" s="100"/>
      <c r="GRF144" s="100"/>
      <c r="GRG144" s="101"/>
      <c r="GRH144" s="102"/>
      <c r="GRI144" s="102"/>
      <c r="GRJ144" s="102"/>
      <c r="GRK144" s="102"/>
      <c r="GRL144" s="102"/>
      <c r="GRM144" s="102"/>
      <c r="GRN144" s="102"/>
      <c r="GRO144" s="102"/>
      <c r="GRP144" s="102"/>
      <c r="GRQ144" s="103"/>
      <c r="GRR144" s="104"/>
      <c r="GRS144" s="105"/>
      <c r="GRT144" s="104"/>
      <c r="GRU144" s="99"/>
      <c r="GRV144" s="99"/>
      <c r="GRW144" s="99"/>
      <c r="GRX144" s="100"/>
      <c r="GRY144" s="100"/>
      <c r="GRZ144" s="100"/>
      <c r="GSA144" s="101"/>
      <c r="GSB144" s="102"/>
      <c r="GSC144" s="102"/>
      <c r="GSD144" s="102"/>
      <c r="GSE144" s="102"/>
      <c r="GSF144" s="102"/>
      <c r="GSG144" s="102"/>
      <c r="GSH144" s="102"/>
      <c r="GSI144" s="102"/>
      <c r="GSJ144" s="102"/>
      <c r="GSK144" s="103"/>
      <c r="GSL144" s="104"/>
      <c r="GSM144" s="105"/>
      <c r="GSN144" s="104"/>
      <c r="GSO144" s="99"/>
      <c r="GSP144" s="99"/>
      <c r="GSQ144" s="99"/>
      <c r="GSR144" s="100"/>
      <c r="GSS144" s="100"/>
      <c r="GST144" s="100"/>
      <c r="GSU144" s="101"/>
      <c r="GSV144" s="102"/>
      <c r="GSW144" s="102"/>
      <c r="GSX144" s="102"/>
      <c r="GSY144" s="102"/>
      <c r="GSZ144" s="102"/>
      <c r="GTA144" s="102"/>
      <c r="GTB144" s="102"/>
      <c r="GTC144" s="102"/>
      <c r="GTD144" s="102"/>
      <c r="GTE144" s="103"/>
      <c r="GTF144" s="104"/>
      <c r="GTG144" s="105"/>
      <c r="GTH144" s="104"/>
      <c r="GTI144" s="99"/>
      <c r="GTJ144" s="99"/>
      <c r="GTK144" s="99"/>
      <c r="GTL144" s="100"/>
      <c r="GTM144" s="100"/>
      <c r="GTN144" s="100"/>
      <c r="GTO144" s="101"/>
      <c r="GTP144" s="102"/>
      <c r="GTQ144" s="102"/>
      <c r="GTR144" s="102"/>
      <c r="GTS144" s="102"/>
      <c r="GTT144" s="102"/>
      <c r="GTU144" s="102"/>
      <c r="GTV144" s="102"/>
      <c r="GTW144" s="102"/>
      <c r="GTX144" s="102"/>
      <c r="GTY144" s="103"/>
      <c r="GTZ144" s="104"/>
      <c r="GUA144" s="105"/>
      <c r="GUB144" s="104"/>
      <c r="GUC144" s="99"/>
      <c r="GUD144" s="99"/>
      <c r="GUE144" s="99"/>
      <c r="GUF144" s="100"/>
      <c r="GUG144" s="100"/>
      <c r="GUH144" s="100"/>
      <c r="GUI144" s="101"/>
      <c r="GUJ144" s="102"/>
      <c r="GUK144" s="102"/>
      <c r="GUL144" s="102"/>
      <c r="GUM144" s="102"/>
      <c r="GUN144" s="102"/>
      <c r="GUO144" s="102"/>
      <c r="GUP144" s="102"/>
      <c r="GUQ144" s="102"/>
      <c r="GUR144" s="102"/>
      <c r="GUS144" s="103"/>
      <c r="GUT144" s="104"/>
      <c r="GUU144" s="105"/>
      <c r="GUV144" s="104"/>
      <c r="GUW144" s="99"/>
      <c r="GUX144" s="99"/>
      <c r="GUY144" s="99"/>
      <c r="GUZ144" s="100"/>
      <c r="GVA144" s="100"/>
      <c r="GVB144" s="100"/>
      <c r="GVC144" s="101"/>
      <c r="GVD144" s="102"/>
      <c r="GVE144" s="102"/>
      <c r="GVF144" s="102"/>
      <c r="GVG144" s="102"/>
      <c r="GVH144" s="102"/>
      <c r="GVI144" s="102"/>
      <c r="GVJ144" s="102"/>
      <c r="GVK144" s="102"/>
      <c r="GVL144" s="102"/>
      <c r="GVM144" s="103"/>
      <c r="GVN144" s="104"/>
      <c r="GVO144" s="105"/>
      <c r="GVP144" s="104"/>
      <c r="GVQ144" s="99"/>
      <c r="GVR144" s="99"/>
      <c r="GVS144" s="99"/>
      <c r="GVT144" s="100"/>
      <c r="GVU144" s="100"/>
      <c r="GVV144" s="100"/>
      <c r="GVW144" s="101"/>
      <c r="GVX144" s="102"/>
      <c r="GVY144" s="102"/>
      <c r="GVZ144" s="102"/>
      <c r="GWA144" s="102"/>
      <c r="GWB144" s="102"/>
      <c r="GWC144" s="102"/>
      <c r="GWD144" s="102"/>
      <c r="GWE144" s="102"/>
      <c r="GWF144" s="102"/>
      <c r="GWG144" s="103"/>
      <c r="GWH144" s="104"/>
      <c r="GWI144" s="105"/>
      <c r="GWJ144" s="104"/>
      <c r="GWK144" s="99"/>
      <c r="GWL144" s="99"/>
      <c r="GWM144" s="99"/>
      <c r="GWN144" s="100"/>
      <c r="GWO144" s="100"/>
      <c r="GWP144" s="100"/>
      <c r="GWQ144" s="101"/>
      <c r="GWR144" s="102"/>
      <c r="GWS144" s="102"/>
      <c r="GWT144" s="102"/>
      <c r="GWU144" s="102"/>
      <c r="GWV144" s="102"/>
      <c r="GWW144" s="102"/>
      <c r="GWX144" s="102"/>
      <c r="GWY144" s="102"/>
      <c r="GWZ144" s="102"/>
      <c r="GXA144" s="103"/>
      <c r="GXB144" s="104"/>
      <c r="GXC144" s="105"/>
      <c r="GXD144" s="104"/>
      <c r="GXE144" s="99"/>
      <c r="GXF144" s="99"/>
      <c r="GXG144" s="99"/>
      <c r="GXH144" s="100"/>
      <c r="GXI144" s="100"/>
      <c r="GXJ144" s="100"/>
      <c r="GXK144" s="101"/>
      <c r="GXL144" s="102"/>
      <c r="GXM144" s="102"/>
      <c r="GXN144" s="102"/>
      <c r="GXO144" s="102"/>
      <c r="GXP144" s="102"/>
      <c r="GXQ144" s="102"/>
      <c r="GXR144" s="102"/>
      <c r="GXS144" s="102"/>
      <c r="GXT144" s="102"/>
      <c r="GXU144" s="103"/>
      <c r="GXV144" s="104"/>
      <c r="GXW144" s="105"/>
      <c r="GXX144" s="104"/>
      <c r="GXY144" s="99"/>
      <c r="GXZ144" s="99"/>
      <c r="GYA144" s="99"/>
      <c r="GYB144" s="100"/>
      <c r="GYC144" s="100"/>
      <c r="GYD144" s="100"/>
      <c r="GYE144" s="101"/>
      <c r="GYF144" s="102"/>
      <c r="GYG144" s="102"/>
      <c r="GYH144" s="102"/>
      <c r="GYI144" s="102"/>
      <c r="GYJ144" s="102"/>
      <c r="GYK144" s="102"/>
      <c r="GYL144" s="102"/>
      <c r="GYM144" s="102"/>
      <c r="GYN144" s="102"/>
      <c r="GYO144" s="103"/>
      <c r="GYP144" s="104"/>
      <c r="GYQ144" s="105"/>
      <c r="GYR144" s="104"/>
      <c r="GYS144" s="99"/>
      <c r="GYT144" s="99"/>
      <c r="GYU144" s="99"/>
      <c r="GYV144" s="100"/>
      <c r="GYW144" s="100"/>
      <c r="GYX144" s="100"/>
      <c r="GYY144" s="101"/>
      <c r="GYZ144" s="102"/>
      <c r="GZA144" s="102"/>
      <c r="GZB144" s="102"/>
      <c r="GZC144" s="102"/>
      <c r="GZD144" s="102"/>
      <c r="GZE144" s="102"/>
      <c r="GZF144" s="102"/>
      <c r="GZG144" s="102"/>
      <c r="GZH144" s="102"/>
      <c r="GZI144" s="103"/>
      <c r="GZJ144" s="104"/>
      <c r="GZK144" s="105"/>
      <c r="GZL144" s="104"/>
      <c r="GZM144" s="99"/>
      <c r="GZN144" s="99"/>
      <c r="GZO144" s="99"/>
      <c r="GZP144" s="100"/>
      <c r="GZQ144" s="100"/>
      <c r="GZR144" s="100"/>
      <c r="GZS144" s="101"/>
      <c r="GZT144" s="102"/>
      <c r="GZU144" s="102"/>
      <c r="GZV144" s="102"/>
      <c r="GZW144" s="102"/>
      <c r="GZX144" s="102"/>
      <c r="GZY144" s="102"/>
      <c r="GZZ144" s="102"/>
      <c r="HAA144" s="102"/>
      <c r="HAB144" s="102"/>
      <c r="HAC144" s="103"/>
      <c r="HAD144" s="104"/>
      <c r="HAE144" s="105"/>
      <c r="HAF144" s="104"/>
      <c r="HAG144" s="99"/>
      <c r="HAH144" s="99"/>
      <c r="HAI144" s="99"/>
      <c r="HAJ144" s="100"/>
      <c r="HAK144" s="100"/>
      <c r="HAL144" s="100"/>
      <c r="HAM144" s="101"/>
      <c r="HAN144" s="102"/>
      <c r="HAO144" s="102"/>
      <c r="HAP144" s="102"/>
      <c r="HAQ144" s="102"/>
      <c r="HAR144" s="102"/>
      <c r="HAS144" s="102"/>
      <c r="HAT144" s="102"/>
      <c r="HAU144" s="102"/>
      <c r="HAV144" s="102"/>
      <c r="HAW144" s="103"/>
      <c r="HAX144" s="104"/>
      <c r="HAY144" s="105"/>
      <c r="HAZ144" s="104"/>
      <c r="HBA144" s="99"/>
      <c r="HBB144" s="99"/>
      <c r="HBC144" s="99"/>
      <c r="HBD144" s="100"/>
      <c r="HBE144" s="100"/>
      <c r="HBF144" s="100"/>
      <c r="HBG144" s="101"/>
      <c r="HBH144" s="102"/>
      <c r="HBI144" s="102"/>
      <c r="HBJ144" s="102"/>
      <c r="HBK144" s="102"/>
      <c r="HBL144" s="102"/>
      <c r="HBM144" s="102"/>
      <c r="HBN144" s="102"/>
      <c r="HBO144" s="102"/>
      <c r="HBP144" s="102"/>
      <c r="HBQ144" s="103"/>
      <c r="HBR144" s="104"/>
      <c r="HBS144" s="105"/>
      <c r="HBT144" s="104"/>
      <c r="HBU144" s="99"/>
      <c r="HBV144" s="99"/>
      <c r="HBW144" s="99"/>
      <c r="HBX144" s="100"/>
      <c r="HBY144" s="100"/>
      <c r="HBZ144" s="100"/>
      <c r="HCA144" s="101"/>
      <c r="HCB144" s="102"/>
      <c r="HCC144" s="102"/>
      <c r="HCD144" s="102"/>
      <c r="HCE144" s="102"/>
      <c r="HCF144" s="102"/>
      <c r="HCG144" s="102"/>
      <c r="HCH144" s="102"/>
      <c r="HCI144" s="102"/>
      <c r="HCJ144" s="102"/>
      <c r="HCK144" s="103"/>
      <c r="HCL144" s="104"/>
      <c r="HCM144" s="105"/>
      <c r="HCN144" s="104"/>
      <c r="HCO144" s="99"/>
      <c r="HCP144" s="99"/>
      <c r="HCQ144" s="99"/>
      <c r="HCR144" s="100"/>
      <c r="HCS144" s="100"/>
      <c r="HCT144" s="100"/>
      <c r="HCU144" s="101"/>
      <c r="HCV144" s="102"/>
      <c r="HCW144" s="102"/>
      <c r="HCX144" s="102"/>
      <c r="HCY144" s="102"/>
      <c r="HCZ144" s="102"/>
      <c r="HDA144" s="102"/>
      <c r="HDB144" s="102"/>
      <c r="HDC144" s="102"/>
      <c r="HDD144" s="102"/>
      <c r="HDE144" s="103"/>
      <c r="HDF144" s="104"/>
      <c r="HDG144" s="105"/>
      <c r="HDH144" s="104"/>
      <c r="HDI144" s="99"/>
      <c r="HDJ144" s="99"/>
      <c r="HDK144" s="99"/>
      <c r="HDL144" s="100"/>
      <c r="HDM144" s="100"/>
      <c r="HDN144" s="100"/>
      <c r="HDO144" s="101"/>
      <c r="HDP144" s="102"/>
      <c r="HDQ144" s="102"/>
      <c r="HDR144" s="102"/>
      <c r="HDS144" s="102"/>
      <c r="HDT144" s="102"/>
      <c r="HDU144" s="102"/>
      <c r="HDV144" s="102"/>
      <c r="HDW144" s="102"/>
      <c r="HDX144" s="102"/>
      <c r="HDY144" s="103"/>
      <c r="HDZ144" s="104"/>
      <c r="HEA144" s="105"/>
      <c r="HEB144" s="104"/>
      <c r="HEC144" s="99"/>
      <c r="HED144" s="99"/>
      <c r="HEE144" s="99"/>
      <c r="HEF144" s="100"/>
      <c r="HEG144" s="100"/>
      <c r="HEH144" s="100"/>
      <c r="HEI144" s="101"/>
      <c r="HEJ144" s="102"/>
      <c r="HEK144" s="102"/>
      <c r="HEL144" s="102"/>
      <c r="HEM144" s="102"/>
      <c r="HEN144" s="102"/>
      <c r="HEO144" s="102"/>
      <c r="HEP144" s="102"/>
      <c r="HEQ144" s="102"/>
      <c r="HER144" s="102"/>
      <c r="HES144" s="103"/>
      <c r="HET144" s="104"/>
      <c r="HEU144" s="105"/>
      <c r="HEV144" s="104"/>
      <c r="HEW144" s="99"/>
      <c r="HEX144" s="99"/>
      <c r="HEY144" s="99"/>
      <c r="HEZ144" s="100"/>
      <c r="HFA144" s="100"/>
      <c r="HFB144" s="100"/>
      <c r="HFC144" s="101"/>
      <c r="HFD144" s="102"/>
      <c r="HFE144" s="102"/>
      <c r="HFF144" s="102"/>
      <c r="HFG144" s="102"/>
      <c r="HFH144" s="102"/>
      <c r="HFI144" s="102"/>
      <c r="HFJ144" s="102"/>
      <c r="HFK144" s="102"/>
      <c r="HFL144" s="102"/>
      <c r="HFM144" s="103"/>
      <c r="HFN144" s="104"/>
      <c r="HFO144" s="105"/>
      <c r="HFP144" s="104"/>
      <c r="HFQ144" s="99"/>
      <c r="HFR144" s="99"/>
      <c r="HFS144" s="99"/>
      <c r="HFT144" s="100"/>
      <c r="HFU144" s="100"/>
      <c r="HFV144" s="100"/>
      <c r="HFW144" s="101"/>
      <c r="HFX144" s="102"/>
      <c r="HFY144" s="102"/>
      <c r="HFZ144" s="102"/>
      <c r="HGA144" s="102"/>
      <c r="HGB144" s="102"/>
      <c r="HGC144" s="102"/>
      <c r="HGD144" s="102"/>
      <c r="HGE144" s="102"/>
      <c r="HGF144" s="102"/>
      <c r="HGG144" s="103"/>
      <c r="HGH144" s="104"/>
      <c r="HGI144" s="105"/>
      <c r="HGJ144" s="104"/>
      <c r="HGK144" s="99"/>
      <c r="HGL144" s="99"/>
      <c r="HGM144" s="99"/>
      <c r="HGN144" s="100"/>
      <c r="HGO144" s="100"/>
      <c r="HGP144" s="100"/>
      <c r="HGQ144" s="101"/>
      <c r="HGR144" s="102"/>
      <c r="HGS144" s="102"/>
      <c r="HGT144" s="102"/>
      <c r="HGU144" s="102"/>
      <c r="HGV144" s="102"/>
      <c r="HGW144" s="102"/>
      <c r="HGX144" s="102"/>
      <c r="HGY144" s="102"/>
      <c r="HGZ144" s="102"/>
      <c r="HHA144" s="103"/>
      <c r="HHB144" s="104"/>
      <c r="HHC144" s="105"/>
      <c r="HHD144" s="104"/>
      <c r="HHE144" s="99"/>
      <c r="HHF144" s="99"/>
      <c r="HHG144" s="99"/>
      <c r="HHH144" s="100"/>
      <c r="HHI144" s="100"/>
      <c r="HHJ144" s="100"/>
      <c r="HHK144" s="101"/>
      <c r="HHL144" s="102"/>
      <c r="HHM144" s="102"/>
      <c r="HHN144" s="102"/>
      <c r="HHO144" s="102"/>
      <c r="HHP144" s="102"/>
      <c r="HHQ144" s="102"/>
      <c r="HHR144" s="102"/>
      <c r="HHS144" s="102"/>
      <c r="HHT144" s="102"/>
      <c r="HHU144" s="103"/>
      <c r="HHV144" s="104"/>
      <c r="HHW144" s="105"/>
      <c r="HHX144" s="104"/>
      <c r="HHY144" s="99"/>
      <c r="HHZ144" s="99"/>
      <c r="HIA144" s="99"/>
      <c r="HIB144" s="100"/>
      <c r="HIC144" s="100"/>
      <c r="HID144" s="100"/>
      <c r="HIE144" s="101"/>
      <c r="HIF144" s="102"/>
      <c r="HIG144" s="102"/>
      <c r="HIH144" s="102"/>
      <c r="HII144" s="102"/>
      <c r="HIJ144" s="102"/>
      <c r="HIK144" s="102"/>
      <c r="HIL144" s="102"/>
      <c r="HIM144" s="102"/>
      <c r="HIN144" s="102"/>
      <c r="HIO144" s="103"/>
      <c r="HIP144" s="104"/>
      <c r="HIQ144" s="105"/>
      <c r="HIR144" s="104"/>
      <c r="HIS144" s="99"/>
      <c r="HIT144" s="99"/>
      <c r="HIU144" s="99"/>
      <c r="HIV144" s="100"/>
      <c r="HIW144" s="100"/>
      <c r="HIX144" s="100"/>
      <c r="HIY144" s="101"/>
      <c r="HIZ144" s="102"/>
      <c r="HJA144" s="102"/>
      <c r="HJB144" s="102"/>
      <c r="HJC144" s="102"/>
      <c r="HJD144" s="102"/>
      <c r="HJE144" s="102"/>
      <c r="HJF144" s="102"/>
      <c r="HJG144" s="102"/>
      <c r="HJH144" s="102"/>
      <c r="HJI144" s="103"/>
      <c r="HJJ144" s="104"/>
      <c r="HJK144" s="105"/>
      <c r="HJL144" s="104"/>
      <c r="HJM144" s="99"/>
      <c r="HJN144" s="99"/>
      <c r="HJO144" s="99"/>
      <c r="HJP144" s="100"/>
      <c r="HJQ144" s="100"/>
      <c r="HJR144" s="100"/>
      <c r="HJS144" s="101"/>
      <c r="HJT144" s="102"/>
      <c r="HJU144" s="102"/>
      <c r="HJV144" s="102"/>
      <c r="HJW144" s="102"/>
      <c r="HJX144" s="102"/>
      <c r="HJY144" s="102"/>
      <c r="HJZ144" s="102"/>
      <c r="HKA144" s="102"/>
      <c r="HKB144" s="102"/>
      <c r="HKC144" s="103"/>
      <c r="HKD144" s="104"/>
      <c r="HKE144" s="105"/>
      <c r="HKF144" s="104"/>
      <c r="HKG144" s="99"/>
      <c r="HKH144" s="99"/>
      <c r="HKI144" s="99"/>
      <c r="HKJ144" s="100"/>
      <c r="HKK144" s="100"/>
      <c r="HKL144" s="100"/>
      <c r="HKM144" s="101"/>
      <c r="HKN144" s="102"/>
      <c r="HKO144" s="102"/>
      <c r="HKP144" s="102"/>
      <c r="HKQ144" s="102"/>
      <c r="HKR144" s="102"/>
      <c r="HKS144" s="102"/>
      <c r="HKT144" s="102"/>
      <c r="HKU144" s="102"/>
      <c r="HKV144" s="102"/>
      <c r="HKW144" s="103"/>
      <c r="HKX144" s="104"/>
      <c r="HKY144" s="105"/>
      <c r="HKZ144" s="104"/>
      <c r="HLA144" s="99"/>
      <c r="HLB144" s="99"/>
      <c r="HLC144" s="99"/>
      <c r="HLD144" s="100"/>
      <c r="HLE144" s="100"/>
      <c r="HLF144" s="100"/>
      <c r="HLG144" s="101"/>
      <c r="HLH144" s="102"/>
      <c r="HLI144" s="102"/>
      <c r="HLJ144" s="102"/>
      <c r="HLK144" s="102"/>
      <c r="HLL144" s="102"/>
      <c r="HLM144" s="102"/>
      <c r="HLN144" s="102"/>
      <c r="HLO144" s="102"/>
      <c r="HLP144" s="102"/>
      <c r="HLQ144" s="103"/>
      <c r="HLR144" s="104"/>
      <c r="HLS144" s="105"/>
      <c r="HLT144" s="104"/>
      <c r="HLU144" s="99"/>
      <c r="HLV144" s="99"/>
      <c r="HLW144" s="99"/>
      <c r="HLX144" s="100"/>
      <c r="HLY144" s="100"/>
      <c r="HLZ144" s="100"/>
      <c r="HMA144" s="101"/>
      <c r="HMB144" s="102"/>
      <c r="HMC144" s="102"/>
      <c r="HMD144" s="102"/>
      <c r="HME144" s="102"/>
      <c r="HMF144" s="102"/>
      <c r="HMG144" s="102"/>
      <c r="HMH144" s="102"/>
      <c r="HMI144" s="102"/>
      <c r="HMJ144" s="102"/>
      <c r="HMK144" s="103"/>
      <c r="HML144" s="104"/>
      <c r="HMM144" s="105"/>
      <c r="HMN144" s="104"/>
      <c r="HMO144" s="99"/>
      <c r="HMP144" s="99"/>
      <c r="HMQ144" s="99"/>
      <c r="HMR144" s="100"/>
      <c r="HMS144" s="100"/>
      <c r="HMT144" s="100"/>
      <c r="HMU144" s="101"/>
      <c r="HMV144" s="102"/>
      <c r="HMW144" s="102"/>
      <c r="HMX144" s="102"/>
      <c r="HMY144" s="102"/>
      <c r="HMZ144" s="102"/>
      <c r="HNA144" s="102"/>
      <c r="HNB144" s="102"/>
      <c r="HNC144" s="102"/>
      <c r="HND144" s="102"/>
      <c r="HNE144" s="103"/>
      <c r="HNF144" s="104"/>
      <c r="HNG144" s="105"/>
      <c r="HNH144" s="104"/>
      <c r="HNI144" s="99"/>
      <c r="HNJ144" s="99"/>
      <c r="HNK144" s="99"/>
      <c r="HNL144" s="100"/>
      <c r="HNM144" s="100"/>
      <c r="HNN144" s="100"/>
      <c r="HNO144" s="101"/>
      <c r="HNP144" s="102"/>
      <c r="HNQ144" s="102"/>
      <c r="HNR144" s="102"/>
      <c r="HNS144" s="102"/>
      <c r="HNT144" s="102"/>
      <c r="HNU144" s="102"/>
      <c r="HNV144" s="102"/>
      <c r="HNW144" s="102"/>
      <c r="HNX144" s="102"/>
      <c r="HNY144" s="103"/>
      <c r="HNZ144" s="104"/>
      <c r="HOA144" s="105"/>
      <c r="HOB144" s="104"/>
      <c r="HOC144" s="99"/>
      <c r="HOD144" s="99"/>
      <c r="HOE144" s="99"/>
      <c r="HOF144" s="100"/>
      <c r="HOG144" s="100"/>
      <c r="HOH144" s="100"/>
      <c r="HOI144" s="101"/>
      <c r="HOJ144" s="102"/>
      <c r="HOK144" s="102"/>
      <c r="HOL144" s="102"/>
      <c r="HOM144" s="102"/>
      <c r="HON144" s="102"/>
      <c r="HOO144" s="102"/>
      <c r="HOP144" s="102"/>
      <c r="HOQ144" s="102"/>
      <c r="HOR144" s="102"/>
      <c r="HOS144" s="103"/>
      <c r="HOT144" s="104"/>
      <c r="HOU144" s="105"/>
      <c r="HOV144" s="104"/>
      <c r="HOW144" s="99"/>
      <c r="HOX144" s="99"/>
      <c r="HOY144" s="99"/>
      <c r="HOZ144" s="100"/>
      <c r="HPA144" s="100"/>
      <c r="HPB144" s="100"/>
      <c r="HPC144" s="101"/>
      <c r="HPD144" s="102"/>
      <c r="HPE144" s="102"/>
      <c r="HPF144" s="102"/>
      <c r="HPG144" s="102"/>
      <c r="HPH144" s="102"/>
      <c r="HPI144" s="102"/>
      <c r="HPJ144" s="102"/>
      <c r="HPK144" s="102"/>
      <c r="HPL144" s="102"/>
      <c r="HPM144" s="103"/>
      <c r="HPN144" s="104"/>
      <c r="HPO144" s="105"/>
      <c r="HPP144" s="104"/>
      <c r="HPQ144" s="99"/>
      <c r="HPR144" s="99"/>
      <c r="HPS144" s="99"/>
      <c r="HPT144" s="100"/>
      <c r="HPU144" s="100"/>
      <c r="HPV144" s="100"/>
      <c r="HPW144" s="101"/>
      <c r="HPX144" s="102"/>
      <c r="HPY144" s="102"/>
      <c r="HPZ144" s="102"/>
      <c r="HQA144" s="102"/>
      <c r="HQB144" s="102"/>
      <c r="HQC144" s="102"/>
      <c r="HQD144" s="102"/>
      <c r="HQE144" s="102"/>
      <c r="HQF144" s="102"/>
      <c r="HQG144" s="103"/>
      <c r="HQH144" s="104"/>
      <c r="HQI144" s="105"/>
      <c r="HQJ144" s="104"/>
      <c r="HQK144" s="99"/>
      <c r="HQL144" s="99"/>
      <c r="HQM144" s="99"/>
      <c r="HQN144" s="100"/>
      <c r="HQO144" s="100"/>
      <c r="HQP144" s="100"/>
      <c r="HQQ144" s="101"/>
      <c r="HQR144" s="102"/>
      <c r="HQS144" s="102"/>
      <c r="HQT144" s="102"/>
      <c r="HQU144" s="102"/>
      <c r="HQV144" s="102"/>
      <c r="HQW144" s="102"/>
      <c r="HQX144" s="102"/>
      <c r="HQY144" s="102"/>
      <c r="HQZ144" s="102"/>
      <c r="HRA144" s="103"/>
      <c r="HRB144" s="104"/>
      <c r="HRC144" s="105"/>
      <c r="HRD144" s="104"/>
      <c r="HRE144" s="99"/>
      <c r="HRF144" s="99"/>
      <c r="HRG144" s="99"/>
      <c r="HRH144" s="100"/>
      <c r="HRI144" s="100"/>
      <c r="HRJ144" s="100"/>
      <c r="HRK144" s="101"/>
      <c r="HRL144" s="102"/>
      <c r="HRM144" s="102"/>
      <c r="HRN144" s="102"/>
      <c r="HRO144" s="102"/>
      <c r="HRP144" s="102"/>
      <c r="HRQ144" s="102"/>
      <c r="HRR144" s="102"/>
      <c r="HRS144" s="102"/>
      <c r="HRT144" s="102"/>
      <c r="HRU144" s="103"/>
      <c r="HRV144" s="104"/>
      <c r="HRW144" s="105"/>
      <c r="HRX144" s="104"/>
      <c r="HRY144" s="99"/>
      <c r="HRZ144" s="99"/>
      <c r="HSA144" s="99"/>
      <c r="HSB144" s="100"/>
      <c r="HSC144" s="100"/>
      <c r="HSD144" s="100"/>
      <c r="HSE144" s="101"/>
      <c r="HSF144" s="102"/>
      <c r="HSG144" s="102"/>
      <c r="HSH144" s="102"/>
      <c r="HSI144" s="102"/>
      <c r="HSJ144" s="102"/>
      <c r="HSK144" s="102"/>
      <c r="HSL144" s="102"/>
      <c r="HSM144" s="102"/>
      <c r="HSN144" s="102"/>
      <c r="HSO144" s="103"/>
      <c r="HSP144" s="104"/>
      <c r="HSQ144" s="105"/>
      <c r="HSR144" s="104"/>
      <c r="HSS144" s="99"/>
      <c r="HST144" s="99"/>
      <c r="HSU144" s="99"/>
      <c r="HSV144" s="100"/>
      <c r="HSW144" s="100"/>
      <c r="HSX144" s="100"/>
      <c r="HSY144" s="101"/>
      <c r="HSZ144" s="102"/>
      <c r="HTA144" s="102"/>
      <c r="HTB144" s="102"/>
      <c r="HTC144" s="102"/>
      <c r="HTD144" s="102"/>
      <c r="HTE144" s="102"/>
      <c r="HTF144" s="102"/>
      <c r="HTG144" s="102"/>
      <c r="HTH144" s="102"/>
      <c r="HTI144" s="103"/>
      <c r="HTJ144" s="104"/>
      <c r="HTK144" s="105"/>
      <c r="HTL144" s="104"/>
      <c r="HTM144" s="99"/>
      <c r="HTN144" s="99"/>
      <c r="HTO144" s="99"/>
      <c r="HTP144" s="100"/>
      <c r="HTQ144" s="100"/>
      <c r="HTR144" s="100"/>
      <c r="HTS144" s="101"/>
      <c r="HTT144" s="102"/>
      <c r="HTU144" s="102"/>
      <c r="HTV144" s="102"/>
      <c r="HTW144" s="102"/>
      <c r="HTX144" s="102"/>
      <c r="HTY144" s="102"/>
      <c r="HTZ144" s="102"/>
      <c r="HUA144" s="102"/>
      <c r="HUB144" s="102"/>
      <c r="HUC144" s="103"/>
      <c r="HUD144" s="104"/>
      <c r="HUE144" s="105"/>
      <c r="HUF144" s="104"/>
      <c r="HUG144" s="99"/>
      <c r="HUH144" s="99"/>
      <c r="HUI144" s="99"/>
      <c r="HUJ144" s="100"/>
      <c r="HUK144" s="100"/>
      <c r="HUL144" s="100"/>
      <c r="HUM144" s="101"/>
      <c r="HUN144" s="102"/>
      <c r="HUO144" s="102"/>
      <c r="HUP144" s="102"/>
      <c r="HUQ144" s="102"/>
      <c r="HUR144" s="102"/>
      <c r="HUS144" s="102"/>
      <c r="HUT144" s="102"/>
      <c r="HUU144" s="102"/>
      <c r="HUV144" s="102"/>
      <c r="HUW144" s="103"/>
      <c r="HUX144" s="104"/>
      <c r="HUY144" s="105"/>
      <c r="HUZ144" s="104"/>
      <c r="HVA144" s="99"/>
      <c r="HVB144" s="99"/>
      <c r="HVC144" s="99"/>
      <c r="HVD144" s="100"/>
      <c r="HVE144" s="100"/>
      <c r="HVF144" s="100"/>
      <c r="HVG144" s="101"/>
      <c r="HVH144" s="102"/>
      <c r="HVI144" s="102"/>
      <c r="HVJ144" s="102"/>
      <c r="HVK144" s="102"/>
      <c r="HVL144" s="102"/>
      <c r="HVM144" s="102"/>
      <c r="HVN144" s="102"/>
      <c r="HVO144" s="102"/>
      <c r="HVP144" s="102"/>
      <c r="HVQ144" s="103"/>
      <c r="HVR144" s="104"/>
      <c r="HVS144" s="105"/>
      <c r="HVT144" s="104"/>
      <c r="HVU144" s="99"/>
      <c r="HVV144" s="99"/>
      <c r="HVW144" s="99"/>
      <c r="HVX144" s="100"/>
      <c r="HVY144" s="100"/>
      <c r="HVZ144" s="100"/>
      <c r="HWA144" s="101"/>
      <c r="HWB144" s="102"/>
      <c r="HWC144" s="102"/>
      <c r="HWD144" s="102"/>
      <c r="HWE144" s="102"/>
      <c r="HWF144" s="102"/>
      <c r="HWG144" s="102"/>
      <c r="HWH144" s="102"/>
      <c r="HWI144" s="102"/>
      <c r="HWJ144" s="102"/>
      <c r="HWK144" s="103"/>
      <c r="HWL144" s="104"/>
      <c r="HWM144" s="105"/>
      <c r="HWN144" s="104"/>
      <c r="HWO144" s="99"/>
      <c r="HWP144" s="99"/>
      <c r="HWQ144" s="99"/>
      <c r="HWR144" s="100"/>
      <c r="HWS144" s="100"/>
      <c r="HWT144" s="100"/>
      <c r="HWU144" s="101"/>
      <c r="HWV144" s="102"/>
      <c r="HWW144" s="102"/>
      <c r="HWX144" s="102"/>
      <c r="HWY144" s="102"/>
      <c r="HWZ144" s="102"/>
      <c r="HXA144" s="102"/>
      <c r="HXB144" s="102"/>
      <c r="HXC144" s="102"/>
      <c r="HXD144" s="102"/>
      <c r="HXE144" s="103"/>
      <c r="HXF144" s="104"/>
      <c r="HXG144" s="105"/>
      <c r="HXH144" s="104"/>
      <c r="HXI144" s="99"/>
      <c r="HXJ144" s="99"/>
      <c r="HXK144" s="99"/>
      <c r="HXL144" s="100"/>
      <c r="HXM144" s="100"/>
      <c r="HXN144" s="100"/>
      <c r="HXO144" s="101"/>
      <c r="HXP144" s="102"/>
      <c r="HXQ144" s="102"/>
      <c r="HXR144" s="102"/>
      <c r="HXS144" s="102"/>
      <c r="HXT144" s="102"/>
      <c r="HXU144" s="102"/>
      <c r="HXV144" s="102"/>
      <c r="HXW144" s="102"/>
      <c r="HXX144" s="102"/>
      <c r="HXY144" s="103"/>
      <c r="HXZ144" s="104"/>
      <c r="HYA144" s="105"/>
      <c r="HYB144" s="104"/>
      <c r="HYC144" s="99"/>
      <c r="HYD144" s="99"/>
      <c r="HYE144" s="99"/>
      <c r="HYF144" s="100"/>
      <c r="HYG144" s="100"/>
      <c r="HYH144" s="100"/>
      <c r="HYI144" s="101"/>
      <c r="HYJ144" s="102"/>
      <c r="HYK144" s="102"/>
      <c r="HYL144" s="102"/>
      <c r="HYM144" s="102"/>
      <c r="HYN144" s="102"/>
      <c r="HYO144" s="102"/>
      <c r="HYP144" s="102"/>
      <c r="HYQ144" s="102"/>
      <c r="HYR144" s="102"/>
      <c r="HYS144" s="103"/>
      <c r="HYT144" s="104"/>
      <c r="HYU144" s="105"/>
      <c r="HYV144" s="104"/>
      <c r="HYW144" s="99"/>
      <c r="HYX144" s="99"/>
      <c r="HYY144" s="99"/>
      <c r="HYZ144" s="100"/>
      <c r="HZA144" s="100"/>
      <c r="HZB144" s="100"/>
      <c r="HZC144" s="101"/>
      <c r="HZD144" s="102"/>
      <c r="HZE144" s="102"/>
      <c r="HZF144" s="102"/>
      <c r="HZG144" s="102"/>
      <c r="HZH144" s="102"/>
      <c r="HZI144" s="102"/>
      <c r="HZJ144" s="102"/>
      <c r="HZK144" s="102"/>
      <c r="HZL144" s="102"/>
      <c r="HZM144" s="103"/>
      <c r="HZN144" s="104"/>
      <c r="HZO144" s="105"/>
      <c r="HZP144" s="104"/>
      <c r="HZQ144" s="99"/>
      <c r="HZR144" s="99"/>
      <c r="HZS144" s="99"/>
      <c r="HZT144" s="100"/>
      <c r="HZU144" s="100"/>
      <c r="HZV144" s="100"/>
      <c r="HZW144" s="101"/>
      <c r="HZX144" s="102"/>
      <c r="HZY144" s="102"/>
      <c r="HZZ144" s="102"/>
      <c r="IAA144" s="102"/>
      <c r="IAB144" s="102"/>
      <c r="IAC144" s="102"/>
      <c r="IAD144" s="102"/>
      <c r="IAE144" s="102"/>
      <c r="IAF144" s="102"/>
      <c r="IAG144" s="103"/>
      <c r="IAH144" s="104"/>
      <c r="IAI144" s="105"/>
      <c r="IAJ144" s="104"/>
      <c r="IAK144" s="99"/>
      <c r="IAL144" s="99"/>
      <c r="IAM144" s="99"/>
      <c r="IAN144" s="100"/>
      <c r="IAO144" s="100"/>
      <c r="IAP144" s="100"/>
      <c r="IAQ144" s="101"/>
      <c r="IAR144" s="102"/>
      <c r="IAS144" s="102"/>
      <c r="IAT144" s="102"/>
      <c r="IAU144" s="102"/>
      <c r="IAV144" s="102"/>
      <c r="IAW144" s="102"/>
      <c r="IAX144" s="102"/>
      <c r="IAY144" s="102"/>
      <c r="IAZ144" s="102"/>
      <c r="IBA144" s="103"/>
      <c r="IBB144" s="104"/>
      <c r="IBC144" s="105"/>
      <c r="IBD144" s="104"/>
      <c r="IBE144" s="99"/>
      <c r="IBF144" s="99"/>
      <c r="IBG144" s="99"/>
      <c r="IBH144" s="100"/>
      <c r="IBI144" s="100"/>
      <c r="IBJ144" s="100"/>
      <c r="IBK144" s="101"/>
      <c r="IBL144" s="102"/>
      <c r="IBM144" s="102"/>
      <c r="IBN144" s="102"/>
      <c r="IBO144" s="102"/>
      <c r="IBP144" s="102"/>
      <c r="IBQ144" s="102"/>
      <c r="IBR144" s="102"/>
      <c r="IBS144" s="102"/>
      <c r="IBT144" s="102"/>
      <c r="IBU144" s="103"/>
      <c r="IBV144" s="104"/>
      <c r="IBW144" s="105"/>
      <c r="IBX144" s="104"/>
      <c r="IBY144" s="99"/>
      <c r="IBZ144" s="99"/>
      <c r="ICA144" s="99"/>
      <c r="ICB144" s="100"/>
      <c r="ICC144" s="100"/>
      <c r="ICD144" s="100"/>
      <c r="ICE144" s="101"/>
      <c r="ICF144" s="102"/>
      <c r="ICG144" s="102"/>
      <c r="ICH144" s="102"/>
      <c r="ICI144" s="102"/>
      <c r="ICJ144" s="102"/>
      <c r="ICK144" s="102"/>
      <c r="ICL144" s="102"/>
      <c r="ICM144" s="102"/>
      <c r="ICN144" s="102"/>
      <c r="ICO144" s="103"/>
      <c r="ICP144" s="104"/>
      <c r="ICQ144" s="105"/>
      <c r="ICR144" s="104"/>
      <c r="ICS144" s="99"/>
      <c r="ICT144" s="99"/>
      <c r="ICU144" s="99"/>
      <c r="ICV144" s="100"/>
      <c r="ICW144" s="100"/>
      <c r="ICX144" s="100"/>
      <c r="ICY144" s="101"/>
      <c r="ICZ144" s="102"/>
      <c r="IDA144" s="102"/>
      <c r="IDB144" s="102"/>
      <c r="IDC144" s="102"/>
      <c r="IDD144" s="102"/>
      <c r="IDE144" s="102"/>
      <c r="IDF144" s="102"/>
      <c r="IDG144" s="102"/>
      <c r="IDH144" s="102"/>
      <c r="IDI144" s="103"/>
      <c r="IDJ144" s="104"/>
      <c r="IDK144" s="105"/>
      <c r="IDL144" s="104"/>
      <c r="IDM144" s="99"/>
      <c r="IDN144" s="99"/>
      <c r="IDO144" s="99"/>
      <c r="IDP144" s="100"/>
      <c r="IDQ144" s="100"/>
      <c r="IDR144" s="100"/>
      <c r="IDS144" s="101"/>
      <c r="IDT144" s="102"/>
      <c r="IDU144" s="102"/>
      <c r="IDV144" s="102"/>
      <c r="IDW144" s="102"/>
      <c r="IDX144" s="102"/>
      <c r="IDY144" s="102"/>
      <c r="IDZ144" s="102"/>
      <c r="IEA144" s="102"/>
      <c r="IEB144" s="102"/>
      <c r="IEC144" s="103"/>
      <c r="IED144" s="104"/>
      <c r="IEE144" s="105"/>
      <c r="IEF144" s="104"/>
      <c r="IEG144" s="99"/>
      <c r="IEH144" s="99"/>
      <c r="IEI144" s="99"/>
      <c r="IEJ144" s="100"/>
      <c r="IEK144" s="100"/>
      <c r="IEL144" s="100"/>
      <c r="IEM144" s="101"/>
      <c r="IEN144" s="102"/>
      <c r="IEO144" s="102"/>
      <c r="IEP144" s="102"/>
      <c r="IEQ144" s="102"/>
      <c r="IER144" s="102"/>
      <c r="IES144" s="102"/>
      <c r="IET144" s="102"/>
      <c r="IEU144" s="102"/>
      <c r="IEV144" s="102"/>
      <c r="IEW144" s="103"/>
      <c r="IEX144" s="104"/>
      <c r="IEY144" s="105"/>
      <c r="IEZ144" s="104"/>
      <c r="IFA144" s="99"/>
      <c r="IFB144" s="99"/>
      <c r="IFC144" s="99"/>
      <c r="IFD144" s="100"/>
      <c r="IFE144" s="100"/>
      <c r="IFF144" s="100"/>
      <c r="IFG144" s="101"/>
      <c r="IFH144" s="102"/>
      <c r="IFI144" s="102"/>
      <c r="IFJ144" s="102"/>
      <c r="IFK144" s="102"/>
      <c r="IFL144" s="102"/>
      <c r="IFM144" s="102"/>
      <c r="IFN144" s="102"/>
      <c r="IFO144" s="102"/>
      <c r="IFP144" s="102"/>
      <c r="IFQ144" s="103"/>
      <c r="IFR144" s="104"/>
      <c r="IFS144" s="105"/>
      <c r="IFT144" s="104"/>
      <c r="IFU144" s="99"/>
      <c r="IFV144" s="99"/>
      <c r="IFW144" s="99"/>
      <c r="IFX144" s="100"/>
      <c r="IFY144" s="100"/>
      <c r="IFZ144" s="100"/>
      <c r="IGA144" s="101"/>
      <c r="IGB144" s="102"/>
      <c r="IGC144" s="102"/>
      <c r="IGD144" s="102"/>
      <c r="IGE144" s="102"/>
      <c r="IGF144" s="102"/>
      <c r="IGG144" s="102"/>
      <c r="IGH144" s="102"/>
      <c r="IGI144" s="102"/>
      <c r="IGJ144" s="102"/>
      <c r="IGK144" s="103"/>
      <c r="IGL144" s="104"/>
      <c r="IGM144" s="105"/>
      <c r="IGN144" s="104"/>
      <c r="IGO144" s="99"/>
      <c r="IGP144" s="99"/>
      <c r="IGQ144" s="99"/>
      <c r="IGR144" s="100"/>
      <c r="IGS144" s="100"/>
      <c r="IGT144" s="100"/>
      <c r="IGU144" s="101"/>
      <c r="IGV144" s="102"/>
      <c r="IGW144" s="102"/>
      <c r="IGX144" s="102"/>
      <c r="IGY144" s="102"/>
      <c r="IGZ144" s="102"/>
      <c r="IHA144" s="102"/>
      <c r="IHB144" s="102"/>
      <c r="IHC144" s="102"/>
      <c r="IHD144" s="102"/>
      <c r="IHE144" s="103"/>
      <c r="IHF144" s="104"/>
      <c r="IHG144" s="105"/>
      <c r="IHH144" s="104"/>
      <c r="IHI144" s="99"/>
      <c r="IHJ144" s="99"/>
      <c r="IHK144" s="99"/>
      <c r="IHL144" s="100"/>
      <c r="IHM144" s="100"/>
      <c r="IHN144" s="100"/>
      <c r="IHO144" s="101"/>
      <c r="IHP144" s="102"/>
      <c r="IHQ144" s="102"/>
      <c r="IHR144" s="102"/>
      <c r="IHS144" s="102"/>
      <c r="IHT144" s="102"/>
      <c r="IHU144" s="102"/>
      <c r="IHV144" s="102"/>
      <c r="IHW144" s="102"/>
      <c r="IHX144" s="102"/>
      <c r="IHY144" s="103"/>
      <c r="IHZ144" s="104"/>
      <c r="IIA144" s="105"/>
      <c r="IIB144" s="104"/>
      <c r="IIC144" s="99"/>
      <c r="IID144" s="99"/>
      <c r="IIE144" s="99"/>
      <c r="IIF144" s="100"/>
      <c r="IIG144" s="100"/>
      <c r="IIH144" s="100"/>
      <c r="III144" s="101"/>
      <c r="IIJ144" s="102"/>
      <c r="IIK144" s="102"/>
      <c r="IIL144" s="102"/>
      <c r="IIM144" s="102"/>
      <c r="IIN144" s="102"/>
      <c r="IIO144" s="102"/>
      <c r="IIP144" s="102"/>
      <c r="IIQ144" s="102"/>
      <c r="IIR144" s="102"/>
      <c r="IIS144" s="103"/>
      <c r="IIT144" s="104"/>
      <c r="IIU144" s="105"/>
      <c r="IIV144" s="104"/>
      <c r="IIW144" s="99"/>
      <c r="IIX144" s="99"/>
      <c r="IIY144" s="99"/>
      <c r="IIZ144" s="100"/>
      <c r="IJA144" s="100"/>
      <c r="IJB144" s="100"/>
      <c r="IJC144" s="101"/>
      <c r="IJD144" s="102"/>
      <c r="IJE144" s="102"/>
      <c r="IJF144" s="102"/>
      <c r="IJG144" s="102"/>
      <c r="IJH144" s="102"/>
      <c r="IJI144" s="102"/>
      <c r="IJJ144" s="102"/>
      <c r="IJK144" s="102"/>
      <c r="IJL144" s="102"/>
      <c r="IJM144" s="103"/>
      <c r="IJN144" s="104"/>
      <c r="IJO144" s="105"/>
      <c r="IJP144" s="104"/>
      <c r="IJQ144" s="99"/>
      <c r="IJR144" s="99"/>
      <c r="IJS144" s="99"/>
      <c r="IJT144" s="100"/>
      <c r="IJU144" s="100"/>
      <c r="IJV144" s="100"/>
      <c r="IJW144" s="101"/>
      <c r="IJX144" s="102"/>
      <c r="IJY144" s="102"/>
      <c r="IJZ144" s="102"/>
      <c r="IKA144" s="102"/>
      <c r="IKB144" s="102"/>
      <c r="IKC144" s="102"/>
      <c r="IKD144" s="102"/>
      <c r="IKE144" s="102"/>
      <c r="IKF144" s="102"/>
      <c r="IKG144" s="103"/>
      <c r="IKH144" s="104"/>
      <c r="IKI144" s="105"/>
      <c r="IKJ144" s="104"/>
      <c r="IKK144" s="99"/>
      <c r="IKL144" s="99"/>
      <c r="IKM144" s="99"/>
      <c r="IKN144" s="100"/>
      <c r="IKO144" s="100"/>
      <c r="IKP144" s="100"/>
      <c r="IKQ144" s="101"/>
      <c r="IKR144" s="102"/>
      <c r="IKS144" s="102"/>
      <c r="IKT144" s="102"/>
      <c r="IKU144" s="102"/>
      <c r="IKV144" s="102"/>
      <c r="IKW144" s="102"/>
      <c r="IKX144" s="102"/>
      <c r="IKY144" s="102"/>
      <c r="IKZ144" s="102"/>
      <c r="ILA144" s="103"/>
      <c r="ILB144" s="104"/>
      <c r="ILC144" s="105"/>
      <c r="ILD144" s="104"/>
      <c r="ILE144" s="99"/>
      <c r="ILF144" s="99"/>
      <c r="ILG144" s="99"/>
      <c r="ILH144" s="100"/>
      <c r="ILI144" s="100"/>
      <c r="ILJ144" s="100"/>
      <c r="ILK144" s="101"/>
      <c r="ILL144" s="102"/>
      <c r="ILM144" s="102"/>
      <c r="ILN144" s="102"/>
      <c r="ILO144" s="102"/>
      <c r="ILP144" s="102"/>
      <c r="ILQ144" s="102"/>
      <c r="ILR144" s="102"/>
      <c r="ILS144" s="102"/>
      <c r="ILT144" s="102"/>
      <c r="ILU144" s="103"/>
      <c r="ILV144" s="104"/>
      <c r="ILW144" s="105"/>
      <c r="ILX144" s="104"/>
      <c r="ILY144" s="99"/>
      <c r="ILZ144" s="99"/>
      <c r="IMA144" s="99"/>
      <c r="IMB144" s="100"/>
      <c r="IMC144" s="100"/>
      <c r="IMD144" s="100"/>
      <c r="IME144" s="101"/>
      <c r="IMF144" s="102"/>
      <c r="IMG144" s="102"/>
      <c r="IMH144" s="102"/>
      <c r="IMI144" s="102"/>
      <c r="IMJ144" s="102"/>
      <c r="IMK144" s="102"/>
      <c r="IML144" s="102"/>
      <c r="IMM144" s="102"/>
      <c r="IMN144" s="102"/>
      <c r="IMO144" s="103"/>
      <c r="IMP144" s="104"/>
      <c r="IMQ144" s="105"/>
      <c r="IMR144" s="104"/>
      <c r="IMS144" s="99"/>
      <c r="IMT144" s="99"/>
      <c r="IMU144" s="99"/>
      <c r="IMV144" s="100"/>
      <c r="IMW144" s="100"/>
      <c r="IMX144" s="100"/>
      <c r="IMY144" s="101"/>
      <c r="IMZ144" s="102"/>
      <c r="INA144" s="102"/>
      <c r="INB144" s="102"/>
      <c r="INC144" s="102"/>
      <c r="IND144" s="102"/>
      <c r="INE144" s="102"/>
      <c r="INF144" s="102"/>
      <c r="ING144" s="102"/>
      <c r="INH144" s="102"/>
      <c r="INI144" s="103"/>
      <c r="INJ144" s="104"/>
      <c r="INK144" s="105"/>
      <c r="INL144" s="104"/>
      <c r="INM144" s="99"/>
      <c r="INN144" s="99"/>
      <c r="INO144" s="99"/>
      <c r="INP144" s="100"/>
      <c r="INQ144" s="100"/>
      <c r="INR144" s="100"/>
      <c r="INS144" s="101"/>
      <c r="INT144" s="102"/>
      <c r="INU144" s="102"/>
      <c r="INV144" s="102"/>
      <c r="INW144" s="102"/>
      <c r="INX144" s="102"/>
      <c r="INY144" s="102"/>
      <c r="INZ144" s="102"/>
      <c r="IOA144" s="102"/>
      <c r="IOB144" s="102"/>
      <c r="IOC144" s="103"/>
      <c r="IOD144" s="104"/>
      <c r="IOE144" s="105"/>
      <c r="IOF144" s="104"/>
      <c r="IOG144" s="99"/>
      <c r="IOH144" s="99"/>
      <c r="IOI144" s="99"/>
      <c r="IOJ144" s="100"/>
      <c r="IOK144" s="100"/>
      <c r="IOL144" s="100"/>
      <c r="IOM144" s="101"/>
      <c r="ION144" s="102"/>
      <c r="IOO144" s="102"/>
      <c r="IOP144" s="102"/>
      <c r="IOQ144" s="102"/>
      <c r="IOR144" s="102"/>
      <c r="IOS144" s="102"/>
      <c r="IOT144" s="102"/>
      <c r="IOU144" s="102"/>
      <c r="IOV144" s="102"/>
      <c r="IOW144" s="103"/>
      <c r="IOX144" s="104"/>
      <c r="IOY144" s="105"/>
      <c r="IOZ144" s="104"/>
      <c r="IPA144" s="99"/>
      <c r="IPB144" s="99"/>
      <c r="IPC144" s="99"/>
      <c r="IPD144" s="100"/>
      <c r="IPE144" s="100"/>
      <c r="IPF144" s="100"/>
      <c r="IPG144" s="101"/>
      <c r="IPH144" s="102"/>
      <c r="IPI144" s="102"/>
      <c r="IPJ144" s="102"/>
      <c r="IPK144" s="102"/>
      <c r="IPL144" s="102"/>
      <c r="IPM144" s="102"/>
      <c r="IPN144" s="102"/>
      <c r="IPO144" s="102"/>
      <c r="IPP144" s="102"/>
      <c r="IPQ144" s="103"/>
      <c r="IPR144" s="104"/>
      <c r="IPS144" s="105"/>
      <c r="IPT144" s="104"/>
      <c r="IPU144" s="99"/>
      <c r="IPV144" s="99"/>
      <c r="IPW144" s="99"/>
      <c r="IPX144" s="100"/>
      <c r="IPY144" s="100"/>
      <c r="IPZ144" s="100"/>
      <c r="IQA144" s="101"/>
      <c r="IQB144" s="102"/>
      <c r="IQC144" s="102"/>
      <c r="IQD144" s="102"/>
      <c r="IQE144" s="102"/>
      <c r="IQF144" s="102"/>
      <c r="IQG144" s="102"/>
      <c r="IQH144" s="102"/>
      <c r="IQI144" s="102"/>
      <c r="IQJ144" s="102"/>
      <c r="IQK144" s="103"/>
      <c r="IQL144" s="104"/>
      <c r="IQM144" s="105"/>
      <c r="IQN144" s="104"/>
      <c r="IQO144" s="99"/>
      <c r="IQP144" s="99"/>
      <c r="IQQ144" s="99"/>
      <c r="IQR144" s="100"/>
      <c r="IQS144" s="100"/>
      <c r="IQT144" s="100"/>
      <c r="IQU144" s="101"/>
      <c r="IQV144" s="102"/>
      <c r="IQW144" s="102"/>
      <c r="IQX144" s="102"/>
      <c r="IQY144" s="102"/>
      <c r="IQZ144" s="102"/>
      <c r="IRA144" s="102"/>
      <c r="IRB144" s="102"/>
      <c r="IRC144" s="102"/>
      <c r="IRD144" s="102"/>
      <c r="IRE144" s="103"/>
      <c r="IRF144" s="104"/>
      <c r="IRG144" s="105"/>
      <c r="IRH144" s="104"/>
      <c r="IRI144" s="99"/>
      <c r="IRJ144" s="99"/>
      <c r="IRK144" s="99"/>
      <c r="IRL144" s="100"/>
      <c r="IRM144" s="100"/>
      <c r="IRN144" s="100"/>
      <c r="IRO144" s="101"/>
      <c r="IRP144" s="102"/>
      <c r="IRQ144" s="102"/>
      <c r="IRR144" s="102"/>
      <c r="IRS144" s="102"/>
      <c r="IRT144" s="102"/>
      <c r="IRU144" s="102"/>
      <c r="IRV144" s="102"/>
      <c r="IRW144" s="102"/>
      <c r="IRX144" s="102"/>
      <c r="IRY144" s="103"/>
      <c r="IRZ144" s="104"/>
      <c r="ISA144" s="105"/>
      <c r="ISB144" s="104"/>
      <c r="ISC144" s="99"/>
      <c r="ISD144" s="99"/>
      <c r="ISE144" s="99"/>
      <c r="ISF144" s="100"/>
      <c r="ISG144" s="100"/>
      <c r="ISH144" s="100"/>
      <c r="ISI144" s="101"/>
      <c r="ISJ144" s="102"/>
      <c r="ISK144" s="102"/>
      <c r="ISL144" s="102"/>
      <c r="ISM144" s="102"/>
      <c r="ISN144" s="102"/>
      <c r="ISO144" s="102"/>
      <c r="ISP144" s="102"/>
      <c r="ISQ144" s="102"/>
      <c r="ISR144" s="102"/>
      <c r="ISS144" s="103"/>
      <c r="IST144" s="104"/>
      <c r="ISU144" s="105"/>
      <c r="ISV144" s="104"/>
      <c r="ISW144" s="99"/>
      <c r="ISX144" s="99"/>
      <c r="ISY144" s="99"/>
      <c r="ISZ144" s="100"/>
      <c r="ITA144" s="100"/>
      <c r="ITB144" s="100"/>
      <c r="ITC144" s="101"/>
      <c r="ITD144" s="102"/>
      <c r="ITE144" s="102"/>
      <c r="ITF144" s="102"/>
      <c r="ITG144" s="102"/>
      <c r="ITH144" s="102"/>
      <c r="ITI144" s="102"/>
      <c r="ITJ144" s="102"/>
      <c r="ITK144" s="102"/>
      <c r="ITL144" s="102"/>
      <c r="ITM144" s="103"/>
      <c r="ITN144" s="104"/>
      <c r="ITO144" s="105"/>
      <c r="ITP144" s="104"/>
      <c r="ITQ144" s="99"/>
      <c r="ITR144" s="99"/>
      <c r="ITS144" s="99"/>
      <c r="ITT144" s="100"/>
      <c r="ITU144" s="100"/>
      <c r="ITV144" s="100"/>
      <c r="ITW144" s="101"/>
      <c r="ITX144" s="102"/>
      <c r="ITY144" s="102"/>
      <c r="ITZ144" s="102"/>
      <c r="IUA144" s="102"/>
      <c r="IUB144" s="102"/>
      <c r="IUC144" s="102"/>
      <c r="IUD144" s="102"/>
      <c r="IUE144" s="102"/>
      <c r="IUF144" s="102"/>
      <c r="IUG144" s="103"/>
      <c r="IUH144" s="104"/>
      <c r="IUI144" s="105"/>
      <c r="IUJ144" s="104"/>
      <c r="IUK144" s="99"/>
      <c r="IUL144" s="99"/>
      <c r="IUM144" s="99"/>
      <c r="IUN144" s="100"/>
      <c r="IUO144" s="100"/>
      <c r="IUP144" s="100"/>
      <c r="IUQ144" s="101"/>
      <c r="IUR144" s="102"/>
      <c r="IUS144" s="102"/>
      <c r="IUT144" s="102"/>
      <c r="IUU144" s="102"/>
      <c r="IUV144" s="102"/>
      <c r="IUW144" s="102"/>
      <c r="IUX144" s="102"/>
      <c r="IUY144" s="102"/>
      <c r="IUZ144" s="102"/>
      <c r="IVA144" s="103"/>
      <c r="IVB144" s="104"/>
      <c r="IVC144" s="105"/>
      <c r="IVD144" s="104"/>
      <c r="IVE144" s="99"/>
      <c r="IVF144" s="99"/>
      <c r="IVG144" s="99"/>
      <c r="IVH144" s="100"/>
      <c r="IVI144" s="100"/>
      <c r="IVJ144" s="100"/>
      <c r="IVK144" s="101"/>
      <c r="IVL144" s="102"/>
      <c r="IVM144" s="102"/>
      <c r="IVN144" s="102"/>
      <c r="IVO144" s="102"/>
      <c r="IVP144" s="102"/>
      <c r="IVQ144" s="102"/>
      <c r="IVR144" s="102"/>
      <c r="IVS144" s="102"/>
      <c r="IVT144" s="102"/>
      <c r="IVU144" s="103"/>
      <c r="IVV144" s="104"/>
      <c r="IVW144" s="105"/>
      <c r="IVX144" s="104"/>
      <c r="IVY144" s="99"/>
      <c r="IVZ144" s="99"/>
      <c r="IWA144" s="99"/>
      <c r="IWB144" s="100"/>
      <c r="IWC144" s="100"/>
      <c r="IWD144" s="100"/>
      <c r="IWE144" s="101"/>
      <c r="IWF144" s="102"/>
      <c r="IWG144" s="102"/>
      <c r="IWH144" s="102"/>
      <c r="IWI144" s="102"/>
      <c r="IWJ144" s="102"/>
      <c r="IWK144" s="102"/>
      <c r="IWL144" s="102"/>
      <c r="IWM144" s="102"/>
      <c r="IWN144" s="102"/>
      <c r="IWO144" s="103"/>
      <c r="IWP144" s="104"/>
      <c r="IWQ144" s="105"/>
      <c r="IWR144" s="104"/>
      <c r="IWS144" s="99"/>
      <c r="IWT144" s="99"/>
      <c r="IWU144" s="99"/>
      <c r="IWV144" s="100"/>
      <c r="IWW144" s="100"/>
      <c r="IWX144" s="100"/>
      <c r="IWY144" s="101"/>
      <c r="IWZ144" s="102"/>
      <c r="IXA144" s="102"/>
      <c r="IXB144" s="102"/>
      <c r="IXC144" s="102"/>
      <c r="IXD144" s="102"/>
      <c r="IXE144" s="102"/>
      <c r="IXF144" s="102"/>
      <c r="IXG144" s="102"/>
      <c r="IXH144" s="102"/>
      <c r="IXI144" s="103"/>
      <c r="IXJ144" s="104"/>
      <c r="IXK144" s="105"/>
      <c r="IXL144" s="104"/>
      <c r="IXM144" s="99"/>
      <c r="IXN144" s="99"/>
      <c r="IXO144" s="99"/>
      <c r="IXP144" s="100"/>
      <c r="IXQ144" s="100"/>
      <c r="IXR144" s="100"/>
      <c r="IXS144" s="101"/>
      <c r="IXT144" s="102"/>
      <c r="IXU144" s="102"/>
      <c r="IXV144" s="102"/>
      <c r="IXW144" s="102"/>
      <c r="IXX144" s="102"/>
      <c r="IXY144" s="102"/>
      <c r="IXZ144" s="102"/>
      <c r="IYA144" s="102"/>
      <c r="IYB144" s="102"/>
      <c r="IYC144" s="103"/>
      <c r="IYD144" s="104"/>
      <c r="IYE144" s="105"/>
      <c r="IYF144" s="104"/>
      <c r="IYG144" s="99"/>
      <c r="IYH144" s="99"/>
      <c r="IYI144" s="99"/>
      <c r="IYJ144" s="100"/>
      <c r="IYK144" s="100"/>
      <c r="IYL144" s="100"/>
      <c r="IYM144" s="101"/>
      <c r="IYN144" s="102"/>
      <c r="IYO144" s="102"/>
      <c r="IYP144" s="102"/>
      <c r="IYQ144" s="102"/>
      <c r="IYR144" s="102"/>
      <c r="IYS144" s="102"/>
      <c r="IYT144" s="102"/>
      <c r="IYU144" s="102"/>
      <c r="IYV144" s="102"/>
      <c r="IYW144" s="103"/>
      <c r="IYX144" s="104"/>
      <c r="IYY144" s="105"/>
      <c r="IYZ144" s="104"/>
      <c r="IZA144" s="99"/>
      <c r="IZB144" s="99"/>
      <c r="IZC144" s="99"/>
      <c r="IZD144" s="100"/>
      <c r="IZE144" s="100"/>
      <c r="IZF144" s="100"/>
      <c r="IZG144" s="101"/>
      <c r="IZH144" s="102"/>
      <c r="IZI144" s="102"/>
      <c r="IZJ144" s="102"/>
      <c r="IZK144" s="102"/>
      <c r="IZL144" s="102"/>
      <c r="IZM144" s="102"/>
      <c r="IZN144" s="102"/>
      <c r="IZO144" s="102"/>
      <c r="IZP144" s="102"/>
      <c r="IZQ144" s="103"/>
      <c r="IZR144" s="104"/>
      <c r="IZS144" s="105"/>
      <c r="IZT144" s="104"/>
      <c r="IZU144" s="99"/>
      <c r="IZV144" s="99"/>
      <c r="IZW144" s="99"/>
      <c r="IZX144" s="100"/>
      <c r="IZY144" s="100"/>
      <c r="IZZ144" s="100"/>
      <c r="JAA144" s="101"/>
      <c r="JAB144" s="102"/>
      <c r="JAC144" s="102"/>
      <c r="JAD144" s="102"/>
      <c r="JAE144" s="102"/>
      <c r="JAF144" s="102"/>
      <c r="JAG144" s="102"/>
      <c r="JAH144" s="102"/>
      <c r="JAI144" s="102"/>
      <c r="JAJ144" s="102"/>
      <c r="JAK144" s="103"/>
      <c r="JAL144" s="104"/>
      <c r="JAM144" s="105"/>
      <c r="JAN144" s="104"/>
      <c r="JAO144" s="99"/>
      <c r="JAP144" s="99"/>
      <c r="JAQ144" s="99"/>
      <c r="JAR144" s="100"/>
      <c r="JAS144" s="100"/>
      <c r="JAT144" s="100"/>
      <c r="JAU144" s="101"/>
      <c r="JAV144" s="102"/>
      <c r="JAW144" s="102"/>
      <c r="JAX144" s="102"/>
      <c r="JAY144" s="102"/>
      <c r="JAZ144" s="102"/>
      <c r="JBA144" s="102"/>
      <c r="JBB144" s="102"/>
      <c r="JBC144" s="102"/>
      <c r="JBD144" s="102"/>
      <c r="JBE144" s="103"/>
      <c r="JBF144" s="104"/>
      <c r="JBG144" s="105"/>
      <c r="JBH144" s="104"/>
      <c r="JBI144" s="99"/>
      <c r="JBJ144" s="99"/>
      <c r="JBK144" s="99"/>
      <c r="JBL144" s="100"/>
      <c r="JBM144" s="100"/>
      <c r="JBN144" s="100"/>
      <c r="JBO144" s="101"/>
      <c r="JBP144" s="102"/>
      <c r="JBQ144" s="102"/>
      <c r="JBR144" s="102"/>
      <c r="JBS144" s="102"/>
      <c r="JBT144" s="102"/>
      <c r="JBU144" s="102"/>
      <c r="JBV144" s="102"/>
      <c r="JBW144" s="102"/>
      <c r="JBX144" s="102"/>
      <c r="JBY144" s="103"/>
      <c r="JBZ144" s="104"/>
      <c r="JCA144" s="105"/>
      <c r="JCB144" s="104"/>
      <c r="JCC144" s="99"/>
      <c r="JCD144" s="99"/>
      <c r="JCE144" s="99"/>
      <c r="JCF144" s="100"/>
      <c r="JCG144" s="100"/>
      <c r="JCH144" s="100"/>
      <c r="JCI144" s="101"/>
      <c r="JCJ144" s="102"/>
      <c r="JCK144" s="102"/>
      <c r="JCL144" s="102"/>
      <c r="JCM144" s="102"/>
      <c r="JCN144" s="102"/>
      <c r="JCO144" s="102"/>
      <c r="JCP144" s="102"/>
      <c r="JCQ144" s="102"/>
      <c r="JCR144" s="102"/>
      <c r="JCS144" s="103"/>
      <c r="JCT144" s="104"/>
      <c r="JCU144" s="105"/>
      <c r="JCV144" s="104"/>
      <c r="JCW144" s="99"/>
      <c r="JCX144" s="99"/>
      <c r="JCY144" s="99"/>
      <c r="JCZ144" s="100"/>
      <c r="JDA144" s="100"/>
      <c r="JDB144" s="100"/>
      <c r="JDC144" s="101"/>
      <c r="JDD144" s="102"/>
      <c r="JDE144" s="102"/>
      <c r="JDF144" s="102"/>
      <c r="JDG144" s="102"/>
      <c r="JDH144" s="102"/>
      <c r="JDI144" s="102"/>
      <c r="JDJ144" s="102"/>
      <c r="JDK144" s="102"/>
      <c r="JDL144" s="102"/>
      <c r="JDM144" s="103"/>
      <c r="JDN144" s="104"/>
      <c r="JDO144" s="105"/>
      <c r="JDP144" s="104"/>
      <c r="JDQ144" s="99"/>
      <c r="JDR144" s="99"/>
      <c r="JDS144" s="99"/>
      <c r="JDT144" s="100"/>
      <c r="JDU144" s="100"/>
      <c r="JDV144" s="100"/>
      <c r="JDW144" s="101"/>
      <c r="JDX144" s="102"/>
      <c r="JDY144" s="102"/>
      <c r="JDZ144" s="102"/>
      <c r="JEA144" s="102"/>
      <c r="JEB144" s="102"/>
      <c r="JEC144" s="102"/>
      <c r="JED144" s="102"/>
      <c r="JEE144" s="102"/>
      <c r="JEF144" s="102"/>
      <c r="JEG144" s="103"/>
      <c r="JEH144" s="104"/>
      <c r="JEI144" s="105"/>
      <c r="JEJ144" s="104"/>
      <c r="JEK144" s="99"/>
      <c r="JEL144" s="99"/>
      <c r="JEM144" s="99"/>
      <c r="JEN144" s="100"/>
      <c r="JEO144" s="100"/>
      <c r="JEP144" s="100"/>
      <c r="JEQ144" s="101"/>
      <c r="JER144" s="102"/>
      <c r="JES144" s="102"/>
      <c r="JET144" s="102"/>
      <c r="JEU144" s="102"/>
      <c r="JEV144" s="102"/>
      <c r="JEW144" s="102"/>
      <c r="JEX144" s="102"/>
      <c r="JEY144" s="102"/>
      <c r="JEZ144" s="102"/>
      <c r="JFA144" s="103"/>
      <c r="JFB144" s="104"/>
      <c r="JFC144" s="105"/>
      <c r="JFD144" s="104"/>
      <c r="JFE144" s="99"/>
      <c r="JFF144" s="99"/>
      <c r="JFG144" s="99"/>
      <c r="JFH144" s="100"/>
      <c r="JFI144" s="100"/>
      <c r="JFJ144" s="100"/>
      <c r="JFK144" s="101"/>
      <c r="JFL144" s="102"/>
      <c r="JFM144" s="102"/>
      <c r="JFN144" s="102"/>
      <c r="JFO144" s="102"/>
      <c r="JFP144" s="102"/>
      <c r="JFQ144" s="102"/>
      <c r="JFR144" s="102"/>
      <c r="JFS144" s="102"/>
      <c r="JFT144" s="102"/>
      <c r="JFU144" s="103"/>
      <c r="JFV144" s="104"/>
      <c r="JFW144" s="105"/>
      <c r="JFX144" s="104"/>
      <c r="JFY144" s="99"/>
      <c r="JFZ144" s="99"/>
      <c r="JGA144" s="99"/>
      <c r="JGB144" s="100"/>
      <c r="JGC144" s="100"/>
      <c r="JGD144" s="100"/>
      <c r="JGE144" s="101"/>
      <c r="JGF144" s="102"/>
      <c r="JGG144" s="102"/>
      <c r="JGH144" s="102"/>
      <c r="JGI144" s="102"/>
      <c r="JGJ144" s="102"/>
      <c r="JGK144" s="102"/>
      <c r="JGL144" s="102"/>
      <c r="JGM144" s="102"/>
      <c r="JGN144" s="102"/>
      <c r="JGO144" s="103"/>
      <c r="JGP144" s="104"/>
      <c r="JGQ144" s="105"/>
      <c r="JGR144" s="104"/>
      <c r="JGS144" s="99"/>
      <c r="JGT144" s="99"/>
      <c r="JGU144" s="99"/>
      <c r="JGV144" s="100"/>
      <c r="JGW144" s="100"/>
      <c r="JGX144" s="100"/>
      <c r="JGY144" s="101"/>
      <c r="JGZ144" s="102"/>
      <c r="JHA144" s="102"/>
      <c r="JHB144" s="102"/>
      <c r="JHC144" s="102"/>
      <c r="JHD144" s="102"/>
      <c r="JHE144" s="102"/>
      <c r="JHF144" s="102"/>
      <c r="JHG144" s="102"/>
      <c r="JHH144" s="102"/>
      <c r="JHI144" s="103"/>
      <c r="JHJ144" s="104"/>
      <c r="JHK144" s="105"/>
      <c r="JHL144" s="104"/>
      <c r="JHM144" s="99"/>
      <c r="JHN144" s="99"/>
      <c r="JHO144" s="99"/>
      <c r="JHP144" s="100"/>
      <c r="JHQ144" s="100"/>
      <c r="JHR144" s="100"/>
      <c r="JHS144" s="101"/>
      <c r="JHT144" s="102"/>
      <c r="JHU144" s="102"/>
      <c r="JHV144" s="102"/>
      <c r="JHW144" s="102"/>
      <c r="JHX144" s="102"/>
      <c r="JHY144" s="102"/>
      <c r="JHZ144" s="102"/>
      <c r="JIA144" s="102"/>
      <c r="JIB144" s="102"/>
      <c r="JIC144" s="103"/>
      <c r="JID144" s="104"/>
      <c r="JIE144" s="105"/>
      <c r="JIF144" s="104"/>
      <c r="JIG144" s="99"/>
      <c r="JIH144" s="99"/>
      <c r="JII144" s="99"/>
      <c r="JIJ144" s="100"/>
      <c r="JIK144" s="100"/>
      <c r="JIL144" s="100"/>
      <c r="JIM144" s="101"/>
      <c r="JIN144" s="102"/>
      <c r="JIO144" s="102"/>
      <c r="JIP144" s="102"/>
      <c r="JIQ144" s="102"/>
      <c r="JIR144" s="102"/>
      <c r="JIS144" s="102"/>
      <c r="JIT144" s="102"/>
      <c r="JIU144" s="102"/>
      <c r="JIV144" s="102"/>
      <c r="JIW144" s="103"/>
      <c r="JIX144" s="104"/>
      <c r="JIY144" s="105"/>
      <c r="JIZ144" s="104"/>
      <c r="JJA144" s="99"/>
      <c r="JJB144" s="99"/>
      <c r="JJC144" s="99"/>
      <c r="JJD144" s="100"/>
      <c r="JJE144" s="100"/>
      <c r="JJF144" s="100"/>
      <c r="JJG144" s="101"/>
      <c r="JJH144" s="102"/>
      <c r="JJI144" s="102"/>
      <c r="JJJ144" s="102"/>
      <c r="JJK144" s="102"/>
      <c r="JJL144" s="102"/>
      <c r="JJM144" s="102"/>
      <c r="JJN144" s="102"/>
      <c r="JJO144" s="102"/>
      <c r="JJP144" s="102"/>
      <c r="JJQ144" s="103"/>
      <c r="JJR144" s="104"/>
      <c r="JJS144" s="105"/>
      <c r="JJT144" s="104"/>
      <c r="JJU144" s="99"/>
      <c r="JJV144" s="99"/>
      <c r="JJW144" s="99"/>
      <c r="JJX144" s="100"/>
      <c r="JJY144" s="100"/>
      <c r="JJZ144" s="100"/>
      <c r="JKA144" s="101"/>
      <c r="JKB144" s="102"/>
      <c r="JKC144" s="102"/>
      <c r="JKD144" s="102"/>
      <c r="JKE144" s="102"/>
      <c r="JKF144" s="102"/>
      <c r="JKG144" s="102"/>
      <c r="JKH144" s="102"/>
      <c r="JKI144" s="102"/>
      <c r="JKJ144" s="102"/>
      <c r="JKK144" s="103"/>
      <c r="JKL144" s="104"/>
      <c r="JKM144" s="105"/>
      <c r="JKN144" s="104"/>
      <c r="JKO144" s="99"/>
      <c r="JKP144" s="99"/>
      <c r="JKQ144" s="99"/>
      <c r="JKR144" s="100"/>
      <c r="JKS144" s="100"/>
      <c r="JKT144" s="100"/>
      <c r="JKU144" s="101"/>
      <c r="JKV144" s="102"/>
      <c r="JKW144" s="102"/>
      <c r="JKX144" s="102"/>
      <c r="JKY144" s="102"/>
      <c r="JKZ144" s="102"/>
      <c r="JLA144" s="102"/>
      <c r="JLB144" s="102"/>
      <c r="JLC144" s="102"/>
      <c r="JLD144" s="102"/>
      <c r="JLE144" s="103"/>
      <c r="JLF144" s="104"/>
      <c r="JLG144" s="105"/>
      <c r="JLH144" s="104"/>
      <c r="JLI144" s="99"/>
      <c r="JLJ144" s="99"/>
      <c r="JLK144" s="99"/>
      <c r="JLL144" s="100"/>
      <c r="JLM144" s="100"/>
      <c r="JLN144" s="100"/>
      <c r="JLO144" s="101"/>
      <c r="JLP144" s="102"/>
      <c r="JLQ144" s="102"/>
      <c r="JLR144" s="102"/>
      <c r="JLS144" s="102"/>
      <c r="JLT144" s="102"/>
      <c r="JLU144" s="102"/>
      <c r="JLV144" s="102"/>
      <c r="JLW144" s="102"/>
      <c r="JLX144" s="102"/>
      <c r="JLY144" s="103"/>
      <c r="JLZ144" s="104"/>
      <c r="JMA144" s="105"/>
      <c r="JMB144" s="104"/>
      <c r="JMC144" s="99"/>
      <c r="JMD144" s="99"/>
      <c r="JME144" s="99"/>
      <c r="JMF144" s="100"/>
      <c r="JMG144" s="100"/>
      <c r="JMH144" s="100"/>
      <c r="JMI144" s="101"/>
      <c r="JMJ144" s="102"/>
      <c r="JMK144" s="102"/>
      <c r="JML144" s="102"/>
      <c r="JMM144" s="102"/>
      <c r="JMN144" s="102"/>
      <c r="JMO144" s="102"/>
      <c r="JMP144" s="102"/>
      <c r="JMQ144" s="102"/>
      <c r="JMR144" s="102"/>
      <c r="JMS144" s="103"/>
      <c r="JMT144" s="104"/>
      <c r="JMU144" s="105"/>
      <c r="JMV144" s="104"/>
      <c r="JMW144" s="99"/>
      <c r="JMX144" s="99"/>
      <c r="JMY144" s="99"/>
      <c r="JMZ144" s="100"/>
      <c r="JNA144" s="100"/>
      <c r="JNB144" s="100"/>
      <c r="JNC144" s="101"/>
      <c r="JND144" s="102"/>
      <c r="JNE144" s="102"/>
      <c r="JNF144" s="102"/>
      <c r="JNG144" s="102"/>
      <c r="JNH144" s="102"/>
      <c r="JNI144" s="102"/>
      <c r="JNJ144" s="102"/>
      <c r="JNK144" s="102"/>
      <c r="JNL144" s="102"/>
      <c r="JNM144" s="103"/>
      <c r="JNN144" s="104"/>
      <c r="JNO144" s="105"/>
      <c r="JNP144" s="104"/>
      <c r="JNQ144" s="99"/>
      <c r="JNR144" s="99"/>
      <c r="JNS144" s="99"/>
      <c r="JNT144" s="100"/>
      <c r="JNU144" s="100"/>
      <c r="JNV144" s="100"/>
      <c r="JNW144" s="101"/>
      <c r="JNX144" s="102"/>
      <c r="JNY144" s="102"/>
      <c r="JNZ144" s="102"/>
      <c r="JOA144" s="102"/>
      <c r="JOB144" s="102"/>
      <c r="JOC144" s="102"/>
      <c r="JOD144" s="102"/>
      <c r="JOE144" s="102"/>
      <c r="JOF144" s="102"/>
      <c r="JOG144" s="103"/>
      <c r="JOH144" s="104"/>
      <c r="JOI144" s="105"/>
      <c r="JOJ144" s="104"/>
      <c r="JOK144" s="99"/>
      <c r="JOL144" s="99"/>
      <c r="JOM144" s="99"/>
      <c r="JON144" s="100"/>
      <c r="JOO144" s="100"/>
      <c r="JOP144" s="100"/>
      <c r="JOQ144" s="101"/>
      <c r="JOR144" s="102"/>
      <c r="JOS144" s="102"/>
      <c r="JOT144" s="102"/>
      <c r="JOU144" s="102"/>
      <c r="JOV144" s="102"/>
      <c r="JOW144" s="102"/>
      <c r="JOX144" s="102"/>
      <c r="JOY144" s="102"/>
      <c r="JOZ144" s="102"/>
      <c r="JPA144" s="103"/>
      <c r="JPB144" s="104"/>
      <c r="JPC144" s="105"/>
      <c r="JPD144" s="104"/>
      <c r="JPE144" s="99"/>
      <c r="JPF144" s="99"/>
      <c r="JPG144" s="99"/>
      <c r="JPH144" s="100"/>
      <c r="JPI144" s="100"/>
      <c r="JPJ144" s="100"/>
      <c r="JPK144" s="101"/>
      <c r="JPL144" s="102"/>
      <c r="JPM144" s="102"/>
      <c r="JPN144" s="102"/>
      <c r="JPO144" s="102"/>
      <c r="JPP144" s="102"/>
      <c r="JPQ144" s="102"/>
      <c r="JPR144" s="102"/>
      <c r="JPS144" s="102"/>
      <c r="JPT144" s="102"/>
      <c r="JPU144" s="103"/>
      <c r="JPV144" s="104"/>
      <c r="JPW144" s="105"/>
      <c r="JPX144" s="104"/>
      <c r="JPY144" s="99"/>
      <c r="JPZ144" s="99"/>
      <c r="JQA144" s="99"/>
      <c r="JQB144" s="100"/>
      <c r="JQC144" s="100"/>
      <c r="JQD144" s="100"/>
      <c r="JQE144" s="101"/>
      <c r="JQF144" s="102"/>
      <c r="JQG144" s="102"/>
      <c r="JQH144" s="102"/>
      <c r="JQI144" s="102"/>
      <c r="JQJ144" s="102"/>
      <c r="JQK144" s="102"/>
      <c r="JQL144" s="102"/>
      <c r="JQM144" s="102"/>
      <c r="JQN144" s="102"/>
      <c r="JQO144" s="103"/>
      <c r="JQP144" s="104"/>
      <c r="JQQ144" s="105"/>
      <c r="JQR144" s="104"/>
      <c r="JQS144" s="99"/>
      <c r="JQT144" s="99"/>
      <c r="JQU144" s="99"/>
      <c r="JQV144" s="100"/>
      <c r="JQW144" s="100"/>
      <c r="JQX144" s="100"/>
      <c r="JQY144" s="101"/>
      <c r="JQZ144" s="102"/>
      <c r="JRA144" s="102"/>
      <c r="JRB144" s="102"/>
      <c r="JRC144" s="102"/>
      <c r="JRD144" s="102"/>
      <c r="JRE144" s="102"/>
      <c r="JRF144" s="102"/>
      <c r="JRG144" s="102"/>
      <c r="JRH144" s="102"/>
      <c r="JRI144" s="103"/>
      <c r="JRJ144" s="104"/>
      <c r="JRK144" s="105"/>
      <c r="JRL144" s="104"/>
      <c r="JRM144" s="99"/>
      <c r="JRN144" s="99"/>
      <c r="JRO144" s="99"/>
      <c r="JRP144" s="100"/>
      <c r="JRQ144" s="100"/>
      <c r="JRR144" s="100"/>
      <c r="JRS144" s="101"/>
      <c r="JRT144" s="102"/>
      <c r="JRU144" s="102"/>
      <c r="JRV144" s="102"/>
      <c r="JRW144" s="102"/>
      <c r="JRX144" s="102"/>
      <c r="JRY144" s="102"/>
      <c r="JRZ144" s="102"/>
      <c r="JSA144" s="102"/>
      <c r="JSB144" s="102"/>
      <c r="JSC144" s="103"/>
      <c r="JSD144" s="104"/>
      <c r="JSE144" s="105"/>
      <c r="JSF144" s="104"/>
      <c r="JSG144" s="99"/>
      <c r="JSH144" s="99"/>
      <c r="JSI144" s="99"/>
      <c r="JSJ144" s="100"/>
      <c r="JSK144" s="100"/>
      <c r="JSL144" s="100"/>
      <c r="JSM144" s="101"/>
      <c r="JSN144" s="102"/>
      <c r="JSO144" s="102"/>
      <c r="JSP144" s="102"/>
      <c r="JSQ144" s="102"/>
      <c r="JSR144" s="102"/>
      <c r="JSS144" s="102"/>
      <c r="JST144" s="102"/>
      <c r="JSU144" s="102"/>
      <c r="JSV144" s="102"/>
      <c r="JSW144" s="103"/>
      <c r="JSX144" s="104"/>
      <c r="JSY144" s="105"/>
      <c r="JSZ144" s="104"/>
      <c r="JTA144" s="99"/>
      <c r="JTB144" s="99"/>
      <c r="JTC144" s="99"/>
      <c r="JTD144" s="100"/>
      <c r="JTE144" s="100"/>
      <c r="JTF144" s="100"/>
      <c r="JTG144" s="101"/>
      <c r="JTH144" s="102"/>
      <c r="JTI144" s="102"/>
      <c r="JTJ144" s="102"/>
      <c r="JTK144" s="102"/>
      <c r="JTL144" s="102"/>
      <c r="JTM144" s="102"/>
      <c r="JTN144" s="102"/>
      <c r="JTO144" s="102"/>
      <c r="JTP144" s="102"/>
      <c r="JTQ144" s="103"/>
      <c r="JTR144" s="104"/>
      <c r="JTS144" s="105"/>
      <c r="JTT144" s="104"/>
      <c r="JTU144" s="99"/>
      <c r="JTV144" s="99"/>
      <c r="JTW144" s="99"/>
      <c r="JTX144" s="100"/>
      <c r="JTY144" s="100"/>
      <c r="JTZ144" s="100"/>
      <c r="JUA144" s="101"/>
      <c r="JUB144" s="102"/>
      <c r="JUC144" s="102"/>
      <c r="JUD144" s="102"/>
      <c r="JUE144" s="102"/>
      <c r="JUF144" s="102"/>
      <c r="JUG144" s="102"/>
      <c r="JUH144" s="102"/>
      <c r="JUI144" s="102"/>
      <c r="JUJ144" s="102"/>
      <c r="JUK144" s="103"/>
      <c r="JUL144" s="104"/>
      <c r="JUM144" s="105"/>
      <c r="JUN144" s="104"/>
      <c r="JUO144" s="99"/>
      <c r="JUP144" s="99"/>
      <c r="JUQ144" s="99"/>
      <c r="JUR144" s="100"/>
      <c r="JUS144" s="100"/>
      <c r="JUT144" s="100"/>
      <c r="JUU144" s="101"/>
      <c r="JUV144" s="102"/>
      <c r="JUW144" s="102"/>
      <c r="JUX144" s="102"/>
      <c r="JUY144" s="102"/>
      <c r="JUZ144" s="102"/>
      <c r="JVA144" s="102"/>
      <c r="JVB144" s="102"/>
      <c r="JVC144" s="102"/>
      <c r="JVD144" s="102"/>
      <c r="JVE144" s="103"/>
      <c r="JVF144" s="104"/>
      <c r="JVG144" s="105"/>
      <c r="JVH144" s="104"/>
      <c r="JVI144" s="99"/>
      <c r="JVJ144" s="99"/>
      <c r="JVK144" s="99"/>
      <c r="JVL144" s="100"/>
      <c r="JVM144" s="100"/>
      <c r="JVN144" s="100"/>
      <c r="JVO144" s="101"/>
      <c r="JVP144" s="102"/>
      <c r="JVQ144" s="102"/>
      <c r="JVR144" s="102"/>
      <c r="JVS144" s="102"/>
      <c r="JVT144" s="102"/>
      <c r="JVU144" s="102"/>
      <c r="JVV144" s="102"/>
      <c r="JVW144" s="102"/>
      <c r="JVX144" s="102"/>
      <c r="JVY144" s="103"/>
      <c r="JVZ144" s="104"/>
      <c r="JWA144" s="105"/>
      <c r="JWB144" s="104"/>
      <c r="JWC144" s="99"/>
      <c r="JWD144" s="99"/>
      <c r="JWE144" s="99"/>
      <c r="JWF144" s="100"/>
      <c r="JWG144" s="100"/>
      <c r="JWH144" s="100"/>
      <c r="JWI144" s="101"/>
      <c r="JWJ144" s="102"/>
      <c r="JWK144" s="102"/>
      <c r="JWL144" s="102"/>
      <c r="JWM144" s="102"/>
      <c r="JWN144" s="102"/>
      <c r="JWO144" s="102"/>
      <c r="JWP144" s="102"/>
      <c r="JWQ144" s="102"/>
      <c r="JWR144" s="102"/>
      <c r="JWS144" s="103"/>
      <c r="JWT144" s="104"/>
      <c r="JWU144" s="105"/>
      <c r="JWV144" s="104"/>
      <c r="JWW144" s="99"/>
      <c r="JWX144" s="99"/>
      <c r="JWY144" s="99"/>
      <c r="JWZ144" s="100"/>
      <c r="JXA144" s="100"/>
      <c r="JXB144" s="100"/>
      <c r="JXC144" s="101"/>
      <c r="JXD144" s="102"/>
      <c r="JXE144" s="102"/>
      <c r="JXF144" s="102"/>
      <c r="JXG144" s="102"/>
      <c r="JXH144" s="102"/>
      <c r="JXI144" s="102"/>
      <c r="JXJ144" s="102"/>
      <c r="JXK144" s="102"/>
      <c r="JXL144" s="102"/>
      <c r="JXM144" s="103"/>
      <c r="JXN144" s="104"/>
      <c r="JXO144" s="105"/>
      <c r="JXP144" s="104"/>
      <c r="JXQ144" s="99"/>
      <c r="JXR144" s="99"/>
      <c r="JXS144" s="99"/>
      <c r="JXT144" s="100"/>
      <c r="JXU144" s="100"/>
      <c r="JXV144" s="100"/>
      <c r="JXW144" s="101"/>
      <c r="JXX144" s="102"/>
      <c r="JXY144" s="102"/>
      <c r="JXZ144" s="102"/>
      <c r="JYA144" s="102"/>
      <c r="JYB144" s="102"/>
      <c r="JYC144" s="102"/>
      <c r="JYD144" s="102"/>
      <c r="JYE144" s="102"/>
      <c r="JYF144" s="102"/>
      <c r="JYG144" s="103"/>
      <c r="JYH144" s="104"/>
      <c r="JYI144" s="105"/>
      <c r="JYJ144" s="104"/>
      <c r="JYK144" s="99"/>
      <c r="JYL144" s="99"/>
      <c r="JYM144" s="99"/>
      <c r="JYN144" s="100"/>
      <c r="JYO144" s="100"/>
      <c r="JYP144" s="100"/>
      <c r="JYQ144" s="101"/>
      <c r="JYR144" s="102"/>
      <c r="JYS144" s="102"/>
      <c r="JYT144" s="102"/>
      <c r="JYU144" s="102"/>
      <c r="JYV144" s="102"/>
      <c r="JYW144" s="102"/>
      <c r="JYX144" s="102"/>
      <c r="JYY144" s="102"/>
      <c r="JYZ144" s="102"/>
      <c r="JZA144" s="103"/>
      <c r="JZB144" s="104"/>
      <c r="JZC144" s="105"/>
      <c r="JZD144" s="104"/>
      <c r="JZE144" s="99"/>
      <c r="JZF144" s="99"/>
      <c r="JZG144" s="99"/>
      <c r="JZH144" s="100"/>
      <c r="JZI144" s="100"/>
      <c r="JZJ144" s="100"/>
      <c r="JZK144" s="101"/>
      <c r="JZL144" s="102"/>
      <c r="JZM144" s="102"/>
      <c r="JZN144" s="102"/>
      <c r="JZO144" s="102"/>
      <c r="JZP144" s="102"/>
      <c r="JZQ144" s="102"/>
      <c r="JZR144" s="102"/>
      <c r="JZS144" s="102"/>
      <c r="JZT144" s="102"/>
      <c r="JZU144" s="103"/>
      <c r="JZV144" s="104"/>
      <c r="JZW144" s="105"/>
      <c r="JZX144" s="104"/>
      <c r="JZY144" s="99"/>
      <c r="JZZ144" s="99"/>
      <c r="KAA144" s="99"/>
      <c r="KAB144" s="100"/>
      <c r="KAC144" s="100"/>
      <c r="KAD144" s="100"/>
      <c r="KAE144" s="101"/>
      <c r="KAF144" s="102"/>
      <c r="KAG144" s="102"/>
      <c r="KAH144" s="102"/>
      <c r="KAI144" s="102"/>
      <c r="KAJ144" s="102"/>
      <c r="KAK144" s="102"/>
      <c r="KAL144" s="102"/>
      <c r="KAM144" s="102"/>
      <c r="KAN144" s="102"/>
      <c r="KAO144" s="103"/>
      <c r="KAP144" s="104"/>
      <c r="KAQ144" s="105"/>
      <c r="KAR144" s="104"/>
      <c r="KAS144" s="99"/>
      <c r="KAT144" s="99"/>
      <c r="KAU144" s="99"/>
      <c r="KAV144" s="100"/>
      <c r="KAW144" s="100"/>
      <c r="KAX144" s="100"/>
      <c r="KAY144" s="101"/>
      <c r="KAZ144" s="102"/>
      <c r="KBA144" s="102"/>
      <c r="KBB144" s="102"/>
      <c r="KBC144" s="102"/>
      <c r="KBD144" s="102"/>
      <c r="KBE144" s="102"/>
      <c r="KBF144" s="102"/>
      <c r="KBG144" s="102"/>
      <c r="KBH144" s="102"/>
      <c r="KBI144" s="103"/>
      <c r="KBJ144" s="104"/>
      <c r="KBK144" s="105"/>
      <c r="KBL144" s="104"/>
      <c r="KBM144" s="99"/>
      <c r="KBN144" s="99"/>
      <c r="KBO144" s="99"/>
      <c r="KBP144" s="100"/>
      <c r="KBQ144" s="100"/>
      <c r="KBR144" s="100"/>
      <c r="KBS144" s="101"/>
      <c r="KBT144" s="102"/>
      <c r="KBU144" s="102"/>
      <c r="KBV144" s="102"/>
      <c r="KBW144" s="102"/>
      <c r="KBX144" s="102"/>
      <c r="KBY144" s="102"/>
      <c r="KBZ144" s="102"/>
      <c r="KCA144" s="102"/>
      <c r="KCB144" s="102"/>
      <c r="KCC144" s="103"/>
      <c r="KCD144" s="104"/>
      <c r="KCE144" s="105"/>
      <c r="KCF144" s="104"/>
      <c r="KCG144" s="99"/>
      <c r="KCH144" s="99"/>
      <c r="KCI144" s="99"/>
      <c r="KCJ144" s="100"/>
      <c r="KCK144" s="100"/>
      <c r="KCL144" s="100"/>
      <c r="KCM144" s="101"/>
      <c r="KCN144" s="102"/>
      <c r="KCO144" s="102"/>
      <c r="KCP144" s="102"/>
      <c r="KCQ144" s="102"/>
      <c r="KCR144" s="102"/>
      <c r="KCS144" s="102"/>
      <c r="KCT144" s="102"/>
      <c r="KCU144" s="102"/>
      <c r="KCV144" s="102"/>
      <c r="KCW144" s="103"/>
      <c r="KCX144" s="104"/>
      <c r="KCY144" s="105"/>
      <c r="KCZ144" s="104"/>
      <c r="KDA144" s="99"/>
      <c r="KDB144" s="99"/>
      <c r="KDC144" s="99"/>
      <c r="KDD144" s="100"/>
      <c r="KDE144" s="100"/>
      <c r="KDF144" s="100"/>
      <c r="KDG144" s="101"/>
      <c r="KDH144" s="102"/>
      <c r="KDI144" s="102"/>
      <c r="KDJ144" s="102"/>
      <c r="KDK144" s="102"/>
      <c r="KDL144" s="102"/>
      <c r="KDM144" s="102"/>
      <c r="KDN144" s="102"/>
      <c r="KDO144" s="102"/>
      <c r="KDP144" s="102"/>
      <c r="KDQ144" s="103"/>
      <c r="KDR144" s="104"/>
      <c r="KDS144" s="105"/>
      <c r="KDT144" s="104"/>
      <c r="KDU144" s="99"/>
      <c r="KDV144" s="99"/>
      <c r="KDW144" s="99"/>
      <c r="KDX144" s="100"/>
      <c r="KDY144" s="100"/>
      <c r="KDZ144" s="100"/>
      <c r="KEA144" s="101"/>
      <c r="KEB144" s="102"/>
      <c r="KEC144" s="102"/>
      <c r="KED144" s="102"/>
      <c r="KEE144" s="102"/>
      <c r="KEF144" s="102"/>
      <c r="KEG144" s="102"/>
      <c r="KEH144" s="102"/>
      <c r="KEI144" s="102"/>
      <c r="KEJ144" s="102"/>
      <c r="KEK144" s="103"/>
      <c r="KEL144" s="104"/>
      <c r="KEM144" s="105"/>
      <c r="KEN144" s="104"/>
      <c r="KEO144" s="99"/>
      <c r="KEP144" s="99"/>
      <c r="KEQ144" s="99"/>
      <c r="KER144" s="100"/>
      <c r="KES144" s="100"/>
      <c r="KET144" s="100"/>
      <c r="KEU144" s="101"/>
      <c r="KEV144" s="102"/>
      <c r="KEW144" s="102"/>
      <c r="KEX144" s="102"/>
      <c r="KEY144" s="102"/>
      <c r="KEZ144" s="102"/>
      <c r="KFA144" s="102"/>
      <c r="KFB144" s="102"/>
      <c r="KFC144" s="102"/>
      <c r="KFD144" s="102"/>
      <c r="KFE144" s="103"/>
      <c r="KFF144" s="104"/>
      <c r="KFG144" s="105"/>
      <c r="KFH144" s="104"/>
      <c r="KFI144" s="99"/>
      <c r="KFJ144" s="99"/>
      <c r="KFK144" s="99"/>
      <c r="KFL144" s="100"/>
      <c r="KFM144" s="100"/>
      <c r="KFN144" s="100"/>
      <c r="KFO144" s="101"/>
      <c r="KFP144" s="102"/>
      <c r="KFQ144" s="102"/>
      <c r="KFR144" s="102"/>
      <c r="KFS144" s="102"/>
      <c r="KFT144" s="102"/>
      <c r="KFU144" s="102"/>
      <c r="KFV144" s="102"/>
      <c r="KFW144" s="102"/>
      <c r="KFX144" s="102"/>
      <c r="KFY144" s="103"/>
      <c r="KFZ144" s="104"/>
      <c r="KGA144" s="105"/>
      <c r="KGB144" s="104"/>
      <c r="KGC144" s="99"/>
      <c r="KGD144" s="99"/>
      <c r="KGE144" s="99"/>
      <c r="KGF144" s="100"/>
      <c r="KGG144" s="100"/>
      <c r="KGH144" s="100"/>
      <c r="KGI144" s="101"/>
      <c r="KGJ144" s="102"/>
      <c r="KGK144" s="102"/>
      <c r="KGL144" s="102"/>
      <c r="KGM144" s="102"/>
      <c r="KGN144" s="102"/>
      <c r="KGO144" s="102"/>
      <c r="KGP144" s="102"/>
      <c r="KGQ144" s="102"/>
      <c r="KGR144" s="102"/>
      <c r="KGS144" s="103"/>
      <c r="KGT144" s="104"/>
      <c r="KGU144" s="105"/>
      <c r="KGV144" s="104"/>
      <c r="KGW144" s="99"/>
      <c r="KGX144" s="99"/>
      <c r="KGY144" s="99"/>
      <c r="KGZ144" s="100"/>
      <c r="KHA144" s="100"/>
      <c r="KHB144" s="100"/>
      <c r="KHC144" s="101"/>
      <c r="KHD144" s="102"/>
      <c r="KHE144" s="102"/>
      <c r="KHF144" s="102"/>
      <c r="KHG144" s="102"/>
      <c r="KHH144" s="102"/>
      <c r="KHI144" s="102"/>
      <c r="KHJ144" s="102"/>
      <c r="KHK144" s="102"/>
      <c r="KHL144" s="102"/>
      <c r="KHM144" s="103"/>
      <c r="KHN144" s="104"/>
      <c r="KHO144" s="105"/>
      <c r="KHP144" s="104"/>
      <c r="KHQ144" s="99"/>
      <c r="KHR144" s="99"/>
      <c r="KHS144" s="99"/>
      <c r="KHT144" s="100"/>
      <c r="KHU144" s="100"/>
      <c r="KHV144" s="100"/>
      <c r="KHW144" s="101"/>
      <c r="KHX144" s="102"/>
      <c r="KHY144" s="102"/>
      <c r="KHZ144" s="102"/>
      <c r="KIA144" s="102"/>
      <c r="KIB144" s="102"/>
      <c r="KIC144" s="102"/>
      <c r="KID144" s="102"/>
      <c r="KIE144" s="102"/>
      <c r="KIF144" s="102"/>
      <c r="KIG144" s="103"/>
      <c r="KIH144" s="104"/>
      <c r="KII144" s="105"/>
      <c r="KIJ144" s="104"/>
      <c r="KIK144" s="99"/>
      <c r="KIL144" s="99"/>
      <c r="KIM144" s="99"/>
      <c r="KIN144" s="100"/>
      <c r="KIO144" s="100"/>
      <c r="KIP144" s="100"/>
      <c r="KIQ144" s="101"/>
      <c r="KIR144" s="102"/>
      <c r="KIS144" s="102"/>
      <c r="KIT144" s="102"/>
      <c r="KIU144" s="102"/>
      <c r="KIV144" s="102"/>
      <c r="KIW144" s="102"/>
      <c r="KIX144" s="102"/>
      <c r="KIY144" s="102"/>
      <c r="KIZ144" s="102"/>
      <c r="KJA144" s="103"/>
      <c r="KJB144" s="104"/>
      <c r="KJC144" s="105"/>
      <c r="KJD144" s="104"/>
      <c r="KJE144" s="99"/>
      <c r="KJF144" s="99"/>
      <c r="KJG144" s="99"/>
      <c r="KJH144" s="100"/>
      <c r="KJI144" s="100"/>
      <c r="KJJ144" s="100"/>
      <c r="KJK144" s="101"/>
      <c r="KJL144" s="102"/>
      <c r="KJM144" s="102"/>
      <c r="KJN144" s="102"/>
      <c r="KJO144" s="102"/>
      <c r="KJP144" s="102"/>
      <c r="KJQ144" s="102"/>
      <c r="KJR144" s="102"/>
      <c r="KJS144" s="102"/>
      <c r="KJT144" s="102"/>
      <c r="KJU144" s="103"/>
      <c r="KJV144" s="104"/>
      <c r="KJW144" s="105"/>
      <c r="KJX144" s="104"/>
      <c r="KJY144" s="99"/>
      <c r="KJZ144" s="99"/>
      <c r="KKA144" s="99"/>
      <c r="KKB144" s="100"/>
      <c r="KKC144" s="100"/>
      <c r="KKD144" s="100"/>
      <c r="KKE144" s="101"/>
      <c r="KKF144" s="102"/>
      <c r="KKG144" s="102"/>
      <c r="KKH144" s="102"/>
      <c r="KKI144" s="102"/>
      <c r="KKJ144" s="102"/>
      <c r="KKK144" s="102"/>
      <c r="KKL144" s="102"/>
      <c r="KKM144" s="102"/>
      <c r="KKN144" s="102"/>
      <c r="KKO144" s="103"/>
      <c r="KKP144" s="104"/>
      <c r="KKQ144" s="105"/>
      <c r="KKR144" s="104"/>
      <c r="KKS144" s="99"/>
      <c r="KKT144" s="99"/>
      <c r="KKU144" s="99"/>
      <c r="KKV144" s="100"/>
      <c r="KKW144" s="100"/>
      <c r="KKX144" s="100"/>
      <c r="KKY144" s="101"/>
      <c r="KKZ144" s="102"/>
      <c r="KLA144" s="102"/>
      <c r="KLB144" s="102"/>
      <c r="KLC144" s="102"/>
      <c r="KLD144" s="102"/>
      <c r="KLE144" s="102"/>
      <c r="KLF144" s="102"/>
      <c r="KLG144" s="102"/>
      <c r="KLH144" s="102"/>
      <c r="KLI144" s="103"/>
      <c r="KLJ144" s="104"/>
      <c r="KLK144" s="105"/>
      <c r="KLL144" s="104"/>
      <c r="KLM144" s="99"/>
      <c r="KLN144" s="99"/>
      <c r="KLO144" s="99"/>
      <c r="KLP144" s="100"/>
      <c r="KLQ144" s="100"/>
      <c r="KLR144" s="100"/>
      <c r="KLS144" s="101"/>
      <c r="KLT144" s="102"/>
      <c r="KLU144" s="102"/>
      <c r="KLV144" s="102"/>
      <c r="KLW144" s="102"/>
      <c r="KLX144" s="102"/>
      <c r="KLY144" s="102"/>
      <c r="KLZ144" s="102"/>
      <c r="KMA144" s="102"/>
      <c r="KMB144" s="102"/>
      <c r="KMC144" s="103"/>
      <c r="KMD144" s="104"/>
      <c r="KME144" s="105"/>
      <c r="KMF144" s="104"/>
      <c r="KMG144" s="99"/>
      <c r="KMH144" s="99"/>
      <c r="KMI144" s="99"/>
      <c r="KMJ144" s="100"/>
      <c r="KMK144" s="100"/>
      <c r="KML144" s="100"/>
      <c r="KMM144" s="101"/>
      <c r="KMN144" s="102"/>
      <c r="KMO144" s="102"/>
      <c r="KMP144" s="102"/>
      <c r="KMQ144" s="102"/>
      <c r="KMR144" s="102"/>
      <c r="KMS144" s="102"/>
      <c r="KMT144" s="102"/>
      <c r="KMU144" s="102"/>
      <c r="KMV144" s="102"/>
      <c r="KMW144" s="103"/>
      <c r="KMX144" s="104"/>
      <c r="KMY144" s="105"/>
      <c r="KMZ144" s="104"/>
      <c r="KNA144" s="99"/>
      <c r="KNB144" s="99"/>
      <c r="KNC144" s="99"/>
      <c r="KND144" s="100"/>
      <c r="KNE144" s="100"/>
      <c r="KNF144" s="100"/>
      <c r="KNG144" s="101"/>
      <c r="KNH144" s="102"/>
      <c r="KNI144" s="102"/>
      <c r="KNJ144" s="102"/>
      <c r="KNK144" s="102"/>
      <c r="KNL144" s="102"/>
      <c r="KNM144" s="102"/>
      <c r="KNN144" s="102"/>
      <c r="KNO144" s="102"/>
      <c r="KNP144" s="102"/>
      <c r="KNQ144" s="103"/>
      <c r="KNR144" s="104"/>
      <c r="KNS144" s="105"/>
      <c r="KNT144" s="104"/>
      <c r="KNU144" s="99"/>
      <c r="KNV144" s="99"/>
      <c r="KNW144" s="99"/>
      <c r="KNX144" s="100"/>
      <c r="KNY144" s="100"/>
      <c r="KNZ144" s="100"/>
      <c r="KOA144" s="101"/>
      <c r="KOB144" s="102"/>
      <c r="KOC144" s="102"/>
      <c r="KOD144" s="102"/>
      <c r="KOE144" s="102"/>
      <c r="KOF144" s="102"/>
      <c r="KOG144" s="102"/>
      <c r="KOH144" s="102"/>
      <c r="KOI144" s="102"/>
      <c r="KOJ144" s="102"/>
      <c r="KOK144" s="103"/>
      <c r="KOL144" s="104"/>
      <c r="KOM144" s="105"/>
      <c r="KON144" s="104"/>
      <c r="KOO144" s="99"/>
      <c r="KOP144" s="99"/>
      <c r="KOQ144" s="99"/>
      <c r="KOR144" s="100"/>
      <c r="KOS144" s="100"/>
      <c r="KOT144" s="100"/>
      <c r="KOU144" s="101"/>
      <c r="KOV144" s="102"/>
      <c r="KOW144" s="102"/>
      <c r="KOX144" s="102"/>
      <c r="KOY144" s="102"/>
      <c r="KOZ144" s="102"/>
      <c r="KPA144" s="102"/>
      <c r="KPB144" s="102"/>
      <c r="KPC144" s="102"/>
      <c r="KPD144" s="102"/>
      <c r="KPE144" s="103"/>
      <c r="KPF144" s="104"/>
      <c r="KPG144" s="105"/>
      <c r="KPH144" s="104"/>
      <c r="KPI144" s="99"/>
      <c r="KPJ144" s="99"/>
      <c r="KPK144" s="99"/>
      <c r="KPL144" s="100"/>
      <c r="KPM144" s="100"/>
      <c r="KPN144" s="100"/>
      <c r="KPO144" s="101"/>
      <c r="KPP144" s="102"/>
      <c r="KPQ144" s="102"/>
      <c r="KPR144" s="102"/>
      <c r="KPS144" s="102"/>
      <c r="KPT144" s="102"/>
      <c r="KPU144" s="102"/>
      <c r="KPV144" s="102"/>
      <c r="KPW144" s="102"/>
      <c r="KPX144" s="102"/>
      <c r="KPY144" s="103"/>
      <c r="KPZ144" s="104"/>
      <c r="KQA144" s="105"/>
      <c r="KQB144" s="104"/>
      <c r="KQC144" s="99"/>
      <c r="KQD144" s="99"/>
      <c r="KQE144" s="99"/>
      <c r="KQF144" s="100"/>
      <c r="KQG144" s="100"/>
      <c r="KQH144" s="100"/>
      <c r="KQI144" s="101"/>
      <c r="KQJ144" s="102"/>
      <c r="KQK144" s="102"/>
      <c r="KQL144" s="102"/>
      <c r="KQM144" s="102"/>
      <c r="KQN144" s="102"/>
      <c r="KQO144" s="102"/>
      <c r="KQP144" s="102"/>
      <c r="KQQ144" s="102"/>
      <c r="KQR144" s="102"/>
      <c r="KQS144" s="103"/>
      <c r="KQT144" s="104"/>
      <c r="KQU144" s="105"/>
      <c r="KQV144" s="104"/>
      <c r="KQW144" s="99"/>
      <c r="KQX144" s="99"/>
      <c r="KQY144" s="99"/>
      <c r="KQZ144" s="100"/>
      <c r="KRA144" s="100"/>
      <c r="KRB144" s="100"/>
      <c r="KRC144" s="101"/>
      <c r="KRD144" s="102"/>
      <c r="KRE144" s="102"/>
      <c r="KRF144" s="102"/>
      <c r="KRG144" s="102"/>
      <c r="KRH144" s="102"/>
      <c r="KRI144" s="102"/>
      <c r="KRJ144" s="102"/>
      <c r="KRK144" s="102"/>
      <c r="KRL144" s="102"/>
      <c r="KRM144" s="103"/>
      <c r="KRN144" s="104"/>
      <c r="KRO144" s="105"/>
      <c r="KRP144" s="104"/>
      <c r="KRQ144" s="99"/>
      <c r="KRR144" s="99"/>
      <c r="KRS144" s="99"/>
      <c r="KRT144" s="100"/>
      <c r="KRU144" s="100"/>
      <c r="KRV144" s="100"/>
      <c r="KRW144" s="101"/>
      <c r="KRX144" s="102"/>
      <c r="KRY144" s="102"/>
      <c r="KRZ144" s="102"/>
      <c r="KSA144" s="102"/>
      <c r="KSB144" s="102"/>
      <c r="KSC144" s="102"/>
      <c r="KSD144" s="102"/>
      <c r="KSE144" s="102"/>
      <c r="KSF144" s="102"/>
      <c r="KSG144" s="103"/>
      <c r="KSH144" s="104"/>
      <c r="KSI144" s="105"/>
      <c r="KSJ144" s="104"/>
      <c r="KSK144" s="99"/>
      <c r="KSL144" s="99"/>
      <c r="KSM144" s="99"/>
      <c r="KSN144" s="100"/>
      <c r="KSO144" s="100"/>
      <c r="KSP144" s="100"/>
      <c r="KSQ144" s="101"/>
      <c r="KSR144" s="102"/>
      <c r="KSS144" s="102"/>
      <c r="KST144" s="102"/>
      <c r="KSU144" s="102"/>
      <c r="KSV144" s="102"/>
      <c r="KSW144" s="102"/>
      <c r="KSX144" s="102"/>
      <c r="KSY144" s="102"/>
      <c r="KSZ144" s="102"/>
      <c r="KTA144" s="103"/>
      <c r="KTB144" s="104"/>
      <c r="KTC144" s="105"/>
      <c r="KTD144" s="104"/>
      <c r="KTE144" s="99"/>
      <c r="KTF144" s="99"/>
      <c r="KTG144" s="99"/>
      <c r="KTH144" s="100"/>
      <c r="KTI144" s="100"/>
      <c r="KTJ144" s="100"/>
      <c r="KTK144" s="101"/>
      <c r="KTL144" s="102"/>
      <c r="KTM144" s="102"/>
      <c r="KTN144" s="102"/>
      <c r="KTO144" s="102"/>
      <c r="KTP144" s="102"/>
      <c r="KTQ144" s="102"/>
      <c r="KTR144" s="102"/>
      <c r="KTS144" s="102"/>
      <c r="KTT144" s="102"/>
      <c r="KTU144" s="103"/>
      <c r="KTV144" s="104"/>
      <c r="KTW144" s="105"/>
      <c r="KTX144" s="104"/>
      <c r="KTY144" s="99"/>
      <c r="KTZ144" s="99"/>
      <c r="KUA144" s="99"/>
      <c r="KUB144" s="100"/>
      <c r="KUC144" s="100"/>
      <c r="KUD144" s="100"/>
      <c r="KUE144" s="101"/>
      <c r="KUF144" s="102"/>
      <c r="KUG144" s="102"/>
      <c r="KUH144" s="102"/>
      <c r="KUI144" s="102"/>
      <c r="KUJ144" s="102"/>
      <c r="KUK144" s="102"/>
      <c r="KUL144" s="102"/>
      <c r="KUM144" s="102"/>
      <c r="KUN144" s="102"/>
      <c r="KUO144" s="103"/>
      <c r="KUP144" s="104"/>
      <c r="KUQ144" s="105"/>
      <c r="KUR144" s="104"/>
      <c r="KUS144" s="99"/>
      <c r="KUT144" s="99"/>
      <c r="KUU144" s="99"/>
      <c r="KUV144" s="100"/>
      <c r="KUW144" s="100"/>
      <c r="KUX144" s="100"/>
      <c r="KUY144" s="101"/>
      <c r="KUZ144" s="102"/>
      <c r="KVA144" s="102"/>
      <c r="KVB144" s="102"/>
      <c r="KVC144" s="102"/>
      <c r="KVD144" s="102"/>
      <c r="KVE144" s="102"/>
      <c r="KVF144" s="102"/>
      <c r="KVG144" s="102"/>
      <c r="KVH144" s="102"/>
      <c r="KVI144" s="103"/>
      <c r="KVJ144" s="104"/>
      <c r="KVK144" s="105"/>
      <c r="KVL144" s="104"/>
      <c r="KVM144" s="99"/>
      <c r="KVN144" s="99"/>
      <c r="KVO144" s="99"/>
      <c r="KVP144" s="100"/>
      <c r="KVQ144" s="100"/>
      <c r="KVR144" s="100"/>
      <c r="KVS144" s="101"/>
      <c r="KVT144" s="102"/>
      <c r="KVU144" s="102"/>
      <c r="KVV144" s="102"/>
      <c r="KVW144" s="102"/>
      <c r="KVX144" s="102"/>
      <c r="KVY144" s="102"/>
      <c r="KVZ144" s="102"/>
      <c r="KWA144" s="102"/>
      <c r="KWB144" s="102"/>
      <c r="KWC144" s="103"/>
      <c r="KWD144" s="104"/>
      <c r="KWE144" s="105"/>
      <c r="KWF144" s="104"/>
      <c r="KWG144" s="99"/>
      <c r="KWH144" s="99"/>
      <c r="KWI144" s="99"/>
      <c r="KWJ144" s="100"/>
      <c r="KWK144" s="100"/>
      <c r="KWL144" s="100"/>
      <c r="KWM144" s="101"/>
      <c r="KWN144" s="102"/>
      <c r="KWO144" s="102"/>
      <c r="KWP144" s="102"/>
      <c r="KWQ144" s="102"/>
      <c r="KWR144" s="102"/>
      <c r="KWS144" s="102"/>
      <c r="KWT144" s="102"/>
      <c r="KWU144" s="102"/>
      <c r="KWV144" s="102"/>
      <c r="KWW144" s="103"/>
      <c r="KWX144" s="104"/>
      <c r="KWY144" s="105"/>
      <c r="KWZ144" s="104"/>
      <c r="KXA144" s="99"/>
      <c r="KXB144" s="99"/>
      <c r="KXC144" s="99"/>
      <c r="KXD144" s="100"/>
      <c r="KXE144" s="100"/>
      <c r="KXF144" s="100"/>
      <c r="KXG144" s="101"/>
      <c r="KXH144" s="102"/>
      <c r="KXI144" s="102"/>
      <c r="KXJ144" s="102"/>
      <c r="KXK144" s="102"/>
      <c r="KXL144" s="102"/>
      <c r="KXM144" s="102"/>
      <c r="KXN144" s="102"/>
      <c r="KXO144" s="102"/>
      <c r="KXP144" s="102"/>
      <c r="KXQ144" s="103"/>
      <c r="KXR144" s="104"/>
      <c r="KXS144" s="105"/>
      <c r="KXT144" s="104"/>
      <c r="KXU144" s="99"/>
      <c r="KXV144" s="99"/>
      <c r="KXW144" s="99"/>
      <c r="KXX144" s="100"/>
      <c r="KXY144" s="100"/>
      <c r="KXZ144" s="100"/>
      <c r="KYA144" s="101"/>
      <c r="KYB144" s="102"/>
      <c r="KYC144" s="102"/>
      <c r="KYD144" s="102"/>
      <c r="KYE144" s="102"/>
      <c r="KYF144" s="102"/>
      <c r="KYG144" s="102"/>
      <c r="KYH144" s="102"/>
      <c r="KYI144" s="102"/>
      <c r="KYJ144" s="102"/>
      <c r="KYK144" s="103"/>
      <c r="KYL144" s="104"/>
      <c r="KYM144" s="105"/>
      <c r="KYN144" s="104"/>
      <c r="KYO144" s="99"/>
      <c r="KYP144" s="99"/>
      <c r="KYQ144" s="99"/>
      <c r="KYR144" s="100"/>
      <c r="KYS144" s="100"/>
      <c r="KYT144" s="100"/>
      <c r="KYU144" s="101"/>
      <c r="KYV144" s="102"/>
      <c r="KYW144" s="102"/>
      <c r="KYX144" s="102"/>
      <c r="KYY144" s="102"/>
      <c r="KYZ144" s="102"/>
      <c r="KZA144" s="102"/>
      <c r="KZB144" s="102"/>
      <c r="KZC144" s="102"/>
      <c r="KZD144" s="102"/>
      <c r="KZE144" s="103"/>
      <c r="KZF144" s="104"/>
      <c r="KZG144" s="105"/>
      <c r="KZH144" s="104"/>
      <c r="KZI144" s="99"/>
      <c r="KZJ144" s="99"/>
      <c r="KZK144" s="99"/>
      <c r="KZL144" s="100"/>
      <c r="KZM144" s="100"/>
      <c r="KZN144" s="100"/>
      <c r="KZO144" s="101"/>
      <c r="KZP144" s="102"/>
      <c r="KZQ144" s="102"/>
      <c r="KZR144" s="102"/>
      <c r="KZS144" s="102"/>
      <c r="KZT144" s="102"/>
      <c r="KZU144" s="102"/>
      <c r="KZV144" s="102"/>
      <c r="KZW144" s="102"/>
      <c r="KZX144" s="102"/>
      <c r="KZY144" s="103"/>
      <c r="KZZ144" s="104"/>
      <c r="LAA144" s="105"/>
      <c r="LAB144" s="104"/>
      <c r="LAC144" s="99"/>
      <c r="LAD144" s="99"/>
      <c r="LAE144" s="99"/>
      <c r="LAF144" s="100"/>
      <c r="LAG144" s="100"/>
      <c r="LAH144" s="100"/>
      <c r="LAI144" s="101"/>
      <c r="LAJ144" s="102"/>
      <c r="LAK144" s="102"/>
      <c r="LAL144" s="102"/>
      <c r="LAM144" s="102"/>
      <c r="LAN144" s="102"/>
      <c r="LAO144" s="102"/>
      <c r="LAP144" s="102"/>
      <c r="LAQ144" s="102"/>
      <c r="LAR144" s="102"/>
      <c r="LAS144" s="103"/>
      <c r="LAT144" s="104"/>
      <c r="LAU144" s="105"/>
      <c r="LAV144" s="104"/>
      <c r="LAW144" s="99"/>
      <c r="LAX144" s="99"/>
      <c r="LAY144" s="99"/>
      <c r="LAZ144" s="100"/>
      <c r="LBA144" s="100"/>
      <c r="LBB144" s="100"/>
      <c r="LBC144" s="101"/>
      <c r="LBD144" s="102"/>
      <c r="LBE144" s="102"/>
      <c r="LBF144" s="102"/>
      <c r="LBG144" s="102"/>
      <c r="LBH144" s="102"/>
      <c r="LBI144" s="102"/>
      <c r="LBJ144" s="102"/>
      <c r="LBK144" s="102"/>
      <c r="LBL144" s="102"/>
      <c r="LBM144" s="103"/>
      <c r="LBN144" s="104"/>
      <c r="LBO144" s="105"/>
      <c r="LBP144" s="104"/>
      <c r="LBQ144" s="99"/>
      <c r="LBR144" s="99"/>
      <c r="LBS144" s="99"/>
      <c r="LBT144" s="100"/>
      <c r="LBU144" s="100"/>
      <c r="LBV144" s="100"/>
      <c r="LBW144" s="101"/>
      <c r="LBX144" s="102"/>
      <c r="LBY144" s="102"/>
      <c r="LBZ144" s="102"/>
      <c r="LCA144" s="102"/>
      <c r="LCB144" s="102"/>
      <c r="LCC144" s="102"/>
      <c r="LCD144" s="102"/>
      <c r="LCE144" s="102"/>
      <c r="LCF144" s="102"/>
      <c r="LCG144" s="103"/>
      <c r="LCH144" s="104"/>
      <c r="LCI144" s="105"/>
      <c r="LCJ144" s="104"/>
      <c r="LCK144" s="99"/>
      <c r="LCL144" s="99"/>
      <c r="LCM144" s="99"/>
      <c r="LCN144" s="100"/>
      <c r="LCO144" s="100"/>
      <c r="LCP144" s="100"/>
      <c r="LCQ144" s="101"/>
      <c r="LCR144" s="102"/>
      <c r="LCS144" s="102"/>
      <c r="LCT144" s="102"/>
      <c r="LCU144" s="102"/>
      <c r="LCV144" s="102"/>
      <c r="LCW144" s="102"/>
      <c r="LCX144" s="102"/>
      <c r="LCY144" s="102"/>
      <c r="LCZ144" s="102"/>
      <c r="LDA144" s="103"/>
      <c r="LDB144" s="104"/>
      <c r="LDC144" s="105"/>
      <c r="LDD144" s="104"/>
      <c r="LDE144" s="99"/>
      <c r="LDF144" s="99"/>
      <c r="LDG144" s="99"/>
      <c r="LDH144" s="100"/>
      <c r="LDI144" s="100"/>
      <c r="LDJ144" s="100"/>
      <c r="LDK144" s="101"/>
      <c r="LDL144" s="102"/>
      <c r="LDM144" s="102"/>
      <c r="LDN144" s="102"/>
      <c r="LDO144" s="102"/>
      <c r="LDP144" s="102"/>
      <c r="LDQ144" s="102"/>
      <c r="LDR144" s="102"/>
      <c r="LDS144" s="102"/>
      <c r="LDT144" s="102"/>
      <c r="LDU144" s="103"/>
      <c r="LDV144" s="104"/>
      <c r="LDW144" s="105"/>
      <c r="LDX144" s="104"/>
      <c r="LDY144" s="99"/>
      <c r="LDZ144" s="99"/>
      <c r="LEA144" s="99"/>
      <c r="LEB144" s="100"/>
      <c r="LEC144" s="100"/>
      <c r="LED144" s="100"/>
      <c r="LEE144" s="101"/>
      <c r="LEF144" s="102"/>
      <c r="LEG144" s="102"/>
      <c r="LEH144" s="102"/>
      <c r="LEI144" s="102"/>
      <c r="LEJ144" s="102"/>
      <c r="LEK144" s="102"/>
      <c r="LEL144" s="102"/>
      <c r="LEM144" s="102"/>
      <c r="LEN144" s="102"/>
      <c r="LEO144" s="103"/>
      <c r="LEP144" s="104"/>
      <c r="LEQ144" s="105"/>
      <c r="LER144" s="104"/>
      <c r="LES144" s="99"/>
      <c r="LET144" s="99"/>
      <c r="LEU144" s="99"/>
      <c r="LEV144" s="100"/>
      <c r="LEW144" s="100"/>
      <c r="LEX144" s="100"/>
      <c r="LEY144" s="101"/>
      <c r="LEZ144" s="102"/>
      <c r="LFA144" s="102"/>
      <c r="LFB144" s="102"/>
      <c r="LFC144" s="102"/>
      <c r="LFD144" s="102"/>
      <c r="LFE144" s="102"/>
      <c r="LFF144" s="102"/>
      <c r="LFG144" s="102"/>
      <c r="LFH144" s="102"/>
      <c r="LFI144" s="103"/>
      <c r="LFJ144" s="104"/>
      <c r="LFK144" s="105"/>
      <c r="LFL144" s="104"/>
      <c r="LFM144" s="99"/>
      <c r="LFN144" s="99"/>
      <c r="LFO144" s="99"/>
      <c r="LFP144" s="100"/>
      <c r="LFQ144" s="100"/>
      <c r="LFR144" s="100"/>
      <c r="LFS144" s="101"/>
      <c r="LFT144" s="102"/>
      <c r="LFU144" s="102"/>
      <c r="LFV144" s="102"/>
      <c r="LFW144" s="102"/>
      <c r="LFX144" s="102"/>
      <c r="LFY144" s="102"/>
      <c r="LFZ144" s="102"/>
      <c r="LGA144" s="102"/>
      <c r="LGB144" s="102"/>
      <c r="LGC144" s="103"/>
      <c r="LGD144" s="104"/>
      <c r="LGE144" s="105"/>
      <c r="LGF144" s="104"/>
      <c r="LGG144" s="99"/>
      <c r="LGH144" s="99"/>
      <c r="LGI144" s="99"/>
      <c r="LGJ144" s="100"/>
      <c r="LGK144" s="100"/>
      <c r="LGL144" s="100"/>
      <c r="LGM144" s="101"/>
      <c r="LGN144" s="102"/>
      <c r="LGO144" s="102"/>
      <c r="LGP144" s="102"/>
      <c r="LGQ144" s="102"/>
      <c r="LGR144" s="102"/>
      <c r="LGS144" s="102"/>
      <c r="LGT144" s="102"/>
      <c r="LGU144" s="102"/>
      <c r="LGV144" s="102"/>
      <c r="LGW144" s="103"/>
      <c r="LGX144" s="104"/>
      <c r="LGY144" s="105"/>
      <c r="LGZ144" s="104"/>
      <c r="LHA144" s="99"/>
      <c r="LHB144" s="99"/>
      <c r="LHC144" s="99"/>
      <c r="LHD144" s="100"/>
      <c r="LHE144" s="100"/>
      <c r="LHF144" s="100"/>
      <c r="LHG144" s="101"/>
      <c r="LHH144" s="102"/>
      <c r="LHI144" s="102"/>
      <c r="LHJ144" s="102"/>
      <c r="LHK144" s="102"/>
      <c r="LHL144" s="102"/>
      <c r="LHM144" s="102"/>
      <c r="LHN144" s="102"/>
      <c r="LHO144" s="102"/>
      <c r="LHP144" s="102"/>
      <c r="LHQ144" s="103"/>
      <c r="LHR144" s="104"/>
      <c r="LHS144" s="105"/>
      <c r="LHT144" s="104"/>
      <c r="LHU144" s="99"/>
      <c r="LHV144" s="99"/>
      <c r="LHW144" s="99"/>
      <c r="LHX144" s="100"/>
      <c r="LHY144" s="100"/>
      <c r="LHZ144" s="100"/>
      <c r="LIA144" s="101"/>
      <c r="LIB144" s="102"/>
      <c r="LIC144" s="102"/>
      <c r="LID144" s="102"/>
      <c r="LIE144" s="102"/>
      <c r="LIF144" s="102"/>
      <c r="LIG144" s="102"/>
      <c r="LIH144" s="102"/>
      <c r="LII144" s="102"/>
      <c r="LIJ144" s="102"/>
      <c r="LIK144" s="103"/>
      <c r="LIL144" s="104"/>
      <c r="LIM144" s="105"/>
      <c r="LIN144" s="104"/>
      <c r="LIO144" s="99"/>
      <c r="LIP144" s="99"/>
      <c r="LIQ144" s="99"/>
      <c r="LIR144" s="100"/>
      <c r="LIS144" s="100"/>
      <c r="LIT144" s="100"/>
      <c r="LIU144" s="101"/>
      <c r="LIV144" s="102"/>
      <c r="LIW144" s="102"/>
      <c r="LIX144" s="102"/>
      <c r="LIY144" s="102"/>
      <c r="LIZ144" s="102"/>
      <c r="LJA144" s="102"/>
      <c r="LJB144" s="102"/>
      <c r="LJC144" s="102"/>
      <c r="LJD144" s="102"/>
      <c r="LJE144" s="103"/>
      <c r="LJF144" s="104"/>
      <c r="LJG144" s="105"/>
      <c r="LJH144" s="104"/>
      <c r="LJI144" s="99"/>
      <c r="LJJ144" s="99"/>
      <c r="LJK144" s="99"/>
      <c r="LJL144" s="100"/>
      <c r="LJM144" s="100"/>
      <c r="LJN144" s="100"/>
      <c r="LJO144" s="101"/>
      <c r="LJP144" s="102"/>
      <c r="LJQ144" s="102"/>
      <c r="LJR144" s="102"/>
      <c r="LJS144" s="102"/>
      <c r="LJT144" s="102"/>
      <c r="LJU144" s="102"/>
      <c r="LJV144" s="102"/>
      <c r="LJW144" s="102"/>
      <c r="LJX144" s="102"/>
      <c r="LJY144" s="103"/>
      <c r="LJZ144" s="104"/>
      <c r="LKA144" s="105"/>
      <c r="LKB144" s="104"/>
      <c r="LKC144" s="99"/>
      <c r="LKD144" s="99"/>
      <c r="LKE144" s="99"/>
      <c r="LKF144" s="100"/>
      <c r="LKG144" s="100"/>
      <c r="LKH144" s="100"/>
      <c r="LKI144" s="101"/>
      <c r="LKJ144" s="102"/>
      <c r="LKK144" s="102"/>
      <c r="LKL144" s="102"/>
      <c r="LKM144" s="102"/>
      <c r="LKN144" s="102"/>
      <c r="LKO144" s="102"/>
      <c r="LKP144" s="102"/>
      <c r="LKQ144" s="102"/>
      <c r="LKR144" s="102"/>
      <c r="LKS144" s="103"/>
      <c r="LKT144" s="104"/>
      <c r="LKU144" s="105"/>
      <c r="LKV144" s="104"/>
      <c r="LKW144" s="99"/>
      <c r="LKX144" s="99"/>
      <c r="LKY144" s="99"/>
      <c r="LKZ144" s="100"/>
      <c r="LLA144" s="100"/>
      <c r="LLB144" s="100"/>
      <c r="LLC144" s="101"/>
      <c r="LLD144" s="102"/>
      <c r="LLE144" s="102"/>
      <c r="LLF144" s="102"/>
      <c r="LLG144" s="102"/>
      <c r="LLH144" s="102"/>
      <c r="LLI144" s="102"/>
      <c r="LLJ144" s="102"/>
      <c r="LLK144" s="102"/>
      <c r="LLL144" s="102"/>
      <c r="LLM144" s="103"/>
      <c r="LLN144" s="104"/>
      <c r="LLO144" s="105"/>
      <c r="LLP144" s="104"/>
      <c r="LLQ144" s="99"/>
      <c r="LLR144" s="99"/>
      <c r="LLS144" s="99"/>
      <c r="LLT144" s="100"/>
      <c r="LLU144" s="100"/>
      <c r="LLV144" s="100"/>
      <c r="LLW144" s="101"/>
      <c r="LLX144" s="102"/>
      <c r="LLY144" s="102"/>
      <c r="LLZ144" s="102"/>
      <c r="LMA144" s="102"/>
      <c r="LMB144" s="102"/>
      <c r="LMC144" s="102"/>
      <c r="LMD144" s="102"/>
      <c r="LME144" s="102"/>
      <c r="LMF144" s="102"/>
      <c r="LMG144" s="103"/>
      <c r="LMH144" s="104"/>
      <c r="LMI144" s="105"/>
      <c r="LMJ144" s="104"/>
      <c r="LMK144" s="99"/>
      <c r="LML144" s="99"/>
      <c r="LMM144" s="99"/>
      <c r="LMN144" s="100"/>
      <c r="LMO144" s="100"/>
      <c r="LMP144" s="100"/>
      <c r="LMQ144" s="101"/>
      <c r="LMR144" s="102"/>
      <c r="LMS144" s="102"/>
      <c r="LMT144" s="102"/>
      <c r="LMU144" s="102"/>
      <c r="LMV144" s="102"/>
      <c r="LMW144" s="102"/>
      <c r="LMX144" s="102"/>
      <c r="LMY144" s="102"/>
      <c r="LMZ144" s="102"/>
      <c r="LNA144" s="103"/>
      <c r="LNB144" s="104"/>
      <c r="LNC144" s="105"/>
      <c r="LND144" s="104"/>
      <c r="LNE144" s="99"/>
      <c r="LNF144" s="99"/>
      <c r="LNG144" s="99"/>
      <c r="LNH144" s="100"/>
      <c r="LNI144" s="100"/>
      <c r="LNJ144" s="100"/>
      <c r="LNK144" s="101"/>
      <c r="LNL144" s="102"/>
      <c r="LNM144" s="102"/>
      <c r="LNN144" s="102"/>
      <c r="LNO144" s="102"/>
      <c r="LNP144" s="102"/>
      <c r="LNQ144" s="102"/>
      <c r="LNR144" s="102"/>
      <c r="LNS144" s="102"/>
      <c r="LNT144" s="102"/>
      <c r="LNU144" s="103"/>
      <c r="LNV144" s="104"/>
      <c r="LNW144" s="105"/>
      <c r="LNX144" s="104"/>
      <c r="LNY144" s="99"/>
      <c r="LNZ144" s="99"/>
      <c r="LOA144" s="99"/>
      <c r="LOB144" s="100"/>
      <c r="LOC144" s="100"/>
      <c r="LOD144" s="100"/>
      <c r="LOE144" s="101"/>
      <c r="LOF144" s="102"/>
      <c r="LOG144" s="102"/>
      <c r="LOH144" s="102"/>
      <c r="LOI144" s="102"/>
      <c r="LOJ144" s="102"/>
      <c r="LOK144" s="102"/>
      <c r="LOL144" s="102"/>
      <c r="LOM144" s="102"/>
      <c r="LON144" s="102"/>
      <c r="LOO144" s="103"/>
      <c r="LOP144" s="104"/>
      <c r="LOQ144" s="105"/>
      <c r="LOR144" s="104"/>
      <c r="LOS144" s="99"/>
      <c r="LOT144" s="99"/>
      <c r="LOU144" s="99"/>
      <c r="LOV144" s="100"/>
      <c r="LOW144" s="100"/>
      <c r="LOX144" s="100"/>
      <c r="LOY144" s="101"/>
      <c r="LOZ144" s="102"/>
      <c r="LPA144" s="102"/>
      <c r="LPB144" s="102"/>
      <c r="LPC144" s="102"/>
      <c r="LPD144" s="102"/>
      <c r="LPE144" s="102"/>
      <c r="LPF144" s="102"/>
      <c r="LPG144" s="102"/>
      <c r="LPH144" s="102"/>
      <c r="LPI144" s="103"/>
      <c r="LPJ144" s="104"/>
      <c r="LPK144" s="105"/>
      <c r="LPL144" s="104"/>
      <c r="LPM144" s="99"/>
      <c r="LPN144" s="99"/>
      <c r="LPO144" s="99"/>
      <c r="LPP144" s="100"/>
      <c r="LPQ144" s="100"/>
      <c r="LPR144" s="100"/>
      <c r="LPS144" s="101"/>
      <c r="LPT144" s="102"/>
      <c r="LPU144" s="102"/>
      <c r="LPV144" s="102"/>
      <c r="LPW144" s="102"/>
      <c r="LPX144" s="102"/>
      <c r="LPY144" s="102"/>
      <c r="LPZ144" s="102"/>
      <c r="LQA144" s="102"/>
      <c r="LQB144" s="102"/>
      <c r="LQC144" s="103"/>
      <c r="LQD144" s="104"/>
      <c r="LQE144" s="105"/>
      <c r="LQF144" s="104"/>
      <c r="LQG144" s="99"/>
      <c r="LQH144" s="99"/>
      <c r="LQI144" s="99"/>
      <c r="LQJ144" s="100"/>
      <c r="LQK144" s="100"/>
      <c r="LQL144" s="100"/>
      <c r="LQM144" s="101"/>
      <c r="LQN144" s="102"/>
      <c r="LQO144" s="102"/>
      <c r="LQP144" s="102"/>
      <c r="LQQ144" s="102"/>
      <c r="LQR144" s="102"/>
      <c r="LQS144" s="102"/>
      <c r="LQT144" s="102"/>
      <c r="LQU144" s="102"/>
      <c r="LQV144" s="102"/>
      <c r="LQW144" s="103"/>
      <c r="LQX144" s="104"/>
      <c r="LQY144" s="105"/>
      <c r="LQZ144" s="104"/>
      <c r="LRA144" s="99"/>
      <c r="LRB144" s="99"/>
      <c r="LRC144" s="99"/>
      <c r="LRD144" s="100"/>
      <c r="LRE144" s="100"/>
      <c r="LRF144" s="100"/>
      <c r="LRG144" s="101"/>
      <c r="LRH144" s="102"/>
      <c r="LRI144" s="102"/>
      <c r="LRJ144" s="102"/>
      <c r="LRK144" s="102"/>
      <c r="LRL144" s="102"/>
      <c r="LRM144" s="102"/>
      <c r="LRN144" s="102"/>
      <c r="LRO144" s="102"/>
      <c r="LRP144" s="102"/>
      <c r="LRQ144" s="103"/>
      <c r="LRR144" s="104"/>
      <c r="LRS144" s="105"/>
      <c r="LRT144" s="104"/>
      <c r="LRU144" s="99"/>
      <c r="LRV144" s="99"/>
      <c r="LRW144" s="99"/>
      <c r="LRX144" s="100"/>
      <c r="LRY144" s="100"/>
      <c r="LRZ144" s="100"/>
      <c r="LSA144" s="101"/>
      <c r="LSB144" s="102"/>
      <c r="LSC144" s="102"/>
      <c r="LSD144" s="102"/>
      <c r="LSE144" s="102"/>
      <c r="LSF144" s="102"/>
      <c r="LSG144" s="102"/>
      <c r="LSH144" s="102"/>
      <c r="LSI144" s="102"/>
      <c r="LSJ144" s="102"/>
      <c r="LSK144" s="103"/>
      <c r="LSL144" s="104"/>
      <c r="LSM144" s="105"/>
      <c r="LSN144" s="104"/>
      <c r="LSO144" s="99"/>
      <c r="LSP144" s="99"/>
      <c r="LSQ144" s="99"/>
      <c r="LSR144" s="100"/>
      <c r="LSS144" s="100"/>
      <c r="LST144" s="100"/>
      <c r="LSU144" s="101"/>
      <c r="LSV144" s="102"/>
      <c r="LSW144" s="102"/>
      <c r="LSX144" s="102"/>
      <c r="LSY144" s="102"/>
      <c r="LSZ144" s="102"/>
      <c r="LTA144" s="102"/>
      <c r="LTB144" s="102"/>
      <c r="LTC144" s="102"/>
      <c r="LTD144" s="102"/>
      <c r="LTE144" s="103"/>
      <c r="LTF144" s="104"/>
      <c r="LTG144" s="105"/>
      <c r="LTH144" s="104"/>
      <c r="LTI144" s="99"/>
      <c r="LTJ144" s="99"/>
      <c r="LTK144" s="99"/>
      <c r="LTL144" s="100"/>
      <c r="LTM144" s="100"/>
      <c r="LTN144" s="100"/>
      <c r="LTO144" s="101"/>
      <c r="LTP144" s="102"/>
      <c r="LTQ144" s="102"/>
      <c r="LTR144" s="102"/>
      <c r="LTS144" s="102"/>
      <c r="LTT144" s="102"/>
      <c r="LTU144" s="102"/>
      <c r="LTV144" s="102"/>
      <c r="LTW144" s="102"/>
      <c r="LTX144" s="102"/>
      <c r="LTY144" s="103"/>
      <c r="LTZ144" s="104"/>
      <c r="LUA144" s="105"/>
      <c r="LUB144" s="104"/>
      <c r="LUC144" s="99"/>
      <c r="LUD144" s="99"/>
      <c r="LUE144" s="99"/>
      <c r="LUF144" s="100"/>
      <c r="LUG144" s="100"/>
      <c r="LUH144" s="100"/>
      <c r="LUI144" s="101"/>
      <c r="LUJ144" s="102"/>
      <c r="LUK144" s="102"/>
      <c r="LUL144" s="102"/>
      <c r="LUM144" s="102"/>
      <c r="LUN144" s="102"/>
      <c r="LUO144" s="102"/>
      <c r="LUP144" s="102"/>
      <c r="LUQ144" s="102"/>
      <c r="LUR144" s="102"/>
      <c r="LUS144" s="103"/>
      <c r="LUT144" s="104"/>
      <c r="LUU144" s="105"/>
      <c r="LUV144" s="104"/>
      <c r="LUW144" s="99"/>
      <c r="LUX144" s="99"/>
      <c r="LUY144" s="99"/>
      <c r="LUZ144" s="100"/>
      <c r="LVA144" s="100"/>
      <c r="LVB144" s="100"/>
      <c r="LVC144" s="101"/>
      <c r="LVD144" s="102"/>
      <c r="LVE144" s="102"/>
      <c r="LVF144" s="102"/>
      <c r="LVG144" s="102"/>
      <c r="LVH144" s="102"/>
      <c r="LVI144" s="102"/>
      <c r="LVJ144" s="102"/>
      <c r="LVK144" s="102"/>
      <c r="LVL144" s="102"/>
      <c r="LVM144" s="103"/>
      <c r="LVN144" s="104"/>
      <c r="LVO144" s="105"/>
      <c r="LVP144" s="104"/>
      <c r="LVQ144" s="99"/>
      <c r="LVR144" s="99"/>
      <c r="LVS144" s="99"/>
      <c r="LVT144" s="100"/>
      <c r="LVU144" s="100"/>
      <c r="LVV144" s="100"/>
      <c r="LVW144" s="101"/>
      <c r="LVX144" s="102"/>
      <c r="LVY144" s="102"/>
      <c r="LVZ144" s="102"/>
      <c r="LWA144" s="102"/>
      <c r="LWB144" s="102"/>
      <c r="LWC144" s="102"/>
      <c r="LWD144" s="102"/>
      <c r="LWE144" s="102"/>
      <c r="LWF144" s="102"/>
      <c r="LWG144" s="103"/>
      <c r="LWH144" s="104"/>
      <c r="LWI144" s="105"/>
      <c r="LWJ144" s="104"/>
      <c r="LWK144" s="99"/>
      <c r="LWL144" s="99"/>
      <c r="LWM144" s="99"/>
      <c r="LWN144" s="100"/>
      <c r="LWO144" s="100"/>
      <c r="LWP144" s="100"/>
      <c r="LWQ144" s="101"/>
      <c r="LWR144" s="102"/>
      <c r="LWS144" s="102"/>
      <c r="LWT144" s="102"/>
      <c r="LWU144" s="102"/>
      <c r="LWV144" s="102"/>
      <c r="LWW144" s="102"/>
      <c r="LWX144" s="102"/>
      <c r="LWY144" s="102"/>
      <c r="LWZ144" s="102"/>
      <c r="LXA144" s="103"/>
      <c r="LXB144" s="104"/>
      <c r="LXC144" s="105"/>
      <c r="LXD144" s="104"/>
      <c r="LXE144" s="99"/>
      <c r="LXF144" s="99"/>
      <c r="LXG144" s="99"/>
      <c r="LXH144" s="100"/>
      <c r="LXI144" s="100"/>
      <c r="LXJ144" s="100"/>
      <c r="LXK144" s="101"/>
      <c r="LXL144" s="102"/>
      <c r="LXM144" s="102"/>
      <c r="LXN144" s="102"/>
      <c r="LXO144" s="102"/>
      <c r="LXP144" s="102"/>
      <c r="LXQ144" s="102"/>
      <c r="LXR144" s="102"/>
      <c r="LXS144" s="102"/>
      <c r="LXT144" s="102"/>
      <c r="LXU144" s="103"/>
      <c r="LXV144" s="104"/>
      <c r="LXW144" s="105"/>
      <c r="LXX144" s="104"/>
      <c r="LXY144" s="99"/>
      <c r="LXZ144" s="99"/>
      <c r="LYA144" s="99"/>
      <c r="LYB144" s="100"/>
      <c r="LYC144" s="100"/>
      <c r="LYD144" s="100"/>
      <c r="LYE144" s="101"/>
      <c r="LYF144" s="102"/>
      <c r="LYG144" s="102"/>
      <c r="LYH144" s="102"/>
      <c r="LYI144" s="102"/>
      <c r="LYJ144" s="102"/>
      <c r="LYK144" s="102"/>
      <c r="LYL144" s="102"/>
      <c r="LYM144" s="102"/>
      <c r="LYN144" s="102"/>
      <c r="LYO144" s="103"/>
      <c r="LYP144" s="104"/>
      <c r="LYQ144" s="105"/>
      <c r="LYR144" s="104"/>
      <c r="LYS144" s="99"/>
      <c r="LYT144" s="99"/>
      <c r="LYU144" s="99"/>
      <c r="LYV144" s="100"/>
      <c r="LYW144" s="100"/>
      <c r="LYX144" s="100"/>
      <c r="LYY144" s="101"/>
      <c r="LYZ144" s="102"/>
      <c r="LZA144" s="102"/>
      <c r="LZB144" s="102"/>
      <c r="LZC144" s="102"/>
      <c r="LZD144" s="102"/>
      <c r="LZE144" s="102"/>
      <c r="LZF144" s="102"/>
      <c r="LZG144" s="102"/>
      <c r="LZH144" s="102"/>
      <c r="LZI144" s="103"/>
      <c r="LZJ144" s="104"/>
      <c r="LZK144" s="105"/>
      <c r="LZL144" s="104"/>
      <c r="LZM144" s="99"/>
      <c r="LZN144" s="99"/>
      <c r="LZO144" s="99"/>
      <c r="LZP144" s="100"/>
      <c r="LZQ144" s="100"/>
      <c r="LZR144" s="100"/>
      <c r="LZS144" s="101"/>
      <c r="LZT144" s="102"/>
      <c r="LZU144" s="102"/>
      <c r="LZV144" s="102"/>
      <c r="LZW144" s="102"/>
      <c r="LZX144" s="102"/>
      <c r="LZY144" s="102"/>
      <c r="LZZ144" s="102"/>
      <c r="MAA144" s="102"/>
      <c r="MAB144" s="102"/>
      <c r="MAC144" s="103"/>
      <c r="MAD144" s="104"/>
      <c r="MAE144" s="105"/>
      <c r="MAF144" s="104"/>
      <c r="MAG144" s="99"/>
      <c r="MAH144" s="99"/>
      <c r="MAI144" s="99"/>
      <c r="MAJ144" s="100"/>
      <c r="MAK144" s="100"/>
      <c r="MAL144" s="100"/>
      <c r="MAM144" s="101"/>
      <c r="MAN144" s="102"/>
      <c r="MAO144" s="102"/>
      <c r="MAP144" s="102"/>
      <c r="MAQ144" s="102"/>
      <c r="MAR144" s="102"/>
      <c r="MAS144" s="102"/>
      <c r="MAT144" s="102"/>
      <c r="MAU144" s="102"/>
      <c r="MAV144" s="102"/>
      <c r="MAW144" s="103"/>
      <c r="MAX144" s="104"/>
      <c r="MAY144" s="105"/>
      <c r="MAZ144" s="104"/>
      <c r="MBA144" s="99"/>
      <c r="MBB144" s="99"/>
      <c r="MBC144" s="99"/>
      <c r="MBD144" s="100"/>
      <c r="MBE144" s="100"/>
      <c r="MBF144" s="100"/>
      <c r="MBG144" s="101"/>
      <c r="MBH144" s="102"/>
      <c r="MBI144" s="102"/>
      <c r="MBJ144" s="102"/>
      <c r="MBK144" s="102"/>
      <c r="MBL144" s="102"/>
      <c r="MBM144" s="102"/>
      <c r="MBN144" s="102"/>
      <c r="MBO144" s="102"/>
      <c r="MBP144" s="102"/>
      <c r="MBQ144" s="103"/>
      <c r="MBR144" s="104"/>
      <c r="MBS144" s="105"/>
      <c r="MBT144" s="104"/>
      <c r="MBU144" s="99"/>
      <c r="MBV144" s="99"/>
      <c r="MBW144" s="99"/>
      <c r="MBX144" s="100"/>
      <c r="MBY144" s="100"/>
      <c r="MBZ144" s="100"/>
      <c r="MCA144" s="101"/>
      <c r="MCB144" s="102"/>
      <c r="MCC144" s="102"/>
      <c r="MCD144" s="102"/>
      <c r="MCE144" s="102"/>
      <c r="MCF144" s="102"/>
      <c r="MCG144" s="102"/>
      <c r="MCH144" s="102"/>
      <c r="MCI144" s="102"/>
      <c r="MCJ144" s="102"/>
      <c r="MCK144" s="103"/>
      <c r="MCL144" s="104"/>
      <c r="MCM144" s="105"/>
      <c r="MCN144" s="104"/>
      <c r="MCO144" s="99"/>
      <c r="MCP144" s="99"/>
      <c r="MCQ144" s="99"/>
      <c r="MCR144" s="100"/>
      <c r="MCS144" s="100"/>
      <c r="MCT144" s="100"/>
      <c r="MCU144" s="101"/>
      <c r="MCV144" s="102"/>
      <c r="MCW144" s="102"/>
      <c r="MCX144" s="102"/>
      <c r="MCY144" s="102"/>
      <c r="MCZ144" s="102"/>
      <c r="MDA144" s="102"/>
      <c r="MDB144" s="102"/>
      <c r="MDC144" s="102"/>
      <c r="MDD144" s="102"/>
      <c r="MDE144" s="103"/>
      <c r="MDF144" s="104"/>
      <c r="MDG144" s="105"/>
      <c r="MDH144" s="104"/>
      <c r="MDI144" s="99"/>
      <c r="MDJ144" s="99"/>
      <c r="MDK144" s="99"/>
      <c r="MDL144" s="100"/>
      <c r="MDM144" s="100"/>
      <c r="MDN144" s="100"/>
      <c r="MDO144" s="101"/>
      <c r="MDP144" s="102"/>
      <c r="MDQ144" s="102"/>
      <c r="MDR144" s="102"/>
      <c r="MDS144" s="102"/>
      <c r="MDT144" s="102"/>
      <c r="MDU144" s="102"/>
      <c r="MDV144" s="102"/>
      <c r="MDW144" s="102"/>
      <c r="MDX144" s="102"/>
      <c r="MDY144" s="103"/>
      <c r="MDZ144" s="104"/>
      <c r="MEA144" s="105"/>
      <c r="MEB144" s="104"/>
      <c r="MEC144" s="99"/>
      <c r="MED144" s="99"/>
      <c r="MEE144" s="99"/>
      <c r="MEF144" s="100"/>
      <c r="MEG144" s="100"/>
      <c r="MEH144" s="100"/>
      <c r="MEI144" s="101"/>
      <c r="MEJ144" s="102"/>
      <c r="MEK144" s="102"/>
      <c r="MEL144" s="102"/>
      <c r="MEM144" s="102"/>
      <c r="MEN144" s="102"/>
      <c r="MEO144" s="102"/>
      <c r="MEP144" s="102"/>
      <c r="MEQ144" s="102"/>
      <c r="MER144" s="102"/>
      <c r="MES144" s="103"/>
      <c r="MET144" s="104"/>
      <c r="MEU144" s="105"/>
      <c r="MEV144" s="104"/>
      <c r="MEW144" s="99"/>
      <c r="MEX144" s="99"/>
      <c r="MEY144" s="99"/>
      <c r="MEZ144" s="100"/>
      <c r="MFA144" s="100"/>
      <c r="MFB144" s="100"/>
      <c r="MFC144" s="101"/>
      <c r="MFD144" s="102"/>
      <c r="MFE144" s="102"/>
      <c r="MFF144" s="102"/>
      <c r="MFG144" s="102"/>
      <c r="MFH144" s="102"/>
      <c r="MFI144" s="102"/>
      <c r="MFJ144" s="102"/>
      <c r="MFK144" s="102"/>
      <c r="MFL144" s="102"/>
      <c r="MFM144" s="103"/>
      <c r="MFN144" s="104"/>
      <c r="MFO144" s="105"/>
      <c r="MFP144" s="104"/>
      <c r="MFQ144" s="99"/>
      <c r="MFR144" s="99"/>
      <c r="MFS144" s="99"/>
      <c r="MFT144" s="100"/>
      <c r="MFU144" s="100"/>
      <c r="MFV144" s="100"/>
      <c r="MFW144" s="101"/>
      <c r="MFX144" s="102"/>
      <c r="MFY144" s="102"/>
      <c r="MFZ144" s="102"/>
      <c r="MGA144" s="102"/>
      <c r="MGB144" s="102"/>
      <c r="MGC144" s="102"/>
      <c r="MGD144" s="102"/>
      <c r="MGE144" s="102"/>
      <c r="MGF144" s="102"/>
      <c r="MGG144" s="103"/>
      <c r="MGH144" s="104"/>
      <c r="MGI144" s="105"/>
      <c r="MGJ144" s="104"/>
      <c r="MGK144" s="99"/>
      <c r="MGL144" s="99"/>
      <c r="MGM144" s="99"/>
      <c r="MGN144" s="100"/>
      <c r="MGO144" s="100"/>
      <c r="MGP144" s="100"/>
      <c r="MGQ144" s="101"/>
      <c r="MGR144" s="102"/>
      <c r="MGS144" s="102"/>
      <c r="MGT144" s="102"/>
      <c r="MGU144" s="102"/>
      <c r="MGV144" s="102"/>
      <c r="MGW144" s="102"/>
      <c r="MGX144" s="102"/>
      <c r="MGY144" s="102"/>
      <c r="MGZ144" s="102"/>
      <c r="MHA144" s="103"/>
      <c r="MHB144" s="104"/>
      <c r="MHC144" s="105"/>
      <c r="MHD144" s="104"/>
      <c r="MHE144" s="99"/>
      <c r="MHF144" s="99"/>
      <c r="MHG144" s="99"/>
      <c r="MHH144" s="100"/>
      <c r="MHI144" s="100"/>
      <c r="MHJ144" s="100"/>
      <c r="MHK144" s="101"/>
      <c r="MHL144" s="102"/>
      <c r="MHM144" s="102"/>
      <c r="MHN144" s="102"/>
      <c r="MHO144" s="102"/>
      <c r="MHP144" s="102"/>
      <c r="MHQ144" s="102"/>
      <c r="MHR144" s="102"/>
      <c r="MHS144" s="102"/>
      <c r="MHT144" s="102"/>
      <c r="MHU144" s="103"/>
      <c r="MHV144" s="104"/>
      <c r="MHW144" s="105"/>
      <c r="MHX144" s="104"/>
      <c r="MHY144" s="99"/>
      <c r="MHZ144" s="99"/>
      <c r="MIA144" s="99"/>
      <c r="MIB144" s="100"/>
      <c r="MIC144" s="100"/>
      <c r="MID144" s="100"/>
      <c r="MIE144" s="101"/>
      <c r="MIF144" s="102"/>
      <c r="MIG144" s="102"/>
      <c r="MIH144" s="102"/>
      <c r="MII144" s="102"/>
      <c r="MIJ144" s="102"/>
      <c r="MIK144" s="102"/>
      <c r="MIL144" s="102"/>
      <c r="MIM144" s="102"/>
      <c r="MIN144" s="102"/>
      <c r="MIO144" s="103"/>
      <c r="MIP144" s="104"/>
      <c r="MIQ144" s="105"/>
      <c r="MIR144" s="104"/>
      <c r="MIS144" s="99"/>
      <c r="MIT144" s="99"/>
      <c r="MIU144" s="99"/>
      <c r="MIV144" s="100"/>
      <c r="MIW144" s="100"/>
      <c r="MIX144" s="100"/>
      <c r="MIY144" s="101"/>
      <c r="MIZ144" s="102"/>
      <c r="MJA144" s="102"/>
      <c r="MJB144" s="102"/>
      <c r="MJC144" s="102"/>
      <c r="MJD144" s="102"/>
      <c r="MJE144" s="102"/>
      <c r="MJF144" s="102"/>
      <c r="MJG144" s="102"/>
      <c r="MJH144" s="102"/>
      <c r="MJI144" s="103"/>
      <c r="MJJ144" s="104"/>
      <c r="MJK144" s="105"/>
      <c r="MJL144" s="104"/>
      <c r="MJM144" s="99"/>
      <c r="MJN144" s="99"/>
      <c r="MJO144" s="99"/>
      <c r="MJP144" s="100"/>
      <c r="MJQ144" s="100"/>
      <c r="MJR144" s="100"/>
      <c r="MJS144" s="101"/>
      <c r="MJT144" s="102"/>
      <c r="MJU144" s="102"/>
      <c r="MJV144" s="102"/>
      <c r="MJW144" s="102"/>
      <c r="MJX144" s="102"/>
      <c r="MJY144" s="102"/>
      <c r="MJZ144" s="102"/>
      <c r="MKA144" s="102"/>
      <c r="MKB144" s="102"/>
      <c r="MKC144" s="103"/>
      <c r="MKD144" s="104"/>
      <c r="MKE144" s="105"/>
      <c r="MKF144" s="104"/>
      <c r="MKG144" s="99"/>
      <c r="MKH144" s="99"/>
      <c r="MKI144" s="99"/>
      <c r="MKJ144" s="100"/>
      <c r="MKK144" s="100"/>
      <c r="MKL144" s="100"/>
      <c r="MKM144" s="101"/>
      <c r="MKN144" s="102"/>
      <c r="MKO144" s="102"/>
      <c r="MKP144" s="102"/>
      <c r="MKQ144" s="102"/>
      <c r="MKR144" s="102"/>
      <c r="MKS144" s="102"/>
      <c r="MKT144" s="102"/>
      <c r="MKU144" s="102"/>
      <c r="MKV144" s="102"/>
      <c r="MKW144" s="103"/>
      <c r="MKX144" s="104"/>
      <c r="MKY144" s="105"/>
      <c r="MKZ144" s="104"/>
      <c r="MLA144" s="99"/>
      <c r="MLB144" s="99"/>
      <c r="MLC144" s="99"/>
      <c r="MLD144" s="100"/>
      <c r="MLE144" s="100"/>
      <c r="MLF144" s="100"/>
      <c r="MLG144" s="101"/>
      <c r="MLH144" s="102"/>
      <c r="MLI144" s="102"/>
      <c r="MLJ144" s="102"/>
      <c r="MLK144" s="102"/>
      <c r="MLL144" s="102"/>
      <c r="MLM144" s="102"/>
      <c r="MLN144" s="102"/>
      <c r="MLO144" s="102"/>
      <c r="MLP144" s="102"/>
      <c r="MLQ144" s="103"/>
      <c r="MLR144" s="104"/>
      <c r="MLS144" s="105"/>
      <c r="MLT144" s="104"/>
      <c r="MLU144" s="99"/>
      <c r="MLV144" s="99"/>
      <c r="MLW144" s="99"/>
      <c r="MLX144" s="100"/>
      <c r="MLY144" s="100"/>
      <c r="MLZ144" s="100"/>
      <c r="MMA144" s="101"/>
      <c r="MMB144" s="102"/>
      <c r="MMC144" s="102"/>
      <c r="MMD144" s="102"/>
      <c r="MME144" s="102"/>
      <c r="MMF144" s="102"/>
      <c r="MMG144" s="102"/>
      <c r="MMH144" s="102"/>
      <c r="MMI144" s="102"/>
      <c r="MMJ144" s="102"/>
      <c r="MMK144" s="103"/>
      <c r="MML144" s="104"/>
      <c r="MMM144" s="105"/>
      <c r="MMN144" s="104"/>
      <c r="MMO144" s="99"/>
      <c r="MMP144" s="99"/>
      <c r="MMQ144" s="99"/>
      <c r="MMR144" s="100"/>
      <c r="MMS144" s="100"/>
      <c r="MMT144" s="100"/>
      <c r="MMU144" s="101"/>
      <c r="MMV144" s="102"/>
      <c r="MMW144" s="102"/>
      <c r="MMX144" s="102"/>
      <c r="MMY144" s="102"/>
      <c r="MMZ144" s="102"/>
      <c r="MNA144" s="102"/>
      <c r="MNB144" s="102"/>
      <c r="MNC144" s="102"/>
      <c r="MND144" s="102"/>
      <c r="MNE144" s="103"/>
      <c r="MNF144" s="104"/>
      <c r="MNG144" s="105"/>
      <c r="MNH144" s="104"/>
      <c r="MNI144" s="99"/>
      <c r="MNJ144" s="99"/>
      <c r="MNK144" s="99"/>
      <c r="MNL144" s="100"/>
      <c r="MNM144" s="100"/>
      <c r="MNN144" s="100"/>
      <c r="MNO144" s="101"/>
      <c r="MNP144" s="102"/>
      <c r="MNQ144" s="102"/>
      <c r="MNR144" s="102"/>
      <c r="MNS144" s="102"/>
      <c r="MNT144" s="102"/>
      <c r="MNU144" s="102"/>
      <c r="MNV144" s="102"/>
      <c r="MNW144" s="102"/>
      <c r="MNX144" s="102"/>
      <c r="MNY144" s="103"/>
      <c r="MNZ144" s="104"/>
      <c r="MOA144" s="105"/>
      <c r="MOB144" s="104"/>
      <c r="MOC144" s="99"/>
      <c r="MOD144" s="99"/>
      <c r="MOE144" s="99"/>
      <c r="MOF144" s="100"/>
      <c r="MOG144" s="100"/>
      <c r="MOH144" s="100"/>
      <c r="MOI144" s="101"/>
      <c r="MOJ144" s="102"/>
      <c r="MOK144" s="102"/>
      <c r="MOL144" s="102"/>
      <c r="MOM144" s="102"/>
      <c r="MON144" s="102"/>
      <c r="MOO144" s="102"/>
      <c r="MOP144" s="102"/>
      <c r="MOQ144" s="102"/>
      <c r="MOR144" s="102"/>
      <c r="MOS144" s="103"/>
      <c r="MOT144" s="104"/>
      <c r="MOU144" s="105"/>
      <c r="MOV144" s="104"/>
      <c r="MOW144" s="99"/>
      <c r="MOX144" s="99"/>
      <c r="MOY144" s="99"/>
      <c r="MOZ144" s="100"/>
      <c r="MPA144" s="100"/>
      <c r="MPB144" s="100"/>
      <c r="MPC144" s="101"/>
      <c r="MPD144" s="102"/>
      <c r="MPE144" s="102"/>
      <c r="MPF144" s="102"/>
      <c r="MPG144" s="102"/>
      <c r="MPH144" s="102"/>
      <c r="MPI144" s="102"/>
      <c r="MPJ144" s="102"/>
      <c r="MPK144" s="102"/>
      <c r="MPL144" s="102"/>
      <c r="MPM144" s="103"/>
      <c r="MPN144" s="104"/>
      <c r="MPO144" s="105"/>
      <c r="MPP144" s="104"/>
      <c r="MPQ144" s="99"/>
      <c r="MPR144" s="99"/>
      <c r="MPS144" s="99"/>
      <c r="MPT144" s="100"/>
      <c r="MPU144" s="100"/>
      <c r="MPV144" s="100"/>
      <c r="MPW144" s="101"/>
      <c r="MPX144" s="102"/>
      <c r="MPY144" s="102"/>
      <c r="MPZ144" s="102"/>
      <c r="MQA144" s="102"/>
      <c r="MQB144" s="102"/>
      <c r="MQC144" s="102"/>
      <c r="MQD144" s="102"/>
      <c r="MQE144" s="102"/>
      <c r="MQF144" s="102"/>
      <c r="MQG144" s="103"/>
      <c r="MQH144" s="104"/>
      <c r="MQI144" s="105"/>
      <c r="MQJ144" s="104"/>
      <c r="MQK144" s="99"/>
      <c r="MQL144" s="99"/>
      <c r="MQM144" s="99"/>
      <c r="MQN144" s="100"/>
      <c r="MQO144" s="100"/>
      <c r="MQP144" s="100"/>
      <c r="MQQ144" s="101"/>
      <c r="MQR144" s="102"/>
      <c r="MQS144" s="102"/>
      <c r="MQT144" s="102"/>
      <c r="MQU144" s="102"/>
      <c r="MQV144" s="102"/>
      <c r="MQW144" s="102"/>
      <c r="MQX144" s="102"/>
      <c r="MQY144" s="102"/>
      <c r="MQZ144" s="102"/>
      <c r="MRA144" s="103"/>
      <c r="MRB144" s="104"/>
      <c r="MRC144" s="105"/>
      <c r="MRD144" s="104"/>
      <c r="MRE144" s="99"/>
      <c r="MRF144" s="99"/>
      <c r="MRG144" s="99"/>
      <c r="MRH144" s="100"/>
      <c r="MRI144" s="100"/>
      <c r="MRJ144" s="100"/>
      <c r="MRK144" s="101"/>
      <c r="MRL144" s="102"/>
      <c r="MRM144" s="102"/>
      <c r="MRN144" s="102"/>
      <c r="MRO144" s="102"/>
      <c r="MRP144" s="102"/>
      <c r="MRQ144" s="102"/>
      <c r="MRR144" s="102"/>
      <c r="MRS144" s="102"/>
      <c r="MRT144" s="102"/>
      <c r="MRU144" s="103"/>
      <c r="MRV144" s="104"/>
      <c r="MRW144" s="105"/>
      <c r="MRX144" s="104"/>
      <c r="MRY144" s="99"/>
      <c r="MRZ144" s="99"/>
      <c r="MSA144" s="99"/>
      <c r="MSB144" s="100"/>
      <c r="MSC144" s="100"/>
      <c r="MSD144" s="100"/>
      <c r="MSE144" s="101"/>
      <c r="MSF144" s="102"/>
      <c r="MSG144" s="102"/>
      <c r="MSH144" s="102"/>
      <c r="MSI144" s="102"/>
      <c r="MSJ144" s="102"/>
      <c r="MSK144" s="102"/>
      <c r="MSL144" s="102"/>
      <c r="MSM144" s="102"/>
      <c r="MSN144" s="102"/>
      <c r="MSO144" s="103"/>
      <c r="MSP144" s="104"/>
      <c r="MSQ144" s="105"/>
      <c r="MSR144" s="104"/>
      <c r="MSS144" s="99"/>
      <c r="MST144" s="99"/>
      <c r="MSU144" s="99"/>
      <c r="MSV144" s="100"/>
      <c r="MSW144" s="100"/>
      <c r="MSX144" s="100"/>
      <c r="MSY144" s="101"/>
      <c r="MSZ144" s="102"/>
      <c r="MTA144" s="102"/>
      <c r="MTB144" s="102"/>
      <c r="MTC144" s="102"/>
      <c r="MTD144" s="102"/>
      <c r="MTE144" s="102"/>
      <c r="MTF144" s="102"/>
      <c r="MTG144" s="102"/>
      <c r="MTH144" s="102"/>
      <c r="MTI144" s="103"/>
      <c r="MTJ144" s="104"/>
      <c r="MTK144" s="105"/>
      <c r="MTL144" s="104"/>
      <c r="MTM144" s="99"/>
      <c r="MTN144" s="99"/>
      <c r="MTO144" s="99"/>
      <c r="MTP144" s="100"/>
      <c r="MTQ144" s="100"/>
      <c r="MTR144" s="100"/>
      <c r="MTS144" s="101"/>
      <c r="MTT144" s="102"/>
      <c r="MTU144" s="102"/>
      <c r="MTV144" s="102"/>
      <c r="MTW144" s="102"/>
      <c r="MTX144" s="102"/>
      <c r="MTY144" s="102"/>
      <c r="MTZ144" s="102"/>
      <c r="MUA144" s="102"/>
      <c r="MUB144" s="102"/>
      <c r="MUC144" s="103"/>
      <c r="MUD144" s="104"/>
      <c r="MUE144" s="105"/>
      <c r="MUF144" s="104"/>
      <c r="MUG144" s="99"/>
      <c r="MUH144" s="99"/>
      <c r="MUI144" s="99"/>
      <c r="MUJ144" s="100"/>
      <c r="MUK144" s="100"/>
      <c r="MUL144" s="100"/>
      <c r="MUM144" s="101"/>
      <c r="MUN144" s="102"/>
      <c r="MUO144" s="102"/>
      <c r="MUP144" s="102"/>
      <c r="MUQ144" s="102"/>
      <c r="MUR144" s="102"/>
      <c r="MUS144" s="102"/>
      <c r="MUT144" s="102"/>
      <c r="MUU144" s="102"/>
      <c r="MUV144" s="102"/>
      <c r="MUW144" s="103"/>
      <c r="MUX144" s="104"/>
      <c r="MUY144" s="105"/>
      <c r="MUZ144" s="104"/>
      <c r="MVA144" s="99"/>
      <c r="MVB144" s="99"/>
      <c r="MVC144" s="99"/>
      <c r="MVD144" s="100"/>
      <c r="MVE144" s="100"/>
      <c r="MVF144" s="100"/>
      <c r="MVG144" s="101"/>
      <c r="MVH144" s="102"/>
      <c r="MVI144" s="102"/>
      <c r="MVJ144" s="102"/>
      <c r="MVK144" s="102"/>
      <c r="MVL144" s="102"/>
      <c r="MVM144" s="102"/>
      <c r="MVN144" s="102"/>
      <c r="MVO144" s="102"/>
      <c r="MVP144" s="102"/>
      <c r="MVQ144" s="103"/>
      <c r="MVR144" s="104"/>
      <c r="MVS144" s="105"/>
      <c r="MVT144" s="104"/>
      <c r="MVU144" s="99"/>
      <c r="MVV144" s="99"/>
      <c r="MVW144" s="99"/>
      <c r="MVX144" s="100"/>
      <c r="MVY144" s="100"/>
      <c r="MVZ144" s="100"/>
      <c r="MWA144" s="101"/>
      <c r="MWB144" s="102"/>
      <c r="MWC144" s="102"/>
      <c r="MWD144" s="102"/>
      <c r="MWE144" s="102"/>
      <c r="MWF144" s="102"/>
      <c r="MWG144" s="102"/>
      <c r="MWH144" s="102"/>
      <c r="MWI144" s="102"/>
      <c r="MWJ144" s="102"/>
      <c r="MWK144" s="103"/>
      <c r="MWL144" s="104"/>
      <c r="MWM144" s="105"/>
      <c r="MWN144" s="104"/>
      <c r="MWO144" s="99"/>
      <c r="MWP144" s="99"/>
      <c r="MWQ144" s="99"/>
      <c r="MWR144" s="100"/>
      <c r="MWS144" s="100"/>
      <c r="MWT144" s="100"/>
      <c r="MWU144" s="101"/>
      <c r="MWV144" s="102"/>
      <c r="MWW144" s="102"/>
      <c r="MWX144" s="102"/>
      <c r="MWY144" s="102"/>
      <c r="MWZ144" s="102"/>
      <c r="MXA144" s="102"/>
      <c r="MXB144" s="102"/>
      <c r="MXC144" s="102"/>
      <c r="MXD144" s="102"/>
      <c r="MXE144" s="103"/>
      <c r="MXF144" s="104"/>
      <c r="MXG144" s="105"/>
      <c r="MXH144" s="104"/>
      <c r="MXI144" s="99"/>
      <c r="MXJ144" s="99"/>
      <c r="MXK144" s="99"/>
      <c r="MXL144" s="100"/>
      <c r="MXM144" s="100"/>
      <c r="MXN144" s="100"/>
      <c r="MXO144" s="101"/>
      <c r="MXP144" s="102"/>
      <c r="MXQ144" s="102"/>
      <c r="MXR144" s="102"/>
      <c r="MXS144" s="102"/>
      <c r="MXT144" s="102"/>
      <c r="MXU144" s="102"/>
      <c r="MXV144" s="102"/>
      <c r="MXW144" s="102"/>
      <c r="MXX144" s="102"/>
      <c r="MXY144" s="103"/>
      <c r="MXZ144" s="104"/>
      <c r="MYA144" s="105"/>
      <c r="MYB144" s="104"/>
      <c r="MYC144" s="99"/>
      <c r="MYD144" s="99"/>
      <c r="MYE144" s="99"/>
      <c r="MYF144" s="100"/>
      <c r="MYG144" s="100"/>
      <c r="MYH144" s="100"/>
      <c r="MYI144" s="101"/>
      <c r="MYJ144" s="102"/>
      <c r="MYK144" s="102"/>
      <c r="MYL144" s="102"/>
      <c r="MYM144" s="102"/>
      <c r="MYN144" s="102"/>
      <c r="MYO144" s="102"/>
      <c r="MYP144" s="102"/>
      <c r="MYQ144" s="102"/>
      <c r="MYR144" s="102"/>
      <c r="MYS144" s="103"/>
      <c r="MYT144" s="104"/>
      <c r="MYU144" s="105"/>
      <c r="MYV144" s="104"/>
      <c r="MYW144" s="99"/>
      <c r="MYX144" s="99"/>
      <c r="MYY144" s="99"/>
      <c r="MYZ144" s="100"/>
      <c r="MZA144" s="100"/>
      <c r="MZB144" s="100"/>
      <c r="MZC144" s="101"/>
      <c r="MZD144" s="102"/>
      <c r="MZE144" s="102"/>
      <c r="MZF144" s="102"/>
      <c r="MZG144" s="102"/>
      <c r="MZH144" s="102"/>
      <c r="MZI144" s="102"/>
      <c r="MZJ144" s="102"/>
      <c r="MZK144" s="102"/>
      <c r="MZL144" s="102"/>
      <c r="MZM144" s="103"/>
      <c r="MZN144" s="104"/>
      <c r="MZO144" s="105"/>
      <c r="MZP144" s="104"/>
      <c r="MZQ144" s="99"/>
      <c r="MZR144" s="99"/>
      <c r="MZS144" s="99"/>
      <c r="MZT144" s="100"/>
      <c r="MZU144" s="100"/>
      <c r="MZV144" s="100"/>
      <c r="MZW144" s="101"/>
      <c r="MZX144" s="102"/>
      <c r="MZY144" s="102"/>
      <c r="MZZ144" s="102"/>
      <c r="NAA144" s="102"/>
      <c r="NAB144" s="102"/>
      <c r="NAC144" s="102"/>
      <c r="NAD144" s="102"/>
      <c r="NAE144" s="102"/>
      <c r="NAF144" s="102"/>
      <c r="NAG144" s="103"/>
      <c r="NAH144" s="104"/>
      <c r="NAI144" s="105"/>
      <c r="NAJ144" s="104"/>
      <c r="NAK144" s="99"/>
      <c r="NAL144" s="99"/>
      <c r="NAM144" s="99"/>
      <c r="NAN144" s="100"/>
      <c r="NAO144" s="100"/>
      <c r="NAP144" s="100"/>
      <c r="NAQ144" s="101"/>
      <c r="NAR144" s="102"/>
      <c r="NAS144" s="102"/>
      <c r="NAT144" s="102"/>
      <c r="NAU144" s="102"/>
      <c r="NAV144" s="102"/>
      <c r="NAW144" s="102"/>
      <c r="NAX144" s="102"/>
      <c r="NAY144" s="102"/>
      <c r="NAZ144" s="102"/>
      <c r="NBA144" s="103"/>
      <c r="NBB144" s="104"/>
      <c r="NBC144" s="105"/>
      <c r="NBD144" s="104"/>
      <c r="NBE144" s="99"/>
      <c r="NBF144" s="99"/>
      <c r="NBG144" s="99"/>
      <c r="NBH144" s="100"/>
      <c r="NBI144" s="100"/>
      <c r="NBJ144" s="100"/>
      <c r="NBK144" s="101"/>
      <c r="NBL144" s="102"/>
      <c r="NBM144" s="102"/>
      <c r="NBN144" s="102"/>
      <c r="NBO144" s="102"/>
      <c r="NBP144" s="102"/>
      <c r="NBQ144" s="102"/>
      <c r="NBR144" s="102"/>
      <c r="NBS144" s="102"/>
      <c r="NBT144" s="102"/>
      <c r="NBU144" s="103"/>
      <c r="NBV144" s="104"/>
      <c r="NBW144" s="105"/>
      <c r="NBX144" s="104"/>
      <c r="NBY144" s="99"/>
      <c r="NBZ144" s="99"/>
      <c r="NCA144" s="99"/>
      <c r="NCB144" s="100"/>
      <c r="NCC144" s="100"/>
      <c r="NCD144" s="100"/>
      <c r="NCE144" s="101"/>
      <c r="NCF144" s="102"/>
      <c r="NCG144" s="102"/>
      <c r="NCH144" s="102"/>
      <c r="NCI144" s="102"/>
      <c r="NCJ144" s="102"/>
      <c r="NCK144" s="102"/>
      <c r="NCL144" s="102"/>
      <c r="NCM144" s="102"/>
      <c r="NCN144" s="102"/>
      <c r="NCO144" s="103"/>
      <c r="NCP144" s="104"/>
      <c r="NCQ144" s="105"/>
      <c r="NCR144" s="104"/>
      <c r="NCS144" s="99"/>
      <c r="NCT144" s="99"/>
      <c r="NCU144" s="99"/>
      <c r="NCV144" s="100"/>
      <c r="NCW144" s="100"/>
      <c r="NCX144" s="100"/>
      <c r="NCY144" s="101"/>
      <c r="NCZ144" s="102"/>
      <c r="NDA144" s="102"/>
      <c r="NDB144" s="102"/>
      <c r="NDC144" s="102"/>
      <c r="NDD144" s="102"/>
      <c r="NDE144" s="102"/>
      <c r="NDF144" s="102"/>
      <c r="NDG144" s="102"/>
      <c r="NDH144" s="102"/>
      <c r="NDI144" s="103"/>
      <c r="NDJ144" s="104"/>
      <c r="NDK144" s="105"/>
      <c r="NDL144" s="104"/>
      <c r="NDM144" s="99"/>
      <c r="NDN144" s="99"/>
      <c r="NDO144" s="99"/>
      <c r="NDP144" s="100"/>
      <c r="NDQ144" s="100"/>
      <c r="NDR144" s="100"/>
      <c r="NDS144" s="101"/>
      <c r="NDT144" s="102"/>
      <c r="NDU144" s="102"/>
      <c r="NDV144" s="102"/>
      <c r="NDW144" s="102"/>
      <c r="NDX144" s="102"/>
      <c r="NDY144" s="102"/>
      <c r="NDZ144" s="102"/>
      <c r="NEA144" s="102"/>
      <c r="NEB144" s="102"/>
      <c r="NEC144" s="103"/>
      <c r="NED144" s="104"/>
      <c r="NEE144" s="105"/>
      <c r="NEF144" s="104"/>
      <c r="NEG144" s="99"/>
      <c r="NEH144" s="99"/>
      <c r="NEI144" s="99"/>
      <c r="NEJ144" s="100"/>
      <c r="NEK144" s="100"/>
      <c r="NEL144" s="100"/>
      <c r="NEM144" s="101"/>
      <c r="NEN144" s="102"/>
      <c r="NEO144" s="102"/>
      <c r="NEP144" s="102"/>
      <c r="NEQ144" s="102"/>
      <c r="NER144" s="102"/>
      <c r="NES144" s="102"/>
      <c r="NET144" s="102"/>
      <c r="NEU144" s="102"/>
      <c r="NEV144" s="102"/>
      <c r="NEW144" s="103"/>
      <c r="NEX144" s="104"/>
      <c r="NEY144" s="105"/>
      <c r="NEZ144" s="104"/>
      <c r="NFA144" s="99"/>
      <c r="NFB144" s="99"/>
      <c r="NFC144" s="99"/>
      <c r="NFD144" s="100"/>
      <c r="NFE144" s="100"/>
      <c r="NFF144" s="100"/>
      <c r="NFG144" s="101"/>
      <c r="NFH144" s="102"/>
      <c r="NFI144" s="102"/>
      <c r="NFJ144" s="102"/>
      <c r="NFK144" s="102"/>
      <c r="NFL144" s="102"/>
      <c r="NFM144" s="102"/>
      <c r="NFN144" s="102"/>
      <c r="NFO144" s="102"/>
      <c r="NFP144" s="102"/>
      <c r="NFQ144" s="103"/>
      <c r="NFR144" s="104"/>
      <c r="NFS144" s="105"/>
      <c r="NFT144" s="104"/>
      <c r="NFU144" s="99"/>
      <c r="NFV144" s="99"/>
      <c r="NFW144" s="99"/>
      <c r="NFX144" s="100"/>
      <c r="NFY144" s="100"/>
      <c r="NFZ144" s="100"/>
      <c r="NGA144" s="101"/>
      <c r="NGB144" s="102"/>
      <c r="NGC144" s="102"/>
      <c r="NGD144" s="102"/>
      <c r="NGE144" s="102"/>
      <c r="NGF144" s="102"/>
      <c r="NGG144" s="102"/>
      <c r="NGH144" s="102"/>
      <c r="NGI144" s="102"/>
      <c r="NGJ144" s="102"/>
      <c r="NGK144" s="103"/>
      <c r="NGL144" s="104"/>
      <c r="NGM144" s="105"/>
      <c r="NGN144" s="104"/>
      <c r="NGO144" s="99"/>
      <c r="NGP144" s="99"/>
      <c r="NGQ144" s="99"/>
      <c r="NGR144" s="100"/>
      <c r="NGS144" s="100"/>
      <c r="NGT144" s="100"/>
      <c r="NGU144" s="101"/>
      <c r="NGV144" s="102"/>
      <c r="NGW144" s="102"/>
      <c r="NGX144" s="102"/>
      <c r="NGY144" s="102"/>
      <c r="NGZ144" s="102"/>
      <c r="NHA144" s="102"/>
      <c r="NHB144" s="102"/>
      <c r="NHC144" s="102"/>
      <c r="NHD144" s="102"/>
      <c r="NHE144" s="103"/>
      <c r="NHF144" s="104"/>
      <c r="NHG144" s="105"/>
      <c r="NHH144" s="104"/>
      <c r="NHI144" s="99"/>
      <c r="NHJ144" s="99"/>
      <c r="NHK144" s="99"/>
      <c r="NHL144" s="100"/>
      <c r="NHM144" s="100"/>
      <c r="NHN144" s="100"/>
      <c r="NHO144" s="101"/>
      <c r="NHP144" s="102"/>
      <c r="NHQ144" s="102"/>
      <c r="NHR144" s="102"/>
      <c r="NHS144" s="102"/>
      <c r="NHT144" s="102"/>
      <c r="NHU144" s="102"/>
      <c r="NHV144" s="102"/>
      <c r="NHW144" s="102"/>
      <c r="NHX144" s="102"/>
      <c r="NHY144" s="103"/>
      <c r="NHZ144" s="104"/>
      <c r="NIA144" s="105"/>
      <c r="NIB144" s="104"/>
      <c r="NIC144" s="99"/>
      <c r="NID144" s="99"/>
      <c r="NIE144" s="99"/>
      <c r="NIF144" s="100"/>
      <c r="NIG144" s="100"/>
      <c r="NIH144" s="100"/>
      <c r="NII144" s="101"/>
      <c r="NIJ144" s="102"/>
      <c r="NIK144" s="102"/>
      <c r="NIL144" s="102"/>
      <c r="NIM144" s="102"/>
      <c r="NIN144" s="102"/>
      <c r="NIO144" s="102"/>
      <c r="NIP144" s="102"/>
      <c r="NIQ144" s="102"/>
      <c r="NIR144" s="102"/>
      <c r="NIS144" s="103"/>
      <c r="NIT144" s="104"/>
      <c r="NIU144" s="105"/>
      <c r="NIV144" s="104"/>
      <c r="NIW144" s="99"/>
      <c r="NIX144" s="99"/>
      <c r="NIY144" s="99"/>
      <c r="NIZ144" s="100"/>
      <c r="NJA144" s="100"/>
      <c r="NJB144" s="100"/>
      <c r="NJC144" s="101"/>
      <c r="NJD144" s="102"/>
      <c r="NJE144" s="102"/>
      <c r="NJF144" s="102"/>
      <c r="NJG144" s="102"/>
      <c r="NJH144" s="102"/>
      <c r="NJI144" s="102"/>
      <c r="NJJ144" s="102"/>
      <c r="NJK144" s="102"/>
      <c r="NJL144" s="102"/>
      <c r="NJM144" s="103"/>
      <c r="NJN144" s="104"/>
      <c r="NJO144" s="105"/>
      <c r="NJP144" s="104"/>
      <c r="NJQ144" s="99"/>
      <c r="NJR144" s="99"/>
      <c r="NJS144" s="99"/>
      <c r="NJT144" s="100"/>
      <c r="NJU144" s="100"/>
      <c r="NJV144" s="100"/>
      <c r="NJW144" s="101"/>
      <c r="NJX144" s="102"/>
      <c r="NJY144" s="102"/>
      <c r="NJZ144" s="102"/>
      <c r="NKA144" s="102"/>
      <c r="NKB144" s="102"/>
      <c r="NKC144" s="102"/>
      <c r="NKD144" s="102"/>
      <c r="NKE144" s="102"/>
      <c r="NKF144" s="102"/>
      <c r="NKG144" s="103"/>
      <c r="NKH144" s="104"/>
      <c r="NKI144" s="105"/>
      <c r="NKJ144" s="104"/>
      <c r="NKK144" s="99"/>
      <c r="NKL144" s="99"/>
      <c r="NKM144" s="99"/>
      <c r="NKN144" s="100"/>
      <c r="NKO144" s="100"/>
      <c r="NKP144" s="100"/>
      <c r="NKQ144" s="101"/>
      <c r="NKR144" s="102"/>
      <c r="NKS144" s="102"/>
      <c r="NKT144" s="102"/>
      <c r="NKU144" s="102"/>
      <c r="NKV144" s="102"/>
      <c r="NKW144" s="102"/>
      <c r="NKX144" s="102"/>
      <c r="NKY144" s="102"/>
      <c r="NKZ144" s="102"/>
      <c r="NLA144" s="103"/>
      <c r="NLB144" s="104"/>
      <c r="NLC144" s="105"/>
      <c r="NLD144" s="104"/>
      <c r="NLE144" s="99"/>
      <c r="NLF144" s="99"/>
      <c r="NLG144" s="99"/>
      <c r="NLH144" s="100"/>
      <c r="NLI144" s="100"/>
      <c r="NLJ144" s="100"/>
      <c r="NLK144" s="101"/>
      <c r="NLL144" s="102"/>
      <c r="NLM144" s="102"/>
      <c r="NLN144" s="102"/>
      <c r="NLO144" s="102"/>
      <c r="NLP144" s="102"/>
      <c r="NLQ144" s="102"/>
      <c r="NLR144" s="102"/>
      <c r="NLS144" s="102"/>
      <c r="NLT144" s="102"/>
      <c r="NLU144" s="103"/>
      <c r="NLV144" s="104"/>
      <c r="NLW144" s="105"/>
      <c r="NLX144" s="104"/>
      <c r="NLY144" s="99"/>
      <c r="NLZ144" s="99"/>
      <c r="NMA144" s="99"/>
      <c r="NMB144" s="100"/>
      <c r="NMC144" s="100"/>
      <c r="NMD144" s="100"/>
      <c r="NME144" s="101"/>
      <c r="NMF144" s="102"/>
      <c r="NMG144" s="102"/>
      <c r="NMH144" s="102"/>
      <c r="NMI144" s="102"/>
      <c r="NMJ144" s="102"/>
      <c r="NMK144" s="102"/>
      <c r="NML144" s="102"/>
      <c r="NMM144" s="102"/>
      <c r="NMN144" s="102"/>
      <c r="NMO144" s="103"/>
      <c r="NMP144" s="104"/>
      <c r="NMQ144" s="105"/>
      <c r="NMR144" s="104"/>
      <c r="NMS144" s="99"/>
      <c r="NMT144" s="99"/>
      <c r="NMU144" s="99"/>
      <c r="NMV144" s="100"/>
      <c r="NMW144" s="100"/>
      <c r="NMX144" s="100"/>
      <c r="NMY144" s="101"/>
      <c r="NMZ144" s="102"/>
      <c r="NNA144" s="102"/>
      <c r="NNB144" s="102"/>
      <c r="NNC144" s="102"/>
      <c r="NND144" s="102"/>
      <c r="NNE144" s="102"/>
      <c r="NNF144" s="102"/>
      <c r="NNG144" s="102"/>
      <c r="NNH144" s="102"/>
      <c r="NNI144" s="103"/>
      <c r="NNJ144" s="104"/>
      <c r="NNK144" s="105"/>
      <c r="NNL144" s="104"/>
      <c r="NNM144" s="99"/>
      <c r="NNN144" s="99"/>
      <c r="NNO144" s="99"/>
      <c r="NNP144" s="100"/>
      <c r="NNQ144" s="100"/>
      <c r="NNR144" s="100"/>
      <c r="NNS144" s="101"/>
      <c r="NNT144" s="102"/>
      <c r="NNU144" s="102"/>
      <c r="NNV144" s="102"/>
      <c r="NNW144" s="102"/>
      <c r="NNX144" s="102"/>
      <c r="NNY144" s="102"/>
      <c r="NNZ144" s="102"/>
      <c r="NOA144" s="102"/>
      <c r="NOB144" s="102"/>
      <c r="NOC144" s="103"/>
      <c r="NOD144" s="104"/>
      <c r="NOE144" s="105"/>
      <c r="NOF144" s="104"/>
      <c r="NOG144" s="99"/>
      <c r="NOH144" s="99"/>
      <c r="NOI144" s="99"/>
      <c r="NOJ144" s="100"/>
      <c r="NOK144" s="100"/>
      <c r="NOL144" s="100"/>
      <c r="NOM144" s="101"/>
      <c r="NON144" s="102"/>
      <c r="NOO144" s="102"/>
      <c r="NOP144" s="102"/>
      <c r="NOQ144" s="102"/>
      <c r="NOR144" s="102"/>
      <c r="NOS144" s="102"/>
      <c r="NOT144" s="102"/>
      <c r="NOU144" s="102"/>
      <c r="NOV144" s="102"/>
      <c r="NOW144" s="103"/>
      <c r="NOX144" s="104"/>
      <c r="NOY144" s="105"/>
      <c r="NOZ144" s="104"/>
      <c r="NPA144" s="99"/>
      <c r="NPB144" s="99"/>
      <c r="NPC144" s="99"/>
      <c r="NPD144" s="100"/>
      <c r="NPE144" s="100"/>
      <c r="NPF144" s="100"/>
      <c r="NPG144" s="101"/>
      <c r="NPH144" s="102"/>
      <c r="NPI144" s="102"/>
      <c r="NPJ144" s="102"/>
      <c r="NPK144" s="102"/>
      <c r="NPL144" s="102"/>
      <c r="NPM144" s="102"/>
      <c r="NPN144" s="102"/>
      <c r="NPO144" s="102"/>
      <c r="NPP144" s="102"/>
      <c r="NPQ144" s="103"/>
      <c r="NPR144" s="104"/>
      <c r="NPS144" s="105"/>
      <c r="NPT144" s="104"/>
      <c r="NPU144" s="99"/>
      <c r="NPV144" s="99"/>
      <c r="NPW144" s="99"/>
      <c r="NPX144" s="100"/>
      <c r="NPY144" s="100"/>
      <c r="NPZ144" s="100"/>
      <c r="NQA144" s="101"/>
      <c r="NQB144" s="102"/>
      <c r="NQC144" s="102"/>
      <c r="NQD144" s="102"/>
      <c r="NQE144" s="102"/>
      <c r="NQF144" s="102"/>
      <c r="NQG144" s="102"/>
      <c r="NQH144" s="102"/>
      <c r="NQI144" s="102"/>
      <c r="NQJ144" s="102"/>
      <c r="NQK144" s="103"/>
      <c r="NQL144" s="104"/>
      <c r="NQM144" s="105"/>
      <c r="NQN144" s="104"/>
      <c r="NQO144" s="99"/>
      <c r="NQP144" s="99"/>
      <c r="NQQ144" s="99"/>
      <c r="NQR144" s="100"/>
      <c r="NQS144" s="100"/>
      <c r="NQT144" s="100"/>
      <c r="NQU144" s="101"/>
      <c r="NQV144" s="102"/>
      <c r="NQW144" s="102"/>
      <c r="NQX144" s="102"/>
      <c r="NQY144" s="102"/>
      <c r="NQZ144" s="102"/>
      <c r="NRA144" s="102"/>
      <c r="NRB144" s="102"/>
      <c r="NRC144" s="102"/>
      <c r="NRD144" s="102"/>
      <c r="NRE144" s="103"/>
      <c r="NRF144" s="104"/>
      <c r="NRG144" s="105"/>
      <c r="NRH144" s="104"/>
      <c r="NRI144" s="99"/>
      <c r="NRJ144" s="99"/>
      <c r="NRK144" s="99"/>
      <c r="NRL144" s="100"/>
      <c r="NRM144" s="100"/>
      <c r="NRN144" s="100"/>
      <c r="NRO144" s="101"/>
      <c r="NRP144" s="102"/>
      <c r="NRQ144" s="102"/>
      <c r="NRR144" s="102"/>
      <c r="NRS144" s="102"/>
      <c r="NRT144" s="102"/>
      <c r="NRU144" s="102"/>
      <c r="NRV144" s="102"/>
      <c r="NRW144" s="102"/>
      <c r="NRX144" s="102"/>
      <c r="NRY144" s="103"/>
      <c r="NRZ144" s="104"/>
      <c r="NSA144" s="105"/>
      <c r="NSB144" s="104"/>
      <c r="NSC144" s="99"/>
      <c r="NSD144" s="99"/>
      <c r="NSE144" s="99"/>
      <c r="NSF144" s="100"/>
      <c r="NSG144" s="100"/>
      <c r="NSH144" s="100"/>
      <c r="NSI144" s="101"/>
      <c r="NSJ144" s="102"/>
      <c r="NSK144" s="102"/>
      <c r="NSL144" s="102"/>
      <c r="NSM144" s="102"/>
      <c r="NSN144" s="102"/>
      <c r="NSO144" s="102"/>
      <c r="NSP144" s="102"/>
      <c r="NSQ144" s="102"/>
      <c r="NSR144" s="102"/>
      <c r="NSS144" s="103"/>
      <c r="NST144" s="104"/>
      <c r="NSU144" s="105"/>
      <c r="NSV144" s="104"/>
      <c r="NSW144" s="99"/>
      <c r="NSX144" s="99"/>
      <c r="NSY144" s="99"/>
      <c r="NSZ144" s="100"/>
      <c r="NTA144" s="100"/>
      <c r="NTB144" s="100"/>
      <c r="NTC144" s="101"/>
      <c r="NTD144" s="102"/>
      <c r="NTE144" s="102"/>
      <c r="NTF144" s="102"/>
      <c r="NTG144" s="102"/>
      <c r="NTH144" s="102"/>
      <c r="NTI144" s="102"/>
      <c r="NTJ144" s="102"/>
      <c r="NTK144" s="102"/>
      <c r="NTL144" s="102"/>
      <c r="NTM144" s="103"/>
      <c r="NTN144" s="104"/>
      <c r="NTO144" s="105"/>
      <c r="NTP144" s="104"/>
      <c r="NTQ144" s="99"/>
      <c r="NTR144" s="99"/>
      <c r="NTS144" s="99"/>
      <c r="NTT144" s="100"/>
      <c r="NTU144" s="100"/>
      <c r="NTV144" s="100"/>
      <c r="NTW144" s="101"/>
      <c r="NTX144" s="102"/>
      <c r="NTY144" s="102"/>
      <c r="NTZ144" s="102"/>
      <c r="NUA144" s="102"/>
      <c r="NUB144" s="102"/>
      <c r="NUC144" s="102"/>
      <c r="NUD144" s="102"/>
      <c r="NUE144" s="102"/>
      <c r="NUF144" s="102"/>
      <c r="NUG144" s="103"/>
      <c r="NUH144" s="104"/>
      <c r="NUI144" s="105"/>
      <c r="NUJ144" s="104"/>
      <c r="NUK144" s="99"/>
      <c r="NUL144" s="99"/>
      <c r="NUM144" s="99"/>
      <c r="NUN144" s="100"/>
      <c r="NUO144" s="100"/>
      <c r="NUP144" s="100"/>
      <c r="NUQ144" s="101"/>
      <c r="NUR144" s="102"/>
      <c r="NUS144" s="102"/>
      <c r="NUT144" s="102"/>
      <c r="NUU144" s="102"/>
      <c r="NUV144" s="102"/>
      <c r="NUW144" s="102"/>
      <c r="NUX144" s="102"/>
      <c r="NUY144" s="102"/>
      <c r="NUZ144" s="102"/>
      <c r="NVA144" s="103"/>
      <c r="NVB144" s="104"/>
      <c r="NVC144" s="105"/>
      <c r="NVD144" s="104"/>
      <c r="NVE144" s="99"/>
      <c r="NVF144" s="99"/>
      <c r="NVG144" s="99"/>
      <c r="NVH144" s="100"/>
      <c r="NVI144" s="100"/>
      <c r="NVJ144" s="100"/>
      <c r="NVK144" s="101"/>
      <c r="NVL144" s="102"/>
      <c r="NVM144" s="102"/>
      <c r="NVN144" s="102"/>
      <c r="NVO144" s="102"/>
      <c r="NVP144" s="102"/>
      <c r="NVQ144" s="102"/>
      <c r="NVR144" s="102"/>
      <c r="NVS144" s="102"/>
      <c r="NVT144" s="102"/>
      <c r="NVU144" s="103"/>
      <c r="NVV144" s="104"/>
      <c r="NVW144" s="105"/>
      <c r="NVX144" s="104"/>
      <c r="NVY144" s="99"/>
      <c r="NVZ144" s="99"/>
      <c r="NWA144" s="99"/>
      <c r="NWB144" s="100"/>
      <c r="NWC144" s="100"/>
      <c r="NWD144" s="100"/>
      <c r="NWE144" s="101"/>
      <c r="NWF144" s="102"/>
      <c r="NWG144" s="102"/>
      <c r="NWH144" s="102"/>
      <c r="NWI144" s="102"/>
      <c r="NWJ144" s="102"/>
      <c r="NWK144" s="102"/>
      <c r="NWL144" s="102"/>
      <c r="NWM144" s="102"/>
      <c r="NWN144" s="102"/>
      <c r="NWO144" s="103"/>
      <c r="NWP144" s="104"/>
      <c r="NWQ144" s="105"/>
      <c r="NWR144" s="104"/>
      <c r="NWS144" s="99"/>
      <c r="NWT144" s="99"/>
      <c r="NWU144" s="99"/>
      <c r="NWV144" s="100"/>
      <c r="NWW144" s="100"/>
      <c r="NWX144" s="100"/>
      <c r="NWY144" s="101"/>
      <c r="NWZ144" s="102"/>
      <c r="NXA144" s="102"/>
      <c r="NXB144" s="102"/>
      <c r="NXC144" s="102"/>
      <c r="NXD144" s="102"/>
      <c r="NXE144" s="102"/>
      <c r="NXF144" s="102"/>
      <c r="NXG144" s="102"/>
      <c r="NXH144" s="102"/>
      <c r="NXI144" s="103"/>
      <c r="NXJ144" s="104"/>
      <c r="NXK144" s="105"/>
      <c r="NXL144" s="104"/>
      <c r="NXM144" s="99"/>
      <c r="NXN144" s="99"/>
      <c r="NXO144" s="99"/>
      <c r="NXP144" s="100"/>
      <c r="NXQ144" s="100"/>
      <c r="NXR144" s="100"/>
      <c r="NXS144" s="101"/>
      <c r="NXT144" s="102"/>
      <c r="NXU144" s="102"/>
      <c r="NXV144" s="102"/>
      <c r="NXW144" s="102"/>
      <c r="NXX144" s="102"/>
      <c r="NXY144" s="102"/>
      <c r="NXZ144" s="102"/>
      <c r="NYA144" s="102"/>
      <c r="NYB144" s="102"/>
      <c r="NYC144" s="103"/>
      <c r="NYD144" s="104"/>
      <c r="NYE144" s="105"/>
      <c r="NYF144" s="104"/>
      <c r="NYG144" s="99"/>
      <c r="NYH144" s="99"/>
      <c r="NYI144" s="99"/>
      <c r="NYJ144" s="100"/>
      <c r="NYK144" s="100"/>
      <c r="NYL144" s="100"/>
      <c r="NYM144" s="101"/>
      <c r="NYN144" s="102"/>
      <c r="NYO144" s="102"/>
      <c r="NYP144" s="102"/>
      <c r="NYQ144" s="102"/>
      <c r="NYR144" s="102"/>
      <c r="NYS144" s="102"/>
      <c r="NYT144" s="102"/>
      <c r="NYU144" s="102"/>
      <c r="NYV144" s="102"/>
      <c r="NYW144" s="103"/>
      <c r="NYX144" s="104"/>
      <c r="NYY144" s="105"/>
      <c r="NYZ144" s="104"/>
      <c r="NZA144" s="99"/>
      <c r="NZB144" s="99"/>
      <c r="NZC144" s="99"/>
      <c r="NZD144" s="100"/>
      <c r="NZE144" s="100"/>
      <c r="NZF144" s="100"/>
      <c r="NZG144" s="101"/>
      <c r="NZH144" s="102"/>
      <c r="NZI144" s="102"/>
      <c r="NZJ144" s="102"/>
      <c r="NZK144" s="102"/>
      <c r="NZL144" s="102"/>
      <c r="NZM144" s="102"/>
      <c r="NZN144" s="102"/>
      <c r="NZO144" s="102"/>
      <c r="NZP144" s="102"/>
      <c r="NZQ144" s="103"/>
      <c r="NZR144" s="104"/>
      <c r="NZS144" s="105"/>
      <c r="NZT144" s="104"/>
      <c r="NZU144" s="99"/>
      <c r="NZV144" s="99"/>
      <c r="NZW144" s="99"/>
      <c r="NZX144" s="100"/>
      <c r="NZY144" s="100"/>
      <c r="NZZ144" s="100"/>
      <c r="OAA144" s="101"/>
      <c r="OAB144" s="102"/>
      <c r="OAC144" s="102"/>
      <c r="OAD144" s="102"/>
      <c r="OAE144" s="102"/>
      <c r="OAF144" s="102"/>
      <c r="OAG144" s="102"/>
      <c r="OAH144" s="102"/>
      <c r="OAI144" s="102"/>
      <c r="OAJ144" s="102"/>
      <c r="OAK144" s="103"/>
      <c r="OAL144" s="104"/>
      <c r="OAM144" s="105"/>
      <c r="OAN144" s="104"/>
      <c r="OAO144" s="99"/>
      <c r="OAP144" s="99"/>
      <c r="OAQ144" s="99"/>
      <c r="OAR144" s="100"/>
      <c r="OAS144" s="100"/>
      <c r="OAT144" s="100"/>
      <c r="OAU144" s="101"/>
      <c r="OAV144" s="102"/>
      <c r="OAW144" s="102"/>
      <c r="OAX144" s="102"/>
      <c r="OAY144" s="102"/>
      <c r="OAZ144" s="102"/>
      <c r="OBA144" s="102"/>
      <c r="OBB144" s="102"/>
      <c r="OBC144" s="102"/>
      <c r="OBD144" s="102"/>
      <c r="OBE144" s="103"/>
      <c r="OBF144" s="104"/>
      <c r="OBG144" s="105"/>
      <c r="OBH144" s="104"/>
      <c r="OBI144" s="99"/>
      <c r="OBJ144" s="99"/>
      <c r="OBK144" s="99"/>
      <c r="OBL144" s="100"/>
      <c r="OBM144" s="100"/>
      <c r="OBN144" s="100"/>
      <c r="OBO144" s="101"/>
      <c r="OBP144" s="102"/>
      <c r="OBQ144" s="102"/>
      <c r="OBR144" s="102"/>
      <c r="OBS144" s="102"/>
      <c r="OBT144" s="102"/>
      <c r="OBU144" s="102"/>
      <c r="OBV144" s="102"/>
      <c r="OBW144" s="102"/>
      <c r="OBX144" s="102"/>
      <c r="OBY144" s="103"/>
      <c r="OBZ144" s="104"/>
      <c r="OCA144" s="105"/>
      <c r="OCB144" s="104"/>
      <c r="OCC144" s="99"/>
      <c r="OCD144" s="99"/>
      <c r="OCE144" s="99"/>
      <c r="OCF144" s="100"/>
      <c r="OCG144" s="100"/>
      <c r="OCH144" s="100"/>
      <c r="OCI144" s="101"/>
      <c r="OCJ144" s="102"/>
      <c r="OCK144" s="102"/>
      <c r="OCL144" s="102"/>
      <c r="OCM144" s="102"/>
      <c r="OCN144" s="102"/>
      <c r="OCO144" s="102"/>
      <c r="OCP144" s="102"/>
      <c r="OCQ144" s="102"/>
      <c r="OCR144" s="102"/>
      <c r="OCS144" s="103"/>
      <c r="OCT144" s="104"/>
      <c r="OCU144" s="105"/>
      <c r="OCV144" s="104"/>
      <c r="OCW144" s="99"/>
      <c r="OCX144" s="99"/>
      <c r="OCY144" s="99"/>
      <c r="OCZ144" s="100"/>
      <c r="ODA144" s="100"/>
      <c r="ODB144" s="100"/>
      <c r="ODC144" s="101"/>
      <c r="ODD144" s="102"/>
      <c r="ODE144" s="102"/>
      <c r="ODF144" s="102"/>
      <c r="ODG144" s="102"/>
      <c r="ODH144" s="102"/>
      <c r="ODI144" s="102"/>
      <c r="ODJ144" s="102"/>
      <c r="ODK144" s="102"/>
      <c r="ODL144" s="102"/>
      <c r="ODM144" s="103"/>
      <c r="ODN144" s="104"/>
      <c r="ODO144" s="105"/>
      <c r="ODP144" s="104"/>
      <c r="ODQ144" s="99"/>
      <c r="ODR144" s="99"/>
      <c r="ODS144" s="99"/>
      <c r="ODT144" s="100"/>
      <c r="ODU144" s="100"/>
      <c r="ODV144" s="100"/>
      <c r="ODW144" s="101"/>
      <c r="ODX144" s="102"/>
      <c r="ODY144" s="102"/>
      <c r="ODZ144" s="102"/>
      <c r="OEA144" s="102"/>
      <c r="OEB144" s="102"/>
      <c r="OEC144" s="102"/>
      <c r="OED144" s="102"/>
      <c r="OEE144" s="102"/>
      <c r="OEF144" s="102"/>
      <c r="OEG144" s="103"/>
      <c r="OEH144" s="104"/>
      <c r="OEI144" s="105"/>
      <c r="OEJ144" s="104"/>
      <c r="OEK144" s="99"/>
      <c r="OEL144" s="99"/>
      <c r="OEM144" s="99"/>
      <c r="OEN144" s="100"/>
      <c r="OEO144" s="100"/>
      <c r="OEP144" s="100"/>
      <c r="OEQ144" s="101"/>
      <c r="OER144" s="102"/>
      <c r="OES144" s="102"/>
      <c r="OET144" s="102"/>
      <c r="OEU144" s="102"/>
      <c r="OEV144" s="102"/>
      <c r="OEW144" s="102"/>
      <c r="OEX144" s="102"/>
      <c r="OEY144" s="102"/>
      <c r="OEZ144" s="102"/>
      <c r="OFA144" s="103"/>
      <c r="OFB144" s="104"/>
      <c r="OFC144" s="105"/>
      <c r="OFD144" s="104"/>
      <c r="OFE144" s="99"/>
      <c r="OFF144" s="99"/>
      <c r="OFG144" s="99"/>
      <c r="OFH144" s="100"/>
      <c r="OFI144" s="100"/>
      <c r="OFJ144" s="100"/>
      <c r="OFK144" s="101"/>
      <c r="OFL144" s="102"/>
      <c r="OFM144" s="102"/>
      <c r="OFN144" s="102"/>
      <c r="OFO144" s="102"/>
      <c r="OFP144" s="102"/>
      <c r="OFQ144" s="102"/>
      <c r="OFR144" s="102"/>
      <c r="OFS144" s="102"/>
      <c r="OFT144" s="102"/>
      <c r="OFU144" s="103"/>
      <c r="OFV144" s="104"/>
      <c r="OFW144" s="105"/>
      <c r="OFX144" s="104"/>
      <c r="OFY144" s="99"/>
      <c r="OFZ144" s="99"/>
      <c r="OGA144" s="99"/>
      <c r="OGB144" s="100"/>
      <c r="OGC144" s="100"/>
      <c r="OGD144" s="100"/>
      <c r="OGE144" s="101"/>
      <c r="OGF144" s="102"/>
      <c r="OGG144" s="102"/>
      <c r="OGH144" s="102"/>
      <c r="OGI144" s="102"/>
      <c r="OGJ144" s="102"/>
      <c r="OGK144" s="102"/>
      <c r="OGL144" s="102"/>
      <c r="OGM144" s="102"/>
      <c r="OGN144" s="102"/>
      <c r="OGO144" s="103"/>
      <c r="OGP144" s="104"/>
      <c r="OGQ144" s="105"/>
      <c r="OGR144" s="104"/>
      <c r="OGS144" s="99"/>
      <c r="OGT144" s="99"/>
      <c r="OGU144" s="99"/>
      <c r="OGV144" s="100"/>
      <c r="OGW144" s="100"/>
      <c r="OGX144" s="100"/>
      <c r="OGY144" s="101"/>
      <c r="OGZ144" s="102"/>
      <c r="OHA144" s="102"/>
      <c r="OHB144" s="102"/>
      <c r="OHC144" s="102"/>
      <c r="OHD144" s="102"/>
      <c r="OHE144" s="102"/>
      <c r="OHF144" s="102"/>
      <c r="OHG144" s="102"/>
      <c r="OHH144" s="102"/>
      <c r="OHI144" s="103"/>
      <c r="OHJ144" s="104"/>
      <c r="OHK144" s="105"/>
      <c r="OHL144" s="104"/>
      <c r="OHM144" s="99"/>
      <c r="OHN144" s="99"/>
      <c r="OHO144" s="99"/>
      <c r="OHP144" s="100"/>
      <c r="OHQ144" s="100"/>
      <c r="OHR144" s="100"/>
      <c r="OHS144" s="101"/>
      <c r="OHT144" s="102"/>
      <c r="OHU144" s="102"/>
      <c r="OHV144" s="102"/>
      <c r="OHW144" s="102"/>
      <c r="OHX144" s="102"/>
      <c r="OHY144" s="102"/>
      <c r="OHZ144" s="102"/>
      <c r="OIA144" s="102"/>
      <c r="OIB144" s="102"/>
      <c r="OIC144" s="103"/>
      <c r="OID144" s="104"/>
      <c r="OIE144" s="105"/>
      <c r="OIF144" s="104"/>
      <c r="OIG144" s="99"/>
      <c r="OIH144" s="99"/>
      <c r="OII144" s="99"/>
      <c r="OIJ144" s="100"/>
      <c r="OIK144" s="100"/>
      <c r="OIL144" s="100"/>
      <c r="OIM144" s="101"/>
      <c r="OIN144" s="102"/>
      <c r="OIO144" s="102"/>
      <c r="OIP144" s="102"/>
      <c r="OIQ144" s="102"/>
      <c r="OIR144" s="102"/>
      <c r="OIS144" s="102"/>
      <c r="OIT144" s="102"/>
      <c r="OIU144" s="102"/>
      <c r="OIV144" s="102"/>
      <c r="OIW144" s="103"/>
      <c r="OIX144" s="104"/>
      <c r="OIY144" s="105"/>
      <c r="OIZ144" s="104"/>
      <c r="OJA144" s="99"/>
      <c r="OJB144" s="99"/>
      <c r="OJC144" s="99"/>
      <c r="OJD144" s="100"/>
      <c r="OJE144" s="100"/>
      <c r="OJF144" s="100"/>
      <c r="OJG144" s="101"/>
      <c r="OJH144" s="102"/>
      <c r="OJI144" s="102"/>
      <c r="OJJ144" s="102"/>
      <c r="OJK144" s="102"/>
      <c r="OJL144" s="102"/>
      <c r="OJM144" s="102"/>
      <c r="OJN144" s="102"/>
      <c r="OJO144" s="102"/>
      <c r="OJP144" s="102"/>
      <c r="OJQ144" s="103"/>
      <c r="OJR144" s="104"/>
      <c r="OJS144" s="105"/>
      <c r="OJT144" s="104"/>
      <c r="OJU144" s="99"/>
      <c r="OJV144" s="99"/>
      <c r="OJW144" s="99"/>
      <c r="OJX144" s="100"/>
      <c r="OJY144" s="100"/>
      <c r="OJZ144" s="100"/>
      <c r="OKA144" s="101"/>
      <c r="OKB144" s="102"/>
      <c r="OKC144" s="102"/>
      <c r="OKD144" s="102"/>
      <c r="OKE144" s="102"/>
      <c r="OKF144" s="102"/>
      <c r="OKG144" s="102"/>
      <c r="OKH144" s="102"/>
      <c r="OKI144" s="102"/>
      <c r="OKJ144" s="102"/>
      <c r="OKK144" s="103"/>
      <c r="OKL144" s="104"/>
      <c r="OKM144" s="105"/>
      <c r="OKN144" s="104"/>
      <c r="OKO144" s="99"/>
      <c r="OKP144" s="99"/>
      <c r="OKQ144" s="99"/>
      <c r="OKR144" s="100"/>
      <c r="OKS144" s="100"/>
      <c r="OKT144" s="100"/>
      <c r="OKU144" s="101"/>
      <c r="OKV144" s="102"/>
      <c r="OKW144" s="102"/>
      <c r="OKX144" s="102"/>
      <c r="OKY144" s="102"/>
      <c r="OKZ144" s="102"/>
      <c r="OLA144" s="102"/>
      <c r="OLB144" s="102"/>
      <c r="OLC144" s="102"/>
      <c r="OLD144" s="102"/>
      <c r="OLE144" s="103"/>
      <c r="OLF144" s="104"/>
      <c r="OLG144" s="105"/>
      <c r="OLH144" s="104"/>
      <c r="OLI144" s="99"/>
      <c r="OLJ144" s="99"/>
      <c r="OLK144" s="99"/>
      <c r="OLL144" s="100"/>
      <c r="OLM144" s="100"/>
      <c r="OLN144" s="100"/>
      <c r="OLO144" s="101"/>
      <c r="OLP144" s="102"/>
      <c r="OLQ144" s="102"/>
      <c r="OLR144" s="102"/>
      <c r="OLS144" s="102"/>
      <c r="OLT144" s="102"/>
      <c r="OLU144" s="102"/>
      <c r="OLV144" s="102"/>
      <c r="OLW144" s="102"/>
      <c r="OLX144" s="102"/>
      <c r="OLY144" s="103"/>
      <c r="OLZ144" s="104"/>
      <c r="OMA144" s="105"/>
      <c r="OMB144" s="104"/>
      <c r="OMC144" s="99"/>
      <c r="OMD144" s="99"/>
      <c r="OME144" s="99"/>
      <c r="OMF144" s="100"/>
      <c r="OMG144" s="100"/>
      <c r="OMH144" s="100"/>
      <c r="OMI144" s="101"/>
      <c r="OMJ144" s="102"/>
      <c r="OMK144" s="102"/>
      <c r="OML144" s="102"/>
      <c r="OMM144" s="102"/>
      <c r="OMN144" s="102"/>
      <c r="OMO144" s="102"/>
      <c r="OMP144" s="102"/>
      <c r="OMQ144" s="102"/>
      <c r="OMR144" s="102"/>
      <c r="OMS144" s="103"/>
      <c r="OMT144" s="104"/>
      <c r="OMU144" s="105"/>
      <c r="OMV144" s="104"/>
      <c r="OMW144" s="99"/>
      <c r="OMX144" s="99"/>
      <c r="OMY144" s="99"/>
      <c r="OMZ144" s="100"/>
      <c r="ONA144" s="100"/>
      <c r="ONB144" s="100"/>
      <c r="ONC144" s="101"/>
      <c r="OND144" s="102"/>
      <c r="ONE144" s="102"/>
      <c r="ONF144" s="102"/>
      <c r="ONG144" s="102"/>
      <c r="ONH144" s="102"/>
      <c r="ONI144" s="102"/>
      <c r="ONJ144" s="102"/>
      <c r="ONK144" s="102"/>
      <c r="ONL144" s="102"/>
      <c r="ONM144" s="103"/>
      <c r="ONN144" s="104"/>
      <c r="ONO144" s="105"/>
      <c r="ONP144" s="104"/>
      <c r="ONQ144" s="99"/>
      <c r="ONR144" s="99"/>
      <c r="ONS144" s="99"/>
      <c r="ONT144" s="100"/>
      <c r="ONU144" s="100"/>
      <c r="ONV144" s="100"/>
      <c r="ONW144" s="101"/>
      <c r="ONX144" s="102"/>
      <c r="ONY144" s="102"/>
      <c r="ONZ144" s="102"/>
      <c r="OOA144" s="102"/>
      <c r="OOB144" s="102"/>
      <c r="OOC144" s="102"/>
      <c r="OOD144" s="102"/>
      <c r="OOE144" s="102"/>
      <c r="OOF144" s="102"/>
      <c r="OOG144" s="103"/>
      <c r="OOH144" s="104"/>
      <c r="OOI144" s="105"/>
      <c r="OOJ144" s="104"/>
      <c r="OOK144" s="99"/>
      <c r="OOL144" s="99"/>
      <c r="OOM144" s="99"/>
      <c r="OON144" s="100"/>
      <c r="OOO144" s="100"/>
      <c r="OOP144" s="100"/>
      <c r="OOQ144" s="101"/>
      <c r="OOR144" s="102"/>
      <c r="OOS144" s="102"/>
      <c r="OOT144" s="102"/>
      <c r="OOU144" s="102"/>
      <c r="OOV144" s="102"/>
      <c r="OOW144" s="102"/>
      <c r="OOX144" s="102"/>
      <c r="OOY144" s="102"/>
      <c r="OOZ144" s="102"/>
      <c r="OPA144" s="103"/>
      <c r="OPB144" s="104"/>
      <c r="OPC144" s="105"/>
      <c r="OPD144" s="104"/>
      <c r="OPE144" s="99"/>
      <c r="OPF144" s="99"/>
      <c r="OPG144" s="99"/>
      <c r="OPH144" s="100"/>
      <c r="OPI144" s="100"/>
      <c r="OPJ144" s="100"/>
      <c r="OPK144" s="101"/>
      <c r="OPL144" s="102"/>
      <c r="OPM144" s="102"/>
      <c r="OPN144" s="102"/>
      <c r="OPO144" s="102"/>
      <c r="OPP144" s="102"/>
      <c r="OPQ144" s="102"/>
      <c r="OPR144" s="102"/>
      <c r="OPS144" s="102"/>
      <c r="OPT144" s="102"/>
      <c r="OPU144" s="103"/>
      <c r="OPV144" s="104"/>
      <c r="OPW144" s="105"/>
      <c r="OPX144" s="104"/>
      <c r="OPY144" s="99"/>
      <c r="OPZ144" s="99"/>
      <c r="OQA144" s="99"/>
      <c r="OQB144" s="100"/>
      <c r="OQC144" s="100"/>
      <c r="OQD144" s="100"/>
      <c r="OQE144" s="101"/>
      <c r="OQF144" s="102"/>
      <c r="OQG144" s="102"/>
      <c r="OQH144" s="102"/>
      <c r="OQI144" s="102"/>
      <c r="OQJ144" s="102"/>
      <c r="OQK144" s="102"/>
      <c r="OQL144" s="102"/>
      <c r="OQM144" s="102"/>
      <c r="OQN144" s="102"/>
      <c r="OQO144" s="103"/>
      <c r="OQP144" s="104"/>
      <c r="OQQ144" s="105"/>
      <c r="OQR144" s="104"/>
      <c r="OQS144" s="99"/>
      <c r="OQT144" s="99"/>
      <c r="OQU144" s="99"/>
      <c r="OQV144" s="100"/>
      <c r="OQW144" s="100"/>
      <c r="OQX144" s="100"/>
      <c r="OQY144" s="101"/>
      <c r="OQZ144" s="102"/>
      <c r="ORA144" s="102"/>
      <c r="ORB144" s="102"/>
      <c r="ORC144" s="102"/>
      <c r="ORD144" s="102"/>
      <c r="ORE144" s="102"/>
      <c r="ORF144" s="102"/>
      <c r="ORG144" s="102"/>
      <c r="ORH144" s="102"/>
      <c r="ORI144" s="103"/>
      <c r="ORJ144" s="104"/>
      <c r="ORK144" s="105"/>
      <c r="ORL144" s="104"/>
      <c r="ORM144" s="99"/>
      <c r="ORN144" s="99"/>
      <c r="ORO144" s="99"/>
      <c r="ORP144" s="100"/>
      <c r="ORQ144" s="100"/>
      <c r="ORR144" s="100"/>
      <c r="ORS144" s="101"/>
      <c r="ORT144" s="102"/>
      <c r="ORU144" s="102"/>
      <c r="ORV144" s="102"/>
      <c r="ORW144" s="102"/>
      <c r="ORX144" s="102"/>
      <c r="ORY144" s="102"/>
      <c r="ORZ144" s="102"/>
      <c r="OSA144" s="102"/>
      <c r="OSB144" s="102"/>
      <c r="OSC144" s="103"/>
      <c r="OSD144" s="104"/>
      <c r="OSE144" s="105"/>
      <c r="OSF144" s="104"/>
      <c r="OSG144" s="99"/>
      <c r="OSH144" s="99"/>
      <c r="OSI144" s="99"/>
      <c r="OSJ144" s="100"/>
      <c r="OSK144" s="100"/>
      <c r="OSL144" s="100"/>
      <c r="OSM144" s="101"/>
      <c r="OSN144" s="102"/>
      <c r="OSO144" s="102"/>
      <c r="OSP144" s="102"/>
      <c r="OSQ144" s="102"/>
      <c r="OSR144" s="102"/>
      <c r="OSS144" s="102"/>
      <c r="OST144" s="102"/>
      <c r="OSU144" s="102"/>
      <c r="OSV144" s="102"/>
      <c r="OSW144" s="103"/>
      <c r="OSX144" s="104"/>
      <c r="OSY144" s="105"/>
      <c r="OSZ144" s="104"/>
      <c r="OTA144" s="99"/>
      <c r="OTB144" s="99"/>
      <c r="OTC144" s="99"/>
      <c r="OTD144" s="100"/>
      <c r="OTE144" s="100"/>
      <c r="OTF144" s="100"/>
      <c r="OTG144" s="101"/>
      <c r="OTH144" s="102"/>
      <c r="OTI144" s="102"/>
      <c r="OTJ144" s="102"/>
      <c r="OTK144" s="102"/>
      <c r="OTL144" s="102"/>
      <c r="OTM144" s="102"/>
      <c r="OTN144" s="102"/>
      <c r="OTO144" s="102"/>
      <c r="OTP144" s="102"/>
      <c r="OTQ144" s="103"/>
      <c r="OTR144" s="104"/>
      <c r="OTS144" s="105"/>
      <c r="OTT144" s="104"/>
      <c r="OTU144" s="99"/>
      <c r="OTV144" s="99"/>
      <c r="OTW144" s="99"/>
      <c r="OTX144" s="100"/>
      <c r="OTY144" s="100"/>
      <c r="OTZ144" s="100"/>
      <c r="OUA144" s="101"/>
      <c r="OUB144" s="102"/>
      <c r="OUC144" s="102"/>
      <c r="OUD144" s="102"/>
      <c r="OUE144" s="102"/>
      <c r="OUF144" s="102"/>
      <c r="OUG144" s="102"/>
      <c r="OUH144" s="102"/>
      <c r="OUI144" s="102"/>
      <c r="OUJ144" s="102"/>
      <c r="OUK144" s="103"/>
      <c r="OUL144" s="104"/>
      <c r="OUM144" s="105"/>
      <c r="OUN144" s="104"/>
      <c r="OUO144" s="99"/>
      <c r="OUP144" s="99"/>
      <c r="OUQ144" s="99"/>
      <c r="OUR144" s="100"/>
      <c r="OUS144" s="100"/>
      <c r="OUT144" s="100"/>
      <c r="OUU144" s="101"/>
      <c r="OUV144" s="102"/>
      <c r="OUW144" s="102"/>
      <c r="OUX144" s="102"/>
      <c r="OUY144" s="102"/>
      <c r="OUZ144" s="102"/>
      <c r="OVA144" s="102"/>
      <c r="OVB144" s="102"/>
      <c r="OVC144" s="102"/>
      <c r="OVD144" s="102"/>
      <c r="OVE144" s="103"/>
      <c r="OVF144" s="104"/>
      <c r="OVG144" s="105"/>
      <c r="OVH144" s="104"/>
      <c r="OVI144" s="99"/>
      <c r="OVJ144" s="99"/>
      <c r="OVK144" s="99"/>
      <c r="OVL144" s="100"/>
      <c r="OVM144" s="100"/>
      <c r="OVN144" s="100"/>
      <c r="OVO144" s="101"/>
      <c r="OVP144" s="102"/>
      <c r="OVQ144" s="102"/>
      <c r="OVR144" s="102"/>
      <c r="OVS144" s="102"/>
      <c r="OVT144" s="102"/>
      <c r="OVU144" s="102"/>
      <c r="OVV144" s="102"/>
      <c r="OVW144" s="102"/>
      <c r="OVX144" s="102"/>
      <c r="OVY144" s="103"/>
      <c r="OVZ144" s="104"/>
      <c r="OWA144" s="105"/>
      <c r="OWB144" s="104"/>
      <c r="OWC144" s="99"/>
      <c r="OWD144" s="99"/>
      <c r="OWE144" s="99"/>
      <c r="OWF144" s="100"/>
      <c r="OWG144" s="100"/>
      <c r="OWH144" s="100"/>
      <c r="OWI144" s="101"/>
      <c r="OWJ144" s="102"/>
      <c r="OWK144" s="102"/>
      <c r="OWL144" s="102"/>
      <c r="OWM144" s="102"/>
      <c r="OWN144" s="102"/>
      <c r="OWO144" s="102"/>
      <c r="OWP144" s="102"/>
      <c r="OWQ144" s="102"/>
      <c r="OWR144" s="102"/>
      <c r="OWS144" s="103"/>
      <c r="OWT144" s="104"/>
      <c r="OWU144" s="105"/>
      <c r="OWV144" s="104"/>
      <c r="OWW144" s="99"/>
      <c r="OWX144" s="99"/>
      <c r="OWY144" s="99"/>
      <c r="OWZ144" s="100"/>
      <c r="OXA144" s="100"/>
      <c r="OXB144" s="100"/>
      <c r="OXC144" s="101"/>
      <c r="OXD144" s="102"/>
      <c r="OXE144" s="102"/>
      <c r="OXF144" s="102"/>
      <c r="OXG144" s="102"/>
      <c r="OXH144" s="102"/>
      <c r="OXI144" s="102"/>
      <c r="OXJ144" s="102"/>
      <c r="OXK144" s="102"/>
      <c r="OXL144" s="102"/>
      <c r="OXM144" s="103"/>
      <c r="OXN144" s="104"/>
      <c r="OXO144" s="105"/>
      <c r="OXP144" s="104"/>
      <c r="OXQ144" s="99"/>
      <c r="OXR144" s="99"/>
      <c r="OXS144" s="99"/>
      <c r="OXT144" s="100"/>
      <c r="OXU144" s="100"/>
      <c r="OXV144" s="100"/>
      <c r="OXW144" s="101"/>
      <c r="OXX144" s="102"/>
      <c r="OXY144" s="102"/>
      <c r="OXZ144" s="102"/>
      <c r="OYA144" s="102"/>
      <c r="OYB144" s="102"/>
      <c r="OYC144" s="102"/>
      <c r="OYD144" s="102"/>
      <c r="OYE144" s="102"/>
      <c r="OYF144" s="102"/>
      <c r="OYG144" s="103"/>
      <c r="OYH144" s="104"/>
      <c r="OYI144" s="105"/>
      <c r="OYJ144" s="104"/>
      <c r="OYK144" s="99"/>
      <c r="OYL144" s="99"/>
      <c r="OYM144" s="99"/>
      <c r="OYN144" s="100"/>
      <c r="OYO144" s="100"/>
      <c r="OYP144" s="100"/>
      <c r="OYQ144" s="101"/>
      <c r="OYR144" s="102"/>
      <c r="OYS144" s="102"/>
      <c r="OYT144" s="102"/>
      <c r="OYU144" s="102"/>
      <c r="OYV144" s="102"/>
      <c r="OYW144" s="102"/>
      <c r="OYX144" s="102"/>
      <c r="OYY144" s="102"/>
      <c r="OYZ144" s="102"/>
      <c r="OZA144" s="103"/>
      <c r="OZB144" s="104"/>
      <c r="OZC144" s="105"/>
      <c r="OZD144" s="104"/>
      <c r="OZE144" s="99"/>
      <c r="OZF144" s="99"/>
      <c r="OZG144" s="99"/>
      <c r="OZH144" s="100"/>
      <c r="OZI144" s="100"/>
      <c r="OZJ144" s="100"/>
      <c r="OZK144" s="101"/>
      <c r="OZL144" s="102"/>
      <c r="OZM144" s="102"/>
      <c r="OZN144" s="102"/>
      <c r="OZO144" s="102"/>
      <c r="OZP144" s="102"/>
      <c r="OZQ144" s="102"/>
      <c r="OZR144" s="102"/>
      <c r="OZS144" s="102"/>
      <c r="OZT144" s="102"/>
      <c r="OZU144" s="103"/>
      <c r="OZV144" s="104"/>
      <c r="OZW144" s="105"/>
      <c r="OZX144" s="104"/>
      <c r="OZY144" s="99"/>
      <c r="OZZ144" s="99"/>
      <c r="PAA144" s="99"/>
      <c r="PAB144" s="100"/>
      <c r="PAC144" s="100"/>
      <c r="PAD144" s="100"/>
      <c r="PAE144" s="101"/>
      <c r="PAF144" s="102"/>
      <c r="PAG144" s="102"/>
      <c r="PAH144" s="102"/>
      <c r="PAI144" s="102"/>
      <c r="PAJ144" s="102"/>
      <c r="PAK144" s="102"/>
      <c r="PAL144" s="102"/>
      <c r="PAM144" s="102"/>
      <c r="PAN144" s="102"/>
      <c r="PAO144" s="103"/>
      <c r="PAP144" s="104"/>
      <c r="PAQ144" s="105"/>
      <c r="PAR144" s="104"/>
      <c r="PAS144" s="99"/>
      <c r="PAT144" s="99"/>
      <c r="PAU144" s="99"/>
      <c r="PAV144" s="100"/>
      <c r="PAW144" s="100"/>
      <c r="PAX144" s="100"/>
      <c r="PAY144" s="101"/>
      <c r="PAZ144" s="102"/>
      <c r="PBA144" s="102"/>
      <c r="PBB144" s="102"/>
      <c r="PBC144" s="102"/>
      <c r="PBD144" s="102"/>
      <c r="PBE144" s="102"/>
      <c r="PBF144" s="102"/>
      <c r="PBG144" s="102"/>
      <c r="PBH144" s="102"/>
      <c r="PBI144" s="103"/>
      <c r="PBJ144" s="104"/>
      <c r="PBK144" s="105"/>
      <c r="PBL144" s="104"/>
      <c r="PBM144" s="99"/>
      <c r="PBN144" s="99"/>
      <c r="PBO144" s="99"/>
      <c r="PBP144" s="100"/>
      <c r="PBQ144" s="100"/>
      <c r="PBR144" s="100"/>
      <c r="PBS144" s="101"/>
      <c r="PBT144" s="102"/>
      <c r="PBU144" s="102"/>
      <c r="PBV144" s="102"/>
      <c r="PBW144" s="102"/>
      <c r="PBX144" s="102"/>
      <c r="PBY144" s="102"/>
      <c r="PBZ144" s="102"/>
      <c r="PCA144" s="102"/>
      <c r="PCB144" s="102"/>
      <c r="PCC144" s="103"/>
      <c r="PCD144" s="104"/>
      <c r="PCE144" s="105"/>
      <c r="PCF144" s="104"/>
      <c r="PCG144" s="99"/>
      <c r="PCH144" s="99"/>
      <c r="PCI144" s="99"/>
      <c r="PCJ144" s="100"/>
      <c r="PCK144" s="100"/>
      <c r="PCL144" s="100"/>
      <c r="PCM144" s="101"/>
      <c r="PCN144" s="102"/>
      <c r="PCO144" s="102"/>
      <c r="PCP144" s="102"/>
      <c r="PCQ144" s="102"/>
      <c r="PCR144" s="102"/>
      <c r="PCS144" s="102"/>
      <c r="PCT144" s="102"/>
      <c r="PCU144" s="102"/>
      <c r="PCV144" s="102"/>
      <c r="PCW144" s="103"/>
      <c r="PCX144" s="104"/>
      <c r="PCY144" s="105"/>
      <c r="PCZ144" s="104"/>
      <c r="PDA144" s="99"/>
      <c r="PDB144" s="99"/>
      <c r="PDC144" s="99"/>
      <c r="PDD144" s="100"/>
      <c r="PDE144" s="100"/>
      <c r="PDF144" s="100"/>
      <c r="PDG144" s="101"/>
      <c r="PDH144" s="102"/>
      <c r="PDI144" s="102"/>
      <c r="PDJ144" s="102"/>
      <c r="PDK144" s="102"/>
      <c r="PDL144" s="102"/>
      <c r="PDM144" s="102"/>
      <c r="PDN144" s="102"/>
      <c r="PDO144" s="102"/>
      <c r="PDP144" s="102"/>
      <c r="PDQ144" s="103"/>
      <c r="PDR144" s="104"/>
      <c r="PDS144" s="105"/>
      <c r="PDT144" s="104"/>
      <c r="PDU144" s="99"/>
      <c r="PDV144" s="99"/>
      <c r="PDW144" s="99"/>
      <c r="PDX144" s="100"/>
      <c r="PDY144" s="100"/>
      <c r="PDZ144" s="100"/>
      <c r="PEA144" s="101"/>
      <c r="PEB144" s="102"/>
      <c r="PEC144" s="102"/>
      <c r="PED144" s="102"/>
      <c r="PEE144" s="102"/>
      <c r="PEF144" s="102"/>
      <c r="PEG144" s="102"/>
      <c r="PEH144" s="102"/>
      <c r="PEI144" s="102"/>
      <c r="PEJ144" s="102"/>
      <c r="PEK144" s="103"/>
      <c r="PEL144" s="104"/>
      <c r="PEM144" s="105"/>
      <c r="PEN144" s="104"/>
      <c r="PEO144" s="99"/>
      <c r="PEP144" s="99"/>
      <c r="PEQ144" s="99"/>
      <c r="PER144" s="100"/>
      <c r="PES144" s="100"/>
      <c r="PET144" s="100"/>
      <c r="PEU144" s="101"/>
      <c r="PEV144" s="102"/>
      <c r="PEW144" s="102"/>
      <c r="PEX144" s="102"/>
      <c r="PEY144" s="102"/>
      <c r="PEZ144" s="102"/>
      <c r="PFA144" s="102"/>
      <c r="PFB144" s="102"/>
      <c r="PFC144" s="102"/>
      <c r="PFD144" s="102"/>
      <c r="PFE144" s="103"/>
      <c r="PFF144" s="104"/>
      <c r="PFG144" s="105"/>
      <c r="PFH144" s="104"/>
      <c r="PFI144" s="99"/>
      <c r="PFJ144" s="99"/>
      <c r="PFK144" s="99"/>
      <c r="PFL144" s="100"/>
      <c r="PFM144" s="100"/>
      <c r="PFN144" s="100"/>
      <c r="PFO144" s="101"/>
      <c r="PFP144" s="102"/>
      <c r="PFQ144" s="102"/>
      <c r="PFR144" s="102"/>
      <c r="PFS144" s="102"/>
      <c r="PFT144" s="102"/>
      <c r="PFU144" s="102"/>
      <c r="PFV144" s="102"/>
      <c r="PFW144" s="102"/>
      <c r="PFX144" s="102"/>
      <c r="PFY144" s="103"/>
      <c r="PFZ144" s="104"/>
      <c r="PGA144" s="105"/>
      <c r="PGB144" s="104"/>
      <c r="PGC144" s="99"/>
      <c r="PGD144" s="99"/>
      <c r="PGE144" s="99"/>
      <c r="PGF144" s="100"/>
      <c r="PGG144" s="100"/>
      <c r="PGH144" s="100"/>
      <c r="PGI144" s="101"/>
      <c r="PGJ144" s="102"/>
      <c r="PGK144" s="102"/>
      <c r="PGL144" s="102"/>
      <c r="PGM144" s="102"/>
      <c r="PGN144" s="102"/>
      <c r="PGO144" s="102"/>
      <c r="PGP144" s="102"/>
      <c r="PGQ144" s="102"/>
      <c r="PGR144" s="102"/>
      <c r="PGS144" s="103"/>
      <c r="PGT144" s="104"/>
      <c r="PGU144" s="105"/>
      <c r="PGV144" s="104"/>
      <c r="PGW144" s="99"/>
      <c r="PGX144" s="99"/>
      <c r="PGY144" s="99"/>
      <c r="PGZ144" s="100"/>
      <c r="PHA144" s="100"/>
      <c r="PHB144" s="100"/>
      <c r="PHC144" s="101"/>
      <c r="PHD144" s="102"/>
      <c r="PHE144" s="102"/>
      <c r="PHF144" s="102"/>
      <c r="PHG144" s="102"/>
      <c r="PHH144" s="102"/>
      <c r="PHI144" s="102"/>
      <c r="PHJ144" s="102"/>
      <c r="PHK144" s="102"/>
      <c r="PHL144" s="102"/>
      <c r="PHM144" s="103"/>
      <c r="PHN144" s="104"/>
      <c r="PHO144" s="105"/>
      <c r="PHP144" s="104"/>
      <c r="PHQ144" s="99"/>
      <c r="PHR144" s="99"/>
      <c r="PHS144" s="99"/>
      <c r="PHT144" s="100"/>
      <c r="PHU144" s="100"/>
      <c r="PHV144" s="100"/>
      <c r="PHW144" s="101"/>
      <c r="PHX144" s="102"/>
      <c r="PHY144" s="102"/>
      <c r="PHZ144" s="102"/>
      <c r="PIA144" s="102"/>
      <c r="PIB144" s="102"/>
      <c r="PIC144" s="102"/>
      <c r="PID144" s="102"/>
      <c r="PIE144" s="102"/>
      <c r="PIF144" s="102"/>
      <c r="PIG144" s="103"/>
      <c r="PIH144" s="104"/>
      <c r="PII144" s="105"/>
      <c r="PIJ144" s="104"/>
      <c r="PIK144" s="99"/>
      <c r="PIL144" s="99"/>
      <c r="PIM144" s="99"/>
      <c r="PIN144" s="100"/>
      <c r="PIO144" s="100"/>
      <c r="PIP144" s="100"/>
      <c r="PIQ144" s="101"/>
      <c r="PIR144" s="102"/>
      <c r="PIS144" s="102"/>
      <c r="PIT144" s="102"/>
      <c r="PIU144" s="102"/>
      <c r="PIV144" s="102"/>
      <c r="PIW144" s="102"/>
      <c r="PIX144" s="102"/>
      <c r="PIY144" s="102"/>
      <c r="PIZ144" s="102"/>
      <c r="PJA144" s="103"/>
      <c r="PJB144" s="104"/>
      <c r="PJC144" s="105"/>
      <c r="PJD144" s="104"/>
      <c r="PJE144" s="99"/>
      <c r="PJF144" s="99"/>
      <c r="PJG144" s="99"/>
      <c r="PJH144" s="100"/>
      <c r="PJI144" s="100"/>
      <c r="PJJ144" s="100"/>
      <c r="PJK144" s="101"/>
      <c r="PJL144" s="102"/>
      <c r="PJM144" s="102"/>
      <c r="PJN144" s="102"/>
      <c r="PJO144" s="102"/>
      <c r="PJP144" s="102"/>
      <c r="PJQ144" s="102"/>
      <c r="PJR144" s="102"/>
      <c r="PJS144" s="102"/>
      <c r="PJT144" s="102"/>
      <c r="PJU144" s="103"/>
      <c r="PJV144" s="104"/>
      <c r="PJW144" s="105"/>
      <c r="PJX144" s="104"/>
      <c r="PJY144" s="99"/>
      <c r="PJZ144" s="99"/>
      <c r="PKA144" s="99"/>
      <c r="PKB144" s="100"/>
      <c r="PKC144" s="100"/>
      <c r="PKD144" s="100"/>
      <c r="PKE144" s="101"/>
      <c r="PKF144" s="102"/>
      <c r="PKG144" s="102"/>
      <c r="PKH144" s="102"/>
      <c r="PKI144" s="102"/>
      <c r="PKJ144" s="102"/>
      <c r="PKK144" s="102"/>
      <c r="PKL144" s="102"/>
      <c r="PKM144" s="102"/>
      <c r="PKN144" s="102"/>
      <c r="PKO144" s="103"/>
      <c r="PKP144" s="104"/>
      <c r="PKQ144" s="105"/>
      <c r="PKR144" s="104"/>
      <c r="PKS144" s="99"/>
      <c r="PKT144" s="99"/>
      <c r="PKU144" s="99"/>
      <c r="PKV144" s="100"/>
      <c r="PKW144" s="100"/>
      <c r="PKX144" s="100"/>
      <c r="PKY144" s="101"/>
      <c r="PKZ144" s="102"/>
      <c r="PLA144" s="102"/>
      <c r="PLB144" s="102"/>
      <c r="PLC144" s="102"/>
      <c r="PLD144" s="102"/>
      <c r="PLE144" s="102"/>
      <c r="PLF144" s="102"/>
      <c r="PLG144" s="102"/>
      <c r="PLH144" s="102"/>
      <c r="PLI144" s="103"/>
      <c r="PLJ144" s="104"/>
      <c r="PLK144" s="105"/>
      <c r="PLL144" s="104"/>
      <c r="PLM144" s="99"/>
      <c r="PLN144" s="99"/>
      <c r="PLO144" s="99"/>
      <c r="PLP144" s="100"/>
      <c r="PLQ144" s="100"/>
      <c r="PLR144" s="100"/>
      <c r="PLS144" s="101"/>
      <c r="PLT144" s="102"/>
      <c r="PLU144" s="102"/>
      <c r="PLV144" s="102"/>
      <c r="PLW144" s="102"/>
      <c r="PLX144" s="102"/>
      <c r="PLY144" s="102"/>
      <c r="PLZ144" s="102"/>
      <c r="PMA144" s="102"/>
      <c r="PMB144" s="102"/>
      <c r="PMC144" s="103"/>
      <c r="PMD144" s="104"/>
      <c r="PME144" s="105"/>
      <c r="PMF144" s="104"/>
      <c r="PMG144" s="99"/>
      <c r="PMH144" s="99"/>
      <c r="PMI144" s="99"/>
      <c r="PMJ144" s="100"/>
      <c r="PMK144" s="100"/>
      <c r="PML144" s="100"/>
      <c r="PMM144" s="101"/>
      <c r="PMN144" s="102"/>
      <c r="PMO144" s="102"/>
      <c r="PMP144" s="102"/>
      <c r="PMQ144" s="102"/>
      <c r="PMR144" s="102"/>
      <c r="PMS144" s="102"/>
      <c r="PMT144" s="102"/>
      <c r="PMU144" s="102"/>
      <c r="PMV144" s="102"/>
      <c r="PMW144" s="103"/>
      <c r="PMX144" s="104"/>
      <c r="PMY144" s="105"/>
      <c r="PMZ144" s="104"/>
      <c r="PNA144" s="99"/>
      <c r="PNB144" s="99"/>
      <c r="PNC144" s="99"/>
      <c r="PND144" s="100"/>
      <c r="PNE144" s="100"/>
      <c r="PNF144" s="100"/>
      <c r="PNG144" s="101"/>
      <c r="PNH144" s="102"/>
      <c r="PNI144" s="102"/>
      <c r="PNJ144" s="102"/>
      <c r="PNK144" s="102"/>
      <c r="PNL144" s="102"/>
      <c r="PNM144" s="102"/>
      <c r="PNN144" s="102"/>
      <c r="PNO144" s="102"/>
      <c r="PNP144" s="102"/>
      <c r="PNQ144" s="103"/>
      <c r="PNR144" s="104"/>
      <c r="PNS144" s="105"/>
      <c r="PNT144" s="104"/>
      <c r="PNU144" s="99"/>
      <c r="PNV144" s="99"/>
      <c r="PNW144" s="99"/>
      <c r="PNX144" s="100"/>
      <c r="PNY144" s="100"/>
      <c r="PNZ144" s="100"/>
      <c r="POA144" s="101"/>
      <c r="POB144" s="102"/>
      <c r="POC144" s="102"/>
      <c r="POD144" s="102"/>
      <c r="POE144" s="102"/>
      <c r="POF144" s="102"/>
      <c r="POG144" s="102"/>
      <c r="POH144" s="102"/>
      <c r="POI144" s="102"/>
      <c r="POJ144" s="102"/>
      <c r="POK144" s="103"/>
      <c r="POL144" s="104"/>
      <c r="POM144" s="105"/>
      <c r="PON144" s="104"/>
      <c r="POO144" s="99"/>
      <c r="POP144" s="99"/>
      <c r="POQ144" s="99"/>
      <c r="POR144" s="100"/>
      <c r="POS144" s="100"/>
      <c r="POT144" s="100"/>
      <c r="POU144" s="101"/>
      <c r="POV144" s="102"/>
      <c r="POW144" s="102"/>
      <c r="POX144" s="102"/>
      <c r="POY144" s="102"/>
      <c r="POZ144" s="102"/>
      <c r="PPA144" s="102"/>
      <c r="PPB144" s="102"/>
      <c r="PPC144" s="102"/>
      <c r="PPD144" s="102"/>
      <c r="PPE144" s="103"/>
      <c r="PPF144" s="104"/>
      <c r="PPG144" s="105"/>
      <c r="PPH144" s="104"/>
      <c r="PPI144" s="99"/>
      <c r="PPJ144" s="99"/>
      <c r="PPK144" s="99"/>
      <c r="PPL144" s="100"/>
      <c r="PPM144" s="100"/>
      <c r="PPN144" s="100"/>
      <c r="PPO144" s="101"/>
      <c r="PPP144" s="102"/>
      <c r="PPQ144" s="102"/>
      <c r="PPR144" s="102"/>
      <c r="PPS144" s="102"/>
      <c r="PPT144" s="102"/>
      <c r="PPU144" s="102"/>
      <c r="PPV144" s="102"/>
      <c r="PPW144" s="102"/>
      <c r="PPX144" s="102"/>
      <c r="PPY144" s="103"/>
      <c r="PPZ144" s="104"/>
      <c r="PQA144" s="105"/>
      <c r="PQB144" s="104"/>
      <c r="PQC144" s="99"/>
      <c r="PQD144" s="99"/>
      <c r="PQE144" s="99"/>
      <c r="PQF144" s="100"/>
      <c r="PQG144" s="100"/>
      <c r="PQH144" s="100"/>
      <c r="PQI144" s="101"/>
      <c r="PQJ144" s="102"/>
      <c r="PQK144" s="102"/>
      <c r="PQL144" s="102"/>
      <c r="PQM144" s="102"/>
      <c r="PQN144" s="102"/>
      <c r="PQO144" s="102"/>
      <c r="PQP144" s="102"/>
      <c r="PQQ144" s="102"/>
      <c r="PQR144" s="102"/>
      <c r="PQS144" s="103"/>
      <c r="PQT144" s="104"/>
      <c r="PQU144" s="105"/>
      <c r="PQV144" s="104"/>
      <c r="PQW144" s="99"/>
      <c r="PQX144" s="99"/>
      <c r="PQY144" s="99"/>
      <c r="PQZ144" s="100"/>
      <c r="PRA144" s="100"/>
      <c r="PRB144" s="100"/>
      <c r="PRC144" s="101"/>
      <c r="PRD144" s="102"/>
      <c r="PRE144" s="102"/>
      <c r="PRF144" s="102"/>
      <c r="PRG144" s="102"/>
      <c r="PRH144" s="102"/>
      <c r="PRI144" s="102"/>
      <c r="PRJ144" s="102"/>
      <c r="PRK144" s="102"/>
      <c r="PRL144" s="102"/>
      <c r="PRM144" s="103"/>
      <c r="PRN144" s="104"/>
      <c r="PRO144" s="105"/>
      <c r="PRP144" s="104"/>
      <c r="PRQ144" s="99"/>
      <c r="PRR144" s="99"/>
      <c r="PRS144" s="99"/>
      <c r="PRT144" s="100"/>
      <c r="PRU144" s="100"/>
      <c r="PRV144" s="100"/>
      <c r="PRW144" s="101"/>
      <c r="PRX144" s="102"/>
      <c r="PRY144" s="102"/>
      <c r="PRZ144" s="102"/>
      <c r="PSA144" s="102"/>
      <c r="PSB144" s="102"/>
      <c r="PSC144" s="102"/>
      <c r="PSD144" s="102"/>
      <c r="PSE144" s="102"/>
      <c r="PSF144" s="102"/>
      <c r="PSG144" s="103"/>
      <c r="PSH144" s="104"/>
      <c r="PSI144" s="105"/>
      <c r="PSJ144" s="104"/>
      <c r="PSK144" s="99"/>
      <c r="PSL144" s="99"/>
      <c r="PSM144" s="99"/>
      <c r="PSN144" s="100"/>
      <c r="PSO144" s="100"/>
      <c r="PSP144" s="100"/>
      <c r="PSQ144" s="101"/>
      <c r="PSR144" s="102"/>
      <c r="PSS144" s="102"/>
      <c r="PST144" s="102"/>
      <c r="PSU144" s="102"/>
      <c r="PSV144" s="102"/>
      <c r="PSW144" s="102"/>
      <c r="PSX144" s="102"/>
      <c r="PSY144" s="102"/>
      <c r="PSZ144" s="102"/>
      <c r="PTA144" s="103"/>
      <c r="PTB144" s="104"/>
      <c r="PTC144" s="105"/>
      <c r="PTD144" s="104"/>
      <c r="PTE144" s="99"/>
      <c r="PTF144" s="99"/>
      <c r="PTG144" s="99"/>
      <c r="PTH144" s="100"/>
      <c r="PTI144" s="100"/>
      <c r="PTJ144" s="100"/>
      <c r="PTK144" s="101"/>
      <c r="PTL144" s="102"/>
      <c r="PTM144" s="102"/>
      <c r="PTN144" s="102"/>
      <c r="PTO144" s="102"/>
      <c r="PTP144" s="102"/>
      <c r="PTQ144" s="102"/>
      <c r="PTR144" s="102"/>
      <c r="PTS144" s="102"/>
      <c r="PTT144" s="102"/>
      <c r="PTU144" s="103"/>
      <c r="PTV144" s="104"/>
      <c r="PTW144" s="105"/>
      <c r="PTX144" s="104"/>
      <c r="PTY144" s="99"/>
      <c r="PTZ144" s="99"/>
      <c r="PUA144" s="99"/>
      <c r="PUB144" s="100"/>
      <c r="PUC144" s="100"/>
      <c r="PUD144" s="100"/>
      <c r="PUE144" s="101"/>
      <c r="PUF144" s="102"/>
      <c r="PUG144" s="102"/>
      <c r="PUH144" s="102"/>
      <c r="PUI144" s="102"/>
      <c r="PUJ144" s="102"/>
      <c r="PUK144" s="102"/>
      <c r="PUL144" s="102"/>
      <c r="PUM144" s="102"/>
      <c r="PUN144" s="102"/>
      <c r="PUO144" s="103"/>
      <c r="PUP144" s="104"/>
      <c r="PUQ144" s="105"/>
      <c r="PUR144" s="104"/>
      <c r="PUS144" s="99"/>
      <c r="PUT144" s="99"/>
      <c r="PUU144" s="99"/>
      <c r="PUV144" s="100"/>
      <c r="PUW144" s="100"/>
      <c r="PUX144" s="100"/>
      <c r="PUY144" s="101"/>
      <c r="PUZ144" s="102"/>
      <c r="PVA144" s="102"/>
      <c r="PVB144" s="102"/>
      <c r="PVC144" s="102"/>
      <c r="PVD144" s="102"/>
      <c r="PVE144" s="102"/>
      <c r="PVF144" s="102"/>
      <c r="PVG144" s="102"/>
      <c r="PVH144" s="102"/>
      <c r="PVI144" s="103"/>
      <c r="PVJ144" s="104"/>
      <c r="PVK144" s="105"/>
      <c r="PVL144" s="104"/>
      <c r="PVM144" s="99"/>
      <c r="PVN144" s="99"/>
      <c r="PVO144" s="99"/>
      <c r="PVP144" s="100"/>
      <c r="PVQ144" s="100"/>
      <c r="PVR144" s="100"/>
      <c r="PVS144" s="101"/>
      <c r="PVT144" s="102"/>
      <c r="PVU144" s="102"/>
      <c r="PVV144" s="102"/>
      <c r="PVW144" s="102"/>
      <c r="PVX144" s="102"/>
      <c r="PVY144" s="102"/>
      <c r="PVZ144" s="102"/>
      <c r="PWA144" s="102"/>
      <c r="PWB144" s="102"/>
      <c r="PWC144" s="103"/>
      <c r="PWD144" s="104"/>
      <c r="PWE144" s="105"/>
      <c r="PWF144" s="104"/>
      <c r="PWG144" s="99"/>
      <c r="PWH144" s="99"/>
      <c r="PWI144" s="99"/>
      <c r="PWJ144" s="100"/>
      <c r="PWK144" s="100"/>
      <c r="PWL144" s="100"/>
      <c r="PWM144" s="101"/>
      <c r="PWN144" s="102"/>
      <c r="PWO144" s="102"/>
      <c r="PWP144" s="102"/>
      <c r="PWQ144" s="102"/>
      <c r="PWR144" s="102"/>
      <c r="PWS144" s="102"/>
      <c r="PWT144" s="102"/>
      <c r="PWU144" s="102"/>
      <c r="PWV144" s="102"/>
      <c r="PWW144" s="103"/>
      <c r="PWX144" s="104"/>
      <c r="PWY144" s="105"/>
      <c r="PWZ144" s="104"/>
      <c r="PXA144" s="99"/>
      <c r="PXB144" s="99"/>
      <c r="PXC144" s="99"/>
      <c r="PXD144" s="100"/>
      <c r="PXE144" s="100"/>
      <c r="PXF144" s="100"/>
      <c r="PXG144" s="101"/>
      <c r="PXH144" s="102"/>
      <c r="PXI144" s="102"/>
      <c r="PXJ144" s="102"/>
      <c r="PXK144" s="102"/>
      <c r="PXL144" s="102"/>
      <c r="PXM144" s="102"/>
      <c r="PXN144" s="102"/>
      <c r="PXO144" s="102"/>
      <c r="PXP144" s="102"/>
      <c r="PXQ144" s="103"/>
      <c r="PXR144" s="104"/>
      <c r="PXS144" s="105"/>
      <c r="PXT144" s="104"/>
      <c r="PXU144" s="99"/>
      <c r="PXV144" s="99"/>
      <c r="PXW144" s="99"/>
      <c r="PXX144" s="100"/>
      <c r="PXY144" s="100"/>
      <c r="PXZ144" s="100"/>
      <c r="PYA144" s="101"/>
      <c r="PYB144" s="102"/>
      <c r="PYC144" s="102"/>
      <c r="PYD144" s="102"/>
      <c r="PYE144" s="102"/>
      <c r="PYF144" s="102"/>
      <c r="PYG144" s="102"/>
      <c r="PYH144" s="102"/>
      <c r="PYI144" s="102"/>
      <c r="PYJ144" s="102"/>
      <c r="PYK144" s="103"/>
      <c r="PYL144" s="104"/>
      <c r="PYM144" s="105"/>
      <c r="PYN144" s="104"/>
      <c r="PYO144" s="99"/>
      <c r="PYP144" s="99"/>
      <c r="PYQ144" s="99"/>
      <c r="PYR144" s="100"/>
      <c r="PYS144" s="100"/>
      <c r="PYT144" s="100"/>
      <c r="PYU144" s="101"/>
      <c r="PYV144" s="102"/>
      <c r="PYW144" s="102"/>
      <c r="PYX144" s="102"/>
      <c r="PYY144" s="102"/>
      <c r="PYZ144" s="102"/>
      <c r="PZA144" s="102"/>
      <c r="PZB144" s="102"/>
      <c r="PZC144" s="102"/>
      <c r="PZD144" s="102"/>
      <c r="PZE144" s="103"/>
      <c r="PZF144" s="104"/>
      <c r="PZG144" s="105"/>
      <c r="PZH144" s="104"/>
      <c r="PZI144" s="99"/>
      <c r="PZJ144" s="99"/>
      <c r="PZK144" s="99"/>
      <c r="PZL144" s="100"/>
      <c r="PZM144" s="100"/>
      <c r="PZN144" s="100"/>
      <c r="PZO144" s="101"/>
      <c r="PZP144" s="102"/>
      <c r="PZQ144" s="102"/>
      <c r="PZR144" s="102"/>
      <c r="PZS144" s="102"/>
      <c r="PZT144" s="102"/>
      <c r="PZU144" s="102"/>
      <c r="PZV144" s="102"/>
      <c r="PZW144" s="102"/>
      <c r="PZX144" s="102"/>
      <c r="PZY144" s="103"/>
      <c r="PZZ144" s="104"/>
      <c r="QAA144" s="105"/>
      <c r="QAB144" s="104"/>
      <c r="QAC144" s="99"/>
      <c r="QAD144" s="99"/>
      <c r="QAE144" s="99"/>
      <c r="QAF144" s="100"/>
      <c r="QAG144" s="100"/>
      <c r="QAH144" s="100"/>
      <c r="QAI144" s="101"/>
      <c r="QAJ144" s="102"/>
      <c r="QAK144" s="102"/>
      <c r="QAL144" s="102"/>
      <c r="QAM144" s="102"/>
      <c r="QAN144" s="102"/>
      <c r="QAO144" s="102"/>
      <c r="QAP144" s="102"/>
      <c r="QAQ144" s="102"/>
      <c r="QAR144" s="102"/>
      <c r="QAS144" s="103"/>
      <c r="QAT144" s="104"/>
      <c r="QAU144" s="105"/>
      <c r="QAV144" s="104"/>
      <c r="QAW144" s="99"/>
      <c r="QAX144" s="99"/>
      <c r="QAY144" s="99"/>
      <c r="QAZ144" s="100"/>
      <c r="QBA144" s="100"/>
      <c r="QBB144" s="100"/>
      <c r="QBC144" s="101"/>
      <c r="QBD144" s="102"/>
      <c r="QBE144" s="102"/>
      <c r="QBF144" s="102"/>
      <c r="QBG144" s="102"/>
      <c r="QBH144" s="102"/>
      <c r="QBI144" s="102"/>
      <c r="QBJ144" s="102"/>
      <c r="QBK144" s="102"/>
      <c r="QBL144" s="102"/>
      <c r="QBM144" s="103"/>
      <c r="QBN144" s="104"/>
      <c r="QBO144" s="105"/>
      <c r="QBP144" s="104"/>
      <c r="QBQ144" s="99"/>
      <c r="QBR144" s="99"/>
      <c r="QBS144" s="99"/>
      <c r="QBT144" s="100"/>
      <c r="QBU144" s="100"/>
      <c r="QBV144" s="100"/>
      <c r="QBW144" s="101"/>
      <c r="QBX144" s="102"/>
      <c r="QBY144" s="102"/>
      <c r="QBZ144" s="102"/>
      <c r="QCA144" s="102"/>
      <c r="QCB144" s="102"/>
      <c r="QCC144" s="102"/>
      <c r="QCD144" s="102"/>
      <c r="QCE144" s="102"/>
      <c r="QCF144" s="102"/>
      <c r="QCG144" s="103"/>
      <c r="QCH144" s="104"/>
      <c r="QCI144" s="105"/>
      <c r="QCJ144" s="104"/>
      <c r="QCK144" s="99"/>
      <c r="QCL144" s="99"/>
      <c r="QCM144" s="99"/>
      <c r="QCN144" s="100"/>
      <c r="QCO144" s="100"/>
      <c r="QCP144" s="100"/>
      <c r="QCQ144" s="101"/>
      <c r="QCR144" s="102"/>
      <c r="QCS144" s="102"/>
      <c r="QCT144" s="102"/>
      <c r="QCU144" s="102"/>
      <c r="QCV144" s="102"/>
      <c r="QCW144" s="102"/>
      <c r="QCX144" s="102"/>
      <c r="QCY144" s="102"/>
      <c r="QCZ144" s="102"/>
      <c r="QDA144" s="103"/>
      <c r="QDB144" s="104"/>
      <c r="QDC144" s="105"/>
      <c r="QDD144" s="104"/>
      <c r="QDE144" s="99"/>
      <c r="QDF144" s="99"/>
      <c r="QDG144" s="99"/>
      <c r="QDH144" s="100"/>
      <c r="QDI144" s="100"/>
      <c r="QDJ144" s="100"/>
      <c r="QDK144" s="101"/>
      <c r="QDL144" s="102"/>
      <c r="QDM144" s="102"/>
      <c r="QDN144" s="102"/>
      <c r="QDO144" s="102"/>
      <c r="QDP144" s="102"/>
      <c r="QDQ144" s="102"/>
      <c r="QDR144" s="102"/>
      <c r="QDS144" s="102"/>
      <c r="QDT144" s="102"/>
      <c r="QDU144" s="103"/>
      <c r="QDV144" s="104"/>
      <c r="QDW144" s="105"/>
      <c r="QDX144" s="104"/>
      <c r="QDY144" s="99"/>
      <c r="QDZ144" s="99"/>
      <c r="QEA144" s="99"/>
      <c r="QEB144" s="100"/>
      <c r="QEC144" s="100"/>
      <c r="QED144" s="100"/>
      <c r="QEE144" s="101"/>
      <c r="QEF144" s="102"/>
      <c r="QEG144" s="102"/>
      <c r="QEH144" s="102"/>
      <c r="QEI144" s="102"/>
      <c r="QEJ144" s="102"/>
      <c r="QEK144" s="102"/>
      <c r="QEL144" s="102"/>
      <c r="QEM144" s="102"/>
      <c r="QEN144" s="102"/>
      <c r="QEO144" s="103"/>
      <c r="QEP144" s="104"/>
      <c r="QEQ144" s="105"/>
      <c r="QER144" s="104"/>
      <c r="QES144" s="99"/>
      <c r="QET144" s="99"/>
      <c r="QEU144" s="99"/>
      <c r="QEV144" s="100"/>
      <c r="QEW144" s="100"/>
      <c r="QEX144" s="100"/>
      <c r="QEY144" s="101"/>
      <c r="QEZ144" s="102"/>
      <c r="QFA144" s="102"/>
      <c r="QFB144" s="102"/>
      <c r="QFC144" s="102"/>
      <c r="QFD144" s="102"/>
      <c r="QFE144" s="102"/>
      <c r="QFF144" s="102"/>
      <c r="QFG144" s="102"/>
      <c r="QFH144" s="102"/>
      <c r="QFI144" s="103"/>
      <c r="QFJ144" s="104"/>
      <c r="QFK144" s="105"/>
      <c r="QFL144" s="104"/>
      <c r="QFM144" s="99"/>
      <c r="QFN144" s="99"/>
      <c r="QFO144" s="99"/>
      <c r="QFP144" s="100"/>
      <c r="QFQ144" s="100"/>
      <c r="QFR144" s="100"/>
      <c r="QFS144" s="101"/>
      <c r="QFT144" s="102"/>
      <c r="QFU144" s="102"/>
      <c r="QFV144" s="102"/>
      <c r="QFW144" s="102"/>
      <c r="QFX144" s="102"/>
      <c r="QFY144" s="102"/>
      <c r="QFZ144" s="102"/>
      <c r="QGA144" s="102"/>
      <c r="QGB144" s="102"/>
      <c r="QGC144" s="103"/>
      <c r="QGD144" s="104"/>
      <c r="QGE144" s="105"/>
      <c r="QGF144" s="104"/>
      <c r="QGG144" s="99"/>
      <c r="QGH144" s="99"/>
      <c r="QGI144" s="99"/>
      <c r="QGJ144" s="100"/>
      <c r="QGK144" s="100"/>
      <c r="QGL144" s="100"/>
      <c r="QGM144" s="101"/>
      <c r="QGN144" s="102"/>
      <c r="QGO144" s="102"/>
      <c r="QGP144" s="102"/>
      <c r="QGQ144" s="102"/>
      <c r="QGR144" s="102"/>
      <c r="QGS144" s="102"/>
      <c r="QGT144" s="102"/>
      <c r="QGU144" s="102"/>
      <c r="QGV144" s="102"/>
      <c r="QGW144" s="103"/>
      <c r="QGX144" s="104"/>
      <c r="QGY144" s="105"/>
      <c r="QGZ144" s="104"/>
      <c r="QHA144" s="99"/>
      <c r="QHB144" s="99"/>
      <c r="QHC144" s="99"/>
      <c r="QHD144" s="100"/>
      <c r="QHE144" s="100"/>
      <c r="QHF144" s="100"/>
      <c r="QHG144" s="101"/>
      <c r="QHH144" s="102"/>
      <c r="QHI144" s="102"/>
      <c r="QHJ144" s="102"/>
      <c r="QHK144" s="102"/>
      <c r="QHL144" s="102"/>
      <c r="QHM144" s="102"/>
      <c r="QHN144" s="102"/>
      <c r="QHO144" s="102"/>
      <c r="QHP144" s="102"/>
      <c r="QHQ144" s="103"/>
      <c r="QHR144" s="104"/>
      <c r="QHS144" s="105"/>
      <c r="QHT144" s="104"/>
      <c r="QHU144" s="99"/>
      <c r="QHV144" s="99"/>
      <c r="QHW144" s="99"/>
      <c r="QHX144" s="100"/>
      <c r="QHY144" s="100"/>
      <c r="QHZ144" s="100"/>
      <c r="QIA144" s="101"/>
      <c r="QIB144" s="102"/>
      <c r="QIC144" s="102"/>
      <c r="QID144" s="102"/>
      <c r="QIE144" s="102"/>
      <c r="QIF144" s="102"/>
      <c r="QIG144" s="102"/>
      <c r="QIH144" s="102"/>
      <c r="QII144" s="102"/>
      <c r="QIJ144" s="102"/>
      <c r="QIK144" s="103"/>
      <c r="QIL144" s="104"/>
      <c r="QIM144" s="105"/>
      <c r="QIN144" s="104"/>
      <c r="QIO144" s="99"/>
      <c r="QIP144" s="99"/>
      <c r="QIQ144" s="99"/>
      <c r="QIR144" s="100"/>
      <c r="QIS144" s="100"/>
      <c r="QIT144" s="100"/>
      <c r="QIU144" s="101"/>
      <c r="QIV144" s="102"/>
      <c r="QIW144" s="102"/>
      <c r="QIX144" s="102"/>
      <c r="QIY144" s="102"/>
      <c r="QIZ144" s="102"/>
      <c r="QJA144" s="102"/>
      <c r="QJB144" s="102"/>
      <c r="QJC144" s="102"/>
      <c r="QJD144" s="102"/>
      <c r="QJE144" s="103"/>
      <c r="QJF144" s="104"/>
      <c r="QJG144" s="105"/>
      <c r="QJH144" s="104"/>
      <c r="QJI144" s="99"/>
      <c r="QJJ144" s="99"/>
      <c r="QJK144" s="99"/>
      <c r="QJL144" s="100"/>
      <c r="QJM144" s="100"/>
      <c r="QJN144" s="100"/>
      <c r="QJO144" s="101"/>
      <c r="QJP144" s="102"/>
      <c r="QJQ144" s="102"/>
      <c r="QJR144" s="102"/>
      <c r="QJS144" s="102"/>
      <c r="QJT144" s="102"/>
      <c r="QJU144" s="102"/>
      <c r="QJV144" s="102"/>
      <c r="QJW144" s="102"/>
      <c r="QJX144" s="102"/>
      <c r="QJY144" s="103"/>
      <c r="QJZ144" s="104"/>
      <c r="QKA144" s="105"/>
      <c r="QKB144" s="104"/>
      <c r="QKC144" s="99"/>
      <c r="QKD144" s="99"/>
      <c r="QKE144" s="99"/>
      <c r="QKF144" s="100"/>
      <c r="QKG144" s="100"/>
      <c r="QKH144" s="100"/>
      <c r="QKI144" s="101"/>
      <c r="QKJ144" s="102"/>
      <c r="QKK144" s="102"/>
      <c r="QKL144" s="102"/>
      <c r="QKM144" s="102"/>
      <c r="QKN144" s="102"/>
      <c r="QKO144" s="102"/>
      <c r="QKP144" s="102"/>
      <c r="QKQ144" s="102"/>
      <c r="QKR144" s="102"/>
      <c r="QKS144" s="103"/>
      <c r="QKT144" s="104"/>
      <c r="QKU144" s="105"/>
      <c r="QKV144" s="104"/>
      <c r="QKW144" s="99"/>
      <c r="QKX144" s="99"/>
      <c r="QKY144" s="99"/>
      <c r="QKZ144" s="100"/>
      <c r="QLA144" s="100"/>
      <c r="QLB144" s="100"/>
      <c r="QLC144" s="101"/>
      <c r="QLD144" s="102"/>
      <c r="QLE144" s="102"/>
      <c r="QLF144" s="102"/>
      <c r="QLG144" s="102"/>
      <c r="QLH144" s="102"/>
      <c r="QLI144" s="102"/>
      <c r="QLJ144" s="102"/>
      <c r="QLK144" s="102"/>
      <c r="QLL144" s="102"/>
      <c r="QLM144" s="103"/>
      <c r="QLN144" s="104"/>
      <c r="QLO144" s="105"/>
      <c r="QLP144" s="104"/>
      <c r="QLQ144" s="99"/>
      <c r="QLR144" s="99"/>
      <c r="QLS144" s="99"/>
      <c r="QLT144" s="100"/>
      <c r="QLU144" s="100"/>
      <c r="QLV144" s="100"/>
      <c r="QLW144" s="101"/>
      <c r="QLX144" s="102"/>
      <c r="QLY144" s="102"/>
      <c r="QLZ144" s="102"/>
      <c r="QMA144" s="102"/>
      <c r="QMB144" s="102"/>
      <c r="QMC144" s="102"/>
      <c r="QMD144" s="102"/>
      <c r="QME144" s="102"/>
      <c r="QMF144" s="102"/>
      <c r="QMG144" s="103"/>
      <c r="QMH144" s="104"/>
      <c r="QMI144" s="105"/>
      <c r="QMJ144" s="104"/>
      <c r="QMK144" s="99"/>
      <c r="QML144" s="99"/>
      <c r="QMM144" s="99"/>
      <c r="QMN144" s="100"/>
      <c r="QMO144" s="100"/>
      <c r="QMP144" s="100"/>
      <c r="QMQ144" s="101"/>
      <c r="QMR144" s="102"/>
      <c r="QMS144" s="102"/>
      <c r="QMT144" s="102"/>
      <c r="QMU144" s="102"/>
      <c r="QMV144" s="102"/>
      <c r="QMW144" s="102"/>
      <c r="QMX144" s="102"/>
      <c r="QMY144" s="102"/>
      <c r="QMZ144" s="102"/>
      <c r="QNA144" s="103"/>
      <c r="QNB144" s="104"/>
      <c r="QNC144" s="105"/>
      <c r="QND144" s="104"/>
      <c r="QNE144" s="99"/>
      <c r="QNF144" s="99"/>
      <c r="QNG144" s="99"/>
      <c r="QNH144" s="100"/>
      <c r="QNI144" s="100"/>
      <c r="QNJ144" s="100"/>
      <c r="QNK144" s="101"/>
      <c r="QNL144" s="102"/>
      <c r="QNM144" s="102"/>
      <c r="QNN144" s="102"/>
      <c r="QNO144" s="102"/>
      <c r="QNP144" s="102"/>
      <c r="QNQ144" s="102"/>
      <c r="QNR144" s="102"/>
      <c r="QNS144" s="102"/>
      <c r="QNT144" s="102"/>
      <c r="QNU144" s="103"/>
      <c r="QNV144" s="104"/>
      <c r="QNW144" s="105"/>
      <c r="QNX144" s="104"/>
      <c r="QNY144" s="99"/>
      <c r="QNZ144" s="99"/>
      <c r="QOA144" s="99"/>
      <c r="QOB144" s="100"/>
      <c r="QOC144" s="100"/>
      <c r="QOD144" s="100"/>
      <c r="QOE144" s="101"/>
      <c r="QOF144" s="102"/>
      <c r="QOG144" s="102"/>
      <c r="QOH144" s="102"/>
      <c r="QOI144" s="102"/>
      <c r="QOJ144" s="102"/>
      <c r="QOK144" s="102"/>
      <c r="QOL144" s="102"/>
      <c r="QOM144" s="102"/>
      <c r="QON144" s="102"/>
      <c r="QOO144" s="103"/>
      <c r="QOP144" s="104"/>
      <c r="QOQ144" s="105"/>
      <c r="QOR144" s="104"/>
      <c r="QOS144" s="99"/>
      <c r="QOT144" s="99"/>
      <c r="QOU144" s="99"/>
      <c r="QOV144" s="100"/>
      <c r="QOW144" s="100"/>
      <c r="QOX144" s="100"/>
      <c r="QOY144" s="101"/>
      <c r="QOZ144" s="102"/>
      <c r="QPA144" s="102"/>
      <c r="QPB144" s="102"/>
      <c r="QPC144" s="102"/>
      <c r="QPD144" s="102"/>
      <c r="QPE144" s="102"/>
      <c r="QPF144" s="102"/>
      <c r="QPG144" s="102"/>
      <c r="QPH144" s="102"/>
      <c r="QPI144" s="103"/>
      <c r="QPJ144" s="104"/>
      <c r="QPK144" s="105"/>
      <c r="QPL144" s="104"/>
      <c r="QPM144" s="99"/>
      <c r="QPN144" s="99"/>
      <c r="QPO144" s="99"/>
      <c r="QPP144" s="100"/>
      <c r="QPQ144" s="100"/>
      <c r="QPR144" s="100"/>
      <c r="QPS144" s="101"/>
      <c r="QPT144" s="102"/>
      <c r="QPU144" s="102"/>
      <c r="QPV144" s="102"/>
      <c r="QPW144" s="102"/>
      <c r="QPX144" s="102"/>
      <c r="QPY144" s="102"/>
      <c r="QPZ144" s="102"/>
      <c r="QQA144" s="102"/>
      <c r="QQB144" s="102"/>
      <c r="QQC144" s="103"/>
      <c r="QQD144" s="104"/>
      <c r="QQE144" s="105"/>
      <c r="QQF144" s="104"/>
      <c r="QQG144" s="99"/>
      <c r="QQH144" s="99"/>
      <c r="QQI144" s="99"/>
      <c r="QQJ144" s="100"/>
      <c r="QQK144" s="100"/>
      <c r="QQL144" s="100"/>
      <c r="QQM144" s="101"/>
      <c r="QQN144" s="102"/>
      <c r="QQO144" s="102"/>
      <c r="QQP144" s="102"/>
      <c r="QQQ144" s="102"/>
      <c r="QQR144" s="102"/>
      <c r="QQS144" s="102"/>
      <c r="QQT144" s="102"/>
      <c r="QQU144" s="102"/>
      <c r="QQV144" s="102"/>
      <c r="QQW144" s="103"/>
      <c r="QQX144" s="104"/>
      <c r="QQY144" s="105"/>
      <c r="QQZ144" s="104"/>
      <c r="QRA144" s="99"/>
      <c r="QRB144" s="99"/>
      <c r="QRC144" s="99"/>
      <c r="QRD144" s="100"/>
      <c r="QRE144" s="100"/>
      <c r="QRF144" s="100"/>
      <c r="QRG144" s="101"/>
      <c r="QRH144" s="102"/>
      <c r="QRI144" s="102"/>
      <c r="QRJ144" s="102"/>
      <c r="QRK144" s="102"/>
      <c r="QRL144" s="102"/>
      <c r="QRM144" s="102"/>
      <c r="QRN144" s="102"/>
      <c r="QRO144" s="102"/>
      <c r="QRP144" s="102"/>
      <c r="QRQ144" s="103"/>
      <c r="QRR144" s="104"/>
      <c r="QRS144" s="105"/>
      <c r="QRT144" s="104"/>
      <c r="QRU144" s="99"/>
      <c r="QRV144" s="99"/>
      <c r="QRW144" s="99"/>
      <c r="QRX144" s="100"/>
      <c r="QRY144" s="100"/>
      <c r="QRZ144" s="100"/>
      <c r="QSA144" s="101"/>
      <c r="QSB144" s="102"/>
      <c r="QSC144" s="102"/>
      <c r="QSD144" s="102"/>
      <c r="QSE144" s="102"/>
      <c r="QSF144" s="102"/>
      <c r="QSG144" s="102"/>
      <c r="QSH144" s="102"/>
      <c r="QSI144" s="102"/>
      <c r="QSJ144" s="102"/>
      <c r="QSK144" s="103"/>
      <c r="QSL144" s="104"/>
      <c r="QSM144" s="105"/>
      <c r="QSN144" s="104"/>
      <c r="QSO144" s="99"/>
      <c r="QSP144" s="99"/>
      <c r="QSQ144" s="99"/>
      <c r="QSR144" s="100"/>
      <c r="QSS144" s="100"/>
      <c r="QST144" s="100"/>
      <c r="QSU144" s="101"/>
      <c r="QSV144" s="102"/>
      <c r="QSW144" s="102"/>
      <c r="QSX144" s="102"/>
      <c r="QSY144" s="102"/>
      <c r="QSZ144" s="102"/>
      <c r="QTA144" s="102"/>
      <c r="QTB144" s="102"/>
      <c r="QTC144" s="102"/>
      <c r="QTD144" s="102"/>
      <c r="QTE144" s="103"/>
      <c r="QTF144" s="104"/>
      <c r="QTG144" s="105"/>
      <c r="QTH144" s="104"/>
      <c r="QTI144" s="99"/>
      <c r="QTJ144" s="99"/>
      <c r="QTK144" s="99"/>
      <c r="QTL144" s="100"/>
      <c r="QTM144" s="100"/>
      <c r="QTN144" s="100"/>
      <c r="QTO144" s="101"/>
      <c r="QTP144" s="102"/>
      <c r="QTQ144" s="102"/>
      <c r="QTR144" s="102"/>
      <c r="QTS144" s="102"/>
      <c r="QTT144" s="102"/>
      <c r="QTU144" s="102"/>
      <c r="QTV144" s="102"/>
      <c r="QTW144" s="102"/>
      <c r="QTX144" s="102"/>
      <c r="QTY144" s="103"/>
      <c r="QTZ144" s="104"/>
      <c r="QUA144" s="105"/>
      <c r="QUB144" s="104"/>
      <c r="QUC144" s="99"/>
      <c r="QUD144" s="99"/>
      <c r="QUE144" s="99"/>
      <c r="QUF144" s="100"/>
      <c r="QUG144" s="100"/>
      <c r="QUH144" s="100"/>
      <c r="QUI144" s="101"/>
      <c r="QUJ144" s="102"/>
      <c r="QUK144" s="102"/>
      <c r="QUL144" s="102"/>
      <c r="QUM144" s="102"/>
      <c r="QUN144" s="102"/>
      <c r="QUO144" s="102"/>
      <c r="QUP144" s="102"/>
      <c r="QUQ144" s="102"/>
      <c r="QUR144" s="102"/>
      <c r="QUS144" s="103"/>
      <c r="QUT144" s="104"/>
      <c r="QUU144" s="105"/>
      <c r="QUV144" s="104"/>
      <c r="QUW144" s="99"/>
      <c r="QUX144" s="99"/>
      <c r="QUY144" s="99"/>
      <c r="QUZ144" s="100"/>
      <c r="QVA144" s="100"/>
      <c r="QVB144" s="100"/>
      <c r="QVC144" s="101"/>
      <c r="QVD144" s="102"/>
      <c r="QVE144" s="102"/>
      <c r="QVF144" s="102"/>
      <c r="QVG144" s="102"/>
      <c r="QVH144" s="102"/>
      <c r="QVI144" s="102"/>
      <c r="QVJ144" s="102"/>
      <c r="QVK144" s="102"/>
      <c r="QVL144" s="102"/>
      <c r="QVM144" s="103"/>
      <c r="QVN144" s="104"/>
      <c r="QVO144" s="105"/>
      <c r="QVP144" s="104"/>
      <c r="QVQ144" s="99"/>
      <c r="QVR144" s="99"/>
      <c r="QVS144" s="99"/>
      <c r="QVT144" s="100"/>
      <c r="QVU144" s="100"/>
      <c r="QVV144" s="100"/>
      <c r="QVW144" s="101"/>
      <c r="QVX144" s="102"/>
      <c r="QVY144" s="102"/>
      <c r="QVZ144" s="102"/>
      <c r="QWA144" s="102"/>
      <c r="QWB144" s="102"/>
      <c r="QWC144" s="102"/>
      <c r="QWD144" s="102"/>
      <c r="QWE144" s="102"/>
      <c r="QWF144" s="102"/>
      <c r="QWG144" s="103"/>
      <c r="QWH144" s="104"/>
      <c r="QWI144" s="105"/>
      <c r="QWJ144" s="104"/>
      <c r="QWK144" s="99"/>
      <c r="QWL144" s="99"/>
      <c r="QWM144" s="99"/>
      <c r="QWN144" s="100"/>
      <c r="QWO144" s="100"/>
      <c r="QWP144" s="100"/>
      <c r="QWQ144" s="101"/>
      <c r="QWR144" s="102"/>
      <c r="QWS144" s="102"/>
      <c r="QWT144" s="102"/>
      <c r="QWU144" s="102"/>
      <c r="QWV144" s="102"/>
      <c r="QWW144" s="102"/>
      <c r="QWX144" s="102"/>
      <c r="QWY144" s="102"/>
      <c r="QWZ144" s="102"/>
      <c r="QXA144" s="103"/>
      <c r="QXB144" s="104"/>
      <c r="QXC144" s="105"/>
      <c r="QXD144" s="104"/>
      <c r="QXE144" s="99"/>
      <c r="QXF144" s="99"/>
      <c r="QXG144" s="99"/>
      <c r="QXH144" s="100"/>
      <c r="QXI144" s="100"/>
      <c r="QXJ144" s="100"/>
      <c r="QXK144" s="101"/>
      <c r="QXL144" s="102"/>
      <c r="QXM144" s="102"/>
      <c r="QXN144" s="102"/>
      <c r="QXO144" s="102"/>
      <c r="QXP144" s="102"/>
      <c r="QXQ144" s="102"/>
      <c r="QXR144" s="102"/>
      <c r="QXS144" s="102"/>
      <c r="QXT144" s="102"/>
      <c r="QXU144" s="103"/>
      <c r="QXV144" s="104"/>
      <c r="QXW144" s="105"/>
      <c r="QXX144" s="104"/>
      <c r="QXY144" s="99"/>
      <c r="QXZ144" s="99"/>
      <c r="QYA144" s="99"/>
      <c r="QYB144" s="100"/>
      <c r="QYC144" s="100"/>
      <c r="QYD144" s="100"/>
      <c r="QYE144" s="101"/>
      <c r="QYF144" s="102"/>
      <c r="QYG144" s="102"/>
      <c r="QYH144" s="102"/>
      <c r="QYI144" s="102"/>
      <c r="QYJ144" s="102"/>
      <c r="QYK144" s="102"/>
      <c r="QYL144" s="102"/>
      <c r="QYM144" s="102"/>
      <c r="QYN144" s="102"/>
      <c r="QYO144" s="103"/>
      <c r="QYP144" s="104"/>
      <c r="QYQ144" s="105"/>
      <c r="QYR144" s="104"/>
      <c r="QYS144" s="99"/>
      <c r="QYT144" s="99"/>
      <c r="QYU144" s="99"/>
      <c r="QYV144" s="100"/>
      <c r="QYW144" s="100"/>
      <c r="QYX144" s="100"/>
      <c r="QYY144" s="101"/>
      <c r="QYZ144" s="102"/>
      <c r="QZA144" s="102"/>
      <c r="QZB144" s="102"/>
      <c r="QZC144" s="102"/>
      <c r="QZD144" s="102"/>
      <c r="QZE144" s="102"/>
      <c r="QZF144" s="102"/>
      <c r="QZG144" s="102"/>
      <c r="QZH144" s="102"/>
      <c r="QZI144" s="103"/>
      <c r="QZJ144" s="104"/>
      <c r="QZK144" s="105"/>
      <c r="QZL144" s="104"/>
      <c r="QZM144" s="99"/>
      <c r="QZN144" s="99"/>
      <c r="QZO144" s="99"/>
      <c r="QZP144" s="100"/>
      <c r="QZQ144" s="100"/>
      <c r="QZR144" s="100"/>
      <c r="QZS144" s="101"/>
      <c r="QZT144" s="102"/>
      <c r="QZU144" s="102"/>
      <c r="QZV144" s="102"/>
      <c r="QZW144" s="102"/>
      <c r="QZX144" s="102"/>
      <c r="QZY144" s="102"/>
      <c r="QZZ144" s="102"/>
      <c r="RAA144" s="102"/>
      <c r="RAB144" s="102"/>
      <c r="RAC144" s="103"/>
      <c r="RAD144" s="104"/>
      <c r="RAE144" s="105"/>
      <c r="RAF144" s="104"/>
      <c r="RAG144" s="99"/>
      <c r="RAH144" s="99"/>
      <c r="RAI144" s="99"/>
      <c r="RAJ144" s="100"/>
      <c r="RAK144" s="100"/>
      <c r="RAL144" s="100"/>
      <c r="RAM144" s="101"/>
      <c r="RAN144" s="102"/>
      <c r="RAO144" s="102"/>
      <c r="RAP144" s="102"/>
      <c r="RAQ144" s="102"/>
      <c r="RAR144" s="102"/>
      <c r="RAS144" s="102"/>
      <c r="RAT144" s="102"/>
      <c r="RAU144" s="102"/>
      <c r="RAV144" s="102"/>
      <c r="RAW144" s="103"/>
      <c r="RAX144" s="104"/>
      <c r="RAY144" s="105"/>
      <c r="RAZ144" s="104"/>
      <c r="RBA144" s="99"/>
      <c r="RBB144" s="99"/>
      <c r="RBC144" s="99"/>
      <c r="RBD144" s="100"/>
      <c r="RBE144" s="100"/>
      <c r="RBF144" s="100"/>
      <c r="RBG144" s="101"/>
      <c r="RBH144" s="102"/>
      <c r="RBI144" s="102"/>
      <c r="RBJ144" s="102"/>
      <c r="RBK144" s="102"/>
      <c r="RBL144" s="102"/>
      <c r="RBM144" s="102"/>
      <c r="RBN144" s="102"/>
      <c r="RBO144" s="102"/>
      <c r="RBP144" s="102"/>
      <c r="RBQ144" s="103"/>
      <c r="RBR144" s="104"/>
      <c r="RBS144" s="105"/>
      <c r="RBT144" s="104"/>
      <c r="RBU144" s="99"/>
      <c r="RBV144" s="99"/>
      <c r="RBW144" s="99"/>
      <c r="RBX144" s="100"/>
      <c r="RBY144" s="100"/>
      <c r="RBZ144" s="100"/>
      <c r="RCA144" s="101"/>
      <c r="RCB144" s="102"/>
      <c r="RCC144" s="102"/>
      <c r="RCD144" s="102"/>
      <c r="RCE144" s="102"/>
      <c r="RCF144" s="102"/>
      <c r="RCG144" s="102"/>
      <c r="RCH144" s="102"/>
      <c r="RCI144" s="102"/>
      <c r="RCJ144" s="102"/>
      <c r="RCK144" s="103"/>
      <c r="RCL144" s="104"/>
      <c r="RCM144" s="105"/>
      <c r="RCN144" s="104"/>
      <c r="RCO144" s="99"/>
      <c r="RCP144" s="99"/>
      <c r="RCQ144" s="99"/>
      <c r="RCR144" s="100"/>
      <c r="RCS144" s="100"/>
      <c r="RCT144" s="100"/>
      <c r="RCU144" s="101"/>
      <c r="RCV144" s="102"/>
      <c r="RCW144" s="102"/>
      <c r="RCX144" s="102"/>
      <c r="RCY144" s="102"/>
      <c r="RCZ144" s="102"/>
      <c r="RDA144" s="102"/>
      <c r="RDB144" s="102"/>
      <c r="RDC144" s="102"/>
      <c r="RDD144" s="102"/>
      <c r="RDE144" s="103"/>
      <c r="RDF144" s="104"/>
      <c r="RDG144" s="105"/>
      <c r="RDH144" s="104"/>
      <c r="RDI144" s="99"/>
      <c r="RDJ144" s="99"/>
      <c r="RDK144" s="99"/>
      <c r="RDL144" s="100"/>
      <c r="RDM144" s="100"/>
      <c r="RDN144" s="100"/>
      <c r="RDO144" s="101"/>
      <c r="RDP144" s="102"/>
      <c r="RDQ144" s="102"/>
      <c r="RDR144" s="102"/>
      <c r="RDS144" s="102"/>
      <c r="RDT144" s="102"/>
      <c r="RDU144" s="102"/>
      <c r="RDV144" s="102"/>
      <c r="RDW144" s="102"/>
      <c r="RDX144" s="102"/>
      <c r="RDY144" s="103"/>
      <c r="RDZ144" s="104"/>
      <c r="REA144" s="105"/>
      <c r="REB144" s="104"/>
      <c r="REC144" s="99"/>
      <c r="RED144" s="99"/>
      <c r="REE144" s="99"/>
      <c r="REF144" s="100"/>
      <c r="REG144" s="100"/>
      <c r="REH144" s="100"/>
      <c r="REI144" s="101"/>
      <c r="REJ144" s="102"/>
      <c r="REK144" s="102"/>
      <c r="REL144" s="102"/>
      <c r="REM144" s="102"/>
      <c r="REN144" s="102"/>
      <c r="REO144" s="102"/>
      <c r="REP144" s="102"/>
      <c r="REQ144" s="102"/>
      <c r="RER144" s="102"/>
      <c r="RES144" s="103"/>
      <c r="RET144" s="104"/>
      <c r="REU144" s="105"/>
      <c r="REV144" s="104"/>
      <c r="REW144" s="99"/>
      <c r="REX144" s="99"/>
      <c r="REY144" s="99"/>
      <c r="REZ144" s="100"/>
      <c r="RFA144" s="100"/>
      <c r="RFB144" s="100"/>
      <c r="RFC144" s="101"/>
      <c r="RFD144" s="102"/>
      <c r="RFE144" s="102"/>
      <c r="RFF144" s="102"/>
      <c r="RFG144" s="102"/>
      <c r="RFH144" s="102"/>
      <c r="RFI144" s="102"/>
      <c r="RFJ144" s="102"/>
      <c r="RFK144" s="102"/>
      <c r="RFL144" s="102"/>
      <c r="RFM144" s="103"/>
      <c r="RFN144" s="104"/>
      <c r="RFO144" s="105"/>
      <c r="RFP144" s="104"/>
      <c r="RFQ144" s="99"/>
      <c r="RFR144" s="99"/>
      <c r="RFS144" s="99"/>
      <c r="RFT144" s="100"/>
      <c r="RFU144" s="100"/>
      <c r="RFV144" s="100"/>
      <c r="RFW144" s="101"/>
      <c r="RFX144" s="102"/>
      <c r="RFY144" s="102"/>
      <c r="RFZ144" s="102"/>
      <c r="RGA144" s="102"/>
      <c r="RGB144" s="102"/>
      <c r="RGC144" s="102"/>
      <c r="RGD144" s="102"/>
      <c r="RGE144" s="102"/>
      <c r="RGF144" s="102"/>
      <c r="RGG144" s="103"/>
      <c r="RGH144" s="104"/>
      <c r="RGI144" s="105"/>
      <c r="RGJ144" s="104"/>
      <c r="RGK144" s="99"/>
      <c r="RGL144" s="99"/>
      <c r="RGM144" s="99"/>
      <c r="RGN144" s="100"/>
      <c r="RGO144" s="100"/>
      <c r="RGP144" s="100"/>
      <c r="RGQ144" s="101"/>
      <c r="RGR144" s="102"/>
      <c r="RGS144" s="102"/>
      <c r="RGT144" s="102"/>
      <c r="RGU144" s="102"/>
      <c r="RGV144" s="102"/>
      <c r="RGW144" s="102"/>
      <c r="RGX144" s="102"/>
      <c r="RGY144" s="102"/>
      <c r="RGZ144" s="102"/>
      <c r="RHA144" s="103"/>
      <c r="RHB144" s="104"/>
      <c r="RHC144" s="105"/>
      <c r="RHD144" s="104"/>
      <c r="RHE144" s="99"/>
      <c r="RHF144" s="99"/>
      <c r="RHG144" s="99"/>
      <c r="RHH144" s="100"/>
      <c r="RHI144" s="100"/>
      <c r="RHJ144" s="100"/>
      <c r="RHK144" s="101"/>
      <c r="RHL144" s="102"/>
      <c r="RHM144" s="102"/>
      <c r="RHN144" s="102"/>
      <c r="RHO144" s="102"/>
      <c r="RHP144" s="102"/>
      <c r="RHQ144" s="102"/>
      <c r="RHR144" s="102"/>
      <c r="RHS144" s="102"/>
      <c r="RHT144" s="102"/>
      <c r="RHU144" s="103"/>
      <c r="RHV144" s="104"/>
      <c r="RHW144" s="105"/>
      <c r="RHX144" s="104"/>
      <c r="RHY144" s="99"/>
      <c r="RHZ144" s="99"/>
      <c r="RIA144" s="99"/>
      <c r="RIB144" s="100"/>
      <c r="RIC144" s="100"/>
      <c r="RID144" s="100"/>
      <c r="RIE144" s="101"/>
      <c r="RIF144" s="102"/>
      <c r="RIG144" s="102"/>
      <c r="RIH144" s="102"/>
      <c r="RII144" s="102"/>
      <c r="RIJ144" s="102"/>
      <c r="RIK144" s="102"/>
      <c r="RIL144" s="102"/>
      <c r="RIM144" s="102"/>
      <c r="RIN144" s="102"/>
      <c r="RIO144" s="103"/>
      <c r="RIP144" s="104"/>
      <c r="RIQ144" s="105"/>
      <c r="RIR144" s="104"/>
      <c r="RIS144" s="99"/>
      <c r="RIT144" s="99"/>
      <c r="RIU144" s="99"/>
      <c r="RIV144" s="100"/>
      <c r="RIW144" s="100"/>
      <c r="RIX144" s="100"/>
      <c r="RIY144" s="101"/>
      <c r="RIZ144" s="102"/>
      <c r="RJA144" s="102"/>
      <c r="RJB144" s="102"/>
      <c r="RJC144" s="102"/>
      <c r="RJD144" s="102"/>
      <c r="RJE144" s="102"/>
      <c r="RJF144" s="102"/>
      <c r="RJG144" s="102"/>
      <c r="RJH144" s="102"/>
      <c r="RJI144" s="103"/>
      <c r="RJJ144" s="104"/>
      <c r="RJK144" s="105"/>
      <c r="RJL144" s="104"/>
      <c r="RJM144" s="99"/>
      <c r="RJN144" s="99"/>
      <c r="RJO144" s="99"/>
      <c r="RJP144" s="100"/>
      <c r="RJQ144" s="100"/>
      <c r="RJR144" s="100"/>
      <c r="RJS144" s="101"/>
      <c r="RJT144" s="102"/>
      <c r="RJU144" s="102"/>
      <c r="RJV144" s="102"/>
      <c r="RJW144" s="102"/>
      <c r="RJX144" s="102"/>
      <c r="RJY144" s="102"/>
      <c r="RJZ144" s="102"/>
      <c r="RKA144" s="102"/>
      <c r="RKB144" s="102"/>
      <c r="RKC144" s="103"/>
      <c r="RKD144" s="104"/>
      <c r="RKE144" s="105"/>
      <c r="RKF144" s="104"/>
      <c r="RKG144" s="99"/>
      <c r="RKH144" s="99"/>
      <c r="RKI144" s="99"/>
      <c r="RKJ144" s="100"/>
      <c r="RKK144" s="100"/>
      <c r="RKL144" s="100"/>
      <c r="RKM144" s="101"/>
      <c r="RKN144" s="102"/>
      <c r="RKO144" s="102"/>
      <c r="RKP144" s="102"/>
      <c r="RKQ144" s="102"/>
      <c r="RKR144" s="102"/>
      <c r="RKS144" s="102"/>
      <c r="RKT144" s="102"/>
      <c r="RKU144" s="102"/>
      <c r="RKV144" s="102"/>
      <c r="RKW144" s="103"/>
      <c r="RKX144" s="104"/>
      <c r="RKY144" s="105"/>
      <c r="RKZ144" s="104"/>
      <c r="RLA144" s="99"/>
      <c r="RLB144" s="99"/>
      <c r="RLC144" s="99"/>
      <c r="RLD144" s="100"/>
      <c r="RLE144" s="100"/>
      <c r="RLF144" s="100"/>
      <c r="RLG144" s="101"/>
      <c r="RLH144" s="102"/>
      <c r="RLI144" s="102"/>
      <c r="RLJ144" s="102"/>
      <c r="RLK144" s="102"/>
      <c r="RLL144" s="102"/>
      <c r="RLM144" s="102"/>
      <c r="RLN144" s="102"/>
      <c r="RLO144" s="102"/>
      <c r="RLP144" s="102"/>
      <c r="RLQ144" s="103"/>
      <c r="RLR144" s="104"/>
      <c r="RLS144" s="105"/>
      <c r="RLT144" s="104"/>
      <c r="RLU144" s="99"/>
      <c r="RLV144" s="99"/>
      <c r="RLW144" s="99"/>
      <c r="RLX144" s="100"/>
      <c r="RLY144" s="100"/>
      <c r="RLZ144" s="100"/>
      <c r="RMA144" s="101"/>
      <c r="RMB144" s="102"/>
      <c r="RMC144" s="102"/>
      <c r="RMD144" s="102"/>
      <c r="RME144" s="102"/>
      <c r="RMF144" s="102"/>
      <c r="RMG144" s="102"/>
      <c r="RMH144" s="102"/>
      <c r="RMI144" s="102"/>
      <c r="RMJ144" s="102"/>
      <c r="RMK144" s="103"/>
      <c r="RML144" s="104"/>
      <c r="RMM144" s="105"/>
      <c r="RMN144" s="104"/>
      <c r="RMO144" s="99"/>
      <c r="RMP144" s="99"/>
      <c r="RMQ144" s="99"/>
      <c r="RMR144" s="100"/>
      <c r="RMS144" s="100"/>
      <c r="RMT144" s="100"/>
      <c r="RMU144" s="101"/>
      <c r="RMV144" s="102"/>
      <c r="RMW144" s="102"/>
      <c r="RMX144" s="102"/>
      <c r="RMY144" s="102"/>
      <c r="RMZ144" s="102"/>
      <c r="RNA144" s="102"/>
      <c r="RNB144" s="102"/>
      <c r="RNC144" s="102"/>
      <c r="RND144" s="102"/>
      <c r="RNE144" s="103"/>
      <c r="RNF144" s="104"/>
      <c r="RNG144" s="105"/>
      <c r="RNH144" s="104"/>
      <c r="RNI144" s="99"/>
      <c r="RNJ144" s="99"/>
      <c r="RNK144" s="99"/>
      <c r="RNL144" s="100"/>
      <c r="RNM144" s="100"/>
      <c r="RNN144" s="100"/>
      <c r="RNO144" s="101"/>
      <c r="RNP144" s="102"/>
      <c r="RNQ144" s="102"/>
      <c r="RNR144" s="102"/>
      <c r="RNS144" s="102"/>
      <c r="RNT144" s="102"/>
      <c r="RNU144" s="102"/>
      <c r="RNV144" s="102"/>
      <c r="RNW144" s="102"/>
      <c r="RNX144" s="102"/>
      <c r="RNY144" s="103"/>
      <c r="RNZ144" s="104"/>
      <c r="ROA144" s="105"/>
      <c r="ROB144" s="104"/>
      <c r="ROC144" s="99"/>
      <c r="ROD144" s="99"/>
      <c r="ROE144" s="99"/>
      <c r="ROF144" s="100"/>
      <c r="ROG144" s="100"/>
      <c r="ROH144" s="100"/>
      <c r="ROI144" s="101"/>
      <c r="ROJ144" s="102"/>
      <c r="ROK144" s="102"/>
      <c r="ROL144" s="102"/>
      <c r="ROM144" s="102"/>
      <c r="RON144" s="102"/>
      <c r="ROO144" s="102"/>
      <c r="ROP144" s="102"/>
      <c r="ROQ144" s="102"/>
      <c r="ROR144" s="102"/>
      <c r="ROS144" s="103"/>
      <c r="ROT144" s="104"/>
      <c r="ROU144" s="105"/>
      <c r="ROV144" s="104"/>
      <c r="ROW144" s="99"/>
      <c r="ROX144" s="99"/>
      <c r="ROY144" s="99"/>
      <c r="ROZ144" s="100"/>
      <c r="RPA144" s="100"/>
      <c r="RPB144" s="100"/>
      <c r="RPC144" s="101"/>
      <c r="RPD144" s="102"/>
      <c r="RPE144" s="102"/>
      <c r="RPF144" s="102"/>
      <c r="RPG144" s="102"/>
      <c r="RPH144" s="102"/>
      <c r="RPI144" s="102"/>
      <c r="RPJ144" s="102"/>
      <c r="RPK144" s="102"/>
      <c r="RPL144" s="102"/>
      <c r="RPM144" s="103"/>
      <c r="RPN144" s="104"/>
      <c r="RPO144" s="105"/>
      <c r="RPP144" s="104"/>
      <c r="RPQ144" s="99"/>
      <c r="RPR144" s="99"/>
      <c r="RPS144" s="99"/>
      <c r="RPT144" s="100"/>
      <c r="RPU144" s="100"/>
      <c r="RPV144" s="100"/>
      <c r="RPW144" s="101"/>
      <c r="RPX144" s="102"/>
      <c r="RPY144" s="102"/>
      <c r="RPZ144" s="102"/>
      <c r="RQA144" s="102"/>
      <c r="RQB144" s="102"/>
      <c r="RQC144" s="102"/>
      <c r="RQD144" s="102"/>
      <c r="RQE144" s="102"/>
      <c r="RQF144" s="102"/>
      <c r="RQG144" s="103"/>
      <c r="RQH144" s="104"/>
      <c r="RQI144" s="105"/>
      <c r="RQJ144" s="104"/>
      <c r="RQK144" s="99"/>
      <c r="RQL144" s="99"/>
      <c r="RQM144" s="99"/>
      <c r="RQN144" s="100"/>
      <c r="RQO144" s="100"/>
      <c r="RQP144" s="100"/>
      <c r="RQQ144" s="101"/>
      <c r="RQR144" s="102"/>
      <c r="RQS144" s="102"/>
      <c r="RQT144" s="102"/>
      <c r="RQU144" s="102"/>
      <c r="RQV144" s="102"/>
      <c r="RQW144" s="102"/>
      <c r="RQX144" s="102"/>
      <c r="RQY144" s="102"/>
      <c r="RQZ144" s="102"/>
      <c r="RRA144" s="103"/>
      <c r="RRB144" s="104"/>
      <c r="RRC144" s="105"/>
      <c r="RRD144" s="104"/>
      <c r="RRE144" s="99"/>
      <c r="RRF144" s="99"/>
      <c r="RRG144" s="99"/>
      <c r="RRH144" s="100"/>
      <c r="RRI144" s="100"/>
      <c r="RRJ144" s="100"/>
      <c r="RRK144" s="101"/>
      <c r="RRL144" s="102"/>
      <c r="RRM144" s="102"/>
      <c r="RRN144" s="102"/>
      <c r="RRO144" s="102"/>
      <c r="RRP144" s="102"/>
      <c r="RRQ144" s="102"/>
      <c r="RRR144" s="102"/>
      <c r="RRS144" s="102"/>
      <c r="RRT144" s="102"/>
      <c r="RRU144" s="103"/>
      <c r="RRV144" s="104"/>
      <c r="RRW144" s="105"/>
      <c r="RRX144" s="104"/>
      <c r="RRY144" s="99"/>
      <c r="RRZ144" s="99"/>
      <c r="RSA144" s="99"/>
      <c r="RSB144" s="100"/>
      <c r="RSC144" s="100"/>
      <c r="RSD144" s="100"/>
      <c r="RSE144" s="101"/>
      <c r="RSF144" s="102"/>
      <c r="RSG144" s="102"/>
      <c r="RSH144" s="102"/>
      <c r="RSI144" s="102"/>
      <c r="RSJ144" s="102"/>
      <c r="RSK144" s="102"/>
      <c r="RSL144" s="102"/>
      <c r="RSM144" s="102"/>
      <c r="RSN144" s="102"/>
      <c r="RSO144" s="103"/>
      <c r="RSP144" s="104"/>
      <c r="RSQ144" s="105"/>
      <c r="RSR144" s="104"/>
      <c r="RSS144" s="99"/>
      <c r="RST144" s="99"/>
      <c r="RSU144" s="99"/>
      <c r="RSV144" s="100"/>
      <c r="RSW144" s="100"/>
      <c r="RSX144" s="100"/>
      <c r="RSY144" s="101"/>
      <c r="RSZ144" s="102"/>
      <c r="RTA144" s="102"/>
      <c r="RTB144" s="102"/>
      <c r="RTC144" s="102"/>
      <c r="RTD144" s="102"/>
      <c r="RTE144" s="102"/>
      <c r="RTF144" s="102"/>
      <c r="RTG144" s="102"/>
      <c r="RTH144" s="102"/>
      <c r="RTI144" s="103"/>
      <c r="RTJ144" s="104"/>
      <c r="RTK144" s="105"/>
      <c r="RTL144" s="104"/>
      <c r="RTM144" s="99"/>
      <c r="RTN144" s="99"/>
      <c r="RTO144" s="99"/>
      <c r="RTP144" s="100"/>
      <c r="RTQ144" s="100"/>
      <c r="RTR144" s="100"/>
      <c r="RTS144" s="101"/>
      <c r="RTT144" s="102"/>
      <c r="RTU144" s="102"/>
      <c r="RTV144" s="102"/>
      <c r="RTW144" s="102"/>
      <c r="RTX144" s="102"/>
      <c r="RTY144" s="102"/>
      <c r="RTZ144" s="102"/>
      <c r="RUA144" s="102"/>
      <c r="RUB144" s="102"/>
      <c r="RUC144" s="103"/>
      <c r="RUD144" s="104"/>
      <c r="RUE144" s="105"/>
      <c r="RUF144" s="104"/>
      <c r="RUG144" s="99"/>
      <c r="RUH144" s="99"/>
      <c r="RUI144" s="99"/>
      <c r="RUJ144" s="100"/>
      <c r="RUK144" s="100"/>
      <c r="RUL144" s="100"/>
      <c r="RUM144" s="101"/>
      <c r="RUN144" s="102"/>
      <c r="RUO144" s="102"/>
      <c r="RUP144" s="102"/>
      <c r="RUQ144" s="102"/>
      <c r="RUR144" s="102"/>
      <c r="RUS144" s="102"/>
      <c r="RUT144" s="102"/>
      <c r="RUU144" s="102"/>
      <c r="RUV144" s="102"/>
      <c r="RUW144" s="103"/>
      <c r="RUX144" s="104"/>
      <c r="RUY144" s="105"/>
      <c r="RUZ144" s="104"/>
      <c r="RVA144" s="99"/>
      <c r="RVB144" s="99"/>
      <c r="RVC144" s="99"/>
      <c r="RVD144" s="100"/>
      <c r="RVE144" s="100"/>
      <c r="RVF144" s="100"/>
      <c r="RVG144" s="101"/>
      <c r="RVH144" s="102"/>
      <c r="RVI144" s="102"/>
      <c r="RVJ144" s="102"/>
      <c r="RVK144" s="102"/>
      <c r="RVL144" s="102"/>
      <c r="RVM144" s="102"/>
      <c r="RVN144" s="102"/>
      <c r="RVO144" s="102"/>
      <c r="RVP144" s="102"/>
      <c r="RVQ144" s="103"/>
      <c r="RVR144" s="104"/>
      <c r="RVS144" s="105"/>
      <c r="RVT144" s="104"/>
      <c r="RVU144" s="99"/>
      <c r="RVV144" s="99"/>
      <c r="RVW144" s="99"/>
      <c r="RVX144" s="100"/>
      <c r="RVY144" s="100"/>
      <c r="RVZ144" s="100"/>
      <c r="RWA144" s="101"/>
      <c r="RWB144" s="102"/>
      <c r="RWC144" s="102"/>
      <c r="RWD144" s="102"/>
      <c r="RWE144" s="102"/>
      <c r="RWF144" s="102"/>
      <c r="RWG144" s="102"/>
      <c r="RWH144" s="102"/>
      <c r="RWI144" s="102"/>
      <c r="RWJ144" s="102"/>
      <c r="RWK144" s="103"/>
      <c r="RWL144" s="104"/>
      <c r="RWM144" s="105"/>
      <c r="RWN144" s="104"/>
      <c r="RWO144" s="99"/>
      <c r="RWP144" s="99"/>
      <c r="RWQ144" s="99"/>
      <c r="RWR144" s="100"/>
      <c r="RWS144" s="100"/>
      <c r="RWT144" s="100"/>
      <c r="RWU144" s="101"/>
      <c r="RWV144" s="102"/>
      <c r="RWW144" s="102"/>
      <c r="RWX144" s="102"/>
      <c r="RWY144" s="102"/>
      <c r="RWZ144" s="102"/>
      <c r="RXA144" s="102"/>
      <c r="RXB144" s="102"/>
      <c r="RXC144" s="102"/>
      <c r="RXD144" s="102"/>
      <c r="RXE144" s="103"/>
      <c r="RXF144" s="104"/>
      <c r="RXG144" s="105"/>
      <c r="RXH144" s="104"/>
      <c r="RXI144" s="99"/>
      <c r="RXJ144" s="99"/>
      <c r="RXK144" s="99"/>
      <c r="RXL144" s="100"/>
      <c r="RXM144" s="100"/>
      <c r="RXN144" s="100"/>
      <c r="RXO144" s="101"/>
      <c r="RXP144" s="102"/>
      <c r="RXQ144" s="102"/>
      <c r="RXR144" s="102"/>
      <c r="RXS144" s="102"/>
      <c r="RXT144" s="102"/>
      <c r="RXU144" s="102"/>
      <c r="RXV144" s="102"/>
      <c r="RXW144" s="102"/>
      <c r="RXX144" s="102"/>
      <c r="RXY144" s="103"/>
      <c r="RXZ144" s="104"/>
      <c r="RYA144" s="105"/>
      <c r="RYB144" s="104"/>
      <c r="RYC144" s="99"/>
      <c r="RYD144" s="99"/>
      <c r="RYE144" s="99"/>
      <c r="RYF144" s="100"/>
      <c r="RYG144" s="100"/>
      <c r="RYH144" s="100"/>
      <c r="RYI144" s="101"/>
      <c r="RYJ144" s="102"/>
      <c r="RYK144" s="102"/>
      <c r="RYL144" s="102"/>
      <c r="RYM144" s="102"/>
      <c r="RYN144" s="102"/>
      <c r="RYO144" s="102"/>
      <c r="RYP144" s="102"/>
      <c r="RYQ144" s="102"/>
      <c r="RYR144" s="102"/>
      <c r="RYS144" s="103"/>
      <c r="RYT144" s="104"/>
      <c r="RYU144" s="105"/>
      <c r="RYV144" s="104"/>
      <c r="RYW144" s="99"/>
      <c r="RYX144" s="99"/>
      <c r="RYY144" s="99"/>
      <c r="RYZ144" s="100"/>
      <c r="RZA144" s="100"/>
      <c r="RZB144" s="100"/>
      <c r="RZC144" s="101"/>
      <c r="RZD144" s="102"/>
      <c r="RZE144" s="102"/>
      <c r="RZF144" s="102"/>
      <c r="RZG144" s="102"/>
      <c r="RZH144" s="102"/>
      <c r="RZI144" s="102"/>
      <c r="RZJ144" s="102"/>
      <c r="RZK144" s="102"/>
      <c r="RZL144" s="102"/>
      <c r="RZM144" s="103"/>
      <c r="RZN144" s="104"/>
      <c r="RZO144" s="105"/>
      <c r="RZP144" s="104"/>
      <c r="RZQ144" s="99"/>
      <c r="RZR144" s="99"/>
      <c r="RZS144" s="99"/>
      <c r="RZT144" s="100"/>
      <c r="RZU144" s="100"/>
      <c r="RZV144" s="100"/>
      <c r="RZW144" s="101"/>
      <c r="RZX144" s="102"/>
      <c r="RZY144" s="102"/>
      <c r="RZZ144" s="102"/>
      <c r="SAA144" s="102"/>
      <c r="SAB144" s="102"/>
      <c r="SAC144" s="102"/>
      <c r="SAD144" s="102"/>
      <c r="SAE144" s="102"/>
      <c r="SAF144" s="102"/>
      <c r="SAG144" s="103"/>
      <c r="SAH144" s="104"/>
      <c r="SAI144" s="105"/>
      <c r="SAJ144" s="104"/>
      <c r="SAK144" s="99"/>
      <c r="SAL144" s="99"/>
      <c r="SAM144" s="99"/>
      <c r="SAN144" s="100"/>
      <c r="SAO144" s="100"/>
      <c r="SAP144" s="100"/>
      <c r="SAQ144" s="101"/>
      <c r="SAR144" s="102"/>
      <c r="SAS144" s="102"/>
      <c r="SAT144" s="102"/>
      <c r="SAU144" s="102"/>
      <c r="SAV144" s="102"/>
      <c r="SAW144" s="102"/>
      <c r="SAX144" s="102"/>
      <c r="SAY144" s="102"/>
      <c r="SAZ144" s="102"/>
      <c r="SBA144" s="103"/>
      <c r="SBB144" s="104"/>
      <c r="SBC144" s="105"/>
      <c r="SBD144" s="104"/>
      <c r="SBE144" s="99"/>
      <c r="SBF144" s="99"/>
      <c r="SBG144" s="99"/>
      <c r="SBH144" s="100"/>
      <c r="SBI144" s="100"/>
      <c r="SBJ144" s="100"/>
      <c r="SBK144" s="101"/>
      <c r="SBL144" s="102"/>
      <c r="SBM144" s="102"/>
      <c r="SBN144" s="102"/>
      <c r="SBO144" s="102"/>
      <c r="SBP144" s="102"/>
      <c r="SBQ144" s="102"/>
      <c r="SBR144" s="102"/>
      <c r="SBS144" s="102"/>
      <c r="SBT144" s="102"/>
      <c r="SBU144" s="103"/>
      <c r="SBV144" s="104"/>
      <c r="SBW144" s="105"/>
      <c r="SBX144" s="104"/>
      <c r="SBY144" s="99"/>
      <c r="SBZ144" s="99"/>
      <c r="SCA144" s="99"/>
      <c r="SCB144" s="100"/>
      <c r="SCC144" s="100"/>
      <c r="SCD144" s="100"/>
      <c r="SCE144" s="101"/>
      <c r="SCF144" s="102"/>
      <c r="SCG144" s="102"/>
      <c r="SCH144" s="102"/>
      <c r="SCI144" s="102"/>
      <c r="SCJ144" s="102"/>
      <c r="SCK144" s="102"/>
      <c r="SCL144" s="102"/>
      <c r="SCM144" s="102"/>
      <c r="SCN144" s="102"/>
      <c r="SCO144" s="103"/>
      <c r="SCP144" s="104"/>
      <c r="SCQ144" s="105"/>
      <c r="SCR144" s="104"/>
      <c r="SCS144" s="99"/>
      <c r="SCT144" s="99"/>
      <c r="SCU144" s="99"/>
      <c r="SCV144" s="100"/>
      <c r="SCW144" s="100"/>
      <c r="SCX144" s="100"/>
      <c r="SCY144" s="101"/>
      <c r="SCZ144" s="102"/>
      <c r="SDA144" s="102"/>
      <c r="SDB144" s="102"/>
      <c r="SDC144" s="102"/>
      <c r="SDD144" s="102"/>
      <c r="SDE144" s="102"/>
      <c r="SDF144" s="102"/>
      <c r="SDG144" s="102"/>
      <c r="SDH144" s="102"/>
      <c r="SDI144" s="103"/>
      <c r="SDJ144" s="104"/>
      <c r="SDK144" s="105"/>
      <c r="SDL144" s="104"/>
      <c r="SDM144" s="99"/>
      <c r="SDN144" s="99"/>
      <c r="SDO144" s="99"/>
      <c r="SDP144" s="100"/>
      <c r="SDQ144" s="100"/>
      <c r="SDR144" s="100"/>
      <c r="SDS144" s="101"/>
      <c r="SDT144" s="102"/>
      <c r="SDU144" s="102"/>
      <c r="SDV144" s="102"/>
      <c r="SDW144" s="102"/>
      <c r="SDX144" s="102"/>
      <c r="SDY144" s="102"/>
      <c r="SDZ144" s="102"/>
      <c r="SEA144" s="102"/>
      <c r="SEB144" s="102"/>
      <c r="SEC144" s="103"/>
      <c r="SED144" s="104"/>
      <c r="SEE144" s="105"/>
      <c r="SEF144" s="104"/>
      <c r="SEG144" s="99"/>
      <c r="SEH144" s="99"/>
      <c r="SEI144" s="99"/>
      <c r="SEJ144" s="100"/>
      <c r="SEK144" s="100"/>
      <c r="SEL144" s="100"/>
      <c r="SEM144" s="101"/>
      <c r="SEN144" s="102"/>
      <c r="SEO144" s="102"/>
      <c r="SEP144" s="102"/>
      <c r="SEQ144" s="102"/>
      <c r="SER144" s="102"/>
      <c r="SES144" s="102"/>
      <c r="SET144" s="102"/>
      <c r="SEU144" s="102"/>
      <c r="SEV144" s="102"/>
      <c r="SEW144" s="103"/>
      <c r="SEX144" s="104"/>
      <c r="SEY144" s="105"/>
      <c r="SEZ144" s="104"/>
      <c r="SFA144" s="99"/>
      <c r="SFB144" s="99"/>
      <c r="SFC144" s="99"/>
      <c r="SFD144" s="100"/>
      <c r="SFE144" s="100"/>
      <c r="SFF144" s="100"/>
      <c r="SFG144" s="101"/>
      <c r="SFH144" s="102"/>
      <c r="SFI144" s="102"/>
      <c r="SFJ144" s="102"/>
      <c r="SFK144" s="102"/>
      <c r="SFL144" s="102"/>
      <c r="SFM144" s="102"/>
      <c r="SFN144" s="102"/>
      <c r="SFO144" s="102"/>
      <c r="SFP144" s="102"/>
      <c r="SFQ144" s="103"/>
      <c r="SFR144" s="104"/>
      <c r="SFS144" s="105"/>
      <c r="SFT144" s="104"/>
      <c r="SFU144" s="99"/>
      <c r="SFV144" s="99"/>
      <c r="SFW144" s="99"/>
      <c r="SFX144" s="100"/>
      <c r="SFY144" s="100"/>
      <c r="SFZ144" s="100"/>
      <c r="SGA144" s="101"/>
      <c r="SGB144" s="102"/>
      <c r="SGC144" s="102"/>
      <c r="SGD144" s="102"/>
      <c r="SGE144" s="102"/>
      <c r="SGF144" s="102"/>
      <c r="SGG144" s="102"/>
      <c r="SGH144" s="102"/>
      <c r="SGI144" s="102"/>
      <c r="SGJ144" s="102"/>
      <c r="SGK144" s="103"/>
      <c r="SGL144" s="104"/>
      <c r="SGM144" s="105"/>
      <c r="SGN144" s="104"/>
      <c r="SGO144" s="99"/>
      <c r="SGP144" s="99"/>
      <c r="SGQ144" s="99"/>
      <c r="SGR144" s="100"/>
      <c r="SGS144" s="100"/>
      <c r="SGT144" s="100"/>
      <c r="SGU144" s="101"/>
      <c r="SGV144" s="102"/>
      <c r="SGW144" s="102"/>
      <c r="SGX144" s="102"/>
      <c r="SGY144" s="102"/>
      <c r="SGZ144" s="102"/>
      <c r="SHA144" s="102"/>
      <c r="SHB144" s="102"/>
      <c r="SHC144" s="102"/>
      <c r="SHD144" s="102"/>
      <c r="SHE144" s="103"/>
      <c r="SHF144" s="104"/>
      <c r="SHG144" s="105"/>
      <c r="SHH144" s="104"/>
      <c r="SHI144" s="99"/>
      <c r="SHJ144" s="99"/>
      <c r="SHK144" s="99"/>
      <c r="SHL144" s="100"/>
      <c r="SHM144" s="100"/>
      <c r="SHN144" s="100"/>
      <c r="SHO144" s="101"/>
      <c r="SHP144" s="102"/>
      <c r="SHQ144" s="102"/>
      <c r="SHR144" s="102"/>
      <c r="SHS144" s="102"/>
      <c r="SHT144" s="102"/>
      <c r="SHU144" s="102"/>
      <c r="SHV144" s="102"/>
      <c r="SHW144" s="102"/>
      <c r="SHX144" s="102"/>
      <c r="SHY144" s="103"/>
      <c r="SHZ144" s="104"/>
      <c r="SIA144" s="105"/>
      <c r="SIB144" s="104"/>
      <c r="SIC144" s="99"/>
      <c r="SID144" s="99"/>
      <c r="SIE144" s="99"/>
      <c r="SIF144" s="100"/>
      <c r="SIG144" s="100"/>
      <c r="SIH144" s="100"/>
      <c r="SII144" s="101"/>
      <c r="SIJ144" s="102"/>
      <c r="SIK144" s="102"/>
      <c r="SIL144" s="102"/>
      <c r="SIM144" s="102"/>
      <c r="SIN144" s="102"/>
      <c r="SIO144" s="102"/>
      <c r="SIP144" s="102"/>
      <c r="SIQ144" s="102"/>
      <c r="SIR144" s="102"/>
      <c r="SIS144" s="103"/>
      <c r="SIT144" s="104"/>
      <c r="SIU144" s="105"/>
      <c r="SIV144" s="104"/>
      <c r="SIW144" s="99"/>
      <c r="SIX144" s="99"/>
      <c r="SIY144" s="99"/>
      <c r="SIZ144" s="100"/>
      <c r="SJA144" s="100"/>
      <c r="SJB144" s="100"/>
      <c r="SJC144" s="101"/>
      <c r="SJD144" s="102"/>
      <c r="SJE144" s="102"/>
      <c r="SJF144" s="102"/>
      <c r="SJG144" s="102"/>
      <c r="SJH144" s="102"/>
      <c r="SJI144" s="102"/>
      <c r="SJJ144" s="102"/>
      <c r="SJK144" s="102"/>
      <c r="SJL144" s="102"/>
      <c r="SJM144" s="103"/>
      <c r="SJN144" s="104"/>
      <c r="SJO144" s="105"/>
      <c r="SJP144" s="104"/>
      <c r="SJQ144" s="99"/>
      <c r="SJR144" s="99"/>
      <c r="SJS144" s="99"/>
      <c r="SJT144" s="100"/>
      <c r="SJU144" s="100"/>
      <c r="SJV144" s="100"/>
      <c r="SJW144" s="101"/>
      <c r="SJX144" s="102"/>
      <c r="SJY144" s="102"/>
      <c r="SJZ144" s="102"/>
      <c r="SKA144" s="102"/>
      <c r="SKB144" s="102"/>
      <c r="SKC144" s="102"/>
      <c r="SKD144" s="102"/>
      <c r="SKE144" s="102"/>
      <c r="SKF144" s="102"/>
      <c r="SKG144" s="103"/>
      <c r="SKH144" s="104"/>
      <c r="SKI144" s="105"/>
      <c r="SKJ144" s="104"/>
      <c r="SKK144" s="99"/>
      <c r="SKL144" s="99"/>
      <c r="SKM144" s="99"/>
      <c r="SKN144" s="100"/>
      <c r="SKO144" s="100"/>
      <c r="SKP144" s="100"/>
      <c r="SKQ144" s="101"/>
      <c r="SKR144" s="102"/>
      <c r="SKS144" s="102"/>
      <c r="SKT144" s="102"/>
      <c r="SKU144" s="102"/>
      <c r="SKV144" s="102"/>
      <c r="SKW144" s="102"/>
      <c r="SKX144" s="102"/>
      <c r="SKY144" s="102"/>
      <c r="SKZ144" s="102"/>
      <c r="SLA144" s="103"/>
      <c r="SLB144" s="104"/>
      <c r="SLC144" s="105"/>
      <c r="SLD144" s="104"/>
      <c r="SLE144" s="99"/>
      <c r="SLF144" s="99"/>
      <c r="SLG144" s="99"/>
      <c r="SLH144" s="100"/>
      <c r="SLI144" s="100"/>
      <c r="SLJ144" s="100"/>
      <c r="SLK144" s="101"/>
      <c r="SLL144" s="102"/>
      <c r="SLM144" s="102"/>
      <c r="SLN144" s="102"/>
      <c r="SLO144" s="102"/>
      <c r="SLP144" s="102"/>
      <c r="SLQ144" s="102"/>
      <c r="SLR144" s="102"/>
      <c r="SLS144" s="102"/>
      <c r="SLT144" s="102"/>
      <c r="SLU144" s="103"/>
      <c r="SLV144" s="104"/>
      <c r="SLW144" s="105"/>
      <c r="SLX144" s="104"/>
      <c r="SLY144" s="99"/>
      <c r="SLZ144" s="99"/>
      <c r="SMA144" s="99"/>
      <c r="SMB144" s="100"/>
      <c r="SMC144" s="100"/>
      <c r="SMD144" s="100"/>
      <c r="SME144" s="101"/>
      <c r="SMF144" s="102"/>
      <c r="SMG144" s="102"/>
      <c r="SMH144" s="102"/>
      <c r="SMI144" s="102"/>
      <c r="SMJ144" s="102"/>
      <c r="SMK144" s="102"/>
      <c r="SML144" s="102"/>
      <c r="SMM144" s="102"/>
      <c r="SMN144" s="102"/>
      <c r="SMO144" s="103"/>
      <c r="SMP144" s="104"/>
      <c r="SMQ144" s="105"/>
      <c r="SMR144" s="104"/>
      <c r="SMS144" s="99"/>
      <c r="SMT144" s="99"/>
      <c r="SMU144" s="99"/>
      <c r="SMV144" s="100"/>
      <c r="SMW144" s="100"/>
      <c r="SMX144" s="100"/>
      <c r="SMY144" s="101"/>
      <c r="SMZ144" s="102"/>
      <c r="SNA144" s="102"/>
      <c r="SNB144" s="102"/>
      <c r="SNC144" s="102"/>
      <c r="SND144" s="102"/>
      <c r="SNE144" s="102"/>
      <c r="SNF144" s="102"/>
      <c r="SNG144" s="102"/>
      <c r="SNH144" s="102"/>
      <c r="SNI144" s="103"/>
      <c r="SNJ144" s="104"/>
      <c r="SNK144" s="105"/>
      <c r="SNL144" s="104"/>
      <c r="SNM144" s="99"/>
      <c r="SNN144" s="99"/>
      <c r="SNO144" s="99"/>
      <c r="SNP144" s="100"/>
      <c r="SNQ144" s="100"/>
      <c r="SNR144" s="100"/>
      <c r="SNS144" s="101"/>
      <c r="SNT144" s="102"/>
      <c r="SNU144" s="102"/>
      <c r="SNV144" s="102"/>
      <c r="SNW144" s="102"/>
      <c r="SNX144" s="102"/>
      <c r="SNY144" s="102"/>
      <c r="SNZ144" s="102"/>
      <c r="SOA144" s="102"/>
      <c r="SOB144" s="102"/>
      <c r="SOC144" s="103"/>
      <c r="SOD144" s="104"/>
      <c r="SOE144" s="105"/>
      <c r="SOF144" s="104"/>
      <c r="SOG144" s="99"/>
      <c r="SOH144" s="99"/>
      <c r="SOI144" s="99"/>
      <c r="SOJ144" s="100"/>
      <c r="SOK144" s="100"/>
      <c r="SOL144" s="100"/>
      <c r="SOM144" s="101"/>
      <c r="SON144" s="102"/>
      <c r="SOO144" s="102"/>
      <c r="SOP144" s="102"/>
      <c r="SOQ144" s="102"/>
      <c r="SOR144" s="102"/>
      <c r="SOS144" s="102"/>
      <c r="SOT144" s="102"/>
      <c r="SOU144" s="102"/>
      <c r="SOV144" s="102"/>
      <c r="SOW144" s="103"/>
      <c r="SOX144" s="104"/>
      <c r="SOY144" s="105"/>
      <c r="SOZ144" s="104"/>
      <c r="SPA144" s="99"/>
      <c r="SPB144" s="99"/>
      <c r="SPC144" s="99"/>
      <c r="SPD144" s="100"/>
      <c r="SPE144" s="100"/>
      <c r="SPF144" s="100"/>
      <c r="SPG144" s="101"/>
      <c r="SPH144" s="102"/>
      <c r="SPI144" s="102"/>
      <c r="SPJ144" s="102"/>
      <c r="SPK144" s="102"/>
      <c r="SPL144" s="102"/>
      <c r="SPM144" s="102"/>
      <c r="SPN144" s="102"/>
      <c r="SPO144" s="102"/>
      <c r="SPP144" s="102"/>
      <c r="SPQ144" s="103"/>
      <c r="SPR144" s="104"/>
      <c r="SPS144" s="105"/>
      <c r="SPT144" s="104"/>
      <c r="SPU144" s="99"/>
      <c r="SPV144" s="99"/>
      <c r="SPW144" s="99"/>
      <c r="SPX144" s="100"/>
      <c r="SPY144" s="100"/>
      <c r="SPZ144" s="100"/>
      <c r="SQA144" s="101"/>
      <c r="SQB144" s="102"/>
      <c r="SQC144" s="102"/>
      <c r="SQD144" s="102"/>
      <c r="SQE144" s="102"/>
      <c r="SQF144" s="102"/>
      <c r="SQG144" s="102"/>
      <c r="SQH144" s="102"/>
      <c r="SQI144" s="102"/>
      <c r="SQJ144" s="102"/>
      <c r="SQK144" s="103"/>
      <c r="SQL144" s="104"/>
      <c r="SQM144" s="105"/>
      <c r="SQN144" s="104"/>
      <c r="SQO144" s="99"/>
      <c r="SQP144" s="99"/>
      <c r="SQQ144" s="99"/>
      <c r="SQR144" s="100"/>
      <c r="SQS144" s="100"/>
      <c r="SQT144" s="100"/>
      <c r="SQU144" s="101"/>
      <c r="SQV144" s="102"/>
      <c r="SQW144" s="102"/>
      <c r="SQX144" s="102"/>
      <c r="SQY144" s="102"/>
      <c r="SQZ144" s="102"/>
      <c r="SRA144" s="102"/>
      <c r="SRB144" s="102"/>
      <c r="SRC144" s="102"/>
      <c r="SRD144" s="102"/>
      <c r="SRE144" s="103"/>
      <c r="SRF144" s="104"/>
      <c r="SRG144" s="105"/>
      <c r="SRH144" s="104"/>
      <c r="SRI144" s="99"/>
      <c r="SRJ144" s="99"/>
      <c r="SRK144" s="99"/>
      <c r="SRL144" s="100"/>
      <c r="SRM144" s="100"/>
      <c r="SRN144" s="100"/>
      <c r="SRO144" s="101"/>
      <c r="SRP144" s="102"/>
      <c r="SRQ144" s="102"/>
      <c r="SRR144" s="102"/>
      <c r="SRS144" s="102"/>
      <c r="SRT144" s="102"/>
      <c r="SRU144" s="102"/>
      <c r="SRV144" s="102"/>
      <c r="SRW144" s="102"/>
      <c r="SRX144" s="102"/>
      <c r="SRY144" s="103"/>
      <c r="SRZ144" s="104"/>
      <c r="SSA144" s="105"/>
      <c r="SSB144" s="104"/>
      <c r="SSC144" s="99"/>
      <c r="SSD144" s="99"/>
      <c r="SSE144" s="99"/>
      <c r="SSF144" s="100"/>
      <c r="SSG144" s="100"/>
      <c r="SSH144" s="100"/>
      <c r="SSI144" s="101"/>
      <c r="SSJ144" s="102"/>
      <c r="SSK144" s="102"/>
      <c r="SSL144" s="102"/>
      <c r="SSM144" s="102"/>
      <c r="SSN144" s="102"/>
      <c r="SSO144" s="102"/>
      <c r="SSP144" s="102"/>
      <c r="SSQ144" s="102"/>
      <c r="SSR144" s="102"/>
      <c r="SSS144" s="103"/>
      <c r="SST144" s="104"/>
      <c r="SSU144" s="105"/>
      <c r="SSV144" s="104"/>
      <c r="SSW144" s="99"/>
      <c r="SSX144" s="99"/>
      <c r="SSY144" s="99"/>
      <c r="SSZ144" s="100"/>
      <c r="STA144" s="100"/>
      <c r="STB144" s="100"/>
      <c r="STC144" s="101"/>
      <c r="STD144" s="102"/>
      <c r="STE144" s="102"/>
      <c r="STF144" s="102"/>
      <c r="STG144" s="102"/>
      <c r="STH144" s="102"/>
      <c r="STI144" s="102"/>
      <c r="STJ144" s="102"/>
      <c r="STK144" s="102"/>
      <c r="STL144" s="102"/>
      <c r="STM144" s="103"/>
      <c r="STN144" s="104"/>
      <c r="STO144" s="105"/>
      <c r="STP144" s="104"/>
      <c r="STQ144" s="99"/>
      <c r="STR144" s="99"/>
      <c r="STS144" s="99"/>
      <c r="STT144" s="100"/>
      <c r="STU144" s="100"/>
      <c r="STV144" s="100"/>
      <c r="STW144" s="101"/>
      <c r="STX144" s="102"/>
      <c r="STY144" s="102"/>
      <c r="STZ144" s="102"/>
      <c r="SUA144" s="102"/>
      <c r="SUB144" s="102"/>
      <c r="SUC144" s="102"/>
      <c r="SUD144" s="102"/>
      <c r="SUE144" s="102"/>
      <c r="SUF144" s="102"/>
      <c r="SUG144" s="103"/>
      <c r="SUH144" s="104"/>
      <c r="SUI144" s="105"/>
      <c r="SUJ144" s="104"/>
      <c r="SUK144" s="99"/>
      <c r="SUL144" s="99"/>
      <c r="SUM144" s="99"/>
      <c r="SUN144" s="100"/>
      <c r="SUO144" s="100"/>
      <c r="SUP144" s="100"/>
      <c r="SUQ144" s="101"/>
      <c r="SUR144" s="102"/>
      <c r="SUS144" s="102"/>
      <c r="SUT144" s="102"/>
      <c r="SUU144" s="102"/>
      <c r="SUV144" s="102"/>
      <c r="SUW144" s="102"/>
      <c r="SUX144" s="102"/>
      <c r="SUY144" s="102"/>
      <c r="SUZ144" s="102"/>
      <c r="SVA144" s="103"/>
      <c r="SVB144" s="104"/>
      <c r="SVC144" s="105"/>
      <c r="SVD144" s="104"/>
      <c r="SVE144" s="99"/>
      <c r="SVF144" s="99"/>
      <c r="SVG144" s="99"/>
      <c r="SVH144" s="100"/>
      <c r="SVI144" s="100"/>
      <c r="SVJ144" s="100"/>
      <c r="SVK144" s="101"/>
      <c r="SVL144" s="102"/>
      <c r="SVM144" s="102"/>
      <c r="SVN144" s="102"/>
      <c r="SVO144" s="102"/>
      <c r="SVP144" s="102"/>
      <c r="SVQ144" s="102"/>
      <c r="SVR144" s="102"/>
      <c r="SVS144" s="102"/>
      <c r="SVT144" s="102"/>
      <c r="SVU144" s="103"/>
      <c r="SVV144" s="104"/>
      <c r="SVW144" s="105"/>
      <c r="SVX144" s="104"/>
      <c r="SVY144" s="99"/>
      <c r="SVZ144" s="99"/>
      <c r="SWA144" s="99"/>
      <c r="SWB144" s="100"/>
      <c r="SWC144" s="100"/>
      <c r="SWD144" s="100"/>
      <c r="SWE144" s="101"/>
      <c r="SWF144" s="102"/>
      <c r="SWG144" s="102"/>
      <c r="SWH144" s="102"/>
      <c r="SWI144" s="102"/>
      <c r="SWJ144" s="102"/>
      <c r="SWK144" s="102"/>
      <c r="SWL144" s="102"/>
      <c r="SWM144" s="102"/>
      <c r="SWN144" s="102"/>
      <c r="SWO144" s="103"/>
      <c r="SWP144" s="104"/>
      <c r="SWQ144" s="105"/>
      <c r="SWR144" s="104"/>
      <c r="SWS144" s="99"/>
      <c r="SWT144" s="99"/>
      <c r="SWU144" s="99"/>
      <c r="SWV144" s="100"/>
      <c r="SWW144" s="100"/>
      <c r="SWX144" s="100"/>
      <c r="SWY144" s="101"/>
      <c r="SWZ144" s="102"/>
      <c r="SXA144" s="102"/>
      <c r="SXB144" s="102"/>
      <c r="SXC144" s="102"/>
      <c r="SXD144" s="102"/>
      <c r="SXE144" s="102"/>
      <c r="SXF144" s="102"/>
      <c r="SXG144" s="102"/>
      <c r="SXH144" s="102"/>
      <c r="SXI144" s="103"/>
      <c r="SXJ144" s="104"/>
      <c r="SXK144" s="105"/>
      <c r="SXL144" s="104"/>
      <c r="SXM144" s="99"/>
      <c r="SXN144" s="99"/>
      <c r="SXO144" s="99"/>
      <c r="SXP144" s="100"/>
      <c r="SXQ144" s="100"/>
      <c r="SXR144" s="100"/>
      <c r="SXS144" s="101"/>
      <c r="SXT144" s="102"/>
      <c r="SXU144" s="102"/>
      <c r="SXV144" s="102"/>
      <c r="SXW144" s="102"/>
      <c r="SXX144" s="102"/>
      <c r="SXY144" s="102"/>
      <c r="SXZ144" s="102"/>
      <c r="SYA144" s="102"/>
      <c r="SYB144" s="102"/>
      <c r="SYC144" s="103"/>
      <c r="SYD144" s="104"/>
      <c r="SYE144" s="105"/>
      <c r="SYF144" s="104"/>
      <c r="SYG144" s="99"/>
      <c r="SYH144" s="99"/>
      <c r="SYI144" s="99"/>
      <c r="SYJ144" s="100"/>
      <c r="SYK144" s="100"/>
      <c r="SYL144" s="100"/>
      <c r="SYM144" s="101"/>
      <c r="SYN144" s="102"/>
      <c r="SYO144" s="102"/>
      <c r="SYP144" s="102"/>
      <c r="SYQ144" s="102"/>
      <c r="SYR144" s="102"/>
      <c r="SYS144" s="102"/>
      <c r="SYT144" s="102"/>
      <c r="SYU144" s="102"/>
      <c r="SYV144" s="102"/>
      <c r="SYW144" s="103"/>
      <c r="SYX144" s="104"/>
      <c r="SYY144" s="105"/>
      <c r="SYZ144" s="104"/>
      <c r="SZA144" s="99"/>
      <c r="SZB144" s="99"/>
      <c r="SZC144" s="99"/>
      <c r="SZD144" s="100"/>
      <c r="SZE144" s="100"/>
      <c r="SZF144" s="100"/>
      <c r="SZG144" s="101"/>
      <c r="SZH144" s="102"/>
      <c r="SZI144" s="102"/>
      <c r="SZJ144" s="102"/>
      <c r="SZK144" s="102"/>
      <c r="SZL144" s="102"/>
      <c r="SZM144" s="102"/>
      <c r="SZN144" s="102"/>
      <c r="SZO144" s="102"/>
      <c r="SZP144" s="102"/>
      <c r="SZQ144" s="103"/>
      <c r="SZR144" s="104"/>
      <c r="SZS144" s="105"/>
      <c r="SZT144" s="104"/>
      <c r="SZU144" s="99"/>
      <c r="SZV144" s="99"/>
      <c r="SZW144" s="99"/>
      <c r="SZX144" s="100"/>
      <c r="SZY144" s="100"/>
      <c r="SZZ144" s="100"/>
      <c r="TAA144" s="101"/>
      <c r="TAB144" s="102"/>
      <c r="TAC144" s="102"/>
      <c r="TAD144" s="102"/>
      <c r="TAE144" s="102"/>
      <c r="TAF144" s="102"/>
      <c r="TAG144" s="102"/>
      <c r="TAH144" s="102"/>
      <c r="TAI144" s="102"/>
      <c r="TAJ144" s="102"/>
      <c r="TAK144" s="103"/>
      <c r="TAL144" s="104"/>
      <c r="TAM144" s="105"/>
      <c r="TAN144" s="104"/>
      <c r="TAO144" s="99"/>
      <c r="TAP144" s="99"/>
      <c r="TAQ144" s="99"/>
      <c r="TAR144" s="100"/>
      <c r="TAS144" s="100"/>
      <c r="TAT144" s="100"/>
      <c r="TAU144" s="101"/>
      <c r="TAV144" s="102"/>
      <c r="TAW144" s="102"/>
      <c r="TAX144" s="102"/>
      <c r="TAY144" s="102"/>
      <c r="TAZ144" s="102"/>
      <c r="TBA144" s="102"/>
      <c r="TBB144" s="102"/>
      <c r="TBC144" s="102"/>
      <c r="TBD144" s="102"/>
      <c r="TBE144" s="103"/>
      <c r="TBF144" s="104"/>
      <c r="TBG144" s="105"/>
      <c r="TBH144" s="104"/>
      <c r="TBI144" s="99"/>
      <c r="TBJ144" s="99"/>
      <c r="TBK144" s="99"/>
      <c r="TBL144" s="100"/>
      <c r="TBM144" s="100"/>
      <c r="TBN144" s="100"/>
      <c r="TBO144" s="101"/>
      <c r="TBP144" s="102"/>
      <c r="TBQ144" s="102"/>
      <c r="TBR144" s="102"/>
      <c r="TBS144" s="102"/>
      <c r="TBT144" s="102"/>
      <c r="TBU144" s="102"/>
      <c r="TBV144" s="102"/>
      <c r="TBW144" s="102"/>
      <c r="TBX144" s="102"/>
      <c r="TBY144" s="103"/>
      <c r="TBZ144" s="104"/>
      <c r="TCA144" s="105"/>
      <c r="TCB144" s="104"/>
      <c r="TCC144" s="99"/>
      <c r="TCD144" s="99"/>
      <c r="TCE144" s="99"/>
      <c r="TCF144" s="100"/>
      <c r="TCG144" s="100"/>
      <c r="TCH144" s="100"/>
      <c r="TCI144" s="101"/>
      <c r="TCJ144" s="102"/>
      <c r="TCK144" s="102"/>
      <c r="TCL144" s="102"/>
      <c r="TCM144" s="102"/>
      <c r="TCN144" s="102"/>
      <c r="TCO144" s="102"/>
      <c r="TCP144" s="102"/>
      <c r="TCQ144" s="102"/>
      <c r="TCR144" s="102"/>
      <c r="TCS144" s="103"/>
      <c r="TCT144" s="104"/>
      <c r="TCU144" s="105"/>
      <c r="TCV144" s="104"/>
      <c r="TCW144" s="99"/>
      <c r="TCX144" s="99"/>
      <c r="TCY144" s="99"/>
      <c r="TCZ144" s="100"/>
      <c r="TDA144" s="100"/>
      <c r="TDB144" s="100"/>
      <c r="TDC144" s="101"/>
      <c r="TDD144" s="102"/>
      <c r="TDE144" s="102"/>
      <c r="TDF144" s="102"/>
      <c r="TDG144" s="102"/>
      <c r="TDH144" s="102"/>
      <c r="TDI144" s="102"/>
      <c r="TDJ144" s="102"/>
      <c r="TDK144" s="102"/>
      <c r="TDL144" s="102"/>
      <c r="TDM144" s="103"/>
      <c r="TDN144" s="104"/>
      <c r="TDO144" s="105"/>
      <c r="TDP144" s="104"/>
      <c r="TDQ144" s="99"/>
      <c r="TDR144" s="99"/>
      <c r="TDS144" s="99"/>
      <c r="TDT144" s="100"/>
      <c r="TDU144" s="100"/>
      <c r="TDV144" s="100"/>
      <c r="TDW144" s="101"/>
      <c r="TDX144" s="102"/>
      <c r="TDY144" s="102"/>
      <c r="TDZ144" s="102"/>
      <c r="TEA144" s="102"/>
      <c r="TEB144" s="102"/>
      <c r="TEC144" s="102"/>
      <c r="TED144" s="102"/>
      <c r="TEE144" s="102"/>
      <c r="TEF144" s="102"/>
      <c r="TEG144" s="103"/>
      <c r="TEH144" s="104"/>
      <c r="TEI144" s="105"/>
      <c r="TEJ144" s="104"/>
      <c r="TEK144" s="99"/>
      <c r="TEL144" s="99"/>
      <c r="TEM144" s="99"/>
      <c r="TEN144" s="100"/>
      <c r="TEO144" s="100"/>
      <c r="TEP144" s="100"/>
      <c r="TEQ144" s="101"/>
      <c r="TER144" s="102"/>
      <c r="TES144" s="102"/>
      <c r="TET144" s="102"/>
      <c r="TEU144" s="102"/>
      <c r="TEV144" s="102"/>
      <c r="TEW144" s="102"/>
      <c r="TEX144" s="102"/>
      <c r="TEY144" s="102"/>
      <c r="TEZ144" s="102"/>
      <c r="TFA144" s="103"/>
      <c r="TFB144" s="104"/>
      <c r="TFC144" s="105"/>
      <c r="TFD144" s="104"/>
      <c r="TFE144" s="99"/>
      <c r="TFF144" s="99"/>
      <c r="TFG144" s="99"/>
      <c r="TFH144" s="100"/>
      <c r="TFI144" s="100"/>
      <c r="TFJ144" s="100"/>
      <c r="TFK144" s="101"/>
      <c r="TFL144" s="102"/>
      <c r="TFM144" s="102"/>
      <c r="TFN144" s="102"/>
      <c r="TFO144" s="102"/>
      <c r="TFP144" s="102"/>
      <c r="TFQ144" s="102"/>
      <c r="TFR144" s="102"/>
      <c r="TFS144" s="102"/>
      <c r="TFT144" s="102"/>
      <c r="TFU144" s="103"/>
      <c r="TFV144" s="104"/>
      <c r="TFW144" s="105"/>
      <c r="TFX144" s="104"/>
      <c r="TFY144" s="99"/>
      <c r="TFZ144" s="99"/>
      <c r="TGA144" s="99"/>
      <c r="TGB144" s="100"/>
      <c r="TGC144" s="100"/>
      <c r="TGD144" s="100"/>
      <c r="TGE144" s="101"/>
      <c r="TGF144" s="102"/>
      <c r="TGG144" s="102"/>
      <c r="TGH144" s="102"/>
      <c r="TGI144" s="102"/>
      <c r="TGJ144" s="102"/>
      <c r="TGK144" s="102"/>
      <c r="TGL144" s="102"/>
      <c r="TGM144" s="102"/>
      <c r="TGN144" s="102"/>
      <c r="TGO144" s="103"/>
      <c r="TGP144" s="104"/>
      <c r="TGQ144" s="105"/>
      <c r="TGR144" s="104"/>
      <c r="TGS144" s="99"/>
      <c r="TGT144" s="99"/>
      <c r="TGU144" s="99"/>
      <c r="TGV144" s="100"/>
      <c r="TGW144" s="100"/>
      <c r="TGX144" s="100"/>
      <c r="TGY144" s="101"/>
      <c r="TGZ144" s="102"/>
      <c r="THA144" s="102"/>
      <c r="THB144" s="102"/>
      <c r="THC144" s="102"/>
      <c r="THD144" s="102"/>
      <c r="THE144" s="102"/>
      <c r="THF144" s="102"/>
      <c r="THG144" s="102"/>
      <c r="THH144" s="102"/>
      <c r="THI144" s="103"/>
      <c r="THJ144" s="104"/>
      <c r="THK144" s="105"/>
      <c r="THL144" s="104"/>
      <c r="THM144" s="99"/>
      <c r="THN144" s="99"/>
      <c r="THO144" s="99"/>
      <c r="THP144" s="100"/>
      <c r="THQ144" s="100"/>
      <c r="THR144" s="100"/>
      <c r="THS144" s="101"/>
      <c r="THT144" s="102"/>
      <c r="THU144" s="102"/>
      <c r="THV144" s="102"/>
      <c r="THW144" s="102"/>
      <c r="THX144" s="102"/>
      <c r="THY144" s="102"/>
      <c r="THZ144" s="102"/>
      <c r="TIA144" s="102"/>
      <c r="TIB144" s="102"/>
      <c r="TIC144" s="103"/>
      <c r="TID144" s="104"/>
      <c r="TIE144" s="105"/>
      <c r="TIF144" s="104"/>
      <c r="TIG144" s="99"/>
      <c r="TIH144" s="99"/>
      <c r="TII144" s="99"/>
      <c r="TIJ144" s="100"/>
      <c r="TIK144" s="100"/>
      <c r="TIL144" s="100"/>
      <c r="TIM144" s="101"/>
      <c r="TIN144" s="102"/>
      <c r="TIO144" s="102"/>
      <c r="TIP144" s="102"/>
      <c r="TIQ144" s="102"/>
      <c r="TIR144" s="102"/>
      <c r="TIS144" s="102"/>
      <c r="TIT144" s="102"/>
      <c r="TIU144" s="102"/>
      <c r="TIV144" s="102"/>
      <c r="TIW144" s="103"/>
      <c r="TIX144" s="104"/>
      <c r="TIY144" s="105"/>
      <c r="TIZ144" s="104"/>
      <c r="TJA144" s="99"/>
      <c r="TJB144" s="99"/>
      <c r="TJC144" s="99"/>
      <c r="TJD144" s="100"/>
      <c r="TJE144" s="100"/>
      <c r="TJF144" s="100"/>
      <c r="TJG144" s="101"/>
      <c r="TJH144" s="102"/>
      <c r="TJI144" s="102"/>
      <c r="TJJ144" s="102"/>
      <c r="TJK144" s="102"/>
      <c r="TJL144" s="102"/>
      <c r="TJM144" s="102"/>
      <c r="TJN144" s="102"/>
      <c r="TJO144" s="102"/>
      <c r="TJP144" s="102"/>
      <c r="TJQ144" s="103"/>
      <c r="TJR144" s="104"/>
      <c r="TJS144" s="105"/>
      <c r="TJT144" s="104"/>
      <c r="TJU144" s="99"/>
      <c r="TJV144" s="99"/>
      <c r="TJW144" s="99"/>
      <c r="TJX144" s="100"/>
      <c r="TJY144" s="100"/>
      <c r="TJZ144" s="100"/>
      <c r="TKA144" s="101"/>
      <c r="TKB144" s="102"/>
      <c r="TKC144" s="102"/>
      <c r="TKD144" s="102"/>
      <c r="TKE144" s="102"/>
      <c r="TKF144" s="102"/>
      <c r="TKG144" s="102"/>
      <c r="TKH144" s="102"/>
      <c r="TKI144" s="102"/>
      <c r="TKJ144" s="102"/>
      <c r="TKK144" s="103"/>
      <c r="TKL144" s="104"/>
      <c r="TKM144" s="105"/>
      <c r="TKN144" s="104"/>
      <c r="TKO144" s="99"/>
      <c r="TKP144" s="99"/>
      <c r="TKQ144" s="99"/>
      <c r="TKR144" s="100"/>
      <c r="TKS144" s="100"/>
      <c r="TKT144" s="100"/>
      <c r="TKU144" s="101"/>
      <c r="TKV144" s="102"/>
      <c r="TKW144" s="102"/>
      <c r="TKX144" s="102"/>
      <c r="TKY144" s="102"/>
      <c r="TKZ144" s="102"/>
      <c r="TLA144" s="102"/>
      <c r="TLB144" s="102"/>
      <c r="TLC144" s="102"/>
      <c r="TLD144" s="102"/>
      <c r="TLE144" s="103"/>
      <c r="TLF144" s="104"/>
      <c r="TLG144" s="105"/>
      <c r="TLH144" s="104"/>
      <c r="TLI144" s="99"/>
      <c r="TLJ144" s="99"/>
      <c r="TLK144" s="99"/>
      <c r="TLL144" s="100"/>
      <c r="TLM144" s="100"/>
      <c r="TLN144" s="100"/>
      <c r="TLO144" s="101"/>
      <c r="TLP144" s="102"/>
      <c r="TLQ144" s="102"/>
      <c r="TLR144" s="102"/>
      <c r="TLS144" s="102"/>
      <c r="TLT144" s="102"/>
      <c r="TLU144" s="102"/>
      <c r="TLV144" s="102"/>
      <c r="TLW144" s="102"/>
      <c r="TLX144" s="102"/>
      <c r="TLY144" s="103"/>
      <c r="TLZ144" s="104"/>
      <c r="TMA144" s="105"/>
      <c r="TMB144" s="104"/>
      <c r="TMC144" s="99"/>
      <c r="TMD144" s="99"/>
      <c r="TME144" s="99"/>
      <c r="TMF144" s="100"/>
      <c r="TMG144" s="100"/>
      <c r="TMH144" s="100"/>
      <c r="TMI144" s="101"/>
      <c r="TMJ144" s="102"/>
      <c r="TMK144" s="102"/>
      <c r="TML144" s="102"/>
      <c r="TMM144" s="102"/>
      <c r="TMN144" s="102"/>
      <c r="TMO144" s="102"/>
      <c r="TMP144" s="102"/>
      <c r="TMQ144" s="102"/>
      <c r="TMR144" s="102"/>
      <c r="TMS144" s="103"/>
      <c r="TMT144" s="104"/>
      <c r="TMU144" s="105"/>
      <c r="TMV144" s="104"/>
      <c r="TMW144" s="99"/>
      <c r="TMX144" s="99"/>
      <c r="TMY144" s="99"/>
      <c r="TMZ144" s="100"/>
      <c r="TNA144" s="100"/>
      <c r="TNB144" s="100"/>
      <c r="TNC144" s="101"/>
      <c r="TND144" s="102"/>
      <c r="TNE144" s="102"/>
      <c r="TNF144" s="102"/>
      <c r="TNG144" s="102"/>
      <c r="TNH144" s="102"/>
      <c r="TNI144" s="102"/>
      <c r="TNJ144" s="102"/>
      <c r="TNK144" s="102"/>
      <c r="TNL144" s="102"/>
      <c r="TNM144" s="103"/>
      <c r="TNN144" s="104"/>
      <c r="TNO144" s="105"/>
      <c r="TNP144" s="104"/>
      <c r="TNQ144" s="99"/>
      <c r="TNR144" s="99"/>
      <c r="TNS144" s="99"/>
      <c r="TNT144" s="100"/>
      <c r="TNU144" s="100"/>
      <c r="TNV144" s="100"/>
      <c r="TNW144" s="101"/>
      <c r="TNX144" s="102"/>
      <c r="TNY144" s="102"/>
      <c r="TNZ144" s="102"/>
      <c r="TOA144" s="102"/>
      <c r="TOB144" s="102"/>
      <c r="TOC144" s="102"/>
      <c r="TOD144" s="102"/>
      <c r="TOE144" s="102"/>
      <c r="TOF144" s="102"/>
      <c r="TOG144" s="103"/>
      <c r="TOH144" s="104"/>
      <c r="TOI144" s="105"/>
      <c r="TOJ144" s="104"/>
      <c r="TOK144" s="99"/>
      <c r="TOL144" s="99"/>
      <c r="TOM144" s="99"/>
      <c r="TON144" s="100"/>
      <c r="TOO144" s="100"/>
      <c r="TOP144" s="100"/>
      <c r="TOQ144" s="101"/>
      <c r="TOR144" s="102"/>
      <c r="TOS144" s="102"/>
      <c r="TOT144" s="102"/>
      <c r="TOU144" s="102"/>
      <c r="TOV144" s="102"/>
      <c r="TOW144" s="102"/>
      <c r="TOX144" s="102"/>
      <c r="TOY144" s="102"/>
      <c r="TOZ144" s="102"/>
      <c r="TPA144" s="103"/>
      <c r="TPB144" s="104"/>
      <c r="TPC144" s="105"/>
      <c r="TPD144" s="104"/>
      <c r="TPE144" s="99"/>
      <c r="TPF144" s="99"/>
      <c r="TPG144" s="99"/>
      <c r="TPH144" s="100"/>
      <c r="TPI144" s="100"/>
      <c r="TPJ144" s="100"/>
      <c r="TPK144" s="101"/>
      <c r="TPL144" s="102"/>
      <c r="TPM144" s="102"/>
      <c r="TPN144" s="102"/>
      <c r="TPO144" s="102"/>
      <c r="TPP144" s="102"/>
      <c r="TPQ144" s="102"/>
      <c r="TPR144" s="102"/>
      <c r="TPS144" s="102"/>
      <c r="TPT144" s="102"/>
      <c r="TPU144" s="103"/>
      <c r="TPV144" s="104"/>
      <c r="TPW144" s="105"/>
      <c r="TPX144" s="104"/>
      <c r="TPY144" s="99"/>
      <c r="TPZ144" s="99"/>
      <c r="TQA144" s="99"/>
      <c r="TQB144" s="100"/>
      <c r="TQC144" s="100"/>
      <c r="TQD144" s="100"/>
      <c r="TQE144" s="101"/>
      <c r="TQF144" s="102"/>
      <c r="TQG144" s="102"/>
      <c r="TQH144" s="102"/>
      <c r="TQI144" s="102"/>
      <c r="TQJ144" s="102"/>
      <c r="TQK144" s="102"/>
      <c r="TQL144" s="102"/>
      <c r="TQM144" s="102"/>
      <c r="TQN144" s="102"/>
      <c r="TQO144" s="103"/>
      <c r="TQP144" s="104"/>
      <c r="TQQ144" s="105"/>
      <c r="TQR144" s="104"/>
      <c r="TQS144" s="99"/>
      <c r="TQT144" s="99"/>
      <c r="TQU144" s="99"/>
      <c r="TQV144" s="100"/>
      <c r="TQW144" s="100"/>
      <c r="TQX144" s="100"/>
      <c r="TQY144" s="101"/>
      <c r="TQZ144" s="102"/>
      <c r="TRA144" s="102"/>
      <c r="TRB144" s="102"/>
      <c r="TRC144" s="102"/>
      <c r="TRD144" s="102"/>
      <c r="TRE144" s="102"/>
      <c r="TRF144" s="102"/>
      <c r="TRG144" s="102"/>
      <c r="TRH144" s="102"/>
      <c r="TRI144" s="103"/>
      <c r="TRJ144" s="104"/>
      <c r="TRK144" s="105"/>
      <c r="TRL144" s="104"/>
      <c r="TRM144" s="99"/>
      <c r="TRN144" s="99"/>
      <c r="TRO144" s="99"/>
      <c r="TRP144" s="100"/>
      <c r="TRQ144" s="100"/>
      <c r="TRR144" s="100"/>
      <c r="TRS144" s="101"/>
      <c r="TRT144" s="102"/>
      <c r="TRU144" s="102"/>
      <c r="TRV144" s="102"/>
      <c r="TRW144" s="102"/>
      <c r="TRX144" s="102"/>
      <c r="TRY144" s="102"/>
      <c r="TRZ144" s="102"/>
      <c r="TSA144" s="102"/>
      <c r="TSB144" s="102"/>
      <c r="TSC144" s="103"/>
      <c r="TSD144" s="104"/>
      <c r="TSE144" s="105"/>
      <c r="TSF144" s="104"/>
      <c r="TSG144" s="99"/>
      <c r="TSH144" s="99"/>
      <c r="TSI144" s="99"/>
      <c r="TSJ144" s="100"/>
      <c r="TSK144" s="100"/>
      <c r="TSL144" s="100"/>
      <c r="TSM144" s="101"/>
      <c r="TSN144" s="102"/>
      <c r="TSO144" s="102"/>
      <c r="TSP144" s="102"/>
      <c r="TSQ144" s="102"/>
      <c r="TSR144" s="102"/>
      <c r="TSS144" s="102"/>
      <c r="TST144" s="102"/>
      <c r="TSU144" s="102"/>
      <c r="TSV144" s="102"/>
      <c r="TSW144" s="103"/>
      <c r="TSX144" s="104"/>
      <c r="TSY144" s="105"/>
      <c r="TSZ144" s="104"/>
      <c r="TTA144" s="99"/>
      <c r="TTB144" s="99"/>
      <c r="TTC144" s="99"/>
      <c r="TTD144" s="100"/>
      <c r="TTE144" s="100"/>
      <c r="TTF144" s="100"/>
      <c r="TTG144" s="101"/>
      <c r="TTH144" s="102"/>
      <c r="TTI144" s="102"/>
      <c r="TTJ144" s="102"/>
      <c r="TTK144" s="102"/>
      <c r="TTL144" s="102"/>
      <c r="TTM144" s="102"/>
      <c r="TTN144" s="102"/>
      <c r="TTO144" s="102"/>
      <c r="TTP144" s="102"/>
      <c r="TTQ144" s="103"/>
      <c r="TTR144" s="104"/>
      <c r="TTS144" s="105"/>
      <c r="TTT144" s="104"/>
      <c r="TTU144" s="99"/>
      <c r="TTV144" s="99"/>
      <c r="TTW144" s="99"/>
      <c r="TTX144" s="100"/>
      <c r="TTY144" s="100"/>
      <c r="TTZ144" s="100"/>
      <c r="TUA144" s="101"/>
      <c r="TUB144" s="102"/>
      <c r="TUC144" s="102"/>
      <c r="TUD144" s="102"/>
      <c r="TUE144" s="102"/>
      <c r="TUF144" s="102"/>
      <c r="TUG144" s="102"/>
      <c r="TUH144" s="102"/>
      <c r="TUI144" s="102"/>
      <c r="TUJ144" s="102"/>
      <c r="TUK144" s="103"/>
      <c r="TUL144" s="104"/>
      <c r="TUM144" s="105"/>
      <c r="TUN144" s="104"/>
      <c r="TUO144" s="99"/>
      <c r="TUP144" s="99"/>
      <c r="TUQ144" s="99"/>
      <c r="TUR144" s="100"/>
      <c r="TUS144" s="100"/>
      <c r="TUT144" s="100"/>
      <c r="TUU144" s="101"/>
      <c r="TUV144" s="102"/>
      <c r="TUW144" s="102"/>
      <c r="TUX144" s="102"/>
      <c r="TUY144" s="102"/>
      <c r="TUZ144" s="102"/>
      <c r="TVA144" s="102"/>
      <c r="TVB144" s="102"/>
      <c r="TVC144" s="102"/>
      <c r="TVD144" s="102"/>
      <c r="TVE144" s="103"/>
      <c r="TVF144" s="104"/>
      <c r="TVG144" s="105"/>
      <c r="TVH144" s="104"/>
      <c r="TVI144" s="99"/>
      <c r="TVJ144" s="99"/>
      <c r="TVK144" s="99"/>
      <c r="TVL144" s="100"/>
      <c r="TVM144" s="100"/>
      <c r="TVN144" s="100"/>
      <c r="TVO144" s="101"/>
      <c r="TVP144" s="102"/>
      <c r="TVQ144" s="102"/>
      <c r="TVR144" s="102"/>
      <c r="TVS144" s="102"/>
      <c r="TVT144" s="102"/>
      <c r="TVU144" s="102"/>
      <c r="TVV144" s="102"/>
      <c r="TVW144" s="102"/>
      <c r="TVX144" s="102"/>
      <c r="TVY144" s="103"/>
      <c r="TVZ144" s="104"/>
      <c r="TWA144" s="105"/>
      <c r="TWB144" s="104"/>
      <c r="TWC144" s="99"/>
      <c r="TWD144" s="99"/>
      <c r="TWE144" s="99"/>
      <c r="TWF144" s="100"/>
      <c r="TWG144" s="100"/>
      <c r="TWH144" s="100"/>
      <c r="TWI144" s="101"/>
      <c r="TWJ144" s="102"/>
      <c r="TWK144" s="102"/>
      <c r="TWL144" s="102"/>
      <c r="TWM144" s="102"/>
      <c r="TWN144" s="102"/>
      <c r="TWO144" s="102"/>
      <c r="TWP144" s="102"/>
      <c r="TWQ144" s="102"/>
      <c r="TWR144" s="102"/>
      <c r="TWS144" s="103"/>
      <c r="TWT144" s="104"/>
      <c r="TWU144" s="105"/>
      <c r="TWV144" s="104"/>
      <c r="TWW144" s="99"/>
      <c r="TWX144" s="99"/>
      <c r="TWY144" s="99"/>
      <c r="TWZ144" s="100"/>
      <c r="TXA144" s="100"/>
      <c r="TXB144" s="100"/>
      <c r="TXC144" s="101"/>
      <c r="TXD144" s="102"/>
      <c r="TXE144" s="102"/>
      <c r="TXF144" s="102"/>
      <c r="TXG144" s="102"/>
      <c r="TXH144" s="102"/>
      <c r="TXI144" s="102"/>
      <c r="TXJ144" s="102"/>
      <c r="TXK144" s="102"/>
      <c r="TXL144" s="102"/>
      <c r="TXM144" s="103"/>
      <c r="TXN144" s="104"/>
      <c r="TXO144" s="105"/>
      <c r="TXP144" s="104"/>
      <c r="TXQ144" s="99"/>
      <c r="TXR144" s="99"/>
      <c r="TXS144" s="99"/>
      <c r="TXT144" s="100"/>
      <c r="TXU144" s="100"/>
      <c r="TXV144" s="100"/>
      <c r="TXW144" s="101"/>
      <c r="TXX144" s="102"/>
      <c r="TXY144" s="102"/>
      <c r="TXZ144" s="102"/>
      <c r="TYA144" s="102"/>
      <c r="TYB144" s="102"/>
      <c r="TYC144" s="102"/>
      <c r="TYD144" s="102"/>
      <c r="TYE144" s="102"/>
      <c r="TYF144" s="102"/>
      <c r="TYG144" s="103"/>
      <c r="TYH144" s="104"/>
      <c r="TYI144" s="105"/>
      <c r="TYJ144" s="104"/>
      <c r="TYK144" s="99"/>
      <c r="TYL144" s="99"/>
      <c r="TYM144" s="99"/>
      <c r="TYN144" s="100"/>
      <c r="TYO144" s="100"/>
      <c r="TYP144" s="100"/>
      <c r="TYQ144" s="101"/>
      <c r="TYR144" s="102"/>
      <c r="TYS144" s="102"/>
      <c r="TYT144" s="102"/>
      <c r="TYU144" s="102"/>
      <c r="TYV144" s="102"/>
      <c r="TYW144" s="102"/>
      <c r="TYX144" s="102"/>
      <c r="TYY144" s="102"/>
      <c r="TYZ144" s="102"/>
      <c r="TZA144" s="103"/>
      <c r="TZB144" s="104"/>
      <c r="TZC144" s="105"/>
      <c r="TZD144" s="104"/>
      <c r="TZE144" s="99"/>
      <c r="TZF144" s="99"/>
      <c r="TZG144" s="99"/>
      <c r="TZH144" s="100"/>
      <c r="TZI144" s="100"/>
      <c r="TZJ144" s="100"/>
      <c r="TZK144" s="101"/>
      <c r="TZL144" s="102"/>
      <c r="TZM144" s="102"/>
      <c r="TZN144" s="102"/>
      <c r="TZO144" s="102"/>
      <c r="TZP144" s="102"/>
      <c r="TZQ144" s="102"/>
      <c r="TZR144" s="102"/>
      <c r="TZS144" s="102"/>
      <c r="TZT144" s="102"/>
      <c r="TZU144" s="103"/>
      <c r="TZV144" s="104"/>
      <c r="TZW144" s="105"/>
      <c r="TZX144" s="104"/>
      <c r="TZY144" s="99"/>
      <c r="TZZ144" s="99"/>
      <c r="UAA144" s="99"/>
      <c r="UAB144" s="100"/>
      <c r="UAC144" s="100"/>
      <c r="UAD144" s="100"/>
      <c r="UAE144" s="101"/>
      <c r="UAF144" s="102"/>
      <c r="UAG144" s="102"/>
      <c r="UAH144" s="102"/>
      <c r="UAI144" s="102"/>
      <c r="UAJ144" s="102"/>
      <c r="UAK144" s="102"/>
      <c r="UAL144" s="102"/>
      <c r="UAM144" s="102"/>
      <c r="UAN144" s="102"/>
      <c r="UAO144" s="103"/>
      <c r="UAP144" s="104"/>
      <c r="UAQ144" s="105"/>
      <c r="UAR144" s="104"/>
      <c r="UAS144" s="99"/>
      <c r="UAT144" s="99"/>
      <c r="UAU144" s="99"/>
      <c r="UAV144" s="100"/>
      <c r="UAW144" s="100"/>
      <c r="UAX144" s="100"/>
      <c r="UAY144" s="101"/>
      <c r="UAZ144" s="102"/>
      <c r="UBA144" s="102"/>
      <c r="UBB144" s="102"/>
      <c r="UBC144" s="102"/>
      <c r="UBD144" s="102"/>
      <c r="UBE144" s="102"/>
      <c r="UBF144" s="102"/>
      <c r="UBG144" s="102"/>
      <c r="UBH144" s="102"/>
      <c r="UBI144" s="103"/>
      <c r="UBJ144" s="104"/>
      <c r="UBK144" s="105"/>
      <c r="UBL144" s="104"/>
      <c r="UBM144" s="99"/>
      <c r="UBN144" s="99"/>
      <c r="UBO144" s="99"/>
      <c r="UBP144" s="100"/>
      <c r="UBQ144" s="100"/>
      <c r="UBR144" s="100"/>
      <c r="UBS144" s="101"/>
      <c r="UBT144" s="102"/>
      <c r="UBU144" s="102"/>
      <c r="UBV144" s="102"/>
      <c r="UBW144" s="102"/>
      <c r="UBX144" s="102"/>
      <c r="UBY144" s="102"/>
      <c r="UBZ144" s="102"/>
      <c r="UCA144" s="102"/>
      <c r="UCB144" s="102"/>
      <c r="UCC144" s="103"/>
      <c r="UCD144" s="104"/>
      <c r="UCE144" s="105"/>
      <c r="UCF144" s="104"/>
      <c r="UCG144" s="99"/>
      <c r="UCH144" s="99"/>
      <c r="UCI144" s="99"/>
      <c r="UCJ144" s="100"/>
      <c r="UCK144" s="100"/>
      <c r="UCL144" s="100"/>
      <c r="UCM144" s="101"/>
      <c r="UCN144" s="102"/>
      <c r="UCO144" s="102"/>
      <c r="UCP144" s="102"/>
      <c r="UCQ144" s="102"/>
      <c r="UCR144" s="102"/>
      <c r="UCS144" s="102"/>
      <c r="UCT144" s="102"/>
      <c r="UCU144" s="102"/>
      <c r="UCV144" s="102"/>
      <c r="UCW144" s="103"/>
      <c r="UCX144" s="104"/>
      <c r="UCY144" s="105"/>
      <c r="UCZ144" s="104"/>
      <c r="UDA144" s="99"/>
      <c r="UDB144" s="99"/>
      <c r="UDC144" s="99"/>
      <c r="UDD144" s="100"/>
      <c r="UDE144" s="100"/>
      <c r="UDF144" s="100"/>
      <c r="UDG144" s="101"/>
      <c r="UDH144" s="102"/>
      <c r="UDI144" s="102"/>
      <c r="UDJ144" s="102"/>
      <c r="UDK144" s="102"/>
      <c r="UDL144" s="102"/>
      <c r="UDM144" s="102"/>
      <c r="UDN144" s="102"/>
      <c r="UDO144" s="102"/>
      <c r="UDP144" s="102"/>
      <c r="UDQ144" s="103"/>
      <c r="UDR144" s="104"/>
      <c r="UDS144" s="105"/>
      <c r="UDT144" s="104"/>
      <c r="UDU144" s="99"/>
      <c r="UDV144" s="99"/>
      <c r="UDW144" s="99"/>
      <c r="UDX144" s="100"/>
      <c r="UDY144" s="100"/>
      <c r="UDZ144" s="100"/>
      <c r="UEA144" s="101"/>
      <c r="UEB144" s="102"/>
      <c r="UEC144" s="102"/>
      <c r="UED144" s="102"/>
      <c r="UEE144" s="102"/>
      <c r="UEF144" s="102"/>
      <c r="UEG144" s="102"/>
      <c r="UEH144" s="102"/>
      <c r="UEI144" s="102"/>
      <c r="UEJ144" s="102"/>
      <c r="UEK144" s="103"/>
      <c r="UEL144" s="104"/>
      <c r="UEM144" s="105"/>
      <c r="UEN144" s="104"/>
      <c r="UEO144" s="99"/>
      <c r="UEP144" s="99"/>
      <c r="UEQ144" s="99"/>
      <c r="UER144" s="100"/>
      <c r="UES144" s="100"/>
      <c r="UET144" s="100"/>
      <c r="UEU144" s="101"/>
      <c r="UEV144" s="102"/>
      <c r="UEW144" s="102"/>
      <c r="UEX144" s="102"/>
      <c r="UEY144" s="102"/>
      <c r="UEZ144" s="102"/>
      <c r="UFA144" s="102"/>
      <c r="UFB144" s="102"/>
      <c r="UFC144" s="102"/>
      <c r="UFD144" s="102"/>
      <c r="UFE144" s="103"/>
      <c r="UFF144" s="104"/>
      <c r="UFG144" s="105"/>
      <c r="UFH144" s="104"/>
      <c r="UFI144" s="99"/>
      <c r="UFJ144" s="99"/>
      <c r="UFK144" s="99"/>
      <c r="UFL144" s="100"/>
      <c r="UFM144" s="100"/>
      <c r="UFN144" s="100"/>
      <c r="UFO144" s="101"/>
      <c r="UFP144" s="102"/>
      <c r="UFQ144" s="102"/>
      <c r="UFR144" s="102"/>
      <c r="UFS144" s="102"/>
      <c r="UFT144" s="102"/>
      <c r="UFU144" s="102"/>
      <c r="UFV144" s="102"/>
      <c r="UFW144" s="102"/>
      <c r="UFX144" s="102"/>
      <c r="UFY144" s="103"/>
      <c r="UFZ144" s="104"/>
      <c r="UGA144" s="105"/>
      <c r="UGB144" s="104"/>
      <c r="UGC144" s="99"/>
      <c r="UGD144" s="99"/>
      <c r="UGE144" s="99"/>
      <c r="UGF144" s="100"/>
      <c r="UGG144" s="100"/>
      <c r="UGH144" s="100"/>
      <c r="UGI144" s="101"/>
      <c r="UGJ144" s="102"/>
      <c r="UGK144" s="102"/>
      <c r="UGL144" s="102"/>
      <c r="UGM144" s="102"/>
      <c r="UGN144" s="102"/>
      <c r="UGO144" s="102"/>
      <c r="UGP144" s="102"/>
      <c r="UGQ144" s="102"/>
      <c r="UGR144" s="102"/>
      <c r="UGS144" s="103"/>
      <c r="UGT144" s="104"/>
      <c r="UGU144" s="105"/>
      <c r="UGV144" s="104"/>
      <c r="UGW144" s="99"/>
      <c r="UGX144" s="99"/>
      <c r="UGY144" s="99"/>
      <c r="UGZ144" s="100"/>
      <c r="UHA144" s="100"/>
      <c r="UHB144" s="100"/>
      <c r="UHC144" s="101"/>
      <c r="UHD144" s="102"/>
      <c r="UHE144" s="102"/>
      <c r="UHF144" s="102"/>
      <c r="UHG144" s="102"/>
      <c r="UHH144" s="102"/>
      <c r="UHI144" s="102"/>
      <c r="UHJ144" s="102"/>
      <c r="UHK144" s="102"/>
      <c r="UHL144" s="102"/>
      <c r="UHM144" s="103"/>
      <c r="UHN144" s="104"/>
      <c r="UHO144" s="105"/>
      <c r="UHP144" s="104"/>
      <c r="UHQ144" s="99"/>
      <c r="UHR144" s="99"/>
      <c r="UHS144" s="99"/>
      <c r="UHT144" s="100"/>
      <c r="UHU144" s="100"/>
      <c r="UHV144" s="100"/>
      <c r="UHW144" s="101"/>
      <c r="UHX144" s="102"/>
      <c r="UHY144" s="102"/>
      <c r="UHZ144" s="102"/>
      <c r="UIA144" s="102"/>
      <c r="UIB144" s="102"/>
      <c r="UIC144" s="102"/>
      <c r="UID144" s="102"/>
      <c r="UIE144" s="102"/>
      <c r="UIF144" s="102"/>
      <c r="UIG144" s="103"/>
      <c r="UIH144" s="104"/>
      <c r="UII144" s="105"/>
      <c r="UIJ144" s="104"/>
      <c r="UIK144" s="99"/>
      <c r="UIL144" s="99"/>
      <c r="UIM144" s="99"/>
      <c r="UIN144" s="100"/>
      <c r="UIO144" s="100"/>
      <c r="UIP144" s="100"/>
      <c r="UIQ144" s="101"/>
      <c r="UIR144" s="102"/>
      <c r="UIS144" s="102"/>
      <c r="UIT144" s="102"/>
      <c r="UIU144" s="102"/>
      <c r="UIV144" s="102"/>
      <c r="UIW144" s="102"/>
      <c r="UIX144" s="102"/>
      <c r="UIY144" s="102"/>
      <c r="UIZ144" s="102"/>
      <c r="UJA144" s="103"/>
      <c r="UJB144" s="104"/>
      <c r="UJC144" s="105"/>
      <c r="UJD144" s="104"/>
      <c r="UJE144" s="99"/>
      <c r="UJF144" s="99"/>
      <c r="UJG144" s="99"/>
      <c r="UJH144" s="100"/>
      <c r="UJI144" s="100"/>
      <c r="UJJ144" s="100"/>
      <c r="UJK144" s="101"/>
      <c r="UJL144" s="102"/>
      <c r="UJM144" s="102"/>
      <c r="UJN144" s="102"/>
      <c r="UJO144" s="102"/>
      <c r="UJP144" s="102"/>
      <c r="UJQ144" s="102"/>
      <c r="UJR144" s="102"/>
      <c r="UJS144" s="102"/>
      <c r="UJT144" s="102"/>
      <c r="UJU144" s="103"/>
      <c r="UJV144" s="104"/>
      <c r="UJW144" s="105"/>
      <c r="UJX144" s="104"/>
      <c r="UJY144" s="99"/>
      <c r="UJZ144" s="99"/>
      <c r="UKA144" s="99"/>
      <c r="UKB144" s="100"/>
      <c r="UKC144" s="100"/>
      <c r="UKD144" s="100"/>
      <c r="UKE144" s="101"/>
      <c r="UKF144" s="102"/>
      <c r="UKG144" s="102"/>
      <c r="UKH144" s="102"/>
      <c r="UKI144" s="102"/>
      <c r="UKJ144" s="102"/>
      <c r="UKK144" s="102"/>
      <c r="UKL144" s="102"/>
      <c r="UKM144" s="102"/>
      <c r="UKN144" s="102"/>
      <c r="UKO144" s="103"/>
      <c r="UKP144" s="104"/>
      <c r="UKQ144" s="105"/>
      <c r="UKR144" s="104"/>
      <c r="UKS144" s="99"/>
      <c r="UKT144" s="99"/>
      <c r="UKU144" s="99"/>
      <c r="UKV144" s="100"/>
      <c r="UKW144" s="100"/>
      <c r="UKX144" s="100"/>
      <c r="UKY144" s="101"/>
      <c r="UKZ144" s="102"/>
      <c r="ULA144" s="102"/>
      <c r="ULB144" s="102"/>
      <c r="ULC144" s="102"/>
      <c r="ULD144" s="102"/>
      <c r="ULE144" s="102"/>
      <c r="ULF144" s="102"/>
      <c r="ULG144" s="102"/>
      <c r="ULH144" s="102"/>
      <c r="ULI144" s="103"/>
      <c r="ULJ144" s="104"/>
      <c r="ULK144" s="105"/>
      <c r="ULL144" s="104"/>
      <c r="ULM144" s="99"/>
      <c r="ULN144" s="99"/>
      <c r="ULO144" s="99"/>
      <c r="ULP144" s="100"/>
      <c r="ULQ144" s="100"/>
      <c r="ULR144" s="100"/>
      <c r="ULS144" s="101"/>
      <c r="ULT144" s="102"/>
      <c r="ULU144" s="102"/>
      <c r="ULV144" s="102"/>
      <c r="ULW144" s="102"/>
      <c r="ULX144" s="102"/>
      <c r="ULY144" s="102"/>
      <c r="ULZ144" s="102"/>
      <c r="UMA144" s="102"/>
      <c r="UMB144" s="102"/>
      <c r="UMC144" s="103"/>
      <c r="UMD144" s="104"/>
      <c r="UME144" s="105"/>
      <c r="UMF144" s="104"/>
      <c r="UMG144" s="99"/>
      <c r="UMH144" s="99"/>
      <c r="UMI144" s="99"/>
      <c r="UMJ144" s="100"/>
      <c r="UMK144" s="100"/>
      <c r="UML144" s="100"/>
      <c r="UMM144" s="101"/>
      <c r="UMN144" s="102"/>
      <c r="UMO144" s="102"/>
      <c r="UMP144" s="102"/>
      <c r="UMQ144" s="102"/>
      <c r="UMR144" s="102"/>
      <c r="UMS144" s="102"/>
      <c r="UMT144" s="102"/>
      <c r="UMU144" s="102"/>
      <c r="UMV144" s="102"/>
      <c r="UMW144" s="103"/>
      <c r="UMX144" s="104"/>
      <c r="UMY144" s="105"/>
      <c r="UMZ144" s="104"/>
      <c r="UNA144" s="99"/>
      <c r="UNB144" s="99"/>
      <c r="UNC144" s="99"/>
      <c r="UND144" s="100"/>
      <c r="UNE144" s="100"/>
      <c r="UNF144" s="100"/>
      <c r="UNG144" s="101"/>
      <c r="UNH144" s="102"/>
      <c r="UNI144" s="102"/>
      <c r="UNJ144" s="102"/>
      <c r="UNK144" s="102"/>
      <c r="UNL144" s="102"/>
      <c r="UNM144" s="102"/>
      <c r="UNN144" s="102"/>
      <c r="UNO144" s="102"/>
      <c r="UNP144" s="102"/>
      <c r="UNQ144" s="103"/>
      <c r="UNR144" s="104"/>
      <c r="UNS144" s="105"/>
      <c r="UNT144" s="104"/>
      <c r="UNU144" s="99"/>
      <c r="UNV144" s="99"/>
      <c r="UNW144" s="99"/>
      <c r="UNX144" s="100"/>
      <c r="UNY144" s="100"/>
      <c r="UNZ144" s="100"/>
      <c r="UOA144" s="101"/>
      <c r="UOB144" s="102"/>
      <c r="UOC144" s="102"/>
      <c r="UOD144" s="102"/>
      <c r="UOE144" s="102"/>
      <c r="UOF144" s="102"/>
      <c r="UOG144" s="102"/>
      <c r="UOH144" s="102"/>
      <c r="UOI144" s="102"/>
      <c r="UOJ144" s="102"/>
      <c r="UOK144" s="103"/>
      <c r="UOL144" s="104"/>
      <c r="UOM144" s="105"/>
      <c r="UON144" s="104"/>
      <c r="UOO144" s="99"/>
      <c r="UOP144" s="99"/>
      <c r="UOQ144" s="99"/>
      <c r="UOR144" s="100"/>
      <c r="UOS144" s="100"/>
      <c r="UOT144" s="100"/>
      <c r="UOU144" s="101"/>
      <c r="UOV144" s="102"/>
      <c r="UOW144" s="102"/>
      <c r="UOX144" s="102"/>
      <c r="UOY144" s="102"/>
      <c r="UOZ144" s="102"/>
      <c r="UPA144" s="102"/>
      <c r="UPB144" s="102"/>
      <c r="UPC144" s="102"/>
      <c r="UPD144" s="102"/>
      <c r="UPE144" s="103"/>
      <c r="UPF144" s="104"/>
      <c r="UPG144" s="105"/>
      <c r="UPH144" s="104"/>
      <c r="UPI144" s="99"/>
      <c r="UPJ144" s="99"/>
      <c r="UPK144" s="99"/>
      <c r="UPL144" s="100"/>
      <c r="UPM144" s="100"/>
      <c r="UPN144" s="100"/>
      <c r="UPO144" s="101"/>
      <c r="UPP144" s="102"/>
      <c r="UPQ144" s="102"/>
      <c r="UPR144" s="102"/>
      <c r="UPS144" s="102"/>
      <c r="UPT144" s="102"/>
      <c r="UPU144" s="102"/>
      <c r="UPV144" s="102"/>
      <c r="UPW144" s="102"/>
      <c r="UPX144" s="102"/>
      <c r="UPY144" s="103"/>
      <c r="UPZ144" s="104"/>
      <c r="UQA144" s="105"/>
      <c r="UQB144" s="104"/>
      <c r="UQC144" s="99"/>
      <c r="UQD144" s="99"/>
      <c r="UQE144" s="99"/>
      <c r="UQF144" s="100"/>
      <c r="UQG144" s="100"/>
      <c r="UQH144" s="100"/>
      <c r="UQI144" s="101"/>
      <c r="UQJ144" s="102"/>
      <c r="UQK144" s="102"/>
      <c r="UQL144" s="102"/>
      <c r="UQM144" s="102"/>
      <c r="UQN144" s="102"/>
      <c r="UQO144" s="102"/>
      <c r="UQP144" s="102"/>
      <c r="UQQ144" s="102"/>
      <c r="UQR144" s="102"/>
      <c r="UQS144" s="103"/>
      <c r="UQT144" s="104"/>
      <c r="UQU144" s="105"/>
      <c r="UQV144" s="104"/>
      <c r="UQW144" s="99"/>
      <c r="UQX144" s="99"/>
      <c r="UQY144" s="99"/>
      <c r="UQZ144" s="100"/>
      <c r="URA144" s="100"/>
      <c r="URB144" s="100"/>
      <c r="URC144" s="101"/>
      <c r="URD144" s="102"/>
      <c r="URE144" s="102"/>
      <c r="URF144" s="102"/>
      <c r="URG144" s="102"/>
      <c r="URH144" s="102"/>
      <c r="URI144" s="102"/>
      <c r="URJ144" s="102"/>
      <c r="URK144" s="102"/>
      <c r="URL144" s="102"/>
      <c r="URM144" s="103"/>
      <c r="URN144" s="104"/>
      <c r="URO144" s="105"/>
      <c r="URP144" s="104"/>
      <c r="URQ144" s="99"/>
      <c r="URR144" s="99"/>
      <c r="URS144" s="99"/>
      <c r="URT144" s="100"/>
      <c r="URU144" s="100"/>
      <c r="URV144" s="100"/>
      <c r="URW144" s="101"/>
      <c r="URX144" s="102"/>
      <c r="URY144" s="102"/>
      <c r="URZ144" s="102"/>
      <c r="USA144" s="102"/>
      <c r="USB144" s="102"/>
      <c r="USC144" s="102"/>
      <c r="USD144" s="102"/>
      <c r="USE144" s="102"/>
      <c r="USF144" s="102"/>
      <c r="USG144" s="103"/>
      <c r="USH144" s="104"/>
      <c r="USI144" s="105"/>
      <c r="USJ144" s="104"/>
      <c r="USK144" s="99"/>
      <c r="USL144" s="99"/>
      <c r="USM144" s="99"/>
      <c r="USN144" s="100"/>
      <c r="USO144" s="100"/>
      <c r="USP144" s="100"/>
      <c r="USQ144" s="101"/>
      <c r="USR144" s="102"/>
      <c r="USS144" s="102"/>
      <c r="UST144" s="102"/>
      <c r="USU144" s="102"/>
      <c r="USV144" s="102"/>
      <c r="USW144" s="102"/>
      <c r="USX144" s="102"/>
      <c r="USY144" s="102"/>
      <c r="USZ144" s="102"/>
      <c r="UTA144" s="103"/>
      <c r="UTB144" s="104"/>
      <c r="UTC144" s="105"/>
      <c r="UTD144" s="104"/>
      <c r="UTE144" s="99"/>
      <c r="UTF144" s="99"/>
      <c r="UTG144" s="99"/>
      <c r="UTH144" s="100"/>
      <c r="UTI144" s="100"/>
      <c r="UTJ144" s="100"/>
      <c r="UTK144" s="101"/>
      <c r="UTL144" s="102"/>
      <c r="UTM144" s="102"/>
      <c r="UTN144" s="102"/>
      <c r="UTO144" s="102"/>
      <c r="UTP144" s="102"/>
      <c r="UTQ144" s="102"/>
      <c r="UTR144" s="102"/>
      <c r="UTS144" s="102"/>
      <c r="UTT144" s="102"/>
      <c r="UTU144" s="103"/>
      <c r="UTV144" s="104"/>
      <c r="UTW144" s="105"/>
      <c r="UTX144" s="104"/>
      <c r="UTY144" s="99"/>
      <c r="UTZ144" s="99"/>
      <c r="UUA144" s="99"/>
      <c r="UUB144" s="100"/>
      <c r="UUC144" s="100"/>
      <c r="UUD144" s="100"/>
      <c r="UUE144" s="101"/>
      <c r="UUF144" s="102"/>
      <c r="UUG144" s="102"/>
      <c r="UUH144" s="102"/>
      <c r="UUI144" s="102"/>
      <c r="UUJ144" s="102"/>
      <c r="UUK144" s="102"/>
      <c r="UUL144" s="102"/>
      <c r="UUM144" s="102"/>
      <c r="UUN144" s="102"/>
      <c r="UUO144" s="103"/>
      <c r="UUP144" s="104"/>
      <c r="UUQ144" s="105"/>
      <c r="UUR144" s="104"/>
      <c r="UUS144" s="99"/>
      <c r="UUT144" s="99"/>
      <c r="UUU144" s="99"/>
      <c r="UUV144" s="100"/>
      <c r="UUW144" s="100"/>
      <c r="UUX144" s="100"/>
      <c r="UUY144" s="101"/>
      <c r="UUZ144" s="102"/>
      <c r="UVA144" s="102"/>
      <c r="UVB144" s="102"/>
      <c r="UVC144" s="102"/>
      <c r="UVD144" s="102"/>
      <c r="UVE144" s="102"/>
      <c r="UVF144" s="102"/>
      <c r="UVG144" s="102"/>
      <c r="UVH144" s="102"/>
      <c r="UVI144" s="103"/>
      <c r="UVJ144" s="104"/>
      <c r="UVK144" s="105"/>
      <c r="UVL144" s="104"/>
      <c r="UVM144" s="99"/>
      <c r="UVN144" s="99"/>
      <c r="UVO144" s="99"/>
      <c r="UVP144" s="100"/>
      <c r="UVQ144" s="100"/>
      <c r="UVR144" s="100"/>
      <c r="UVS144" s="101"/>
      <c r="UVT144" s="102"/>
      <c r="UVU144" s="102"/>
      <c r="UVV144" s="102"/>
      <c r="UVW144" s="102"/>
      <c r="UVX144" s="102"/>
      <c r="UVY144" s="102"/>
      <c r="UVZ144" s="102"/>
      <c r="UWA144" s="102"/>
      <c r="UWB144" s="102"/>
      <c r="UWC144" s="103"/>
      <c r="UWD144" s="104"/>
      <c r="UWE144" s="105"/>
      <c r="UWF144" s="104"/>
      <c r="UWG144" s="99"/>
      <c r="UWH144" s="99"/>
      <c r="UWI144" s="99"/>
      <c r="UWJ144" s="100"/>
      <c r="UWK144" s="100"/>
      <c r="UWL144" s="100"/>
      <c r="UWM144" s="101"/>
      <c r="UWN144" s="102"/>
      <c r="UWO144" s="102"/>
      <c r="UWP144" s="102"/>
      <c r="UWQ144" s="102"/>
      <c r="UWR144" s="102"/>
      <c r="UWS144" s="102"/>
      <c r="UWT144" s="102"/>
      <c r="UWU144" s="102"/>
      <c r="UWV144" s="102"/>
      <c r="UWW144" s="103"/>
      <c r="UWX144" s="104"/>
      <c r="UWY144" s="105"/>
      <c r="UWZ144" s="104"/>
      <c r="UXA144" s="99"/>
      <c r="UXB144" s="99"/>
      <c r="UXC144" s="99"/>
      <c r="UXD144" s="100"/>
      <c r="UXE144" s="100"/>
      <c r="UXF144" s="100"/>
      <c r="UXG144" s="101"/>
      <c r="UXH144" s="102"/>
      <c r="UXI144" s="102"/>
      <c r="UXJ144" s="102"/>
      <c r="UXK144" s="102"/>
      <c r="UXL144" s="102"/>
      <c r="UXM144" s="102"/>
      <c r="UXN144" s="102"/>
      <c r="UXO144" s="102"/>
      <c r="UXP144" s="102"/>
      <c r="UXQ144" s="103"/>
      <c r="UXR144" s="104"/>
      <c r="UXS144" s="105"/>
      <c r="UXT144" s="104"/>
      <c r="UXU144" s="99"/>
      <c r="UXV144" s="99"/>
      <c r="UXW144" s="99"/>
      <c r="UXX144" s="100"/>
      <c r="UXY144" s="100"/>
      <c r="UXZ144" s="100"/>
      <c r="UYA144" s="101"/>
      <c r="UYB144" s="102"/>
      <c r="UYC144" s="102"/>
      <c r="UYD144" s="102"/>
      <c r="UYE144" s="102"/>
      <c r="UYF144" s="102"/>
      <c r="UYG144" s="102"/>
      <c r="UYH144" s="102"/>
      <c r="UYI144" s="102"/>
      <c r="UYJ144" s="102"/>
      <c r="UYK144" s="103"/>
      <c r="UYL144" s="104"/>
      <c r="UYM144" s="105"/>
      <c r="UYN144" s="104"/>
      <c r="UYO144" s="99"/>
      <c r="UYP144" s="99"/>
      <c r="UYQ144" s="99"/>
      <c r="UYR144" s="100"/>
      <c r="UYS144" s="100"/>
      <c r="UYT144" s="100"/>
      <c r="UYU144" s="101"/>
      <c r="UYV144" s="102"/>
      <c r="UYW144" s="102"/>
      <c r="UYX144" s="102"/>
      <c r="UYY144" s="102"/>
      <c r="UYZ144" s="102"/>
      <c r="UZA144" s="102"/>
      <c r="UZB144" s="102"/>
      <c r="UZC144" s="102"/>
      <c r="UZD144" s="102"/>
      <c r="UZE144" s="103"/>
      <c r="UZF144" s="104"/>
      <c r="UZG144" s="105"/>
      <c r="UZH144" s="104"/>
      <c r="UZI144" s="99"/>
      <c r="UZJ144" s="99"/>
      <c r="UZK144" s="99"/>
      <c r="UZL144" s="100"/>
      <c r="UZM144" s="100"/>
      <c r="UZN144" s="100"/>
      <c r="UZO144" s="101"/>
      <c r="UZP144" s="102"/>
      <c r="UZQ144" s="102"/>
      <c r="UZR144" s="102"/>
      <c r="UZS144" s="102"/>
      <c r="UZT144" s="102"/>
      <c r="UZU144" s="102"/>
      <c r="UZV144" s="102"/>
      <c r="UZW144" s="102"/>
      <c r="UZX144" s="102"/>
      <c r="UZY144" s="103"/>
      <c r="UZZ144" s="104"/>
      <c r="VAA144" s="105"/>
      <c r="VAB144" s="104"/>
      <c r="VAC144" s="99"/>
      <c r="VAD144" s="99"/>
      <c r="VAE144" s="99"/>
      <c r="VAF144" s="100"/>
      <c r="VAG144" s="100"/>
      <c r="VAH144" s="100"/>
      <c r="VAI144" s="101"/>
      <c r="VAJ144" s="102"/>
      <c r="VAK144" s="102"/>
      <c r="VAL144" s="102"/>
      <c r="VAM144" s="102"/>
      <c r="VAN144" s="102"/>
      <c r="VAO144" s="102"/>
      <c r="VAP144" s="102"/>
      <c r="VAQ144" s="102"/>
      <c r="VAR144" s="102"/>
      <c r="VAS144" s="103"/>
      <c r="VAT144" s="104"/>
      <c r="VAU144" s="105"/>
      <c r="VAV144" s="104"/>
      <c r="VAW144" s="99"/>
      <c r="VAX144" s="99"/>
      <c r="VAY144" s="99"/>
      <c r="VAZ144" s="100"/>
      <c r="VBA144" s="100"/>
      <c r="VBB144" s="100"/>
      <c r="VBC144" s="101"/>
      <c r="VBD144" s="102"/>
      <c r="VBE144" s="102"/>
      <c r="VBF144" s="102"/>
      <c r="VBG144" s="102"/>
      <c r="VBH144" s="102"/>
      <c r="VBI144" s="102"/>
      <c r="VBJ144" s="102"/>
      <c r="VBK144" s="102"/>
      <c r="VBL144" s="102"/>
      <c r="VBM144" s="103"/>
      <c r="VBN144" s="104"/>
      <c r="VBO144" s="105"/>
      <c r="VBP144" s="104"/>
      <c r="VBQ144" s="99"/>
      <c r="VBR144" s="99"/>
      <c r="VBS144" s="99"/>
      <c r="VBT144" s="100"/>
      <c r="VBU144" s="100"/>
      <c r="VBV144" s="100"/>
      <c r="VBW144" s="101"/>
      <c r="VBX144" s="102"/>
      <c r="VBY144" s="102"/>
      <c r="VBZ144" s="102"/>
      <c r="VCA144" s="102"/>
      <c r="VCB144" s="102"/>
      <c r="VCC144" s="102"/>
      <c r="VCD144" s="102"/>
      <c r="VCE144" s="102"/>
      <c r="VCF144" s="102"/>
      <c r="VCG144" s="103"/>
      <c r="VCH144" s="104"/>
      <c r="VCI144" s="105"/>
      <c r="VCJ144" s="104"/>
      <c r="VCK144" s="99"/>
      <c r="VCL144" s="99"/>
      <c r="VCM144" s="99"/>
      <c r="VCN144" s="100"/>
      <c r="VCO144" s="100"/>
      <c r="VCP144" s="100"/>
      <c r="VCQ144" s="101"/>
      <c r="VCR144" s="102"/>
      <c r="VCS144" s="102"/>
      <c r="VCT144" s="102"/>
      <c r="VCU144" s="102"/>
      <c r="VCV144" s="102"/>
      <c r="VCW144" s="102"/>
      <c r="VCX144" s="102"/>
      <c r="VCY144" s="102"/>
      <c r="VCZ144" s="102"/>
      <c r="VDA144" s="103"/>
      <c r="VDB144" s="104"/>
      <c r="VDC144" s="105"/>
      <c r="VDD144" s="104"/>
      <c r="VDE144" s="99"/>
      <c r="VDF144" s="99"/>
      <c r="VDG144" s="99"/>
      <c r="VDH144" s="100"/>
      <c r="VDI144" s="100"/>
      <c r="VDJ144" s="100"/>
      <c r="VDK144" s="101"/>
      <c r="VDL144" s="102"/>
      <c r="VDM144" s="102"/>
      <c r="VDN144" s="102"/>
      <c r="VDO144" s="102"/>
      <c r="VDP144" s="102"/>
      <c r="VDQ144" s="102"/>
      <c r="VDR144" s="102"/>
      <c r="VDS144" s="102"/>
      <c r="VDT144" s="102"/>
      <c r="VDU144" s="103"/>
      <c r="VDV144" s="104"/>
      <c r="VDW144" s="105"/>
      <c r="VDX144" s="104"/>
      <c r="VDY144" s="99"/>
      <c r="VDZ144" s="99"/>
      <c r="VEA144" s="99"/>
      <c r="VEB144" s="100"/>
      <c r="VEC144" s="100"/>
      <c r="VED144" s="100"/>
      <c r="VEE144" s="101"/>
      <c r="VEF144" s="102"/>
      <c r="VEG144" s="102"/>
      <c r="VEH144" s="102"/>
      <c r="VEI144" s="102"/>
      <c r="VEJ144" s="102"/>
      <c r="VEK144" s="102"/>
      <c r="VEL144" s="102"/>
      <c r="VEM144" s="102"/>
      <c r="VEN144" s="102"/>
      <c r="VEO144" s="103"/>
      <c r="VEP144" s="104"/>
      <c r="VEQ144" s="105"/>
      <c r="VER144" s="104"/>
      <c r="VES144" s="99"/>
      <c r="VET144" s="99"/>
      <c r="VEU144" s="99"/>
      <c r="VEV144" s="100"/>
      <c r="VEW144" s="100"/>
      <c r="VEX144" s="100"/>
      <c r="VEY144" s="101"/>
      <c r="VEZ144" s="102"/>
      <c r="VFA144" s="102"/>
      <c r="VFB144" s="102"/>
      <c r="VFC144" s="102"/>
      <c r="VFD144" s="102"/>
      <c r="VFE144" s="102"/>
      <c r="VFF144" s="102"/>
      <c r="VFG144" s="102"/>
      <c r="VFH144" s="102"/>
      <c r="VFI144" s="103"/>
      <c r="VFJ144" s="104"/>
      <c r="VFK144" s="105"/>
      <c r="VFL144" s="104"/>
      <c r="VFM144" s="99"/>
      <c r="VFN144" s="99"/>
      <c r="VFO144" s="99"/>
      <c r="VFP144" s="100"/>
      <c r="VFQ144" s="100"/>
      <c r="VFR144" s="100"/>
      <c r="VFS144" s="101"/>
      <c r="VFT144" s="102"/>
      <c r="VFU144" s="102"/>
      <c r="VFV144" s="102"/>
      <c r="VFW144" s="102"/>
      <c r="VFX144" s="102"/>
      <c r="VFY144" s="102"/>
      <c r="VFZ144" s="102"/>
      <c r="VGA144" s="102"/>
      <c r="VGB144" s="102"/>
      <c r="VGC144" s="103"/>
      <c r="VGD144" s="104"/>
      <c r="VGE144" s="105"/>
      <c r="VGF144" s="104"/>
      <c r="VGG144" s="99"/>
      <c r="VGH144" s="99"/>
      <c r="VGI144" s="99"/>
      <c r="VGJ144" s="100"/>
      <c r="VGK144" s="100"/>
      <c r="VGL144" s="100"/>
      <c r="VGM144" s="101"/>
      <c r="VGN144" s="102"/>
      <c r="VGO144" s="102"/>
      <c r="VGP144" s="102"/>
      <c r="VGQ144" s="102"/>
      <c r="VGR144" s="102"/>
      <c r="VGS144" s="102"/>
      <c r="VGT144" s="102"/>
      <c r="VGU144" s="102"/>
      <c r="VGV144" s="102"/>
      <c r="VGW144" s="103"/>
      <c r="VGX144" s="104"/>
      <c r="VGY144" s="105"/>
      <c r="VGZ144" s="104"/>
      <c r="VHA144" s="99"/>
      <c r="VHB144" s="99"/>
      <c r="VHC144" s="99"/>
      <c r="VHD144" s="100"/>
      <c r="VHE144" s="100"/>
      <c r="VHF144" s="100"/>
      <c r="VHG144" s="101"/>
      <c r="VHH144" s="102"/>
      <c r="VHI144" s="102"/>
      <c r="VHJ144" s="102"/>
      <c r="VHK144" s="102"/>
      <c r="VHL144" s="102"/>
      <c r="VHM144" s="102"/>
      <c r="VHN144" s="102"/>
      <c r="VHO144" s="102"/>
      <c r="VHP144" s="102"/>
      <c r="VHQ144" s="103"/>
      <c r="VHR144" s="104"/>
      <c r="VHS144" s="105"/>
      <c r="VHT144" s="104"/>
      <c r="VHU144" s="99"/>
      <c r="VHV144" s="99"/>
      <c r="VHW144" s="99"/>
      <c r="VHX144" s="100"/>
      <c r="VHY144" s="100"/>
      <c r="VHZ144" s="100"/>
      <c r="VIA144" s="101"/>
      <c r="VIB144" s="102"/>
      <c r="VIC144" s="102"/>
      <c r="VID144" s="102"/>
      <c r="VIE144" s="102"/>
      <c r="VIF144" s="102"/>
      <c r="VIG144" s="102"/>
      <c r="VIH144" s="102"/>
      <c r="VII144" s="102"/>
      <c r="VIJ144" s="102"/>
      <c r="VIK144" s="103"/>
      <c r="VIL144" s="104"/>
      <c r="VIM144" s="105"/>
      <c r="VIN144" s="104"/>
      <c r="VIO144" s="99"/>
      <c r="VIP144" s="99"/>
      <c r="VIQ144" s="99"/>
      <c r="VIR144" s="100"/>
      <c r="VIS144" s="100"/>
      <c r="VIT144" s="100"/>
      <c r="VIU144" s="101"/>
      <c r="VIV144" s="102"/>
      <c r="VIW144" s="102"/>
      <c r="VIX144" s="102"/>
      <c r="VIY144" s="102"/>
      <c r="VIZ144" s="102"/>
      <c r="VJA144" s="102"/>
      <c r="VJB144" s="102"/>
      <c r="VJC144" s="102"/>
      <c r="VJD144" s="102"/>
      <c r="VJE144" s="103"/>
      <c r="VJF144" s="104"/>
      <c r="VJG144" s="105"/>
      <c r="VJH144" s="104"/>
      <c r="VJI144" s="99"/>
      <c r="VJJ144" s="99"/>
      <c r="VJK144" s="99"/>
      <c r="VJL144" s="100"/>
      <c r="VJM144" s="100"/>
      <c r="VJN144" s="100"/>
      <c r="VJO144" s="101"/>
      <c r="VJP144" s="102"/>
      <c r="VJQ144" s="102"/>
      <c r="VJR144" s="102"/>
      <c r="VJS144" s="102"/>
      <c r="VJT144" s="102"/>
      <c r="VJU144" s="102"/>
      <c r="VJV144" s="102"/>
      <c r="VJW144" s="102"/>
      <c r="VJX144" s="102"/>
      <c r="VJY144" s="103"/>
      <c r="VJZ144" s="104"/>
      <c r="VKA144" s="105"/>
      <c r="VKB144" s="104"/>
      <c r="VKC144" s="99"/>
      <c r="VKD144" s="99"/>
      <c r="VKE144" s="99"/>
      <c r="VKF144" s="100"/>
      <c r="VKG144" s="100"/>
      <c r="VKH144" s="100"/>
      <c r="VKI144" s="101"/>
      <c r="VKJ144" s="102"/>
      <c r="VKK144" s="102"/>
      <c r="VKL144" s="102"/>
      <c r="VKM144" s="102"/>
      <c r="VKN144" s="102"/>
      <c r="VKO144" s="102"/>
      <c r="VKP144" s="102"/>
      <c r="VKQ144" s="102"/>
      <c r="VKR144" s="102"/>
      <c r="VKS144" s="103"/>
      <c r="VKT144" s="104"/>
      <c r="VKU144" s="105"/>
      <c r="VKV144" s="104"/>
      <c r="VKW144" s="99"/>
      <c r="VKX144" s="99"/>
      <c r="VKY144" s="99"/>
      <c r="VKZ144" s="100"/>
      <c r="VLA144" s="100"/>
      <c r="VLB144" s="100"/>
      <c r="VLC144" s="101"/>
      <c r="VLD144" s="102"/>
      <c r="VLE144" s="102"/>
      <c r="VLF144" s="102"/>
      <c r="VLG144" s="102"/>
      <c r="VLH144" s="102"/>
      <c r="VLI144" s="102"/>
      <c r="VLJ144" s="102"/>
      <c r="VLK144" s="102"/>
      <c r="VLL144" s="102"/>
      <c r="VLM144" s="103"/>
      <c r="VLN144" s="104"/>
      <c r="VLO144" s="105"/>
      <c r="VLP144" s="104"/>
      <c r="VLQ144" s="99"/>
      <c r="VLR144" s="99"/>
      <c r="VLS144" s="99"/>
      <c r="VLT144" s="100"/>
      <c r="VLU144" s="100"/>
      <c r="VLV144" s="100"/>
      <c r="VLW144" s="101"/>
      <c r="VLX144" s="102"/>
      <c r="VLY144" s="102"/>
      <c r="VLZ144" s="102"/>
      <c r="VMA144" s="102"/>
      <c r="VMB144" s="102"/>
      <c r="VMC144" s="102"/>
      <c r="VMD144" s="102"/>
      <c r="VME144" s="102"/>
      <c r="VMF144" s="102"/>
      <c r="VMG144" s="103"/>
      <c r="VMH144" s="104"/>
      <c r="VMI144" s="105"/>
      <c r="VMJ144" s="104"/>
      <c r="VMK144" s="99"/>
      <c r="VML144" s="99"/>
      <c r="VMM144" s="99"/>
      <c r="VMN144" s="100"/>
      <c r="VMO144" s="100"/>
      <c r="VMP144" s="100"/>
      <c r="VMQ144" s="101"/>
      <c r="VMR144" s="102"/>
      <c r="VMS144" s="102"/>
      <c r="VMT144" s="102"/>
      <c r="VMU144" s="102"/>
      <c r="VMV144" s="102"/>
      <c r="VMW144" s="102"/>
      <c r="VMX144" s="102"/>
      <c r="VMY144" s="102"/>
      <c r="VMZ144" s="102"/>
      <c r="VNA144" s="103"/>
      <c r="VNB144" s="104"/>
      <c r="VNC144" s="105"/>
      <c r="VND144" s="104"/>
      <c r="VNE144" s="99"/>
      <c r="VNF144" s="99"/>
      <c r="VNG144" s="99"/>
      <c r="VNH144" s="100"/>
      <c r="VNI144" s="100"/>
      <c r="VNJ144" s="100"/>
      <c r="VNK144" s="101"/>
      <c r="VNL144" s="102"/>
      <c r="VNM144" s="102"/>
      <c r="VNN144" s="102"/>
      <c r="VNO144" s="102"/>
      <c r="VNP144" s="102"/>
      <c r="VNQ144" s="102"/>
      <c r="VNR144" s="102"/>
      <c r="VNS144" s="102"/>
      <c r="VNT144" s="102"/>
      <c r="VNU144" s="103"/>
      <c r="VNV144" s="104"/>
      <c r="VNW144" s="105"/>
      <c r="VNX144" s="104"/>
      <c r="VNY144" s="99"/>
      <c r="VNZ144" s="99"/>
      <c r="VOA144" s="99"/>
      <c r="VOB144" s="100"/>
      <c r="VOC144" s="100"/>
      <c r="VOD144" s="100"/>
      <c r="VOE144" s="101"/>
      <c r="VOF144" s="102"/>
      <c r="VOG144" s="102"/>
      <c r="VOH144" s="102"/>
      <c r="VOI144" s="102"/>
      <c r="VOJ144" s="102"/>
      <c r="VOK144" s="102"/>
      <c r="VOL144" s="102"/>
      <c r="VOM144" s="102"/>
      <c r="VON144" s="102"/>
      <c r="VOO144" s="103"/>
      <c r="VOP144" s="104"/>
      <c r="VOQ144" s="105"/>
      <c r="VOR144" s="104"/>
      <c r="VOS144" s="99"/>
      <c r="VOT144" s="99"/>
      <c r="VOU144" s="99"/>
      <c r="VOV144" s="100"/>
      <c r="VOW144" s="100"/>
      <c r="VOX144" s="100"/>
      <c r="VOY144" s="101"/>
      <c r="VOZ144" s="102"/>
      <c r="VPA144" s="102"/>
      <c r="VPB144" s="102"/>
      <c r="VPC144" s="102"/>
      <c r="VPD144" s="102"/>
      <c r="VPE144" s="102"/>
      <c r="VPF144" s="102"/>
      <c r="VPG144" s="102"/>
      <c r="VPH144" s="102"/>
      <c r="VPI144" s="103"/>
      <c r="VPJ144" s="104"/>
      <c r="VPK144" s="105"/>
      <c r="VPL144" s="104"/>
      <c r="VPM144" s="99"/>
      <c r="VPN144" s="99"/>
      <c r="VPO144" s="99"/>
      <c r="VPP144" s="100"/>
      <c r="VPQ144" s="100"/>
      <c r="VPR144" s="100"/>
      <c r="VPS144" s="101"/>
      <c r="VPT144" s="102"/>
      <c r="VPU144" s="102"/>
      <c r="VPV144" s="102"/>
      <c r="VPW144" s="102"/>
      <c r="VPX144" s="102"/>
      <c r="VPY144" s="102"/>
      <c r="VPZ144" s="102"/>
      <c r="VQA144" s="102"/>
      <c r="VQB144" s="102"/>
      <c r="VQC144" s="103"/>
      <c r="VQD144" s="104"/>
      <c r="VQE144" s="105"/>
      <c r="VQF144" s="104"/>
      <c r="VQG144" s="99"/>
      <c r="VQH144" s="99"/>
      <c r="VQI144" s="99"/>
      <c r="VQJ144" s="100"/>
      <c r="VQK144" s="100"/>
      <c r="VQL144" s="100"/>
      <c r="VQM144" s="101"/>
      <c r="VQN144" s="102"/>
      <c r="VQO144" s="102"/>
      <c r="VQP144" s="102"/>
      <c r="VQQ144" s="102"/>
      <c r="VQR144" s="102"/>
      <c r="VQS144" s="102"/>
      <c r="VQT144" s="102"/>
      <c r="VQU144" s="102"/>
      <c r="VQV144" s="102"/>
      <c r="VQW144" s="103"/>
      <c r="VQX144" s="104"/>
      <c r="VQY144" s="105"/>
      <c r="VQZ144" s="104"/>
      <c r="VRA144" s="99"/>
      <c r="VRB144" s="99"/>
      <c r="VRC144" s="99"/>
      <c r="VRD144" s="100"/>
      <c r="VRE144" s="100"/>
      <c r="VRF144" s="100"/>
      <c r="VRG144" s="101"/>
      <c r="VRH144" s="102"/>
      <c r="VRI144" s="102"/>
      <c r="VRJ144" s="102"/>
      <c r="VRK144" s="102"/>
      <c r="VRL144" s="102"/>
      <c r="VRM144" s="102"/>
      <c r="VRN144" s="102"/>
      <c r="VRO144" s="102"/>
      <c r="VRP144" s="102"/>
      <c r="VRQ144" s="103"/>
      <c r="VRR144" s="104"/>
      <c r="VRS144" s="105"/>
      <c r="VRT144" s="104"/>
      <c r="VRU144" s="99"/>
      <c r="VRV144" s="99"/>
      <c r="VRW144" s="99"/>
      <c r="VRX144" s="100"/>
      <c r="VRY144" s="100"/>
      <c r="VRZ144" s="100"/>
      <c r="VSA144" s="101"/>
      <c r="VSB144" s="102"/>
      <c r="VSC144" s="102"/>
      <c r="VSD144" s="102"/>
      <c r="VSE144" s="102"/>
      <c r="VSF144" s="102"/>
      <c r="VSG144" s="102"/>
      <c r="VSH144" s="102"/>
      <c r="VSI144" s="102"/>
      <c r="VSJ144" s="102"/>
      <c r="VSK144" s="103"/>
      <c r="VSL144" s="104"/>
      <c r="VSM144" s="105"/>
      <c r="VSN144" s="104"/>
      <c r="VSO144" s="99"/>
      <c r="VSP144" s="99"/>
      <c r="VSQ144" s="99"/>
      <c r="VSR144" s="100"/>
      <c r="VSS144" s="100"/>
      <c r="VST144" s="100"/>
      <c r="VSU144" s="101"/>
      <c r="VSV144" s="102"/>
      <c r="VSW144" s="102"/>
      <c r="VSX144" s="102"/>
      <c r="VSY144" s="102"/>
      <c r="VSZ144" s="102"/>
      <c r="VTA144" s="102"/>
      <c r="VTB144" s="102"/>
      <c r="VTC144" s="102"/>
      <c r="VTD144" s="102"/>
      <c r="VTE144" s="103"/>
      <c r="VTF144" s="104"/>
      <c r="VTG144" s="105"/>
      <c r="VTH144" s="104"/>
      <c r="VTI144" s="99"/>
      <c r="VTJ144" s="99"/>
      <c r="VTK144" s="99"/>
      <c r="VTL144" s="100"/>
      <c r="VTM144" s="100"/>
      <c r="VTN144" s="100"/>
      <c r="VTO144" s="101"/>
      <c r="VTP144" s="102"/>
      <c r="VTQ144" s="102"/>
      <c r="VTR144" s="102"/>
      <c r="VTS144" s="102"/>
      <c r="VTT144" s="102"/>
      <c r="VTU144" s="102"/>
      <c r="VTV144" s="102"/>
      <c r="VTW144" s="102"/>
      <c r="VTX144" s="102"/>
      <c r="VTY144" s="103"/>
      <c r="VTZ144" s="104"/>
      <c r="VUA144" s="105"/>
      <c r="VUB144" s="104"/>
      <c r="VUC144" s="99"/>
      <c r="VUD144" s="99"/>
      <c r="VUE144" s="99"/>
      <c r="VUF144" s="100"/>
      <c r="VUG144" s="100"/>
      <c r="VUH144" s="100"/>
      <c r="VUI144" s="101"/>
      <c r="VUJ144" s="102"/>
      <c r="VUK144" s="102"/>
      <c r="VUL144" s="102"/>
      <c r="VUM144" s="102"/>
      <c r="VUN144" s="102"/>
      <c r="VUO144" s="102"/>
      <c r="VUP144" s="102"/>
      <c r="VUQ144" s="102"/>
      <c r="VUR144" s="102"/>
      <c r="VUS144" s="103"/>
      <c r="VUT144" s="104"/>
      <c r="VUU144" s="105"/>
      <c r="VUV144" s="104"/>
      <c r="VUW144" s="99"/>
      <c r="VUX144" s="99"/>
      <c r="VUY144" s="99"/>
      <c r="VUZ144" s="100"/>
      <c r="VVA144" s="100"/>
      <c r="VVB144" s="100"/>
      <c r="VVC144" s="101"/>
      <c r="VVD144" s="102"/>
      <c r="VVE144" s="102"/>
      <c r="VVF144" s="102"/>
      <c r="VVG144" s="102"/>
      <c r="VVH144" s="102"/>
      <c r="VVI144" s="102"/>
      <c r="VVJ144" s="102"/>
      <c r="VVK144" s="102"/>
      <c r="VVL144" s="102"/>
      <c r="VVM144" s="103"/>
      <c r="VVN144" s="104"/>
      <c r="VVO144" s="105"/>
      <c r="VVP144" s="104"/>
      <c r="VVQ144" s="99"/>
      <c r="VVR144" s="99"/>
      <c r="VVS144" s="99"/>
      <c r="VVT144" s="100"/>
      <c r="VVU144" s="100"/>
      <c r="VVV144" s="100"/>
      <c r="VVW144" s="101"/>
      <c r="VVX144" s="102"/>
      <c r="VVY144" s="102"/>
      <c r="VVZ144" s="102"/>
      <c r="VWA144" s="102"/>
      <c r="VWB144" s="102"/>
      <c r="VWC144" s="102"/>
      <c r="VWD144" s="102"/>
      <c r="VWE144" s="102"/>
      <c r="VWF144" s="102"/>
      <c r="VWG144" s="103"/>
      <c r="VWH144" s="104"/>
      <c r="VWI144" s="105"/>
      <c r="VWJ144" s="104"/>
      <c r="VWK144" s="99"/>
      <c r="VWL144" s="99"/>
      <c r="VWM144" s="99"/>
      <c r="VWN144" s="100"/>
      <c r="VWO144" s="100"/>
      <c r="VWP144" s="100"/>
      <c r="VWQ144" s="101"/>
      <c r="VWR144" s="102"/>
      <c r="VWS144" s="102"/>
      <c r="VWT144" s="102"/>
      <c r="VWU144" s="102"/>
      <c r="VWV144" s="102"/>
      <c r="VWW144" s="102"/>
      <c r="VWX144" s="102"/>
      <c r="VWY144" s="102"/>
      <c r="VWZ144" s="102"/>
      <c r="VXA144" s="103"/>
      <c r="VXB144" s="104"/>
      <c r="VXC144" s="105"/>
      <c r="VXD144" s="104"/>
      <c r="VXE144" s="99"/>
      <c r="VXF144" s="99"/>
      <c r="VXG144" s="99"/>
      <c r="VXH144" s="100"/>
      <c r="VXI144" s="100"/>
      <c r="VXJ144" s="100"/>
      <c r="VXK144" s="101"/>
      <c r="VXL144" s="102"/>
      <c r="VXM144" s="102"/>
      <c r="VXN144" s="102"/>
      <c r="VXO144" s="102"/>
      <c r="VXP144" s="102"/>
      <c r="VXQ144" s="102"/>
      <c r="VXR144" s="102"/>
      <c r="VXS144" s="102"/>
      <c r="VXT144" s="102"/>
      <c r="VXU144" s="103"/>
      <c r="VXV144" s="104"/>
      <c r="VXW144" s="105"/>
      <c r="VXX144" s="104"/>
      <c r="VXY144" s="99"/>
      <c r="VXZ144" s="99"/>
      <c r="VYA144" s="99"/>
      <c r="VYB144" s="100"/>
      <c r="VYC144" s="100"/>
      <c r="VYD144" s="100"/>
      <c r="VYE144" s="101"/>
      <c r="VYF144" s="102"/>
      <c r="VYG144" s="102"/>
      <c r="VYH144" s="102"/>
      <c r="VYI144" s="102"/>
      <c r="VYJ144" s="102"/>
      <c r="VYK144" s="102"/>
      <c r="VYL144" s="102"/>
      <c r="VYM144" s="102"/>
      <c r="VYN144" s="102"/>
      <c r="VYO144" s="103"/>
      <c r="VYP144" s="104"/>
      <c r="VYQ144" s="105"/>
      <c r="VYR144" s="104"/>
      <c r="VYS144" s="99"/>
      <c r="VYT144" s="99"/>
      <c r="VYU144" s="99"/>
      <c r="VYV144" s="100"/>
      <c r="VYW144" s="100"/>
      <c r="VYX144" s="100"/>
      <c r="VYY144" s="101"/>
      <c r="VYZ144" s="102"/>
      <c r="VZA144" s="102"/>
      <c r="VZB144" s="102"/>
      <c r="VZC144" s="102"/>
      <c r="VZD144" s="102"/>
      <c r="VZE144" s="102"/>
      <c r="VZF144" s="102"/>
      <c r="VZG144" s="102"/>
      <c r="VZH144" s="102"/>
      <c r="VZI144" s="103"/>
      <c r="VZJ144" s="104"/>
      <c r="VZK144" s="105"/>
      <c r="VZL144" s="104"/>
      <c r="VZM144" s="99"/>
      <c r="VZN144" s="99"/>
      <c r="VZO144" s="99"/>
      <c r="VZP144" s="100"/>
      <c r="VZQ144" s="100"/>
      <c r="VZR144" s="100"/>
      <c r="VZS144" s="101"/>
      <c r="VZT144" s="102"/>
      <c r="VZU144" s="102"/>
      <c r="VZV144" s="102"/>
      <c r="VZW144" s="102"/>
      <c r="VZX144" s="102"/>
      <c r="VZY144" s="102"/>
      <c r="VZZ144" s="102"/>
      <c r="WAA144" s="102"/>
      <c r="WAB144" s="102"/>
      <c r="WAC144" s="103"/>
      <c r="WAD144" s="104"/>
      <c r="WAE144" s="105"/>
      <c r="WAF144" s="104"/>
      <c r="WAG144" s="99"/>
      <c r="WAH144" s="99"/>
      <c r="WAI144" s="99"/>
      <c r="WAJ144" s="100"/>
      <c r="WAK144" s="100"/>
      <c r="WAL144" s="100"/>
      <c r="WAM144" s="101"/>
      <c r="WAN144" s="102"/>
      <c r="WAO144" s="102"/>
      <c r="WAP144" s="102"/>
      <c r="WAQ144" s="102"/>
      <c r="WAR144" s="102"/>
      <c r="WAS144" s="102"/>
      <c r="WAT144" s="102"/>
      <c r="WAU144" s="102"/>
      <c r="WAV144" s="102"/>
      <c r="WAW144" s="103"/>
      <c r="WAX144" s="104"/>
      <c r="WAY144" s="105"/>
      <c r="WAZ144" s="104"/>
      <c r="WBA144" s="99"/>
      <c r="WBB144" s="99"/>
      <c r="WBC144" s="99"/>
      <c r="WBD144" s="100"/>
      <c r="WBE144" s="100"/>
      <c r="WBF144" s="100"/>
      <c r="WBG144" s="101"/>
      <c r="WBH144" s="102"/>
      <c r="WBI144" s="102"/>
      <c r="WBJ144" s="102"/>
      <c r="WBK144" s="102"/>
      <c r="WBL144" s="102"/>
      <c r="WBM144" s="102"/>
      <c r="WBN144" s="102"/>
      <c r="WBO144" s="102"/>
      <c r="WBP144" s="102"/>
      <c r="WBQ144" s="103"/>
      <c r="WBR144" s="104"/>
      <c r="WBS144" s="105"/>
      <c r="WBT144" s="104"/>
      <c r="WBU144" s="99"/>
      <c r="WBV144" s="99"/>
      <c r="WBW144" s="99"/>
      <c r="WBX144" s="100"/>
      <c r="WBY144" s="100"/>
      <c r="WBZ144" s="100"/>
      <c r="WCA144" s="101"/>
      <c r="WCB144" s="102"/>
      <c r="WCC144" s="102"/>
      <c r="WCD144" s="102"/>
      <c r="WCE144" s="102"/>
      <c r="WCF144" s="102"/>
      <c r="WCG144" s="102"/>
      <c r="WCH144" s="102"/>
      <c r="WCI144" s="102"/>
      <c r="WCJ144" s="102"/>
      <c r="WCK144" s="103"/>
      <c r="WCL144" s="104"/>
      <c r="WCM144" s="105"/>
      <c r="WCN144" s="104"/>
      <c r="WCO144" s="99"/>
      <c r="WCP144" s="99"/>
      <c r="WCQ144" s="99"/>
      <c r="WCR144" s="100"/>
      <c r="WCS144" s="100"/>
      <c r="WCT144" s="100"/>
      <c r="WCU144" s="101"/>
      <c r="WCV144" s="102"/>
      <c r="WCW144" s="102"/>
      <c r="WCX144" s="102"/>
      <c r="WCY144" s="102"/>
      <c r="WCZ144" s="102"/>
      <c r="WDA144" s="102"/>
      <c r="WDB144" s="102"/>
      <c r="WDC144" s="102"/>
      <c r="WDD144" s="102"/>
      <c r="WDE144" s="103"/>
      <c r="WDF144" s="104"/>
      <c r="WDG144" s="105"/>
      <c r="WDH144" s="104"/>
      <c r="WDI144" s="99"/>
      <c r="WDJ144" s="99"/>
      <c r="WDK144" s="99"/>
      <c r="WDL144" s="100"/>
      <c r="WDM144" s="100"/>
      <c r="WDN144" s="100"/>
      <c r="WDO144" s="101"/>
      <c r="WDP144" s="102"/>
      <c r="WDQ144" s="102"/>
      <c r="WDR144" s="102"/>
      <c r="WDS144" s="102"/>
      <c r="WDT144" s="102"/>
      <c r="WDU144" s="102"/>
      <c r="WDV144" s="102"/>
      <c r="WDW144" s="102"/>
      <c r="WDX144" s="102"/>
      <c r="WDY144" s="103"/>
      <c r="WDZ144" s="104"/>
      <c r="WEA144" s="105"/>
      <c r="WEB144" s="104"/>
      <c r="WEC144" s="99"/>
      <c r="WED144" s="99"/>
      <c r="WEE144" s="99"/>
      <c r="WEF144" s="100"/>
      <c r="WEG144" s="100"/>
      <c r="WEH144" s="100"/>
      <c r="WEI144" s="101"/>
      <c r="WEJ144" s="102"/>
      <c r="WEK144" s="102"/>
      <c r="WEL144" s="102"/>
      <c r="WEM144" s="102"/>
      <c r="WEN144" s="102"/>
      <c r="WEO144" s="102"/>
      <c r="WEP144" s="102"/>
      <c r="WEQ144" s="102"/>
      <c r="WER144" s="102"/>
      <c r="WES144" s="103"/>
      <c r="WET144" s="104"/>
      <c r="WEU144" s="105"/>
      <c r="WEV144" s="104"/>
      <c r="WEW144" s="99"/>
      <c r="WEX144" s="99"/>
      <c r="WEY144" s="99"/>
      <c r="WEZ144" s="100"/>
      <c r="WFA144" s="100"/>
      <c r="WFB144" s="100"/>
      <c r="WFC144" s="101"/>
      <c r="WFD144" s="102"/>
      <c r="WFE144" s="102"/>
      <c r="WFF144" s="102"/>
      <c r="WFG144" s="102"/>
      <c r="WFH144" s="102"/>
      <c r="WFI144" s="102"/>
      <c r="WFJ144" s="102"/>
      <c r="WFK144" s="102"/>
      <c r="WFL144" s="102"/>
      <c r="WFM144" s="103"/>
      <c r="WFN144" s="104"/>
      <c r="WFO144" s="105"/>
      <c r="WFP144" s="104"/>
      <c r="WFQ144" s="99"/>
      <c r="WFR144" s="99"/>
      <c r="WFS144" s="99"/>
      <c r="WFT144" s="100"/>
      <c r="WFU144" s="100"/>
      <c r="WFV144" s="100"/>
      <c r="WFW144" s="101"/>
      <c r="WFX144" s="102"/>
      <c r="WFY144" s="102"/>
      <c r="WFZ144" s="102"/>
      <c r="WGA144" s="102"/>
      <c r="WGB144" s="102"/>
      <c r="WGC144" s="102"/>
      <c r="WGD144" s="102"/>
      <c r="WGE144" s="102"/>
      <c r="WGF144" s="102"/>
      <c r="WGG144" s="103"/>
      <c r="WGH144" s="104"/>
      <c r="WGI144" s="105"/>
      <c r="WGJ144" s="104"/>
      <c r="WGK144" s="99"/>
      <c r="WGL144" s="99"/>
      <c r="WGM144" s="99"/>
      <c r="WGN144" s="100"/>
      <c r="WGO144" s="100"/>
      <c r="WGP144" s="100"/>
      <c r="WGQ144" s="101"/>
      <c r="WGR144" s="102"/>
      <c r="WGS144" s="102"/>
      <c r="WGT144" s="102"/>
      <c r="WGU144" s="102"/>
      <c r="WGV144" s="102"/>
      <c r="WGW144" s="102"/>
      <c r="WGX144" s="102"/>
      <c r="WGY144" s="102"/>
      <c r="WGZ144" s="102"/>
      <c r="WHA144" s="103"/>
      <c r="WHB144" s="104"/>
      <c r="WHC144" s="105"/>
      <c r="WHD144" s="104"/>
      <c r="WHE144" s="99"/>
      <c r="WHF144" s="99"/>
      <c r="WHG144" s="99"/>
      <c r="WHH144" s="100"/>
      <c r="WHI144" s="100"/>
      <c r="WHJ144" s="100"/>
      <c r="WHK144" s="101"/>
      <c r="WHL144" s="102"/>
      <c r="WHM144" s="102"/>
      <c r="WHN144" s="102"/>
      <c r="WHO144" s="102"/>
      <c r="WHP144" s="102"/>
      <c r="WHQ144" s="102"/>
      <c r="WHR144" s="102"/>
      <c r="WHS144" s="102"/>
      <c r="WHT144" s="102"/>
      <c r="WHU144" s="103"/>
      <c r="WHV144" s="104"/>
      <c r="WHW144" s="105"/>
      <c r="WHX144" s="104"/>
      <c r="WHY144" s="99"/>
      <c r="WHZ144" s="99"/>
      <c r="WIA144" s="99"/>
      <c r="WIB144" s="100"/>
      <c r="WIC144" s="100"/>
      <c r="WID144" s="100"/>
      <c r="WIE144" s="101"/>
      <c r="WIF144" s="102"/>
      <c r="WIG144" s="102"/>
      <c r="WIH144" s="102"/>
      <c r="WII144" s="102"/>
      <c r="WIJ144" s="102"/>
      <c r="WIK144" s="102"/>
      <c r="WIL144" s="102"/>
      <c r="WIM144" s="102"/>
      <c r="WIN144" s="102"/>
      <c r="WIO144" s="103"/>
      <c r="WIP144" s="104"/>
      <c r="WIQ144" s="105"/>
      <c r="WIR144" s="104"/>
      <c r="WIS144" s="99"/>
      <c r="WIT144" s="99"/>
      <c r="WIU144" s="99"/>
      <c r="WIV144" s="100"/>
      <c r="WIW144" s="100"/>
      <c r="WIX144" s="100"/>
      <c r="WIY144" s="101"/>
      <c r="WIZ144" s="102"/>
      <c r="WJA144" s="102"/>
      <c r="WJB144" s="102"/>
      <c r="WJC144" s="102"/>
      <c r="WJD144" s="102"/>
      <c r="WJE144" s="102"/>
      <c r="WJF144" s="102"/>
      <c r="WJG144" s="102"/>
      <c r="WJH144" s="102"/>
      <c r="WJI144" s="103"/>
      <c r="WJJ144" s="104"/>
      <c r="WJK144" s="105"/>
      <c r="WJL144" s="104"/>
      <c r="WJM144" s="99"/>
      <c r="WJN144" s="99"/>
      <c r="WJO144" s="99"/>
      <c r="WJP144" s="100"/>
      <c r="WJQ144" s="100"/>
      <c r="WJR144" s="100"/>
      <c r="WJS144" s="101"/>
      <c r="WJT144" s="102"/>
      <c r="WJU144" s="102"/>
      <c r="WJV144" s="102"/>
      <c r="WJW144" s="102"/>
      <c r="WJX144" s="102"/>
      <c r="WJY144" s="102"/>
      <c r="WJZ144" s="102"/>
      <c r="WKA144" s="102"/>
      <c r="WKB144" s="102"/>
      <c r="WKC144" s="103"/>
      <c r="WKD144" s="104"/>
      <c r="WKE144" s="105"/>
      <c r="WKF144" s="104"/>
      <c r="WKG144" s="99"/>
      <c r="WKH144" s="99"/>
      <c r="WKI144" s="99"/>
      <c r="WKJ144" s="100"/>
      <c r="WKK144" s="100"/>
      <c r="WKL144" s="100"/>
      <c r="WKM144" s="101"/>
      <c r="WKN144" s="102"/>
      <c r="WKO144" s="102"/>
      <c r="WKP144" s="102"/>
      <c r="WKQ144" s="102"/>
      <c r="WKR144" s="102"/>
      <c r="WKS144" s="102"/>
      <c r="WKT144" s="102"/>
      <c r="WKU144" s="102"/>
      <c r="WKV144" s="102"/>
      <c r="WKW144" s="103"/>
      <c r="WKX144" s="104"/>
      <c r="WKY144" s="105"/>
      <c r="WKZ144" s="104"/>
      <c r="WLA144" s="99"/>
      <c r="WLB144" s="99"/>
      <c r="WLC144" s="99"/>
      <c r="WLD144" s="100"/>
      <c r="WLE144" s="100"/>
      <c r="WLF144" s="100"/>
      <c r="WLG144" s="101"/>
      <c r="WLH144" s="102"/>
      <c r="WLI144" s="102"/>
      <c r="WLJ144" s="102"/>
      <c r="WLK144" s="102"/>
      <c r="WLL144" s="102"/>
      <c r="WLM144" s="102"/>
      <c r="WLN144" s="102"/>
      <c r="WLO144" s="102"/>
      <c r="WLP144" s="102"/>
      <c r="WLQ144" s="103"/>
      <c r="WLR144" s="104"/>
      <c r="WLS144" s="105"/>
      <c r="WLT144" s="104"/>
      <c r="WLU144" s="99"/>
      <c r="WLV144" s="99"/>
      <c r="WLW144" s="99"/>
      <c r="WLX144" s="100"/>
      <c r="WLY144" s="100"/>
      <c r="WLZ144" s="100"/>
      <c r="WMA144" s="101"/>
      <c r="WMB144" s="102"/>
      <c r="WMC144" s="102"/>
      <c r="WMD144" s="102"/>
      <c r="WME144" s="102"/>
      <c r="WMF144" s="102"/>
      <c r="WMG144" s="102"/>
      <c r="WMH144" s="102"/>
      <c r="WMI144" s="102"/>
      <c r="WMJ144" s="102"/>
      <c r="WMK144" s="103"/>
      <c r="WML144" s="104"/>
      <c r="WMM144" s="105"/>
      <c r="WMN144" s="104"/>
      <c r="WMO144" s="99"/>
      <c r="WMP144" s="99"/>
      <c r="WMQ144" s="99"/>
      <c r="WMR144" s="100"/>
      <c r="WMS144" s="100"/>
      <c r="WMT144" s="100"/>
      <c r="WMU144" s="101"/>
      <c r="WMV144" s="102"/>
      <c r="WMW144" s="102"/>
      <c r="WMX144" s="102"/>
      <c r="WMY144" s="102"/>
      <c r="WMZ144" s="102"/>
      <c r="WNA144" s="102"/>
      <c r="WNB144" s="102"/>
      <c r="WNC144" s="102"/>
      <c r="WND144" s="102"/>
      <c r="WNE144" s="103"/>
      <c r="WNF144" s="104"/>
      <c r="WNG144" s="105"/>
      <c r="WNH144" s="104"/>
      <c r="WNI144" s="99"/>
      <c r="WNJ144" s="99"/>
      <c r="WNK144" s="99"/>
      <c r="WNL144" s="100"/>
      <c r="WNM144" s="100"/>
      <c r="WNN144" s="100"/>
      <c r="WNO144" s="101"/>
      <c r="WNP144" s="102"/>
      <c r="WNQ144" s="102"/>
      <c r="WNR144" s="102"/>
      <c r="WNS144" s="102"/>
      <c r="WNT144" s="102"/>
      <c r="WNU144" s="102"/>
      <c r="WNV144" s="102"/>
      <c r="WNW144" s="102"/>
      <c r="WNX144" s="102"/>
      <c r="WNY144" s="103"/>
      <c r="WNZ144" s="104"/>
      <c r="WOA144" s="105"/>
      <c r="WOB144" s="104"/>
      <c r="WOC144" s="99"/>
      <c r="WOD144" s="99"/>
      <c r="WOE144" s="99"/>
      <c r="WOF144" s="100"/>
      <c r="WOG144" s="100"/>
      <c r="WOH144" s="100"/>
      <c r="WOI144" s="101"/>
      <c r="WOJ144" s="102"/>
      <c r="WOK144" s="102"/>
      <c r="WOL144" s="102"/>
      <c r="WOM144" s="102"/>
      <c r="WON144" s="102"/>
      <c r="WOO144" s="102"/>
      <c r="WOP144" s="102"/>
      <c r="WOQ144" s="102"/>
      <c r="WOR144" s="102"/>
      <c r="WOS144" s="103"/>
      <c r="WOT144" s="104"/>
      <c r="WOU144" s="105"/>
      <c r="WOV144" s="104"/>
      <c r="WOW144" s="99"/>
      <c r="WOX144" s="99"/>
      <c r="WOY144" s="99"/>
      <c r="WOZ144" s="100"/>
      <c r="WPA144" s="100"/>
      <c r="WPB144" s="100"/>
      <c r="WPC144" s="101"/>
      <c r="WPD144" s="102"/>
      <c r="WPE144" s="102"/>
      <c r="WPF144" s="102"/>
      <c r="WPG144" s="102"/>
      <c r="WPH144" s="102"/>
      <c r="WPI144" s="102"/>
      <c r="WPJ144" s="102"/>
      <c r="WPK144" s="102"/>
      <c r="WPL144" s="102"/>
      <c r="WPM144" s="103"/>
      <c r="WPN144" s="104"/>
      <c r="WPO144" s="105"/>
      <c r="WPP144" s="104"/>
      <c r="WPQ144" s="99"/>
      <c r="WPR144" s="99"/>
      <c r="WPS144" s="99"/>
      <c r="WPT144" s="100"/>
      <c r="WPU144" s="100"/>
      <c r="WPV144" s="100"/>
      <c r="WPW144" s="101"/>
      <c r="WPX144" s="102"/>
      <c r="WPY144" s="102"/>
      <c r="WPZ144" s="102"/>
      <c r="WQA144" s="102"/>
      <c r="WQB144" s="102"/>
      <c r="WQC144" s="102"/>
      <c r="WQD144" s="102"/>
      <c r="WQE144" s="102"/>
      <c r="WQF144" s="102"/>
      <c r="WQG144" s="103"/>
      <c r="WQH144" s="104"/>
      <c r="WQI144" s="105"/>
      <c r="WQJ144" s="104"/>
      <c r="WQK144" s="99"/>
      <c r="WQL144" s="99"/>
      <c r="WQM144" s="99"/>
      <c r="WQN144" s="100"/>
      <c r="WQO144" s="100"/>
      <c r="WQP144" s="100"/>
      <c r="WQQ144" s="101"/>
      <c r="WQR144" s="102"/>
      <c r="WQS144" s="102"/>
      <c r="WQT144" s="102"/>
      <c r="WQU144" s="102"/>
      <c r="WQV144" s="102"/>
      <c r="WQW144" s="102"/>
      <c r="WQX144" s="102"/>
      <c r="WQY144" s="102"/>
      <c r="WQZ144" s="102"/>
      <c r="WRA144" s="103"/>
      <c r="WRB144" s="104"/>
      <c r="WRC144" s="105"/>
      <c r="WRD144" s="104"/>
      <c r="WRE144" s="99"/>
      <c r="WRF144" s="99"/>
      <c r="WRG144" s="99"/>
      <c r="WRH144" s="100"/>
      <c r="WRI144" s="100"/>
      <c r="WRJ144" s="100"/>
      <c r="WRK144" s="101"/>
      <c r="WRL144" s="102"/>
      <c r="WRM144" s="102"/>
      <c r="WRN144" s="102"/>
      <c r="WRO144" s="102"/>
      <c r="WRP144" s="102"/>
      <c r="WRQ144" s="102"/>
      <c r="WRR144" s="102"/>
      <c r="WRS144" s="102"/>
      <c r="WRT144" s="102"/>
      <c r="WRU144" s="103"/>
      <c r="WRV144" s="104"/>
      <c r="WRW144" s="105"/>
      <c r="WRX144" s="104"/>
      <c r="WRY144" s="99"/>
      <c r="WRZ144" s="99"/>
      <c r="WSA144" s="99"/>
      <c r="WSB144" s="100"/>
      <c r="WSC144" s="100"/>
      <c r="WSD144" s="100"/>
      <c r="WSE144" s="101"/>
      <c r="WSF144" s="102"/>
      <c r="WSG144" s="102"/>
      <c r="WSH144" s="102"/>
      <c r="WSI144" s="102"/>
      <c r="WSJ144" s="102"/>
      <c r="WSK144" s="102"/>
      <c r="WSL144" s="102"/>
      <c r="WSM144" s="102"/>
      <c r="WSN144" s="102"/>
      <c r="WSO144" s="103"/>
      <c r="WSP144" s="104"/>
      <c r="WSQ144" s="105"/>
      <c r="WSR144" s="104"/>
      <c r="WSS144" s="99"/>
      <c r="WST144" s="99"/>
      <c r="WSU144" s="99"/>
      <c r="WSV144" s="100"/>
      <c r="WSW144" s="100"/>
      <c r="WSX144" s="100"/>
      <c r="WSY144" s="101"/>
      <c r="WSZ144" s="102"/>
      <c r="WTA144" s="102"/>
      <c r="WTB144" s="102"/>
      <c r="WTC144" s="102"/>
      <c r="WTD144" s="102"/>
      <c r="WTE144" s="102"/>
      <c r="WTF144" s="102"/>
      <c r="WTG144" s="102"/>
      <c r="WTH144" s="102"/>
      <c r="WTI144" s="103"/>
      <c r="WTJ144" s="104"/>
      <c r="WTK144" s="105"/>
      <c r="WTL144" s="104"/>
      <c r="WTM144" s="99"/>
      <c r="WTN144" s="99"/>
      <c r="WTO144" s="99"/>
      <c r="WTP144" s="100"/>
      <c r="WTQ144" s="100"/>
      <c r="WTR144" s="100"/>
      <c r="WTS144" s="101"/>
      <c r="WTT144" s="102"/>
      <c r="WTU144" s="102"/>
      <c r="WTV144" s="102"/>
      <c r="WTW144" s="102"/>
      <c r="WTX144" s="102"/>
      <c r="WTY144" s="102"/>
      <c r="WTZ144" s="102"/>
      <c r="WUA144" s="102"/>
      <c r="WUB144" s="102"/>
      <c r="WUC144" s="103"/>
      <c r="WUD144" s="104"/>
      <c r="WUE144" s="105"/>
      <c r="WUF144" s="104"/>
      <c r="WUG144" s="99"/>
      <c r="WUH144" s="99"/>
      <c r="WUI144" s="99"/>
      <c r="WUJ144" s="100"/>
      <c r="WUK144" s="100"/>
      <c r="WUL144" s="100"/>
      <c r="WUM144" s="101"/>
      <c r="WUN144" s="102"/>
      <c r="WUO144" s="102"/>
      <c r="WUP144" s="102"/>
      <c r="WUQ144" s="102"/>
      <c r="WUR144" s="102"/>
      <c r="WUS144" s="102"/>
      <c r="WUT144" s="102"/>
      <c r="WUU144" s="102"/>
      <c r="WUV144" s="102"/>
      <c r="WUW144" s="103"/>
      <c r="WUX144" s="104"/>
      <c r="WUY144" s="105"/>
      <c r="WUZ144" s="104"/>
      <c r="WVA144" s="99"/>
      <c r="WVB144" s="99"/>
      <c r="WVC144" s="99"/>
      <c r="WVD144" s="100"/>
      <c r="WVE144" s="100"/>
      <c r="WVF144" s="100"/>
      <c r="WVG144" s="101"/>
      <c r="WVH144" s="102"/>
      <c r="WVI144" s="102"/>
      <c r="WVJ144" s="102"/>
      <c r="WVK144" s="102"/>
      <c r="WVL144" s="102"/>
      <c r="WVM144" s="102"/>
      <c r="WVN144" s="102"/>
      <c r="WVO144" s="102"/>
      <c r="WVP144" s="102"/>
      <c r="WVQ144" s="103"/>
      <c r="WVR144" s="104"/>
      <c r="WVS144" s="105"/>
      <c r="WVT144" s="104"/>
      <c r="WVU144" s="99"/>
      <c r="WVV144" s="99"/>
      <c r="WVW144" s="99"/>
      <c r="WVX144" s="100"/>
      <c r="WVY144" s="100"/>
      <c r="WVZ144" s="100"/>
      <c r="WWA144" s="101"/>
      <c r="WWB144" s="102"/>
      <c r="WWC144" s="102"/>
      <c r="WWD144" s="102"/>
      <c r="WWE144" s="102"/>
      <c r="WWF144" s="102"/>
      <c r="WWG144" s="102"/>
      <c r="WWH144" s="102"/>
      <c r="WWI144" s="102"/>
      <c r="WWJ144" s="102"/>
      <c r="WWK144" s="103"/>
      <c r="WWL144" s="104"/>
      <c r="WWM144" s="105"/>
      <c r="WWN144" s="104"/>
      <c r="WWO144" s="99"/>
      <c r="WWP144" s="99"/>
      <c r="WWQ144" s="99"/>
      <c r="WWR144" s="100"/>
      <c r="WWS144" s="100"/>
      <c r="WWT144" s="100"/>
      <c r="WWU144" s="101"/>
      <c r="WWV144" s="102"/>
      <c r="WWW144" s="102"/>
      <c r="WWX144" s="102"/>
      <c r="WWY144" s="102"/>
      <c r="WWZ144" s="102"/>
      <c r="WXA144" s="102"/>
      <c r="WXB144" s="102"/>
      <c r="WXC144" s="102"/>
      <c r="WXD144" s="102"/>
      <c r="WXE144" s="103"/>
      <c r="WXF144" s="104"/>
      <c r="WXG144" s="105"/>
      <c r="WXH144" s="104"/>
      <c r="WXI144" s="99"/>
      <c r="WXJ144" s="99"/>
      <c r="WXK144" s="99"/>
      <c r="WXL144" s="100"/>
      <c r="WXM144" s="100"/>
      <c r="WXN144" s="100"/>
      <c r="WXO144" s="101"/>
      <c r="WXP144" s="102"/>
      <c r="WXQ144" s="102"/>
      <c r="WXR144" s="102"/>
      <c r="WXS144" s="102"/>
      <c r="WXT144" s="102"/>
      <c r="WXU144" s="102"/>
      <c r="WXV144" s="102"/>
      <c r="WXW144" s="102"/>
      <c r="WXX144" s="102"/>
      <c r="WXY144" s="103"/>
      <c r="WXZ144" s="104"/>
      <c r="WYA144" s="105"/>
      <c r="WYB144" s="104"/>
      <c r="WYC144" s="99"/>
      <c r="WYD144" s="99"/>
      <c r="WYE144" s="99"/>
      <c r="WYF144" s="100"/>
      <c r="WYG144" s="100"/>
      <c r="WYH144" s="100"/>
      <c r="WYI144" s="101"/>
      <c r="WYJ144" s="102"/>
      <c r="WYK144" s="102"/>
      <c r="WYL144" s="102"/>
      <c r="WYM144" s="102"/>
      <c r="WYN144" s="102"/>
      <c r="WYO144" s="102"/>
      <c r="WYP144" s="102"/>
      <c r="WYQ144" s="102"/>
      <c r="WYR144" s="102"/>
      <c r="WYS144" s="103"/>
      <c r="WYT144" s="104"/>
      <c r="WYU144" s="105"/>
      <c r="WYV144" s="104"/>
      <c r="WYW144" s="99"/>
      <c r="WYX144" s="99"/>
      <c r="WYY144" s="99"/>
      <c r="WYZ144" s="100"/>
      <c r="WZA144" s="100"/>
      <c r="WZB144" s="100"/>
      <c r="WZC144" s="101"/>
      <c r="WZD144" s="102"/>
      <c r="WZE144" s="102"/>
      <c r="WZF144" s="102"/>
      <c r="WZG144" s="102"/>
      <c r="WZH144" s="102"/>
      <c r="WZI144" s="102"/>
      <c r="WZJ144" s="102"/>
      <c r="WZK144" s="102"/>
      <c r="WZL144" s="102"/>
      <c r="WZM144" s="103"/>
      <c r="WZN144" s="104"/>
      <c r="WZO144" s="105"/>
      <c r="WZP144" s="104"/>
      <c r="WZQ144" s="99"/>
      <c r="WZR144" s="99"/>
      <c r="WZS144" s="99"/>
      <c r="WZT144" s="100"/>
      <c r="WZU144" s="100"/>
      <c r="WZV144" s="100"/>
      <c r="WZW144" s="101"/>
      <c r="WZX144" s="102"/>
      <c r="WZY144" s="102"/>
      <c r="WZZ144" s="102"/>
      <c r="XAA144" s="102"/>
      <c r="XAB144" s="102"/>
      <c r="XAC144" s="102"/>
      <c r="XAD144" s="102"/>
      <c r="XAE144" s="102"/>
      <c r="XAF144" s="102"/>
      <c r="XAG144" s="103"/>
      <c r="XAH144" s="104"/>
      <c r="XAI144" s="105"/>
      <c r="XAJ144" s="104"/>
      <c r="XAK144" s="99"/>
      <c r="XAL144" s="99"/>
      <c r="XAM144" s="99"/>
      <c r="XAN144" s="100"/>
      <c r="XAO144" s="100"/>
      <c r="XAP144" s="100"/>
      <c r="XAQ144" s="101"/>
      <c r="XAR144" s="102"/>
      <c r="XAS144" s="102"/>
      <c r="XAT144" s="102"/>
      <c r="XAU144" s="102"/>
      <c r="XAV144" s="102"/>
      <c r="XAW144" s="102"/>
      <c r="XAX144" s="102"/>
      <c r="XAY144" s="102"/>
      <c r="XAZ144" s="102"/>
      <c r="XBA144" s="103"/>
      <c r="XBB144" s="104"/>
      <c r="XBC144" s="105"/>
      <c r="XBD144" s="104"/>
      <c r="XBE144" s="99"/>
      <c r="XBF144" s="99"/>
      <c r="XBG144" s="99"/>
      <c r="XBH144" s="100"/>
      <c r="XBI144" s="100"/>
      <c r="XBJ144" s="100"/>
      <c r="XBK144" s="101"/>
      <c r="XBL144" s="102"/>
      <c r="XBM144" s="102"/>
      <c r="XBN144" s="102"/>
      <c r="XBO144" s="102"/>
      <c r="XBP144" s="102"/>
      <c r="XBQ144" s="102"/>
      <c r="XBR144" s="102"/>
      <c r="XBS144" s="102"/>
      <c r="XBT144" s="102"/>
      <c r="XBU144" s="103"/>
      <c r="XBV144" s="104"/>
      <c r="XBW144" s="105"/>
      <c r="XBX144" s="104"/>
      <c r="XBY144" s="99"/>
      <c r="XBZ144" s="99"/>
      <c r="XCA144" s="99"/>
      <c r="XCB144" s="100"/>
      <c r="XCC144" s="100"/>
      <c r="XCD144" s="100"/>
      <c r="XCE144" s="101"/>
      <c r="XCF144" s="102"/>
      <c r="XCG144" s="102"/>
      <c r="XCH144" s="102"/>
      <c r="XCI144" s="102"/>
      <c r="XCJ144" s="102"/>
      <c r="XCK144" s="102"/>
      <c r="XCL144" s="102"/>
      <c r="XCM144" s="102"/>
      <c r="XCN144" s="102"/>
      <c r="XCO144" s="103"/>
      <c r="XCP144" s="104"/>
      <c r="XCQ144" s="105"/>
      <c r="XCR144" s="104"/>
      <c r="XCS144" s="99"/>
      <c r="XCT144" s="99"/>
      <c r="XCU144" s="99"/>
      <c r="XCV144" s="100"/>
      <c r="XCW144" s="100"/>
      <c r="XCX144" s="100"/>
      <c r="XCY144" s="101"/>
      <c r="XCZ144" s="102"/>
      <c r="XDA144" s="102"/>
      <c r="XDB144" s="102"/>
      <c r="XDC144" s="102"/>
      <c r="XDD144" s="102"/>
      <c r="XDE144" s="102"/>
      <c r="XDF144" s="102"/>
      <c r="XDG144" s="102"/>
      <c r="XDH144" s="102"/>
      <c r="XDI144" s="103"/>
      <c r="XDJ144" s="104"/>
      <c r="XDK144" s="105"/>
      <c r="XDL144" s="104"/>
      <c r="XDM144" s="99"/>
      <c r="XDN144" s="99"/>
      <c r="XDO144" s="99"/>
      <c r="XDP144" s="100"/>
      <c r="XDQ144" s="100"/>
      <c r="XDR144" s="100"/>
      <c r="XDS144" s="101"/>
      <c r="XDT144" s="102"/>
      <c r="XDU144" s="102"/>
      <c r="XDV144" s="102"/>
      <c r="XDW144" s="102"/>
      <c r="XDX144" s="102"/>
      <c r="XDY144" s="102"/>
      <c r="XDZ144" s="102"/>
      <c r="XEA144" s="102"/>
      <c r="XEB144" s="102"/>
      <c r="XEC144" s="103"/>
      <c r="XED144" s="104"/>
      <c r="XEE144" s="105"/>
      <c r="XEF144" s="104"/>
      <c r="XEG144" s="99"/>
      <c r="XEH144" s="99"/>
      <c r="XEI144" s="99"/>
      <c r="XEJ144" s="100"/>
      <c r="XEK144" s="100"/>
      <c r="XEL144" s="100"/>
      <c r="XEM144" s="101"/>
      <c r="XEN144" s="102"/>
      <c r="XEO144" s="102"/>
      <c r="XEP144" s="102"/>
      <c r="XEQ144" s="102"/>
      <c r="XER144" s="102"/>
      <c r="XES144" s="102"/>
      <c r="XET144" s="102"/>
      <c r="XEU144" s="102"/>
      <c r="XEV144" s="102"/>
      <c r="XEW144" s="103"/>
      <c r="XEX144" s="104"/>
      <c r="XEY144" s="105"/>
      <c r="XEZ144" s="104"/>
      <c r="XFA144" s="105"/>
    </row>
    <row r="145" spans="1:16381" s="106" customFormat="1" ht="277.5" customHeight="1">
      <c r="A145" s="96" t="s">
        <v>204</v>
      </c>
      <c r="B145" s="58" t="s">
        <v>275</v>
      </c>
      <c r="C145" s="96" t="s">
        <v>276</v>
      </c>
      <c r="D145" s="58" t="s">
        <v>29</v>
      </c>
      <c r="E145" s="58" t="s">
        <v>277</v>
      </c>
      <c r="F145" s="58" t="s">
        <v>31</v>
      </c>
      <c r="G145" s="59"/>
      <c r="H145" s="59"/>
      <c r="I145" s="59" t="s">
        <v>278</v>
      </c>
      <c r="J145" s="67"/>
      <c r="K145" s="90">
        <f t="shared" ref="K145:S145" si="45">SUM(K146:K157)</f>
        <v>24927.948000000004</v>
      </c>
      <c r="L145" s="90">
        <f t="shared" si="45"/>
        <v>0</v>
      </c>
      <c r="M145" s="90">
        <f t="shared" si="45"/>
        <v>0</v>
      </c>
      <c r="N145" s="90">
        <f t="shared" si="45"/>
        <v>23922.623</v>
      </c>
      <c r="O145" s="90">
        <f t="shared" si="45"/>
        <v>0</v>
      </c>
      <c r="P145" s="90">
        <f t="shared" si="45"/>
        <v>0</v>
      </c>
      <c r="Q145" s="90">
        <f t="shared" si="45"/>
        <v>23922.623</v>
      </c>
      <c r="R145" s="90">
        <f t="shared" si="45"/>
        <v>0</v>
      </c>
      <c r="S145" s="90">
        <f t="shared" si="45"/>
        <v>0</v>
      </c>
      <c r="T145" s="58"/>
      <c r="U145" s="105"/>
      <c r="V145" s="105"/>
      <c r="W145" s="105"/>
      <c r="X145" s="100"/>
      <c r="Y145" s="100"/>
      <c r="Z145" s="100"/>
      <c r="AA145" s="101"/>
      <c r="AB145" s="102"/>
      <c r="AC145" s="102"/>
      <c r="AD145" s="102"/>
      <c r="AE145" s="102"/>
      <c r="AF145" s="102"/>
      <c r="AG145" s="102"/>
      <c r="AH145" s="102"/>
      <c r="AI145" s="102"/>
      <c r="AJ145" s="102"/>
      <c r="AK145" s="103"/>
      <c r="AL145" s="104"/>
      <c r="AM145" s="105"/>
      <c r="AN145" s="104"/>
      <c r="AO145" s="105"/>
      <c r="AP145" s="105"/>
      <c r="AQ145" s="105"/>
      <c r="AR145" s="100"/>
      <c r="AS145" s="100"/>
      <c r="AT145" s="100"/>
      <c r="AU145" s="101"/>
      <c r="AV145" s="102"/>
      <c r="AW145" s="102"/>
      <c r="AX145" s="102"/>
      <c r="AY145" s="102"/>
      <c r="AZ145" s="102"/>
      <c r="BA145" s="102"/>
      <c r="BB145" s="102"/>
      <c r="BC145" s="102"/>
      <c r="BD145" s="102"/>
      <c r="BE145" s="103"/>
      <c r="BF145" s="104"/>
      <c r="BG145" s="105"/>
      <c r="BH145" s="104"/>
      <c r="BI145" s="105"/>
      <c r="BJ145" s="105"/>
      <c r="BK145" s="105"/>
      <c r="BL145" s="100"/>
      <c r="BM145" s="100"/>
      <c r="BN145" s="100"/>
      <c r="BO145" s="101"/>
      <c r="BP145" s="102"/>
      <c r="BQ145" s="102"/>
      <c r="BR145" s="102"/>
      <c r="BS145" s="102"/>
      <c r="BT145" s="102"/>
      <c r="BU145" s="102"/>
      <c r="BV145" s="102"/>
      <c r="BW145" s="102"/>
      <c r="BX145" s="102"/>
      <c r="BY145" s="103"/>
      <c r="BZ145" s="104"/>
      <c r="CA145" s="105"/>
      <c r="CB145" s="104"/>
      <c r="CC145" s="105"/>
      <c r="CD145" s="105"/>
      <c r="CE145" s="105"/>
      <c r="CF145" s="100"/>
      <c r="CG145" s="100"/>
      <c r="CH145" s="100"/>
      <c r="CI145" s="101"/>
      <c r="CJ145" s="102"/>
      <c r="CK145" s="102"/>
      <c r="CL145" s="102"/>
      <c r="CM145" s="102"/>
      <c r="CN145" s="102"/>
      <c r="CO145" s="102"/>
      <c r="CP145" s="102"/>
      <c r="CQ145" s="102"/>
      <c r="CR145" s="102"/>
      <c r="CS145" s="103"/>
      <c r="CT145" s="104"/>
      <c r="CU145" s="105"/>
      <c r="CV145" s="104"/>
      <c r="CW145" s="105"/>
      <c r="CX145" s="105"/>
      <c r="CY145" s="105"/>
      <c r="CZ145" s="100"/>
      <c r="DA145" s="100"/>
      <c r="DB145" s="100"/>
      <c r="DC145" s="101"/>
      <c r="DD145" s="102"/>
      <c r="DE145" s="102"/>
      <c r="DF145" s="102"/>
      <c r="DG145" s="102"/>
      <c r="DH145" s="102"/>
      <c r="DI145" s="102"/>
      <c r="DJ145" s="102"/>
      <c r="DK145" s="102"/>
      <c r="DL145" s="102"/>
      <c r="DM145" s="103"/>
      <c r="DN145" s="104"/>
      <c r="DO145" s="105"/>
      <c r="DP145" s="104"/>
      <c r="DQ145" s="105"/>
      <c r="DR145" s="105"/>
      <c r="DS145" s="105"/>
      <c r="DT145" s="100"/>
      <c r="DU145" s="100"/>
      <c r="DV145" s="100"/>
      <c r="DW145" s="101"/>
      <c r="DX145" s="102"/>
      <c r="DY145" s="102"/>
      <c r="DZ145" s="102"/>
      <c r="EA145" s="102"/>
      <c r="EB145" s="102"/>
      <c r="EC145" s="102"/>
      <c r="ED145" s="102"/>
      <c r="EE145" s="102"/>
      <c r="EF145" s="102"/>
      <c r="EG145" s="103"/>
      <c r="EH145" s="104"/>
      <c r="EI145" s="105"/>
      <c r="EJ145" s="104"/>
      <c r="EK145" s="105"/>
      <c r="EL145" s="105"/>
      <c r="EM145" s="105"/>
      <c r="EN145" s="100"/>
      <c r="EO145" s="100"/>
      <c r="EP145" s="100"/>
      <c r="EQ145" s="101"/>
      <c r="ER145" s="102"/>
      <c r="ES145" s="102"/>
      <c r="ET145" s="102"/>
      <c r="EU145" s="102"/>
      <c r="EV145" s="102"/>
      <c r="EW145" s="102"/>
      <c r="EX145" s="102"/>
      <c r="EY145" s="102"/>
      <c r="EZ145" s="102"/>
      <c r="FA145" s="103"/>
      <c r="FB145" s="104"/>
      <c r="FC145" s="105"/>
      <c r="FD145" s="104"/>
      <c r="FE145" s="105"/>
      <c r="FF145" s="105"/>
      <c r="FG145" s="105"/>
      <c r="FH145" s="100"/>
      <c r="FI145" s="100"/>
      <c r="FJ145" s="100"/>
      <c r="FK145" s="101"/>
      <c r="FL145" s="102"/>
      <c r="FM145" s="102"/>
      <c r="FN145" s="102"/>
      <c r="FO145" s="102"/>
      <c r="FP145" s="102"/>
      <c r="FQ145" s="102"/>
      <c r="FR145" s="102"/>
      <c r="FS145" s="102"/>
      <c r="FT145" s="102"/>
      <c r="FU145" s="103"/>
      <c r="FV145" s="104"/>
      <c r="FW145" s="105"/>
      <c r="FX145" s="104"/>
      <c r="FY145" s="105"/>
      <c r="FZ145" s="105"/>
      <c r="GA145" s="105"/>
      <c r="GB145" s="100"/>
      <c r="GC145" s="100"/>
      <c r="GD145" s="100"/>
      <c r="GE145" s="101"/>
      <c r="GF145" s="102"/>
      <c r="GG145" s="102"/>
      <c r="GH145" s="102"/>
      <c r="GI145" s="102"/>
      <c r="GJ145" s="102"/>
      <c r="GK145" s="102"/>
      <c r="GL145" s="102"/>
      <c r="GM145" s="102"/>
      <c r="GN145" s="102"/>
      <c r="GO145" s="103"/>
      <c r="GP145" s="104"/>
      <c r="GQ145" s="105"/>
      <c r="GR145" s="104"/>
      <c r="GS145" s="105"/>
      <c r="GT145" s="105"/>
      <c r="GU145" s="105"/>
      <c r="GV145" s="100"/>
      <c r="GW145" s="100"/>
      <c r="GX145" s="100"/>
      <c r="GY145" s="101"/>
      <c r="GZ145" s="102"/>
      <c r="HA145" s="102"/>
      <c r="HB145" s="102"/>
      <c r="HC145" s="102"/>
      <c r="HD145" s="102"/>
      <c r="HE145" s="102"/>
      <c r="HF145" s="102"/>
      <c r="HG145" s="102"/>
      <c r="HH145" s="102"/>
      <c r="HI145" s="103"/>
      <c r="HJ145" s="104"/>
      <c r="HK145" s="105"/>
      <c r="HL145" s="104"/>
      <c r="HM145" s="105"/>
      <c r="HN145" s="105"/>
      <c r="HO145" s="105"/>
      <c r="HP145" s="100"/>
      <c r="HQ145" s="100"/>
      <c r="HR145" s="100"/>
      <c r="HS145" s="101"/>
      <c r="HT145" s="102"/>
      <c r="HU145" s="102"/>
      <c r="HV145" s="102"/>
      <c r="HW145" s="102"/>
      <c r="HX145" s="102"/>
      <c r="HY145" s="102"/>
      <c r="HZ145" s="102"/>
      <c r="IA145" s="102"/>
      <c r="IB145" s="102"/>
      <c r="IC145" s="103"/>
      <c r="ID145" s="104"/>
      <c r="IE145" s="105"/>
      <c r="IF145" s="104"/>
      <c r="IG145" s="105"/>
      <c r="IH145" s="105"/>
      <c r="II145" s="105"/>
      <c r="IJ145" s="100"/>
      <c r="IK145" s="100"/>
      <c r="IL145" s="100"/>
      <c r="IM145" s="101"/>
      <c r="IN145" s="102"/>
      <c r="IO145" s="102"/>
      <c r="IP145" s="102"/>
      <c r="IQ145" s="102"/>
      <c r="IR145" s="102"/>
      <c r="IS145" s="102"/>
      <c r="IT145" s="102"/>
      <c r="IU145" s="102"/>
      <c r="IV145" s="102"/>
      <c r="IW145" s="103"/>
      <c r="IX145" s="104"/>
      <c r="IY145" s="105"/>
      <c r="IZ145" s="104"/>
      <c r="JA145" s="105"/>
      <c r="JB145" s="105"/>
      <c r="JC145" s="105"/>
      <c r="JD145" s="100"/>
      <c r="JE145" s="100"/>
      <c r="JF145" s="100"/>
      <c r="JG145" s="101"/>
      <c r="JH145" s="102"/>
      <c r="JI145" s="102"/>
      <c r="JJ145" s="102"/>
      <c r="JK145" s="102"/>
      <c r="JL145" s="102"/>
      <c r="JM145" s="102"/>
      <c r="JN145" s="102"/>
      <c r="JO145" s="102"/>
      <c r="JP145" s="102"/>
      <c r="JQ145" s="103"/>
      <c r="JR145" s="104"/>
      <c r="JS145" s="105"/>
      <c r="JT145" s="104"/>
      <c r="JU145" s="105"/>
      <c r="JV145" s="105"/>
      <c r="JW145" s="105"/>
      <c r="JX145" s="100"/>
      <c r="JY145" s="100"/>
      <c r="JZ145" s="100"/>
      <c r="KA145" s="101"/>
      <c r="KB145" s="102"/>
      <c r="KC145" s="102"/>
      <c r="KD145" s="102"/>
      <c r="KE145" s="102"/>
      <c r="KF145" s="102"/>
      <c r="KG145" s="102"/>
      <c r="KH145" s="102"/>
      <c r="KI145" s="102"/>
      <c r="KJ145" s="102"/>
      <c r="KK145" s="103"/>
      <c r="KL145" s="104"/>
      <c r="KM145" s="105"/>
      <c r="KN145" s="104"/>
      <c r="KO145" s="105"/>
      <c r="KP145" s="105"/>
      <c r="KQ145" s="105"/>
      <c r="KR145" s="100"/>
      <c r="KS145" s="100"/>
      <c r="KT145" s="100"/>
      <c r="KU145" s="101"/>
      <c r="KV145" s="102"/>
      <c r="KW145" s="102"/>
      <c r="KX145" s="102"/>
      <c r="KY145" s="102"/>
      <c r="KZ145" s="102"/>
      <c r="LA145" s="102"/>
      <c r="LB145" s="102"/>
      <c r="LC145" s="102"/>
      <c r="LD145" s="102"/>
      <c r="LE145" s="103"/>
      <c r="LF145" s="104"/>
      <c r="LG145" s="105"/>
      <c r="LH145" s="104"/>
      <c r="LI145" s="105"/>
      <c r="LJ145" s="105"/>
      <c r="LK145" s="105"/>
      <c r="LL145" s="100"/>
      <c r="LM145" s="100"/>
      <c r="LN145" s="100"/>
      <c r="LO145" s="101"/>
      <c r="LP145" s="102"/>
      <c r="LQ145" s="102"/>
      <c r="LR145" s="102"/>
      <c r="LS145" s="102"/>
      <c r="LT145" s="102"/>
      <c r="LU145" s="102"/>
      <c r="LV145" s="102"/>
      <c r="LW145" s="102"/>
      <c r="LX145" s="102"/>
      <c r="LY145" s="103"/>
      <c r="LZ145" s="104"/>
      <c r="MA145" s="105"/>
      <c r="MB145" s="104"/>
      <c r="MC145" s="105"/>
      <c r="MD145" s="105"/>
      <c r="ME145" s="105"/>
      <c r="MF145" s="100"/>
      <c r="MG145" s="100"/>
      <c r="MH145" s="100"/>
      <c r="MI145" s="101"/>
      <c r="MJ145" s="102"/>
      <c r="MK145" s="102"/>
      <c r="ML145" s="102"/>
      <c r="MM145" s="102"/>
      <c r="MN145" s="102"/>
      <c r="MO145" s="102"/>
      <c r="MP145" s="102"/>
      <c r="MQ145" s="102"/>
      <c r="MR145" s="102"/>
      <c r="MS145" s="103"/>
      <c r="MT145" s="104"/>
      <c r="MU145" s="105"/>
      <c r="MV145" s="104"/>
      <c r="MW145" s="105"/>
      <c r="MX145" s="105"/>
      <c r="MY145" s="105"/>
      <c r="MZ145" s="100"/>
      <c r="NA145" s="100"/>
      <c r="NB145" s="100"/>
      <c r="NC145" s="101"/>
      <c r="ND145" s="102"/>
      <c r="NE145" s="102"/>
      <c r="NF145" s="102"/>
      <c r="NG145" s="102"/>
      <c r="NH145" s="102"/>
      <c r="NI145" s="102"/>
      <c r="NJ145" s="102"/>
      <c r="NK145" s="102"/>
      <c r="NL145" s="102"/>
      <c r="NM145" s="103"/>
      <c r="NN145" s="104"/>
      <c r="NO145" s="105"/>
      <c r="NP145" s="104"/>
      <c r="NQ145" s="105"/>
      <c r="NR145" s="105"/>
      <c r="NS145" s="105"/>
      <c r="NT145" s="100"/>
      <c r="NU145" s="100"/>
      <c r="NV145" s="100"/>
      <c r="NW145" s="101"/>
      <c r="NX145" s="102"/>
      <c r="NY145" s="102"/>
      <c r="NZ145" s="102"/>
      <c r="OA145" s="102"/>
      <c r="OB145" s="102"/>
      <c r="OC145" s="102"/>
      <c r="OD145" s="102"/>
      <c r="OE145" s="102"/>
      <c r="OF145" s="102"/>
      <c r="OG145" s="103"/>
      <c r="OH145" s="104"/>
      <c r="OI145" s="105"/>
      <c r="OJ145" s="104"/>
      <c r="OK145" s="105"/>
      <c r="OL145" s="105"/>
      <c r="OM145" s="105"/>
      <c r="ON145" s="100"/>
      <c r="OO145" s="100"/>
      <c r="OP145" s="100"/>
      <c r="OQ145" s="101"/>
      <c r="OR145" s="102"/>
      <c r="OS145" s="102"/>
      <c r="OT145" s="102"/>
      <c r="OU145" s="102"/>
      <c r="OV145" s="102"/>
      <c r="OW145" s="102"/>
      <c r="OX145" s="102"/>
      <c r="OY145" s="102"/>
      <c r="OZ145" s="102"/>
      <c r="PA145" s="103"/>
      <c r="PB145" s="104"/>
      <c r="PC145" s="105"/>
      <c r="PD145" s="104"/>
      <c r="PE145" s="105"/>
      <c r="PF145" s="105"/>
      <c r="PG145" s="105"/>
      <c r="PH145" s="100"/>
      <c r="PI145" s="100"/>
      <c r="PJ145" s="100"/>
      <c r="PK145" s="101"/>
      <c r="PL145" s="102"/>
      <c r="PM145" s="102"/>
      <c r="PN145" s="102"/>
      <c r="PO145" s="102"/>
      <c r="PP145" s="102"/>
      <c r="PQ145" s="102"/>
      <c r="PR145" s="102"/>
      <c r="PS145" s="102"/>
      <c r="PT145" s="102"/>
      <c r="PU145" s="103"/>
      <c r="PV145" s="104"/>
      <c r="PW145" s="105"/>
      <c r="PX145" s="104"/>
      <c r="PY145" s="105"/>
      <c r="PZ145" s="105"/>
      <c r="QA145" s="105"/>
      <c r="QB145" s="100"/>
      <c r="QC145" s="100"/>
      <c r="QD145" s="100"/>
      <c r="QE145" s="101"/>
      <c r="QF145" s="102"/>
      <c r="QG145" s="102"/>
      <c r="QH145" s="102"/>
      <c r="QI145" s="102"/>
      <c r="QJ145" s="102"/>
      <c r="QK145" s="102"/>
      <c r="QL145" s="102"/>
      <c r="QM145" s="102"/>
      <c r="QN145" s="102"/>
      <c r="QO145" s="103"/>
      <c r="QP145" s="104"/>
      <c r="QQ145" s="105"/>
      <c r="QR145" s="104"/>
      <c r="QS145" s="105"/>
      <c r="QT145" s="105"/>
      <c r="QU145" s="105"/>
      <c r="QV145" s="100"/>
      <c r="QW145" s="100"/>
      <c r="QX145" s="100"/>
      <c r="QY145" s="101"/>
      <c r="QZ145" s="102"/>
      <c r="RA145" s="102"/>
      <c r="RB145" s="102"/>
      <c r="RC145" s="102"/>
      <c r="RD145" s="102"/>
      <c r="RE145" s="102"/>
      <c r="RF145" s="102"/>
      <c r="RG145" s="102"/>
      <c r="RH145" s="102"/>
      <c r="RI145" s="103"/>
      <c r="RJ145" s="104"/>
      <c r="RK145" s="105"/>
      <c r="RL145" s="104"/>
      <c r="RM145" s="105"/>
      <c r="RN145" s="105"/>
      <c r="RO145" s="105"/>
      <c r="RP145" s="100"/>
      <c r="RQ145" s="100"/>
      <c r="RR145" s="100"/>
      <c r="RS145" s="101"/>
      <c r="RT145" s="102"/>
      <c r="RU145" s="102"/>
      <c r="RV145" s="102"/>
      <c r="RW145" s="102"/>
      <c r="RX145" s="102"/>
      <c r="RY145" s="102"/>
      <c r="RZ145" s="102"/>
      <c r="SA145" s="102"/>
      <c r="SB145" s="102"/>
      <c r="SC145" s="103"/>
      <c r="SD145" s="104"/>
      <c r="SE145" s="105"/>
      <c r="SF145" s="104"/>
      <c r="SG145" s="105"/>
      <c r="SH145" s="105"/>
      <c r="SI145" s="105"/>
      <c r="SJ145" s="100"/>
      <c r="SK145" s="100"/>
      <c r="SL145" s="100"/>
      <c r="SM145" s="101"/>
      <c r="SN145" s="102"/>
      <c r="SO145" s="102"/>
      <c r="SP145" s="102"/>
      <c r="SQ145" s="102"/>
      <c r="SR145" s="102"/>
      <c r="SS145" s="102"/>
      <c r="ST145" s="102"/>
      <c r="SU145" s="102"/>
      <c r="SV145" s="102"/>
      <c r="SW145" s="103"/>
      <c r="SX145" s="104"/>
      <c r="SY145" s="105"/>
      <c r="SZ145" s="104"/>
      <c r="TA145" s="105"/>
      <c r="TB145" s="105"/>
      <c r="TC145" s="105"/>
      <c r="TD145" s="100"/>
      <c r="TE145" s="100"/>
      <c r="TF145" s="100"/>
      <c r="TG145" s="101"/>
      <c r="TH145" s="102"/>
      <c r="TI145" s="102"/>
      <c r="TJ145" s="102"/>
      <c r="TK145" s="102"/>
      <c r="TL145" s="102"/>
      <c r="TM145" s="102"/>
      <c r="TN145" s="102"/>
      <c r="TO145" s="102"/>
      <c r="TP145" s="102"/>
      <c r="TQ145" s="103"/>
      <c r="TR145" s="104"/>
      <c r="TS145" s="105"/>
      <c r="TT145" s="104"/>
      <c r="TU145" s="105"/>
      <c r="TV145" s="105"/>
      <c r="TW145" s="105"/>
      <c r="TX145" s="100"/>
      <c r="TY145" s="100"/>
      <c r="TZ145" s="100"/>
      <c r="UA145" s="101"/>
      <c r="UB145" s="102"/>
      <c r="UC145" s="102"/>
      <c r="UD145" s="102"/>
      <c r="UE145" s="102"/>
      <c r="UF145" s="102"/>
      <c r="UG145" s="102"/>
      <c r="UH145" s="102"/>
      <c r="UI145" s="102"/>
      <c r="UJ145" s="102"/>
      <c r="UK145" s="103"/>
      <c r="UL145" s="104"/>
      <c r="UM145" s="105"/>
      <c r="UN145" s="104"/>
      <c r="UO145" s="105"/>
      <c r="UP145" s="105"/>
      <c r="UQ145" s="105"/>
      <c r="UR145" s="100"/>
      <c r="US145" s="100"/>
      <c r="UT145" s="100"/>
      <c r="UU145" s="101"/>
      <c r="UV145" s="102"/>
      <c r="UW145" s="102"/>
      <c r="UX145" s="102"/>
      <c r="UY145" s="102"/>
      <c r="UZ145" s="102"/>
      <c r="VA145" s="102"/>
      <c r="VB145" s="102"/>
      <c r="VC145" s="102"/>
      <c r="VD145" s="102"/>
      <c r="VE145" s="103"/>
      <c r="VF145" s="104"/>
      <c r="VG145" s="105"/>
      <c r="VH145" s="104"/>
      <c r="VI145" s="105"/>
      <c r="VJ145" s="105"/>
      <c r="VK145" s="105"/>
      <c r="VL145" s="100"/>
      <c r="VM145" s="100"/>
      <c r="VN145" s="100"/>
      <c r="VO145" s="101"/>
      <c r="VP145" s="102"/>
      <c r="VQ145" s="102"/>
      <c r="VR145" s="102"/>
      <c r="VS145" s="102"/>
      <c r="VT145" s="102"/>
      <c r="VU145" s="102"/>
      <c r="VV145" s="102"/>
      <c r="VW145" s="102"/>
      <c r="VX145" s="102"/>
      <c r="VY145" s="103"/>
      <c r="VZ145" s="104"/>
      <c r="WA145" s="105"/>
      <c r="WB145" s="104"/>
      <c r="WC145" s="105"/>
      <c r="WD145" s="105"/>
      <c r="WE145" s="105"/>
      <c r="WF145" s="100"/>
      <c r="WG145" s="100"/>
      <c r="WH145" s="100"/>
      <c r="WI145" s="101"/>
      <c r="WJ145" s="102"/>
      <c r="WK145" s="102"/>
      <c r="WL145" s="102"/>
      <c r="WM145" s="102"/>
      <c r="WN145" s="102"/>
      <c r="WO145" s="102"/>
      <c r="WP145" s="102"/>
      <c r="WQ145" s="102"/>
      <c r="WR145" s="102"/>
      <c r="WS145" s="103"/>
      <c r="WT145" s="104"/>
      <c r="WU145" s="105"/>
      <c r="WV145" s="104"/>
      <c r="WW145" s="105"/>
      <c r="WX145" s="105"/>
      <c r="WY145" s="105"/>
      <c r="WZ145" s="100"/>
      <c r="XA145" s="100"/>
      <c r="XB145" s="100"/>
      <c r="XC145" s="101"/>
      <c r="XD145" s="102"/>
      <c r="XE145" s="102"/>
      <c r="XF145" s="102"/>
      <c r="XG145" s="102"/>
      <c r="XH145" s="102"/>
      <c r="XI145" s="102"/>
      <c r="XJ145" s="102"/>
      <c r="XK145" s="102"/>
      <c r="XL145" s="102"/>
      <c r="XM145" s="103"/>
      <c r="XN145" s="104"/>
      <c r="XO145" s="105"/>
      <c r="XP145" s="104"/>
      <c r="XQ145" s="105"/>
      <c r="XR145" s="105"/>
      <c r="XS145" s="105"/>
      <c r="XT145" s="100"/>
      <c r="XU145" s="100"/>
      <c r="XV145" s="100"/>
      <c r="XW145" s="101"/>
      <c r="XX145" s="102"/>
      <c r="XY145" s="102"/>
      <c r="XZ145" s="102"/>
      <c r="YA145" s="102"/>
      <c r="YB145" s="102"/>
      <c r="YC145" s="102"/>
      <c r="YD145" s="102"/>
      <c r="YE145" s="102"/>
      <c r="YF145" s="102"/>
      <c r="YG145" s="103"/>
      <c r="YH145" s="104"/>
      <c r="YI145" s="105"/>
      <c r="YJ145" s="104"/>
      <c r="YK145" s="105"/>
      <c r="YL145" s="105"/>
      <c r="YM145" s="105"/>
      <c r="YN145" s="100"/>
      <c r="YO145" s="100"/>
      <c r="YP145" s="100"/>
      <c r="YQ145" s="101"/>
      <c r="YR145" s="102"/>
      <c r="YS145" s="102"/>
      <c r="YT145" s="102"/>
      <c r="YU145" s="102"/>
      <c r="YV145" s="102"/>
      <c r="YW145" s="102"/>
      <c r="YX145" s="102"/>
      <c r="YY145" s="102"/>
      <c r="YZ145" s="102"/>
      <c r="ZA145" s="103"/>
      <c r="ZB145" s="104"/>
      <c r="ZC145" s="105"/>
      <c r="ZD145" s="104"/>
      <c r="ZE145" s="105"/>
      <c r="ZF145" s="105"/>
      <c r="ZG145" s="105"/>
      <c r="ZH145" s="100"/>
      <c r="ZI145" s="100"/>
      <c r="ZJ145" s="100"/>
      <c r="ZK145" s="101"/>
      <c r="ZL145" s="102"/>
      <c r="ZM145" s="102"/>
      <c r="ZN145" s="102"/>
      <c r="ZO145" s="102"/>
      <c r="ZP145" s="102"/>
      <c r="ZQ145" s="102"/>
      <c r="ZR145" s="102"/>
      <c r="ZS145" s="102"/>
      <c r="ZT145" s="102"/>
      <c r="ZU145" s="103"/>
      <c r="ZV145" s="104"/>
      <c r="ZW145" s="105"/>
      <c r="ZX145" s="104"/>
      <c r="ZY145" s="105"/>
      <c r="ZZ145" s="105"/>
      <c r="AAA145" s="105"/>
      <c r="AAB145" s="100"/>
      <c r="AAC145" s="100"/>
      <c r="AAD145" s="100"/>
      <c r="AAE145" s="101"/>
      <c r="AAF145" s="102"/>
      <c r="AAG145" s="102"/>
      <c r="AAH145" s="102"/>
      <c r="AAI145" s="102"/>
      <c r="AAJ145" s="102"/>
      <c r="AAK145" s="102"/>
      <c r="AAL145" s="102"/>
      <c r="AAM145" s="102"/>
      <c r="AAN145" s="102"/>
      <c r="AAO145" s="103"/>
      <c r="AAP145" s="104"/>
      <c r="AAQ145" s="105"/>
      <c r="AAR145" s="104"/>
      <c r="AAS145" s="105"/>
      <c r="AAT145" s="105"/>
      <c r="AAU145" s="105"/>
      <c r="AAV145" s="100"/>
      <c r="AAW145" s="100"/>
      <c r="AAX145" s="100"/>
      <c r="AAY145" s="101"/>
      <c r="AAZ145" s="102"/>
      <c r="ABA145" s="102"/>
      <c r="ABB145" s="102"/>
      <c r="ABC145" s="102"/>
      <c r="ABD145" s="102"/>
      <c r="ABE145" s="102"/>
      <c r="ABF145" s="102"/>
      <c r="ABG145" s="102"/>
      <c r="ABH145" s="102"/>
      <c r="ABI145" s="103"/>
      <c r="ABJ145" s="104"/>
      <c r="ABK145" s="105"/>
      <c r="ABL145" s="104"/>
      <c r="ABM145" s="105"/>
      <c r="ABN145" s="105"/>
      <c r="ABO145" s="105"/>
      <c r="ABP145" s="100"/>
      <c r="ABQ145" s="100"/>
      <c r="ABR145" s="100"/>
      <c r="ABS145" s="101"/>
      <c r="ABT145" s="102"/>
      <c r="ABU145" s="102"/>
      <c r="ABV145" s="102"/>
      <c r="ABW145" s="102"/>
      <c r="ABX145" s="102"/>
      <c r="ABY145" s="102"/>
      <c r="ABZ145" s="102"/>
      <c r="ACA145" s="102"/>
      <c r="ACB145" s="102"/>
      <c r="ACC145" s="103"/>
      <c r="ACD145" s="104"/>
      <c r="ACE145" s="105"/>
      <c r="ACF145" s="104"/>
      <c r="ACG145" s="105"/>
      <c r="ACH145" s="105"/>
      <c r="ACI145" s="105"/>
      <c r="ACJ145" s="100"/>
      <c r="ACK145" s="100"/>
      <c r="ACL145" s="100"/>
      <c r="ACM145" s="101"/>
      <c r="ACN145" s="102"/>
      <c r="ACO145" s="102"/>
      <c r="ACP145" s="102"/>
      <c r="ACQ145" s="102"/>
      <c r="ACR145" s="102"/>
      <c r="ACS145" s="102"/>
      <c r="ACT145" s="102"/>
      <c r="ACU145" s="102"/>
      <c r="ACV145" s="102"/>
      <c r="ACW145" s="103"/>
      <c r="ACX145" s="104"/>
      <c r="ACY145" s="105"/>
      <c r="ACZ145" s="104"/>
      <c r="ADA145" s="105"/>
      <c r="ADB145" s="105"/>
      <c r="ADC145" s="105"/>
      <c r="ADD145" s="100"/>
      <c r="ADE145" s="100"/>
      <c r="ADF145" s="100"/>
      <c r="ADG145" s="101"/>
      <c r="ADH145" s="102"/>
      <c r="ADI145" s="102"/>
      <c r="ADJ145" s="102"/>
      <c r="ADK145" s="102"/>
      <c r="ADL145" s="102"/>
      <c r="ADM145" s="102"/>
      <c r="ADN145" s="102"/>
      <c r="ADO145" s="102"/>
      <c r="ADP145" s="102"/>
      <c r="ADQ145" s="103"/>
      <c r="ADR145" s="104"/>
      <c r="ADS145" s="105"/>
      <c r="ADT145" s="104"/>
      <c r="ADU145" s="105"/>
      <c r="ADV145" s="105"/>
      <c r="ADW145" s="105"/>
      <c r="ADX145" s="100"/>
      <c r="ADY145" s="100"/>
      <c r="ADZ145" s="100"/>
      <c r="AEA145" s="101"/>
      <c r="AEB145" s="102"/>
      <c r="AEC145" s="102"/>
      <c r="AED145" s="102"/>
      <c r="AEE145" s="102"/>
      <c r="AEF145" s="102"/>
      <c r="AEG145" s="102"/>
      <c r="AEH145" s="102"/>
      <c r="AEI145" s="102"/>
      <c r="AEJ145" s="102"/>
      <c r="AEK145" s="103"/>
      <c r="AEL145" s="104"/>
      <c r="AEM145" s="105"/>
      <c r="AEN145" s="104"/>
      <c r="AEO145" s="105"/>
      <c r="AEP145" s="105"/>
      <c r="AEQ145" s="105"/>
      <c r="AER145" s="100"/>
      <c r="AES145" s="100"/>
      <c r="AET145" s="100"/>
      <c r="AEU145" s="101"/>
      <c r="AEV145" s="102"/>
      <c r="AEW145" s="102"/>
      <c r="AEX145" s="102"/>
      <c r="AEY145" s="102"/>
      <c r="AEZ145" s="102"/>
      <c r="AFA145" s="102"/>
      <c r="AFB145" s="102"/>
      <c r="AFC145" s="102"/>
      <c r="AFD145" s="102"/>
      <c r="AFE145" s="103"/>
      <c r="AFF145" s="104"/>
      <c r="AFG145" s="105"/>
      <c r="AFH145" s="104"/>
      <c r="AFI145" s="105"/>
      <c r="AFJ145" s="105"/>
      <c r="AFK145" s="105"/>
      <c r="AFL145" s="100"/>
      <c r="AFM145" s="100"/>
      <c r="AFN145" s="100"/>
      <c r="AFO145" s="101"/>
      <c r="AFP145" s="102"/>
      <c r="AFQ145" s="102"/>
      <c r="AFR145" s="102"/>
      <c r="AFS145" s="102"/>
      <c r="AFT145" s="102"/>
      <c r="AFU145" s="102"/>
      <c r="AFV145" s="102"/>
      <c r="AFW145" s="102"/>
      <c r="AFX145" s="102"/>
      <c r="AFY145" s="103"/>
      <c r="AFZ145" s="104"/>
      <c r="AGA145" s="105"/>
      <c r="AGB145" s="104"/>
      <c r="AGC145" s="105"/>
      <c r="AGD145" s="105"/>
      <c r="AGE145" s="105"/>
      <c r="AGF145" s="100"/>
      <c r="AGG145" s="100"/>
      <c r="AGH145" s="100"/>
      <c r="AGI145" s="101"/>
      <c r="AGJ145" s="102"/>
      <c r="AGK145" s="102"/>
      <c r="AGL145" s="102"/>
      <c r="AGM145" s="102"/>
      <c r="AGN145" s="102"/>
      <c r="AGO145" s="102"/>
      <c r="AGP145" s="102"/>
      <c r="AGQ145" s="102"/>
      <c r="AGR145" s="102"/>
      <c r="AGS145" s="103"/>
      <c r="AGT145" s="104"/>
      <c r="AGU145" s="105"/>
      <c r="AGV145" s="104"/>
      <c r="AGW145" s="105"/>
      <c r="AGX145" s="105"/>
      <c r="AGY145" s="105"/>
      <c r="AGZ145" s="100"/>
      <c r="AHA145" s="100"/>
      <c r="AHB145" s="100"/>
      <c r="AHC145" s="101"/>
      <c r="AHD145" s="102"/>
      <c r="AHE145" s="102"/>
      <c r="AHF145" s="102"/>
      <c r="AHG145" s="102"/>
      <c r="AHH145" s="102"/>
      <c r="AHI145" s="102"/>
      <c r="AHJ145" s="102"/>
      <c r="AHK145" s="102"/>
      <c r="AHL145" s="102"/>
      <c r="AHM145" s="103"/>
      <c r="AHN145" s="104"/>
      <c r="AHO145" s="105"/>
      <c r="AHP145" s="104"/>
      <c r="AHQ145" s="105"/>
      <c r="AHR145" s="105"/>
      <c r="AHS145" s="105"/>
      <c r="AHT145" s="100"/>
      <c r="AHU145" s="100"/>
      <c r="AHV145" s="100"/>
      <c r="AHW145" s="101"/>
      <c r="AHX145" s="102"/>
      <c r="AHY145" s="102"/>
      <c r="AHZ145" s="102"/>
      <c r="AIA145" s="102"/>
      <c r="AIB145" s="102"/>
      <c r="AIC145" s="102"/>
      <c r="AID145" s="102"/>
      <c r="AIE145" s="102"/>
      <c r="AIF145" s="102"/>
      <c r="AIG145" s="103"/>
      <c r="AIH145" s="104"/>
      <c r="AII145" s="105"/>
      <c r="AIJ145" s="104"/>
      <c r="AIK145" s="105"/>
      <c r="AIL145" s="105"/>
      <c r="AIM145" s="105"/>
      <c r="AIN145" s="100"/>
      <c r="AIO145" s="100"/>
      <c r="AIP145" s="100"/>
      <c r="AIQ145" s="101"/>
      <c r="AIR145" s="102"/>
      <c r="AIS145" s="102"/>
      <c r="AIT145" s="102"/>
      <c r="AIU145" s="102"/>
      <c r="AIV145" s="102"/>
      <c r="AIW145" s="102"/>
      <c r="AIX145" s="102"/>
      <c r="AIY145" s="102"/>
      <c r="AIZ145" s="102"/>
      <c r="AJA145" s="103"/>
      <c r="AJB145" s="104"/>
      <c r="AJC145" s="105"/>
      <c r="AJD145" s="104"/>
      <c r="AJE145" s="105"/>
      <c r="AJF145" s="105"/>
      <c r="AJG145" s="105"/>
      <c r="AJH145" s="100"/>
      <c r="AJI145" s="100"/>
      <c r="AJJ145" s="100"/>
      <c r="AJK145" s="101"/>
      <c r="AJL145" s="102"/>
      <c r="AJM145" s="102"/>
      <c r="AJN145" s="102"/>
      <c r="AJO145" s="102"/>
      <c r="AJP145" s="102"/>
      <c r="AJQ145" s="102"/>
      <c r="AJR145" s="102"/>
      <c r="AJS145" s="102"/>
      <c r="AJT145" s="102"/>
      <c r="AJU145" s="103"/>
      <c r="AJV145" s="104"/>
      <c r="AJW145" s="105"/>
      <c r="AJX145" s="104"/>
      <c r="AJY145" s="105"/>
      <c r="AJZ145" s="105"/>
      <c r="AKA145" s="105"/>
      <c r="AKB145" s="100"/>
      <c r="AKC145" s="100"/>
      <c r="AKD145" s="100"/>
      <c r="AKE145" s="101"/>
      <c r="AKF145" s="102"/>
      <c r="AKG145" s="102"/>
      <c r="AKH145" s="102"/>
      <c r="AKI145" s="102"/>
      <c r="AKJ145" s="102"/>
      <c r="AKK145" s="102"/>
      <c r="AKL145" s="102"/>
      <c r="AKM145" s="102"/>
      <c r="AKN145" s="102"/>
      <c r="AKO145" s="103"/>
      <c r="AKP145" s="104"/>
      <c r="AKQ145" s="105"/>
      <c r="AKR145" s="104"/>
      <c r="AKS145" s="105"/>
      <c r="AKT145" s="105"/>
      <c r="AKU145" s="105"/>
      <c r="AKV145" s="100"/>
      <c r="AKW145" s="100"/>
      <c r="AKX145" s="100"/>
      <c r="AKY145" s="101"/>
      <c r="AKZ145" s="102"/>
      <c r="ALA145" s="102"/>
      <c r="ALB145" s="102"/>
      <c r="ALC145" s="102"/>
      <c r="ALD145" s="102"/>
      <c r="ALE145" s="102"/>
      <c r="ALF145" s="102"/>
      <c r="ALG145" s="102"/>
      <c r="ALH145" s="102"/>
      <c r="ALI145" s="103"/>
      <c r="ALJ145" s="104"/>
      <c r="ALK145" s="105"/>
      <c r="ALL145" s="104"/>
      <c r="ALM145" s="105"/>
      <c r="ALN145" s="105"/>
      <c r="ALO145" s="105"/>
      <c r="ALP145" s="100"/>
      <c r="ALQ145" s="100"/>
      <c r="ALR145" s="100"/>
      <c r="ALS145" s="101"/>
      <c r="ALT145" s="102"/>
      <c r="ALU145" s="102"/>
      <c r="ALV145" s="102"/>
      <c r="ALW145" s="102"/>
      <c r="ALX145" s="102"/>
      <c r="ALY145" s="102"/>
      <c r="ALZ145" s="102"/>
      <c r="AMA145" s="102"/>
      <c r="AMB145" s="102"/>
      <c r="AMC145" s="103"/>
      <c r="AMD145" s="104"/>
      <c r="AME145" s="105"/>
      <c r="AMF145" s="104"/>
      <c r="AMG145" s="105"/>
      <c r="AMH145" s="105"/>
      <c r="AMI145" s="105"/>
      <c r="AMJ145" s="100"/>
      <c r="AMK145" s="100"/>
      <c r="AML145" s="100"/>
      <c r="AMM145" s="101"/>
      <c r="AMN145" s="102"/>
      <c r="AMO145" s="102"/>
      <c r="AMP145" s="102"/>
      <c r="AMQ145" s="102"/>
      <c r="AMR145" s="102"/>
      <c r="AMS145" s="102"/>
      <c r="AMT145" s="102"/>
      <c r="AMU145" s="102"/>
      <c r="AMV145" s="102"/>
      <c r="AMW145" s="103"/>
      <c r="AMX145" s="104"/>
      <c r="AMY145" s="105"/>
      <c r="AMZ145" s="104"/>
      <c r="ANA145" s="105"/>
      <c r="ANB145" s="105"/>
      <c r="ANC145" s="105"/>
      <c r="AND145" s="100"/>
      <c r="ANE145" s="100"/>
      <c r="ANF145" s="100"/>
      <c r="ANG145" s="101"/>
      <c r="ANH145" s="102"/>
      <c r="ANI145" s="102"/>
      <c r="ANJ145" s="102"/>
      <c r="ANK145" s="102"/>
      <c r="ANL145" s="102"/>
      <c r="ANM145" s="102"/>
      <c r="ANN145" s="102"/>
      <c r="ANO145" s="102"/>
      <c r="ANP145" s="102"/>
      <c r="ANQ145" s="103"/>
      <c r="ANR145" s="104"/>
      <c r="ANS145" s="105"/>
      <c r="ANT145" s="104"/>
      <c r="ANU145" s="105"/>
      <c r="ANV145" s="105"/>
      <c r="ANW145" s="105"/>
      <c r="ANX145" s="100"/>
      <c r="ANY145" s="100"/>
      <c r="ANZ145" s="100"/>
      <c r="AOA145" s="101"/>
      <c r="AOB145" s="102"/>
      <c r="AOC145" s="102"/>
      <c r="AOD145" s="102"/>
      <c r="AOE145" s="102"/>
      <c r="AOF145" s="102"/>
      <c r="AOG145" s="102"/>
      <c r="AOH145" s="102"/>
      <c r="AOI145" s="102"/>
      <c r="AOJ145" s="102"/>
      <c r="AOK145" s="103"/>
      <c r="AOL145" s="104"/>
      <c r="AOM145" s="105"/>
      <c r="AON145" s="104"/>
      <c r="AOO145" s="105"/>
      <c r="AOP145" s="105"/>
      <c r="AOQ145" s="105"/>
      <c r="AOR145" s="100"/>
      <c r="AOS145" s="100"/>
      <c r="AOT145" s="100"/>
      <c r="AOU145" s="101"/>
      <c r="AOV145" s="102"/>
      <c r="AOW145" s="102"/>
      <c r="AOX145" s="102"/>
      <c r="AOY145" s="102"/>
      <c r="AOZ145" s="102"/>
      <c r="APA145" s="102"/>
      <c r="APB145" s="102"/>
      <c r="APC145" s="102"/>
      <c r="APD145" s="102"/>
      <c r="APE145" s="103"/>
      <c r="APF145" s="104"/>
      <c r="APG145" s="105"/>
      <c r="APH145" s="104"/>
      <c r="API145" s="105"/>
      <c r="APJ145" s="105"/>
      <c r="APK145" s="105"/>
      <c r="APL145" s="100"/>
      <c r="APM145" s="100"/>
      <c r="APN145" s="100"/>
      <c r="APO145" s="101"/>
      <c r="APP145" s="102"/>
      <c r="APQ145" s="102"/>
      <c r="APR145" s="102"/>
      <c r="APS145" s="102"/>
      <c r="APT145" s="102"/>
      <c r="APU145" s="102"/>
      <c r="APV145" s="102"/>
      <c r="APW145" s="102"/>
      <c r="APX145" s="102"/>
      <c r="APY145" s="103"/>
      <c r="APZ145" s="104"/>
      <c r="AQA145" s="105"/>
      <c r="AQB145" s="104"/>
      <c r="AQC145" s="105"/>
      <c r="AQD145" s="105"/>
      <c r="AQE145" s="105"/>
      <c r="AQF145" s="100"/>
      <c r="AQG145" s="100"/>
      <c r="AQH145" s="100"/>
      <c r="AQI145" s="101"/>
      <c r="AQJ145" s="102"/>
      <c r="AQK145" s="102"/>
      <c r="AQL145" s="102"/>
      <c r="AQM145" s="102"/>
      <c r="AQN145" s="102"/>
      <c r="AQO145" s="102"/>
      <c r="AQP145" s="102"/>
      <c r="AQQ145" s="102"/>
      <c r="AQR145" s="102"/>
      <c r="AQS145" s="103"/>
      <c r="AQT145" s="104"/>
      <c r="AQU145" s="105"/>
      <c r="AQV145" s="104"/>
      <c r="AQW145" s="105"/>
      <c r="AQX145" s="105"/>
      <c r="AQY145" s="105"/>
      <c r="AQZ145" s="100"/>
      <c r="ARA145" s="100"/>
      <c r="ARB145" s="100"/>
      <c r="ARC145" s="101"/>
      <c r="ARD145" s="102"/>
      <c r="ARE145" s="102"/>
      <c r="ARF145" s="102"/>
      <c r="ARG145" s="102"/>
      <c r="ARH145" s="102"/>
      <c r="ARI145" s="102"/>
      <c r="ARJ145" s="102"/>
      <c r="ARK145" s="102"/>
      <c r="ARL145" s="102"/>
      <c r="ARM145" s="103"/>
      <c r="ARN145" s="104"/>
      <c r="ARO145" s="105"/>
      <c r="ARP145" s="104"/>
      <c r="ARQ145" s="105"/>
      <c r="ARR145" s="105"/>
      <c r="ARS145" s="105"/>
      <c r="ART145" s="100"/>
      <c r="ARU145" s="100"/>
      <c r="ARV145" s="100"/>
      <c r="ARW145" s="101"/>
      <c r="ARX145" s="102"/>
      <c r="ARY145" s="102"/>
      <c r="ARZ145" s="102"/>
      <c r="ASA145" s="102"/>
      <c r="ASB145" s="102"/>
      <c r="ASC145" s="102"/>
      <c r="ASD145" s="102"/>
      <c r="ASE145" s="102"/>
      <c r="ASF145" s="102"/>
      <c r="ASG145" s="103"/>
      <c r="ASH145" s="104"/>
      <c r="ASI145" s="105"/>
      <c r="ASJ145" s="104"/>
      <c r="ASK145" s="105"/>
      <c r="ASL145" s="105"/>
      <c r="ASM145" s="105"/>
      <c r="ASN145" s="100"/>
      <c r="ASO145" s="100"/>
      <c r="ASP145" s="100"/>
      <c r="ASQ145" s="101"/>
      <c r="ASR145" s="102"/>
      <c r="ASS145" s="102"/>
      <c r="AST145" s="102"/>
      <c r="ASU145" s="102"/>
      <c r="ASV145" s="102"/>
      <c r="ASW145" s="102"/>
      <c r="ASX145" s="102"/>
      <c r="ASY145" s="102"/>
      <c r="ASZ145" s="102"/>
      <c r="ATA145" s="103"/>
      <c r="ATB145" s="104"/>
      <c r="ATC145" s="105"/>
      <c r="ATD145" s="104"/>
      <c r="ATE145" s="105"/>
      <c r="ATF145" s="105"/>
      <c r="ATG145" s="105"/>
      <c r="ATH145" s="100"/>
      <c r="ATI145" s="100"/>
      <c r="ATJ145" s="100"/>
      <c r="ATK145" s="101"/>
      <c r="ATL145" s="102"/>
      <c r="ATM145" s="102"/>
      <c r="ATN145" s="102"/>
      <c r="ATO145" s="102"/>
      <c r="ATP145" s="102"/>
      <c r="ATQ145" s="102"/>
      <c r="ATR145" s="102"/>
      <c r="ATS145" s="102"/>
      <c r="ATT145" s="102"/>
      <c r="ATU145" s="103"/>
      <c r="ATV145" s="104"/>
      <c r="ATW145" s="105"/>
      <c r="ATX145" s="104"/>
      <c r="ATY145" s="105"/>
      <c r="ATZ145" s="105"/>
      <c r="AUA145" s="105"/>
      <c r="AUB145" s="100"/>
      <c r="AUC145" s="100"/>
      <c r="AUD145" s="100"/>
      <c r="AUE145" s="101"/>
      <c r="AUF145" s="102"/>
      <c r="AUG145" s="102"/>
      <c r="AUH145" s="102"/>
      <c r="AUI145" s="102"/>
      <c r="AUJ145" s="102"/>
      <c r="AUK145" s="102"/>
      <c r="AUL145" s="102"/>
      <c r="AUM145" s="102"/>
      <c r="AUN145" s="102"/>
      <c r="AUO145" s="103"/>
      <c r="AUP145" s="104"/>
      <c r="AUQ145" s="105"/>
      <c r="AUR145" s="104"/>
      <c r="AUS145" s="105"/>
      <c r="AUT145" s="105"/>
      <c r="AUU145" s="105"/>
      <c r="AUV145" s="100"/>
      <c r="AUW145" s="100"/>
      <c r="AUX145" s="100"/>
      <c r="AUY145" s="101"/>
      <c r="AUZ145" s="102"/>
      <c r="AVA145" s="102"/>
      <c r="AVB145" s="102"/>
      <c r="AVC145" s="102"/>
      <c r="AVD145" s="102"/>
      <c r="AVE145" s="102"/>
      <c r="AVF145" s="102"/>
      <c r="AVG145" s="102"/>
      <c r="AVH145" s="102"/>
      <c r="AVI145" s="103"/>
      <c r="AVJ145" s="104"/>
      <c r="AVK145" s="105"/>
      <c r="AVL145" s="104"/>
      <c r="AVM145" s="105"/>
      <c r="AVN145" s="105"/>
      <c r="AVO145" s="105"/>
      <c r="AVP145" s="100"/>
      <c r="AVQ145" s="100"/>
      <c r="AVR145" s="100"/>
      <c r="AVS145" s="101"/>
      <c r="AVT145" s="102"/>
      <c r="AVU145" s="102"/>
      <c r="AVV145" s="102"/>
      <c r="AVW145" s="102"/>
      <c r="AVX145" s="102"/>
      <c r="AVY145" s="102"/>
      <c r="AVZ145" s="102"/>
      <c r="AWA145" s="102"/>
      <c r="AWB145" s="102"/>
      <c r="AWC145" s="103"/>
      <c r="AWD145" s="104"/>
      <c r="AWE145" s="105"/>
      <c r="AWF145" s="104"/>
      <c r="AWG145" s="105"/>
      <c r="AWH145" s="105"/>
      <c r="AWI145" s="105"/>
      <c r="AWJ145" s="100"/>
      <c r="AWK145" s="100"/>
      <c r="AWL145" s="100"/>
      <c r="AWM145" s="101"/>
      <c r="AWN145" s="102"/>
      <c r="AWO145" s="102"/>
      <c r="AWP145" s="102"/>
      <c r="AWQ145" s="102"/>
      <c r="AWR145" s="102"/>
      <c r="AWS145" s="102"/>
      <c r="AWT145" s="102"/>
      <c r="AWU145" s="102"/>
      <c r="AWV145" s="102"/>
      <c r="AWW145" s="103"/>
      <c r="AWX145" s="104"/>
      <c r="AWY145" s="105"/>
      <c r="AWZ145" s="104"/>
      <c r="AXA145" s="105"/>
      <c r="AXB145" s="105"/>
      <c r="AXC145" s="105"/>
      <c r="AXD145" s="100"/>
      <c r="AXE145" s="100"/>
      <c r="AXF145" s="100"/>
      <c r="AXG145" s="101"/>
      <c r="AXH145" s="102"/>
      <c r="AXI145" s="102"/>
      <c r="AXJ145" s="102"/>
      <c r="AXK145" s="102"/>
      <c r="AXL145" s="102"/>
      <c r="AXM145" s="102"/>
      <c r="AXN145" s="102"/>
      <c r="AXO145" s="102"/>
      <c r="AXP145" s="102"/>
      <c r="AXQ145" s="103"/>
      <c r="AXR145" s="104"/>
      <c r="AXS145" s="105"/>
      <c r="AXT145" s="104"/>
      <c r="AXU145" s="105"/>
      <c r="AXV145" s="105"/>
      <c r="AXW145" s="105"/>
      <c r="AXX145" s="100"/>
      <c r="AXY145" s="100"/>
      <c r="AXZ145" s="100"/>
      <c r="AYA145" s="101"/>
      <c r="AYB145" s="102"/>
      <c r="AYC145" s="102"/>
      <c r="AYD145" s="102"/>
      <c r="AYE145" s="102"/>
      <c r="AYF145" s="102"/>
      <c r="AYG145" s="102"/>
      <c r="AYH145" s="102"/>
      <c r="AYI145" s="102"/>
      <c r="AYJ145" s="102"/>
      <c r="AYK145" s="103"/>
      <c r="AYL145" s="104"/>
      <c r="AYM145" s="105"/>
      <c r="AYN145" s="104"/>
      <c r="AYO145" s="105"/>
      <c r="AYP145" s="105"/>
      <c r="AYQ145" s="105"/>
      <c r="AYR145" s="100"/>
      <c r="AYS145" s="100"/>
      <c r="AYT145" s="100"/>
      <c r="AYU145" s="101"/>
      <c r="AYV145" s="102"/>
      <c r="AYW145" s="102"/>
      <c r="AYX145" s="102"/>
      <c r="AYY145" s="102"/>
      <c r="AYZ145" s="102"/>
      <c r="AZA145" s="102"/>
      <c r="AZB145" s="102"/>
      <c r="AZC145" s="102"/>
      <c r="AZD145" s="102"/>
      <c r="AZE145" s="103"/>
      <c r="AZF145" s="104"/>
      <c r="AZG145" s="105"/>
      <c r="AZH145" s="104"/>
      <c r="AZI145" s="105"/>
      <c r="AZJ145" s="105"/>
      <c r="AZK145" s="105"/>
      <c r="AZL145" s="100"/>
      <c r="AZM145" s="100"/>
      <c r="AZN145" s="100"/>
      <c r="AZO145" s="101"/>
      <c r="AZP145" s="102"/>
      <c r="AZQ145" s="102"/>
      <c r="AZR145" s="102"/>
      <c r="AZS145" s="102"/>
      <c r="AZT145" s="102"/>
      <c r="AZU145" s="102"/>
      <c r="AZV145" s="102"/>
      <c r="AZW145" s="102"/>
      <c r="AZX145" s="102"/>
      <c r="AZY145" s="103"/>
      <c r="AZZ145" s="104"/>
      <c r="BAA145" s="105"/>
      <c r="BAB145" s="104"/>
      <c r="BAC145" s="105"/>
      <c r="BAD145" s="105"/>
      <c r="BAE145" s="105"/>
      <c r="BAF145" s="100"/>
      <c r="BAG145" s="100"/>
      <c r="BAH145" s="100"/>
      <c r="BAI145" s="101"/>
      <c r="BAJ145" s="102"/>
      <c r="BAK145" s="102"/>
      <c r="BAL145" s="102"/>
      <c r="BAM145" s="102"/>
      <c r="BAN145" s="102"/>
      <c r="BAO145" s="102"/>
      <c r="BAP145" s="102"/>
      <c r="BAQ145" s="102"/>
      <c r="BAR145" s="102"/>
      <c r="BAS145" s="103"/>
      <c r="BAT145" s="104"/>
      <c r="BAU145" s="105"/>
      <c r="BAV145" s="104"/>
      <c r="BAW145" s="105"/>
      <c r="BAX145" s="105"/>
      <c r="BAY145" s="105"/>
      <c r="BAZ145" s="100"/>
      <c r="BBA145" s="100"/>
      <c r="BBB145" s="100"/>
      <c r="BBC145" s="101"/>
      <c r="BBD145" s="102"/>
      <c r="BBE145" s="102"/>
      <c r="BBF145" s="102"/>
      <c r="BBG145" s="102"/>
      <c r="BBH145" s="102"/>
      <c r="BBI145" s="102"/>
      <c r="BBJ145" s="102"/>
      <c r="BBK145" s="102"/>
      <c r="BBL145" s="102"/>
      <c r="BBM145" s="103"/>
      <c r="BBN145" s="104"/>
      <c r="BBO145" s="105"/>
      <c r="BBP145" s="104"/>
      <c r="BBQ145" s="105"/>
      <c r="BBR145" s="105"/>
      <c r="BBS145" s="105"/>
      <c r="BBT145" s="100"/>
      <c r="BBU145" s="100"/>
      <c r="BBV145" s="100"/>
      <c r="BBW145" s="101"/>
      <c r="BBX145" s="102"/>
      <c r="BBY145" s="102"/>
      <c r="BBZ145" s="102"/>
      <c r="BCA145" s="102"/>
      <c r="BCB145" s="102"/>
      <c r="BCC145" s="102"/>
      <c r="BCD145" s="102"/>
      <c r="BCE145" s="102"/>
      <c r="BCF145" s="102"/>
      <c r="BCG145" s="103"/>
      <c r="BCH145" s="104"/>
      <c r="BCI145" s="105"/>
      <c r="BCJ145" s="104"/>
      <c r="BCK145" s="105"/>
      <c r="BCL145" s="105"/>
      <c r="BCM145" s="105"/>
      <c r="BCN145" s="100"/>
      <c r="BCO145" s="100"/>
      <c r="BCP145" s="100"/>
      <c r="BCQ145" s="101"/>
      <c r="BCR145" s="102"/>
      <c r="BCS145" s="102"/>
      <c r="BCT145" s="102"/>
      <c r="BCU145" s="102"/>
      <c r="BCV145" s="102"/>
      <c r="BCW145" s="102"/>
      <c r="BCX145" s="102"/>
      <c r="BCY145" s="102"/>
      <c r="BCZ145" s="102"/>
      <c r="BDA145" s="103"/>
      <c r="BDB145" s="104"/>
      <c r="BDC145" s="105"/>
      <c r="BDD145" s="104"/>
      <c r="BDE145" s="105"/>
      <c r="BDF145" s="105"/>
      <c r="BDG145" s="105"/>
      <c r="BDH145" s="100"/>
      <c r="BDI145" s="100"/>
      <c r="BDJ145" s="100"/>
      <c r="BDK145" s="101"/>
      <c r="BDL145" s="102"/>
      <c r="BDM145" s="102"/>
      <c r="BDN145" s="102"/>
      <c r="BDO145" s="102"/>
      <c r="BDP145" s="102"/>
      <c r="BDQ145" s="102"/>
      <c r="BDR145" s="102"/>
      <c r="BDS145" s="102"/>
      <c r="BDT145" s="102"/>
      <c r="BDU145" s="103"/>
      <c r="BDV145" s="104"/>
      <c r="BDW145" s="105"/>
      <c r="BDX145" s="104"/>
      <c r="BDY145" s="105"/>
      <c r="BDZ145" s="105"/>
      <c r="BEA145" s="105"/>
      <c r="BEB145" s="100"/>
      <c r="BEC145" s="100"/>
      <c r="BED145" s="100"/>
      <c r="BEE145" s="101"/>
      <c r="BEF145" s="102"/>
      <c r="BEG145" s="102"/>
      <c r="BEH145" s="102"/>
      <c r="BEI145" s="102"/>
      <c r="BEJ145" s="102"/>
      <c r="BEK145" s="102"/>
      <c r="BEL145" s="102"/>
      <c r="BEM145" s="102"/>
      <c r="BEN145" s="102"/>
      <c r="BEO145" s="103"/>
      <c r="BEP145" s="104"/>
      <c r="BEQ145" s="105"/>
      <c r="BER145" s="104"/>
      <c r="BES145" s="105"/>
      <c r="BET145" s="105"/>
      <c r="BEU145" s="105"/>
      <c r="BEV145" s="100"/>
      <c r="BEW145" s="100"/>
      <c r="BEX145" s="100"/>
      <c r="BEY145" s="101"/>
      <c r="BEZ145" s="102"/>
      <c r="BFA145" s="102"/>
      <c r="BFB145" s="102"/>
      <c r="BFC145" s="102"/>
      <c r="BFD145" s="102"/>
      <c r="BFE145" s="102"/>
      <c r="BFF145" s="102"/>
      <c r="BFG145" s="102"/>
      <c r="BFH145" s="102"/>
      <c r="BFI145" s="103"/>
      <c r="BFJ145" s="104"/>
      <c r="BFK145" s="105"/>
      <c r="BFL145" s="104"/>
      <c r="BFM145" s="105"/>
      <c r="BFN145" s="105"/>
      <c r="BFO145" s="105"/>
      <c r="BFP145" s="100"/>
      <c r="BFQ145" s="100"/>
      <c r="BFR145" s="100"/>
      <c r="BFS145" s="101"/>
      <c r="BFT145" s="102"/>
      <c r="BFU145" s="102"/>
      <c r="BFV145" s="102"/>
      <c r="BFW145" s="102"/>
      <c r="BFX145" s="102"/>
      <c r="BFY145" s="102"/>
      <c r="BFZ145" s="102"/>
      <c r="BGA145" s="102"/>
      <c r="BGB145" s="102"/>
      <c r="BGC145" s="103"/>
      <c r="BGD145" s="104"/>
      <c r="BGE145" s="105"/>
      <c r="BGF145" s="104"/>
      <c r="BGG145" s="105"/>
      <c r="BGH145" s="105"/>
      <c r="BGI145" s="105"/>
      <c r="BGJ145" s="100"/>
      <c r="BGK145" s="100"/>
      <c r="BGL145" s="100"/>
      <c r="BGM145" s="101"/>
      <c r="BGN145" s="102"/>
      <c r="BGO145" s="102"/>
      <c r="BGP145" s="102"/>
      <c r="BGQ145" s="102"/>
      <c r="BGR145" s="102"/>
      <c r="BGS145" s="102"/>
      <c r="BGT145" s="102"/>
      <c r="BGU145" s="102"/>
      <c r="BGV145" s="102"/>
      <c r="BGW145" s="103"/>
      <c r="BGX145" s="104"/>
      <c r="BGY145" s="105"/>
      <c r="BGZ145" s="104"/>
      <c r="BHA145" s="105"/>
      <c r="BHB145" s="105"/>
      <c r="BHC145" s="105"/>
      <c r="BHD145" s="100"/>
      <c r="BHE145" s="100"/>
      <c r="BHF145" s="100"/>
      <c r="BHG145" s="101"/>
      <c r="BHH145" s="102"/>
      <c r="BHI145" s="102"/>
      <c r="BHJ145" s="102"/>
      <c r="BHK145" s="102"/>
      <c r="BHL145" s="102"/>
      <c r="BHM145" s="102"/>
      <c r="BHN145" s="102"/>
      <c r="BHO145" s="102"/>
      <c r="BHP145" s="102"/>
      <c r="BHQ145" s="103"/>
      <c r="BHR145" s="104"/>
      <c r="BHS145" s="105"/>
      <c r="BHT145" s="104"/>
      <c r="BHU145" s="105"/>
      <c r="BHV145" s="105"/>
      <c r="BHW145" s="105"/>
      <c r="BHX145" s="100"/>
      <c r="BHY145" s="100"/>
      <c r="BHZ145" s="100"/>
      <c r="BIA145" s="101"/>
      <c r="BIB145" s="102"/>
      <c r="BIC145" s="102"/>
      <c r="BID145" s="102"/>
      <c r="BIE145" s="102"/>
      <c r="BIF145" s="102"/>
      <c r="BIG145" s="102"/>
      <c r="BIH145" s="102"/>
      <c r="BII145" s="102"/>
      <c r="BIJ145" s="102"/>
      <c r="BIK145" s="103"/>
      <c r="BIL145" s="104"/>
      <c r="BIM145" s="105"/>
      <c r="BIN145" s="104"/>
      <c r="BIO145" s="105"/>
      <c r="BIP145" s="105"/>
      <c r="BIQ145" s="105"/>
      <c r="BIR145" s="100"/>
      <c r="BIS145" s="100"/>
      <c r="BIT145" s="100"/>
      <c r="BIU145" s="101"/>
      <c r="BIV145" s="102"/>
      <c r="BIW145" s="102"/>
      <c r="BIX145" s="102"/>
      <c r="BIY145" s="102"/>
      <c r="BIZ145" s="102"/>
      <c r="BJA145" s="102"/>
      <c r="BJB145" s="102"/>
      <c r="BJC145" s="102"/>
      <c r="BJD145" s="102"/>
      <c r="BJE145" s="103"/>
      <c r="BJF145" s="104"/>
      <c r="BJG145" s="105"/>
      <c r="BJH145" s="104"/>
      <c r="BJI145" s="105"/>
      <c r="BJJ145" s="105"/>
      <c r="BJK145" s="105"/>
      <c r="BJL145" s="100"/>
      <c r="BJM145" s="100"/>
      <c r="BJN145" s="100"/>
      <c r="BJO145" s="101"/>
      <c r="BJP145" s="102"/>
      <c r="BJQ145" s="102"/>
      <c r="BJR145" s="102"/>
      <c r="BJS145" s="102"/>
      <c r="BJT145" s="102"/>
      <c r="BJU145" s="102"/>
      <c r="BJV145" s="102"/>
      <c r="BJW145" s="102"/>
      <c r="BJX145" s="102"/>
      <c r="BJY145" s="103"/>
      <c r="BJZ145" s="104"/>
      <c r="BKA145" s="105"/>
      <c r="BKB145" s="104"/>
      <c r="BKC145" s="105"/>
      <c r="BKD145" s="105"/>
      <c r="BKE145" s="105"/>
      <c r="BKF145" s="100"/>
      <c r="BKG145" s="100"/>
      <c r="BKH145" s="100"/>
      <c r="BKI145" s="101"/>
      <c r="BKJ145" s="102"/>
      <c r="BKK145" s="102"/>
      <c r="BKL145" s="102"/>
      <c r="BKM145" s="102"/>
      <c r="BKN145" s="102"/>
      <c r="BKO145" s="102"/>
      <c r="BKP145" s="102"/>
      <c r="BKQ145" s="102"/>
      <c r="BKR145" s="102"/>
      <c r="BKS145" s="103"/>
      <c r="BKT145" s="104"/>
      <c r="BKU145" s="105"/>
      <c r="BKV145" s="104"/>
      <c r="BKW145" s="105"/>
      <c r="BKX145" s="105"/>
      <c r="BKY145" s="105"/>
      <c r="BKZ145" s="100"/>
      <c r="BLA145" s="100"/>
      <c r="BLB145" s="100"/>
      <c r="BLC145" s="101"/>
      <c r="BLD145" s="102"/>
      <c r="BLE145" s="102"/>
      <c r="BLF145" s="102"/>
      <c r="BLG145" s="102"/>
      <c r="BLH145" s="102"/>
      <c r="BLI145" s="102"/>
      <c r="BLJ145" s="102"/>
      <c r="BLK145" s="102"/>
      <c r="BLL145" s="102"/>
      <c r="BLM145" s="103"/>
      <c r="BLN145" s="104"/>
      <c r="BLO145" s="105"/>
      <c r="BLP145" s="104"/>
      <c r="BLQ145" s="105"/>
      <c r="BLR145" s="105"/>
      <c r="BLS145" s="105"/>
      <c r="BLT145" s="100"/>
      <c r="BLU145" s="100"/>
      <c r="BLV145" s="100"/>
      <c r="BLW145" s="101"/>
      <c r="BLX145" s="102"/>
      <c r="BLY145" s="102"/>
      <c r="BLZ145" s="102"/>
      <c r="BMA145" s="102"/>
      <c r="BMB145" s="102"/>
      <c r="BMC145" s="102"/>
      <c r="BMD145" s="102"/>
      <c r="BME145" s="102"/>
      <c r="BMF145" s="102"/>
      <c r="BMG145" s="103"/>
      <c r="BMH145" s="104"/>
      <c r="BMI145" s="105"/>
      <c r="BMJ145" s="104"/>
      <c r="BMK145" s="105"/>
      <c r="BML145" s="105"/>
      <c r="BMM145" s="105"/>
      <c r="BMN145" s="100"/>
      <c r="BMO145" s="100"/>
      <c r="BMP145" s="100"/>
      <c r="BMQ145" s="101"/>
      <c r="BMR145" s="102"/>
      <c r="BMS145" s="102"/>
      <c r="BMT145" s="102"/>
      <c r="BMU145" s="102"/>
      <c r="BMV145" s="102"/>
      <c r="BMW145" s="102"/>
      <c r="BMX145" s="102"/>
      <c r="BMY145" s="102"/>
      <c r="BMZ145" s="102"/>
      <c r="BNA145" s="103"/>
      <c r="BNB145" s="104"/>
      <c r="BNC145" s="105"/>
      <c r="BND145" s="104"/>
      <c r="BNE145" s="105"/>
      <c r="BNF145" s="105"/>
      <c r="BNG145" s="105"/>
      <c r="BNH145" s="100"/>
      <c r="BNI145" s="100"/>
      <c r="BNJ145" s="100"/>
      <c r="BNK145" s="101"/>
      <c r="BNL145" s="102"/>
      <c r="BNM145" s="102"/>
      <c r="BNN145" s="102"/>
      <c r="BNO145" s="102"/>
      <c r="BNP145" s="102"/>
      <c r="BNQ145" s="102"/>
      <c r="BNR145" s="102"/>
      <c r="BNS145" s="102"/>
      <c r="BNT145" s="102"/>
      <c r="BNU145" s="103"/>
      <c r="BNV145" s="104"/>
      <c r="BNW145" s="105"/>
      <c r="BNX145" s="104"/>
      <c r="BNY145" s="105"/>
      <c r="BNZ145" s="105"/>
      <c r="BOA145" s="105"/>
      <c r="BOB145" s="100"/>
      <c r="BOC145" s="100"/>
      <c r="BOD145" s="100"/>
      <c r="BOE145" s="101"/>
      <c r="BOF145" s="102"/>
      <c r="BOG145" s="102"/>
      <c r="BOH145" s="102"/>
      <c r="BOI145" s="102"/>
      <c r="BOJ145" s="102"/>
      <c r="BOK145" s="102"/>
      <c r="BOL145" s="102"/>
      <c r="BOM145" s="102"/>
      <c r="BON145" s="102"/>
      <c r="BOO145" s="103"/>
      <c r="BOP145" s="104"/>
      <c r="BOQ145" s="105"/>
      <c r="BOR145" s="104"/>
      <c r="BOS145" s="105"/>
      <c r="BOT145" s="105"/>
      <c r="BOU145" s="105"/>
      <c r="BOV145" s="100"/>
      <c r="BOW145" s="100"/>
      <c r="BOX145" s="100"/>
      <c r="BOY145" s="101"/>
      <c r="BOZ145" s="102"/>
      <c r="BPA145" s="102"/>
      <c r="BPB145" s="102"/>
      <c r="BPC145" s="102"/>
      <c r="BPD145" s="102"/>
      <c r="BPE145" s="102"/>
      <c r="BPF145" s="102"/>
      <c r="BPG145" s="102"/>
      <c r="BPH145" s="102"/>
      <c r="BPI145" s="103"/>
      <c r="BPJ145" s="104"/>
      <c r="BPK145" s="105"/>
      <c r="BPL145" s="104"/>
      <c r="BPM145" s="105"/>
      <c r="BPN145" s="105"/>
      <c r="BPO145" s="105"/>
      <c r="BPP145" s="100"/>
      <c r="BPQ145" s="100"/>
      <c r="BPR145" s="100"/>
      <c r="BPS145" s="101"/>
      <c r="BPT145" s="102"/>
      <c r="BPU145" s="102"/>
      <c r="BPV145" s="102"/>
      <c r="BPW145" s="102"/>
      <c r="BPX145" s="102"/>
      <c r="BPY145" s="102"/>
      <c r="BPZ145" s="102"/>
      <c r="BQA145" s="102"/>
      <c r="BQB145" s="102"/>
      <c r="BQC145" s="103"/>
      <c r="BQD145" s="104"/>
      <c r="BQE145" s="105"/>
      <c r="BQF145" s="104"/>
      <c r="BQG145" s="105"/>
      <c r="BQH145" s="105"/>
      <c r="BQI145" s="105"/>
      <c r="BQJ145" s="100"/>
      <c r="BQK145" s="100"/>
      <c r="BQL145" s="100"/>
      <c r="BQM145" s="101"/>
      <c r="BQN145" s="102"/>
      <c r="BQO145" s="102"/>
      <c r="BQP145" s="102"/>
      <c r="BQQ145" s="102"/>
      <c r="BQR145" s="102"/>
      <c r="BQS145" s="102"/>
      <c r="BQT145" s="102"/>
      <c r="BQU145" s="102"/>
      <c r="BQV145" s="102"/>
      <c r="BQW145" s="103"/>
      <c r="BQX145" s="104"/>
      <c r="BQY145" s="105"/>
      <c r="BQZ145" s="104"/>
      <c r="BRA145" s="105"/>
      <c r="BRB145" s="105"/>
      <c r="BRC145" s="105"/>
      <c r="BRD145" s="100"/>
      <c r="BRE145" s="100"/>
      <c r="BRF145" s="100"/>
      <c r="BRG145" s="101"/>
      <c r="BRH145" s="102"/>
      <c r="BRI145" s="102"/>
      <c r="BRJ145" s="102"/>
      <c r="BRK145" s="102"/>
      <c r="BRL145" s="102"/>
      <c r="BRM145" s="102"/>
      <c r="BRN145" s="102"/>
      <c r="BRO145" s="102"/>
      <c r="BRP145" s="102"/>
      <c r="BRQ145" s="103"/>
      <c r="BRR145" s="104"/>
      <c r="BRS145" s="105"/>
      <c r="BRT145" s="104"/>
      <c r="BRU145" s="105"/>
      <c r="BRV145" s="105"/>
      <c r="BRW145" s="105"/>
      <c r="BRX145" s="100"/>
      <c r="BRY145" s="100"/>
      <c r="BRZ145" s="100"/>
      <c r="BSA145" s="101"/>
      <c r="BSB145" s="102"/>
      <c r="BSC145" s="102"/>
      <c r="BSD145" s="102"/>
      <c r="BSE145" s="102"/>
      <c r="BSF145" s="102"/>
      <c r="BSG145" s="102"/>
      <c r="BSH145" s="102"/>
      <c r="BSI145" s="102"/>
      <c r="BSJ145" s="102"/>
      <c r="BSK145" s="103"/>
      <c r="BSL145" s="104"/>
      <c r="BSM145" s="105"/>
      <c r="BSN145" s="104"/>
      <c r="BSO145" s="105"/>
      <c r="BSP145" s="105"/>
      <c r="BSQ145" s="105"/>
      <c r="BSR145" s="100"/>
      <c r="BSS145" s="100"/>
      <c r="BST145" s="100"/>
      <c r="BSU145" s="101"/>
      <c r="BSV145" s="102"/>
      <c r="BSW145" s="102"/>
      <c r="BSX145" s="102"/>
      <c r="BSY145" s="102"/>
      <c r="BSZ145" s="102"/>
      <c r="BTA145" s="102"/>
      <c r="BTB145" s="102"/>
      <c r="BTC145" s="102"/>
      <c r="BTD145" s="102"/>
      <c r="BTE145" s="103"/>
      <c r="BTF145" s="104"/>
      <c r="BTG145" s="105"/>
      <c r="BTH145" s="104"/>
      <c r="BTI145" s="105"/>
      <c r="BTJ145" s="105"/>
      <c r="BTK145" s="105"/>
      <c r="BTL145" s="100"/>
      <c r="BTM145" s="100"/>
      <c r="BTN145" s="100"/>
      <c r="BTO145" s="101"/>
      <c r="BTP145" s="102"/>
      <c r="BTQ145" s="102"/>
      <c r="BTR145" s="102"/>
      <c r="BTS145" s="102"/>
      <c r="BTT145" s="102"/>
      <c r="BTU145" s="102"/>
      <c r="BTV145" s="102"/>
      <c r="BTW145" s="102"/>
      <c r="BTX145" s="102"/>
      <c r="BTY145" s="103"/>
      <c r="BTZ145" s="104"/>
      <c r="BUA145" s="105"/>
      <c r="BUB145" s="104"/>
      <c r="BUC145" s="105"/>
      <c r="BUD145" s="105"/>
      <c r="BUE145" s="105"/>
      <c r="BUF145" s="100"/>
      <c r="BUG145" s="100"/>
      <c r="BUH145" s="100"/>
      <c r="BUI145" s="101"/>
      <c r="BUJ145" s="102"/>
      <c r="BUK145" s="102"/>
      <c r="BUL145" s="102"/>
      <c r="BUM145" s="102"/>
      <c r="BUN145" s="102"/>
      <c r="BUO145" s="102"/>
      <c r="BUP145" s="102"/>
      <c r="BUQ145" s="102"/>
      <c r="BUR145" s="102"/>
      <c r="BUS145" s="103"/>
      <c r="BUT145" s="104"/>
      <c r="BUU145" s="105"/>
      <c r="BUV145" s="104"/>
      <c r="BUW145" s="105"/>
      <c r="BUX145" s="105"/>
      <c r="BUY145" s="105"/>
      <c r="BUZ145" s="100"/>
      <c r="BVA145" s="100"/>
      <c r="BVB145" s="100"/>
      <c r="BVC145" s="101"/>
      <c r="BVD145" s="102"/>
      <c r="BVE145" s="102"/>
      <c r="BVF145" s="102"/>
      <c r="BVG145" s="102"/>
      <c r="BVH145" s="102"/>
      <c r="BVI145" s="102"/>
      <c r="BVJ145" s="102"/>
      <c r="BVK145" s="102"/>
      <c r="BVL145" s="102"/>
      <c r="BVM145" s="103"/>
      <c r="BVN145" s="104"/>
      <c r="BVO145" s="105"/>
      <c r="BVP145" s="104"/>
      <c r="BVQ145" s="105"/>
      <c r="BVR145" s="105"/>
      <c r="BVS145" s="105"/>
      <c r="BVT145" s="100"/>
      <c r="BVU145" s="100"/>
      <c r="BVV145" s="100"/>
      <c r="BVW145" s="101"/>
      <c r="BVX145" s="102"/>
      <c r="BVY145" s="102"/>
      <c r="BVZ145" s="102"/>
      <c r="BWA145" s="102"/>
      <c r="BWB145" s="102"/>
      <c r="BWC145" s="102"/>
      <c r="BWD145" s="102"/>
      <c r="BWE145" s="102"/>
      <c r="BWF145" s="102"/>
      <c r="BWG145" s="103"/>
      <c r="BWH145" s="104"/>
      <c r="BWI145" s="105"/>
      <c r="BWJ145" s="104"/>
      <c r="BWK145" s="105"/>
      <c r="BWL145" s="105"/>
      <c r="BWM145" s="105"/>
      <c r="BWN145" s="100"/>
      <c r="BWO145" s="100"/>
      <c r="BWP145" s="100"/>
      <c r="BWQ145" s="101"/>
      <c r="BWR145" s="102"/>
      <c r="BWS145" s="102"/>
      <c r="BWT145" s="102"/>
      <c r="BWU145" s="102"/>
      <c r="BWV145" s="102"/>
      <c r="BWW145" s="102"/>
      <c r="BWX145" s="102"/>
      <c r="BWY145" s="102"/>
      <c r="BWZ145" s="102"/>
      <c r="BXA145" s="103"/>
      <c r="BXB145" s="104"/>
      <c r="BXC145" s="105"/>
      <c r="BXD145" s="104"/>
      <c r="BXE145" s="105"/>
      <c r="BXF145" s="105"/>
      <c r="BXG145" s="105"/>
      <c r="BXH145" s="100"/>
      <c r="BXI145" s="100"/>
      <c r="BXJ145" s="100"/>
      <c r="BXK145" s="101"/>
      <c r="BXL145" s="102"/>
      <c r="BXM145" s="102"/>
      <c r="BXN145" s="102"/>
      <c r="BXO145" s="102"/>
      <c r="BXP145" s="102"/>
      <c r="BXQ145" s="102"/>
      <c r="BXR145" s="102"/>
      <c r="BXS145" s="102"/>
      <c r="BXT145" s="102"/>
      <c r="BXU145" s="103"/>
      <c r="BXV145" s="104"/>
      <c r="BXW145" s="105"/>
      <c r="BXX145" s="104"/>
      <c r="BXY145" s="105"/>
      <c r="BXZ145" s="105"/>
      <c r="BYA145" s="105"/>
      <c r="BYB145" s="100"/>
      <c r="BYC145" s="100"/>
      <c r="BYD145" s="100"/>
      <c r="BYE145" s="101"/>
      <c r="BYF145" s="102"/>
      <c r="BYG145" s="102"/>
      <c r="BYH145" s="102"/>
      <c r="BYI145" s="102"/>
      <c r="BYJ145" s="102"/>
      <c r="BYK145" s="102"/>
      <c r="BYL145" s="102"/>
      <c r="BYM145" s="102"/>
      <c r="BYN145" s="102"/>
      <c r="BYO145" s="103"/>
      <c r="BYP145" s="104"/>
      <c r="BYQ145" s="105"/>
      <c r="BYR145" s="104"/>
      <c r="BYS145" s="105"/>
      <c r="BYT145" s="105"/>
      <c r="BYU145" s="105"/>
      <c r="BYV145" s="100"/>
      <c r="BYW145" s="100"/>
      <c r="BYX145" s="100"/>
      <c r="BYY145" s="101"/>
      <c r="BYZ145" s="102"/>
      <c r="BZA145" s="102"/>
      <c r="BZB145" s="102"/>
      <c r="BZC145" s="102"/>
      <c r="BZD145" s="102"/>
      <c r="BZE145" s="102"/>
      <c r="BZF145" s="102"/>
      <c r="BZG145" s="102"/>
      <c r="BZH145" s="102"/>
      <c r="BZI145" s="103"/>
      <c r="BZJ145" s="104"/>
      <c r="BZK145" s="105"/>
      <c r="BZL145" s="104"/>
      <c r="BZM145" s="105"/>
      <c r="BZN145" s="105"/>
      <c r="BZO145" s="105"/>
      <c r="BZP145" s="100"/>
      <c r="BZQ145" s="100"/>
      <c r="BZR145" s="100"/>
      <c r="BZS145" s="101"/>
      <c r="BZT145" s="102"/>
      <c r="BZU145" s="102"/>
      <c r="BZV145" s="102"/>
      <c r="BZW145" s="102"/>
      <c r="BZX145" s="102"/>
      <c r="BZY145" s="102"/>
      <c r="BZZ145" s="102"/>
      <c r="CAA145" s="102"/>
      <c r="CAB145" s="102"/>
      <c r="CAC145" s="103"/>
      <c r="CAD145" s="104"/>
      <c r="CAE145" s="105"/>
      <c r="CAF145" s="104"/>
      <c r="CAG145" s="105"/>
      <c r="CAH145" s="105"/>
      <c r="CAI145" s="105"/>
      <c r="CAJ145" s="100"/>
      <c r="CAK145" s="100"/>
      <c r="CAL145" s="100"/>
      <c r="CAM145" s="101"/>
      <c r="CAN145" s="102"/>
      <c r="CAO145" s="102"/>
      <c r="CAP145" s="102"/>
      <c r="CAQ145" s="102"/>
      <c r="CAR145" s="102"/>
      <c r="CAS145" s="102"/>
      <c r="CAT145" s="102"/>
      <c r="CAU145" s="102"/>
      <c r="CAV145" s="102"/>
      <c r="CAW145" s="103"/>
      <c r="CAX145" s="104"/>
      <c r="CAY145" s="105"/>
      <c r="CAZ145" s="104"/>
      <c r="CBA145" s="105"/>
      <c r="CBB145" s="105"/>
      <c r="CBC145" s="105"/>
      <c r="CBD145" s="100"/>
      <c r="CBE145" s="100"/>
      <c r="CBF145" s="100"/>
      <c r="CBG145" s="101"/>
      <c r="CBH145" s="102"/>
      <c r="CBI145" s="102"/>
      <c r="CBJ145" s="102"/>
      <c r="CBK145" s="102"/>
      <c r="CBL145" s="102"/>
      <c r="CBM145" s="102"/>
      <c r="CBN145" s="102"/>
      <c r="CBO145" s="102"/>
      <c r="CBP145" s="102"/>
      <c r="CBQ145" s="103"/>
      <c r="CBR145" s="104"/>
      <c r="CBS145" s="105"/>
      <c r="CBT145" s="104"/>
      <c r="CBU145" s="105"/>
      <c r="CBV145" s="105"/>
      <c r="CBW145" s="105"/>
      <c r="CBX145" s="100"/>
      <c r="CBY145" s="100"/>
      <c r="CBZ145" s="100"/>
      <c r="CCA145" s="101"/>
      <c r="CCB145" s="102"/>
      <c r="CCC145" s="102"/>
      <c r="CCD145" s="102"/>
      <c r="CCE145" s="102"/>
      <c r="CCF145" s="102"/>
      <c r="CCG145" s="102"/>
      <c r="CCH145" s="102"/>
      <c r="CCI145" s="102"/>
      <c r="CCJ145" s="102"/>
      <c r="CCK145" s="103"/>
      <c r="CCL145" s="104"/>
      <c r="CCM145" s="105"/>
      <c r="CCN145" s="104"/>
      <c r="CCO145" s="105"/>
      <c r="CCP145" s="105"/>
      <c r="CCQ145" s="105"/>
      <c r="CCR145" s="100"/>
      <c r="CCS145" s="100"/>
      <c r="CCT145" s="100"/>
      <c r="CCU145" s="101"/>
      <c r="CCV145" s="102"/>
      <c r="CCW145" s="102"/>
      <c r="CCX145" s="102"/>
      <c r="CCY145" s="102"/>
      <c r="CCZ145" s="102"/>
      <c r="CDA145" s="102"/>
      <c r="CDB145" s="102"/>
      <c r="CDC145" s="102"/>
      <c r="CDD145" s="102"/>
      <c r="CDE145" s="103"/>
      <c r="CDF145" s="104"/>
      <c r="CDG145" s="105"/>
      <c r="CDH145" s="104"/>
      <c r="CDI145" s="105"/>
      <c r="CDJ145" s="105"/>
      <c r="CDK145" s="105"/>
      <c r="CDL145" s="100"/>
      <c r="CDM145" s="100"/>
      <c r="CDN145" s="100"/>
      <c r="CDO145" s="101"/>
      <c r="CDP145" s="102"/>
      <c r="CDQ145" s="102"/>
      <c r="CDR145" s="102"/>
      <c r="CDS145" s="102"/>
      <c r="CDT145" s="102"/>
      <c r="CDU145" s="102"/>
      <c r="CDV145" s="102"/>
      <c r="CDW145" s="102"/>
      <c r="CDX145" s="102"/>
      <c r="CDY145" s="103"/>
      <c r="CDZ145" s="104"/>
      <c r="CEA145" s="105"/>
      <c r="CEB145" s="104"/>
      <c r="CEC145" s="105"/>
      <c r="CED145" s="105"/>
      <c r="CEE145" s="105"/>
      <c r="CEF145" s="100"/>
      <c r="CEG145" s="100"/>
      <c r="CEH145" s="100"/>
      <c r="CEI145" s="101"/>
      <c r="CEJ145" s="102"/>
      <c r="CEK145" s="102"/>
      <c r="CEL145" s="102"/>
      <c r="CEM145" s="102"/>
      <c r="CEN145" s="102"/>
      <c r="CEO145" s="102"/>
      <c r="CEP145" s="102"/>
      <c r="CEQ145" s="102"/>
      <c r="CER145" s="102"/>
      <c r="CES145" s="103"/>
      <c r="CET145" s="104"/>
      <c r="CEU145" s="105"/>
      <c r="CEV145" s="104"/>
      <c r="CEW145" s="105"/>
      <c r="CEX145" s="105"/>
      <c r="CEY145" s="105"/>
      <c r="CEZ145" s="100"/>
      <c r="CFA145" s="100"/>
      <c r="CFB145" s="100"/>
      <c r="CFC145" s="101"/>
      <c r="CFD145" s="102"/>
      <c r="CFE145" s="102"/>
      <c r="CFF145" s="102"/>
      <c r="CFG145" s="102"/>
      <c r="CFH145" s="102"/>
      <c r="CFI145" s="102"/>
      <c r="CFJ145" s="102"/>
      <c r="CFK145" s="102"/>
      <c r="CFL145" s="102"/>
      <c r="CFM145" s="103"/>
      <c r="CFN145" s="104"/>
      <c r="CFO145" s="105"/>
      <c r="CFP145" s="104"/>
      <c r="CFQ145" s="105"/>
      <c r="CFR145" s="105"/>
      <c r="CFS145" s="105"/>
      <c r="CFT145" s="100"/>
      <c r="CFU145" s="100"/>
      <c r="CFV145" s="100"/>
      <c r="CFW145" s="101"/>
      <c r="CFX145" s="102"/>
      <c r="CFY145" s="102"/>
      <c r="CFZ145" s="102"/>
      <c r="CGA145" s="102"/>
      <c r="CGB145" s="102"/>
      <c r="CGC145" s="102"/>
      <c r="CGD145" s="102"/>
      <c r="CGE145" s="102"/>
      <c r="CGF145" s="102"/>
      <c r="CGG145" s="103"/>
      <c r="CGH145" s="104"/>
      <c r="CGI145" s="105"/>
      <c r="CGJ145" s="104"/>
      <c r="CGK145" s="105"/>
      <c r="CGL145" s="105"/>
      <c r="CGM145" s="105"/>
      <c r="CGN145" s="100"/>
      <c r="CGO145" s="100"/>
      <c r="CGP145" s="100"/>
      <c r="CGQ145" s="101"/>
      <c r="CGR145" s="102"/>
      <c r="CGS145" s="102"/>
      <c r="CGT145" s="102"/>
      <c r="CGU145" s="102"/>
      <c r="CGV145" s="102"/>
      <c r="CGW145" s="102"/>
      <c r="CGX145" s="102"/>
      <c r="CGY145" s="102"/>
      <c r="CGZ145" s="102"/>
      <c r="CHA145" s="103"/>
      <c r="CHB145" s="104"/>
      <c r="CHC145" s="105"/>
      <c r="CHD145" s="104"/>
      <c r="CHE145" s="105"/>
      <c r="CHF145" s="105"/>
      <c r="CHG145" s="105"/>
      <c r="CHH145" s="100"/>
      <c r="CHI145" s="100"/>
      <c r="CHJ145" s="100"/>
      <c r="CHK145" s="101"/>
      <c r="CHL145" s="102"/>
      <c r="CHM145" s="102"/>
      <c r="CHN145" s="102"/>
      <c r="CHO145" s="102"/>
      <c r="CHP145" s="102"/>
      <c r="CHQ145" s="102"/>
      <c r="CHR145" s="102"/>
      <c r="CHS145" s="102"/>
      <c r="CHT145" s="102"/>
      <c r="CHU145" s="103"/>
      <c r="CHV145" s="104"/>
      <c r="CHW145" s="105"/>
      <c r="CHX145" s="104"/>
      <c r="CHY145" s="105"/>
      <c r="CHZ145" s="105"/>
      <c r="CIA145" s="105"/>
      <c r="CIB145" s="100"/>
      <c r="CIC145" s="100"/>
      <c r="CID145" s="100"/>
      <c r="CIE145" s="101"/>
      <c r="CIF145" s="102"/>
      <c r="CIG145" s="102"/>
      <c r="CIH145" s="102"/>
      <c r="CII145" s="102"/>
      <c r="CIJ145" s="102"/>
      <c r="CIK145" s="102"/>
      <c r="CIL145" s="102"/>
      <c r="CIM145" s="102"/>
      <c r="CIN145" s="102"/>
      <c r="CIO145" s="103"/>
      <c r="CIP145" s="104"/>
      <c r="CIQ145" s="105"/>
      <c r="CIR145" s="104"/>
      <c r="CIS145" s="105"/>
      <c r="CIT145" s="105"/>
      <c r="CIU145" s="105"/>
      <c r="CIV145" s="100"/>
      <c r="CIW145" s="100"/>
      <c r="CIX145" s="100"/>
      <c r="CIY145" s="101"/>
      <c r="CIZ145" s="102"/>
      <c r="CJA145" s="102"/>
      <c r="CJB145" s="102"/>
      <c r="CJC145" s="102"/>
      <c r="CJD145" s="102"/>
      <c r="CJE145" s="102"/>
      <c r="CJF145" s="102"/>
      <c r="CJG145" s="102"/>
      <c r="CJH145" s="102"/>
      <c r="CJI145" s="103"/>
      <c r="CJJ145" s="104"/>
      <c r="CJK145" s="105"/>
      <c r="CJL145" s="104"/>
      <c r="CJM145" s="105"/>
      <c r="CJN145" s="105"/>
      <c r="CJO145" s="105"/>
      <c r="CJP145" s="100"/>
      <c r="CJQ145" s="100"/>
      <c r="CJR145" s="100"/>
      <c r="CJS145" s="101"/>
      <c r="CJT145" s="102"/>
      <c r="CJU145" s="102"/>
      <c r="CJV145" s="102"/>
      <c r="CJW145" s="102"/>
      <c r="CJX145" s="102"/>
      <c r="CJY145" s="102"/>
      <c r="CJZ145" s="102"/>
      <c r="CKA145" s="102"/>
      <c r="CKB145" s="102"/>
      <c r="CKC145" s="103"/>
      <c r="CKD145" s="104"/>
      <c r="CKE145" s="105"/>
      <c r="CKF145" s="104"/>
      <c r="CKG145" s="105"/>
      <c r="CKH145" s="105"/>
      <c r="CKI145" s="105"/>
      <c r="CKJ145" s="100"/>
      <c r="CKK145" s="100"/>
      <c r="CKL145" s="100"/>
      <c r="CKM145" s="101"/>
      <c r="CKN145" s="102"/>
      <c r="CKO145" s="102"/>
      <c r="CKP145" s="102"/>
      <c r="CKQ145" s="102"/>
      <c r="CKR145" s="102"/>
      <c r="CKS145" s="102"/>
      <c r="CKT145" s="102"/>
      <c r="CKU145" s="102"/>
      <c r="CKV145" s="102"/>
      <c r="CKW145" s="103"/>
      <c r="CKX145" s="104"/>
      <c r="CKY145" s="105"/>
      <c r="CKZ145" s="104"/>
      <c r="CLA145" s="105"/>
      <c r="CLB145" s="105"/>
      <c r="CLC145" s="105"/>
      <c r="CLD145" s="100"/>
      <c r="CLE145" s="100"/>
      <c r="CLF145" s="100"/>
      <c r="CLG145" s="101"/>
      <c r="CLH145" s="102"/>
      <c r="CLI145" s="102"/>
      <c r="CLJ145" s="102"/>
      <c r="CLK145" s="102"/>
      <c r="CLL145" s="102"/>
      <c r="CLM145" s="102"/>
      <c r="CLN145" s="102"/>
      <c r="CLO145" s="102"/>
      <c r="CLP145" s="102"/>
      <c r="CLQ145" s="103"/>
      <c r="CLR145" s="104"/>
      <c r="CLS145" s="105"/>
      <c r="CLT145" s="104"/>
      <c r="CLU145" s="105"/>
      <c r="CLV145" s="105"/>
      <c r="CLW145" s="105"/>
      <c r="CLX145" s="100"/>
      <c r="CLY145" s="100"/>
      <c r="CLZ145" s="100"/>
      <c r="CMA145" s="101"/>
      <c r="CMB145" s="102"/>
      <c r="CMC145" s="102"/>
      <c r="CMD145" s="102"/>
      <c r="CME145" s="102"/>
      <c r="CMF145" s="102"/>
      <c r="CMG145" s="102"/>
      <c r="CMH145" s="102"/>
      <c r="CMI145" s="102"/>
      <c r="CMJ145" s="102"/>
      <c r="CMK145" s="103"/>
      <c r="CML145" s="104"/>
      <c r="CMM145" s="105"/>
      <c r="CMN145" s="104"/>
      <c r="CMO145" s="105"/>
      <c r="CMP145" s="105"/>
      <c r="CMQ145" s="105"/>
      <c r="CMR145" s="100"/>
      <c r="CMS145" s="100"/>
      <c r="CMT145" s="100"/>
      <c r="CMU145" s="101"/>
      <c r="CMV145" s="102"/>
      <c r="CMW145" s="102"/>
      <c r="CMX145" s="102"/>
      <c r="CMY145" s="102"/>
      <c r="CMZ145" s="102"/>
      <c r="CNA145" s="102"/>
      <c r="CNB145" s="102"/>
      <c r="CNC145" s="102"/>
      <c r="CND145" s="102"/>
      <c r="CNE145" s="103"/>
      <c r="CNF145" s="104"/>
      <c r="CNG145" s="105"/>
      <c r="CNH145" s="104"/>
      <c r="CNI145" s="105"/>
      <c r="CNJ145" s="105"/>
      <c r="CNK145" s="105"/>
      <c r="CNL145" s="100"/>
      <c r="CNM145" s="100"/>
      <c r="CNN145" s="100"/>
      <c r="CNO145" s="101"/>
      <c r="CNP145" s="102"/>
      <c r="CNQ145" s="102"/>
      <c r="CNR145" s="102"/>
      <c r="CNS145" s="102"/>
      <c r="CNT145" s="102"/>
      <c r="CNU145" s="102"/>
      <c r="CNV145" s="102"/>
      <c r="CNW145" s="102"/>
      <c r="CNX145" s="102"/>
      <c r="CNY145" s="103"/>
      <c r="CNZ145" s="104"/>
      <c r="COA145" s="105"/>
      <c r="COB145" s="104"/>
      <c r="COC145" s="105"/>
      <c r="COD145" s="105"/>
      <c r="COE145" s="105"/>
      <c r="COF145" s="100"/>
      <c r="COG145" s="100"/>
      <c r="COH145" s="100"/>
      <c r="COI145" s="101"/>
      <c r="COJ145" s="102"/>
      <c r="COK145" s="102"/>
      <c r="COL145" s="102"/>
      <c r="COM145" s="102"/>
      <c r="CON145" s="102"/>
      <c r="COO145" s="102"/>
      <c r="COP145" s="102"/>
      <c r="COQ145" s="102"/>
      <c r="COR145" s="102"/>
      <c r="COS145" s="103"/>
      <c r="COT145" s="104"/>
      <c r="COU145" s="105"/>
      <c r="COV145" s="104"/>
      <c r="COW145" s="105"/>
      <c r="COX145" s="105"/>
      <c r="COY145" s="105"/>
      <c r="COZ145" s="100"/>
      <c r="CPA145" s="100"/>
      <c r="CPB145" s="100"/>
      <c r="CPC145" s="101"/>
      <c r="CPD145" s="102"/>
      <c r="CPE145" s="102"/>
      <c r="CPF145" s="102"/>
      <c r="CPG145" s="102"/>
      <c r="CPH145" s="102"/>
      <c r="CPI145" s="102"/>
      <c r="CPJ145" s="102"/>
      <c r="CPK145" s="102"/>
      <c r="CPL145" s="102"/>
      <c r="CPM145" s="103"/>
      <c r="CPN145" s="104"/>
      <c r="CPO145" s="105"/>
      <c r="CPP145" s="104"/>
      <c r="CPQ145" s="105"/>
      <c r="CPR145" s="105"/>
      <c r="CPS145" s="105"/>
      <c r="CPT145" s="100"/>
      <c r="CPU145" s="100"/>
      <c r="CPV145" s="100"/>
      <c r="CPW145" s="101"/>
      <c r="CPX145" s="102"/>
      <c r="CPY145" s="102"/>
      <c r="CPZ145" s="102"/>
      <c r="CQA145" s="102"/>
      <c r="CQB145" s="102"/>
      <c r="CQC145" s="102"/>
      <c r="CQD145" s="102"/>
      <c r="CQE145" s="102"/>
      <c r="CQF145" s="102"/>
      <c r="CQG145" s="103"/>
      <c r="CQH145" s="104"/>
      <c r="CQI145" s="105"/>
      <c r="CQJ145" s="104"/>
      <c r="CQK145" s="105"/>
      <c r="CQL145" s="105"/>
      <c r="CQM145" s="105"/>
      <c r="CQN145" s="100"/>
      <c r="CQO145" s="100"/>
      <c r="CQP145" s="100"/>
      <c r="CQQ145" s="101"/>
      <c r="CQR145" s="102"/>
      <c r="CQS145" s="102"/>
      <c r="CQT145" s="102"/>
      <c r="CQU145" s="102"/>
      <c r="CQV145" s="102"/>
      <c r="CQW145" s="102"/>
      <c r="CQX145" s="102"/>
      <c r="CQY145" s="102"/>
      <c r="CQZ145" s="102"/>
      <c r="CRA145" s="103"/>
      <c r="CRB145" s="104"/>
      <c r="CRC145" s="105"/>
      <c r="CRD145" s="104"/>
      <c r="CRE145" s="105"/>
      <c r="CRF145" s="105"/>
      <c r="CRG145" s="105"/>
      <c r="CRH145" s="100"/>
      <c r="CRI145" s="100"/>
      <c r="CRJ145" s="100"/>
      <c r="CRK145" s="101"/>
      <c r="CRL145" s="102"/>
      <c r="CRM145" s="102"/>
      <c r="CRN145" s="102"/>
      <c r="CRO145" s="102"/>
      <c r="CRP145" s="102"/>
      <c r="CRQ145" s="102"/>
      <c r="CRR145" s="102"/>
      <c r="CRS145" s="102"/>
      <c r="CRT145" s="102"/>
      <c r="CRU145" s="103"/>
      <c r="CRV145" s="104"/>
      <c r="CRW145" s="105"/>
      <c r="CRX145" s="104"/>
      <c r="CRY145" s="105"/>
      <c r="CRZ145" s="105"/>
      <c r="CSA145" s="105"/>
      <c r="CSB145" s="100"/>
      <c r="CSC145" s="100"/>
      <c r="CSD145" s="100"/>
      <c r="CSE145" s="101"/>
      <c r="CSF145" s="102"/>
      <c r="CSG145" s="102"/>
      <c r="CSH145" s="102"/>
      <c r="CSI145" s="102"/>
      <c r="CSJ145" s="102"/>
      <c r="CSK145" s="102"/>
      <c r="CSL145" s="102"/>
      <c r="CSM145" s="102"/>
      <c r="CSN145" s="102"/>
      <c r="CSO145" s="103"/>
      <c r="CSP145" s="104"/>
      <c r="CSQ145" s="105"/>
      <c r="CSR145" s="104"/>
      <c r="CSS145" s="105"/>
      <c r="CST145" s="105"/>
      <c r="CSU145" s="105"/>
      <c r="CSV145" s="100"/>
      <c r="CSW145" s="100"/>
      <c r="CSX145" s="100"/>
      <c r="CSY145" s="101"/>
      <c r="CSZ145" s="102"/>
      <c r="CTA145" s="102"/>
      <c r="CTB145" s="102"/>
      <c r="CTC145" s="102"/>
      <c r="CTD145" s="102"/>
      <c r="CTE145" s="102"/>
      <c r="CTF145" s="102"/>
      <c r="CTG145" s="102"/>
      <c r="CTH145" s="102"/>
      <c r="CTI145" s="103"/>
      <c r="CTJ145" s="104"/>
      <c r="CTK145" s="105"/>
      <c r="CTL145" s="104"/>
      <c r="CTM145" s="105"/>
      <c r="CTN145" s="105"/>
      <c r="CTO145" s="105"/>
      <c r="CTP145" s="100"/>
      <c r="CTQ145" s="100"/>
      <c r="CTR145" s="100"/>
      <c r="CTS145" s="101"/>
      <c r="CTT145" s="102"/>
      <c r="CTU145" s="102"/>
      <c r="CTV145" s="102"/>
      <c r="CTW145" s="102"/>
      <c r="CTX145" s="102"/>
      <c r="CTY145" s="102"/>
      <c r="CTZ145" s="102"/>
      <c r="CUA145" s="102"/>
      <c r="CUB145" s="102"/>
      <c r="CUC145" s="103"/>
      <c r="CUD145" s="104"/>
      <c r="CUE145" s="105"/>
      <c r="CUF145" s="104"/>
      <c r="CUG145" s="105"/>
      <c r="CUH145" s="105"/>
      <c r="CUI145" s="105"/>
      <c r="CUJ145" s="100"/>
      <c r="CUK145" s="100"/>
      <c r="CUL145" s="100"/>
      <c r="CUM145" s="101"/>
      <c r="CUN145" s="102"/>
      <c r="CUO145" s="102"/>
      <c r="CUP145" s="102"/>
      <c r="CUQ145" s="102"/>
      <c r="CUR145" s="102"/>
      <c r="CUS145" s="102"/>
      <c r="CUT145" s="102"/>
      <c r="CUU145" s="102"/>
      <c r="CUV145" s="102"/>
      <c r="CUW145" s="103"/>
      <c r="CUX145" s="104"/>
      <c r="CUY145" s="105"/>
      <c r="CUZ145" s="104"/>
      <c r="CVA145" s="105"/>
      <c r="CVB145" s="105"/>
      <c r="CVC145" s="105"/>
      <c r="CVD145" s="100"/>
      <c r="CVE145" s="100"/>
      <c r="CVF145" s="100"/>
      <c r="CVG145" s="101"/>
      <c r="CVH145" s="102"/>
      <c r="CVI145" s="102"/>
      <c r="CVJ145" s="102"/>
      <c r="CVK145" s="102"/>
      <c r="CVL145" s="102"/>
      <c r="CVM145" s="102"/>
      <c r="CVN145" s="102"/>
      <c r="CVO145" s="102"/>
      <c r="CVP145" s="102"/>
      <c r="CVQ145" s="103"/>
      <c r="CVR145" s="104"/>
      <c r="CVS145" s="105"/>
      <c r="CVT145" s="104"/>
      <c r="CVU145" s="105"/>
      <c r="CVV145" s="105"/>
      <c r="CVW145" s="105"/>
      <c r="CVX145" s="100"/>
      <c r="CVY145" s="100"/>
      <c r="CVZ145" s="100"/>
      <c r="CWA145" s="101"/>
      <c r="CWB145" s="102"/>
      <c r="CWC145" s="102"/>
      <c r="CWD145" s="102"/>
      <c r="CWE145" s="102"/>
      <c r="CWF145" s="102"/>
      <c r="CWG145" s="102"/>
      <c r="CWH145" s="102"/>
      <c r="CWI145" s="102"/>
      <c r="CWJ145" s="102"/>
      <c r="CWK145" s="103"/>
      <c r="CWL145" s="104"/>
      <c r="CWM145" s="105"/>
      <c r="CWN145" s="104"/>
      <c r="CWO145" s="105"/>
      <c r="CWP145" s="105"/>
      <c r="CWQ145" s="105"/>
      <c r="CWR145" s="100"/>
      <c r="CWS145" s="100"/>
      <c r="CWT145" s="100"/>
      <c r="CWU145" s="101"/>
      <c r="CWV145" s="102"/>
      <c r="CWW145" s="102"/>
      <c r="CWX145" s="102"/>
      <c r="CWY145" s="102"/>
      <c r="CWZ145" s="102"/>
      <c r="CXA145" s="102"/>
      <c r="CXB145" s="102"/>
      <c r="CXC145" s="102"/>
      <c r="CXD145" s="102"/>
      <c r="CXE145" s="103"/>
      <c r="CXF145" s="104"/>
      <c r="CXG145" s="105"/>
      <c r="CXH145" s="104"/>
      <c r="CXI145" s="105"/>
      <c r="CXJ145" s="105"/>
      <c r="CXK145" s="105"/>
      <c r="CXL145" s="100"/>
      <c r="CXM145" s="100"/>
      <c r="CXN145" s="100"/>
      <c r="CXO145" s="101"/>
      <c r="CXP145" s="102"/>
      <c r="CXQ145" s="102"/>
      <c r="CXR145" s="102"/>
      <c r="CXS145" s="102"/>
      <c r="CXT145" s="102"/>
      <c r="CXU145" s="102"/>
      <c r="CXV145" s="102"/>
      <c r="CXW145" s="102"/>
      <c r="CXX145" s="102"/>
      <c r="CXY145" s="103"/>
      <c r="CXZ145" s="104"/>
      <c r="CYA145" s="105"/>
      <c r="CYB145" s="104"/>
      <c r="CYC145" s="105"/>
      <c r="CYD145" s="105"/>
      <c r="CYE145" s="105"/>
      <c r="CYF145" s="100"/>
      <c r="CYG145" s="100"/>
      <c r="CYH145" s="100"/>
      <c r="CYI145" s="101"/>
      <c r="CYJ145" s="102"/>
      <c r="CYK145" s="102"/>
      <c r="CYL145" s="102"/>
      <c r="CYM145" s="102"/>
      <c r="CYN145" s="102"/>
      <c r="CYO145" s="102"/>
      <c r="CYP145" s="102"/>
      <c r="CYQ145" s="102"/>
      <c r="CYR145" s="102"/>
      <c r="CYS145" s="103"/>
      <c r="CYT145" s="104"/>
      <c r="CYU145" s="105"/>
      <c r="CYV145" s="104"/>
      <c r="CYW145" s="105"/>
      <c r="CYX145" s="105"/>
      <c r="CYY145" s="105"/>
      <c r="CYZ145" s="100"/>
      <c r="CZA145" s="100"/>
      <c r="CZB145" s="100"/>
      <c r="CZC145" s="101"/>
      <c r="CZD145" s="102"/>
      <c r="CZE145" s="102"/>
      <c r="CZF145" s="102"/>
      <c r="CZG145" s="102"/>
      <c r="CZH145" s="102"/>
      <c r="CZI145" s="102"/>
      <c r="CZJ145" s="102"/>
      <c r="CZK145" s="102"/>
      <c r="CZL145" s="102"/>
      <c r="CZM145" s="103"/>
      <c r="CZN145" s="104"/>
      <c r="CZO145" s="105"/>
      <c r="CZP145" s="104"/>
      <c r="CZQ145" s="105"/>
      <c r="CZR145" s="105"/>
      <c r="CZS145" s="105"/>
      <c r="CZT145" s="100"/>
      <c r="CZU145" s="100"/>
      <c r="CZV145" s="100"/>
      <c r="CZW145" s="101"/>
      <c r="CZX145" s="102"/>
      <c r="CZY145" s="102"/>
      <c r="CZZ145" s="102"/>
      <c r="DAA145" s="102"/>
      <c r="DAB145" s="102"/>
      <c r="DAC145" s="102"/>
      <c r="DAD145" s="102"/>
      <c r="DAE145" s="102"/>
      <c r="DAF145" s="102"/>
      <c r="DAG145" s="103"/>
      <c r="DAH145" s="104"/>
      <c r="DAI145" s="105"/>
      <c r="DAJ145" s="104"/>
      <c r="DAK145" s="105"/>
      <c r="DAL145" s="105"/>
      <c r="DAM145" s="105"/>
      <c r="DAN145" s="100"/>
      <c r="DAO145" s="100"/>
      <c r="DAP145" s="100"/>
      <c r="DAQ145" s="101"/>
      <c r="DAR145" s="102"/>
      <c r="DAS145" s="102"/>
      <c r="DAT145" s="102"/>
      <c r="DAU145" s="102"/>
      <c r="DAV145" s="102"/>
      <c r="DAW145" s="102"/>
      <c r="DAX145" s="102"/>
      <c r="DAY145" s="102"/>
      <c r="DAZ145" s="102"/>
      <c r="DBA145" s="103"/>
      <c r="DBB145" s="104"/>
      <c r="DBC145" s="105"/>
      <c r="DBD145" s="104"/>
      <c r="DBE145" s="105"/>
      <c r="DBF145" s="105"/>
      <c r="DBG145" s="105"/>
      <c r="DBH145" s="100"/>
      <c r="DBI145" s="100"/>
      <c r="DBJ145" s="100"/>
      <c r="DBK145" s="101"/>
      <c r="DBL145" s="102"/>
      <c r="DBM145" s="102"/>
      <c r="DBN145" s="102"/>
      <c r="DBO145" s="102"/>
      <c r="DBP145" s="102"/>
      <c r="DBQ145" s="102"/>
      <c r="DBR145" s="102"/>
      <c r="DBS145" s="102"/>
      <c r="DBT145" s="102"/>
      <c r="DBU145" s="103"/>
      <c r="DBV145" s="104"/>
      <c r="DBW145" s="105"/>
      <c r="DBX145" s="104"/>
      <c r="DBY145" s="105"/>
      <c r="DBZ145" s="105"/>
      <c r="DCA145" s="105"/>
      <c r="DCB145" s="100"/>
      <c r="DCC145" s="100"/>
      <c r="DCD145" s="100"/>
      <c r="DCE145" s="101"/>
      <c r="DCF145" s="102"/>
      <c r="DCG145" s="102"/>
      <c r="DCH145" s="102"/>
      <c r="DCI145" s="102"/>
      <c r="DCJ145" s="102"/>
      <c r="DCK145" s="102"/>
      <c r="DCL145" s="102"/>
      <c r="DCM145" s="102"/>
      <c r="DCN145" s="102"/>
      <c r="DCO145" s="103"/>
      <c r="DCP145" s="104"/>
      <c r="DCQ145" s="105"/>
      <c r="DCR145" s="104"/>
      <c r="DCS145" s="105"/>
      <c r="DCT145" s="105"/>
      <c r="DCU145" s="105"/>
      <c r="DCV145" s="100"/>
      <c r="DCW145" s="100"/>
      <c r="DCX145" s="100"/>
      <c r="DCY145" s="101"/>
      <c r="DCZ145" s="102"/>
      <c r="DDA145" s="102"/>
      <c r="DDB145" s="102"/>
      <c r="DDC145" s="102"/>
      <c r="DDD145" s="102"/>
      <c r="DDE145" s="102"/>
      <c r="DDF145" s="102"/>
      <c r="DDG145" s="102"/>
      <c r="DDH145" s="102"/>
      <c r="DDI145" s="103"/>
      <c r="DDJ145" s="104"/>
      <c r="DDK145" s="105"/>
      <c r="DDL145" s="104"/>
      <c r="DDM145" s="105"/>
      <c r="DDN145" s="105"/>
      <c r="DDO145" s="105"/>
      <c r="DDP145" s="100"/>
      <c r="DDQ145" s="100"/>
      <c r="DDR145" s="100"/>
      <c r="DDS145" s="101"/>
      <c r="DDT145" s="102"/>
      <c r="DDU145" s="102"/>
      <c r="DDV145" s="102"/>
      <c r="DDW145" s="102"/>
      <c r="DDX145" s="102"/>
      <c r="DDY145" s="102"/>
      <c r="DDZ145" s="102"/>
      <c r="DEA145" s="102"/>
      <c r="DEB145" s="102"/>
      <c r="DEC145" s="103"/>
      <c r="DED145" s="104"/>
      <c r="DEE145" s="105"/>
      <c r="DEF145" s="104"/>
      <c r="DEG145" s="105"/>
      <c r="DEH145" s="105"/>
      <c r="DEI145" s="105"/>
      <c r="DEJ145" s="100"/>
      <c r="DEK145" s="100"/>
      <c r="DEL145" s="100"/>
      <c r="DEM145" s="101"/>
      <c r="DEN145" s="102"/>
      <c r="DEO145" s="102"/>
      <c r="DEP145" s="102"/>
      <c r="DEQ145" s="102"/>
      <c r="DER145" s="102"/>
      <c r="DES145" s="102"/>
      <c r="DET145" s="102"/>
      <c r="DEU145" s="102"/>
      <c r="DEV145" s="102"/>
      <c r="DEW145" s="103"/>
      <c r="DEX145" s="104"/>
      <c r="DEY145" s="105"/>
      <c r="DEZ145" s="104"/>
      <c r="DFA145" s="105"/>
      <c r="DFB145" s="105"/>
      <c r="DFC145" s="105"/>
      <c r="DFD145" s="100"/>
      <c r="DFE145" s="100"/>
      <c r="DFF145" s="100"/>
      <c r="DFG145" s="101"/>
      <c r="DFH145" s="102"/>
      <c r="DFI145" s="102"/>
      <c r="DFJ145" s="102"/>
      <c r="DFK145" s="102"/>
      <c r="DFL145" s="102"/>
      <c r="DFM145" s="102"/>
      <c r="DFN145" s="102"/>
      <c r="DFO145" s="102"/>
      <c r="DFP145" s="102"/>
      <c r="DFQ145" s="103"/>
      <c r="DFR145" s="104"/>
      <c r="DFS145" s="105"/>
      <c r="DFT145" s="104"/>
      <c r="DFU145" s="105"/>
      <c r="DFV145" s="105"/>
      <c r="DFW145" s="105"/>
      <c r="DFX145" s="100"/>
      <c r="DFY145" s="100"/>
      <c r="DFZ145" s="100"/>
      <c r="DGA145" s="101"/>
      <c r="DGB145" s="102"/>
      <c r="DGC145" s="102"/>
      <c r="DGD145" s="102"/>
      <c r="DGE145" s="102"/>
      <c r="DGF145" s="102"/>
      <c r="DGG145" s="102"/>
      <c r="DGH145" s="102"/>
      <c r="DGI145" s="102"/>
      <c r="DGJ145" s="102"/>
      <c r="DGK145" s="103"/>
      <c r="DGL145" s="104"/>
      <c r="DGM145" s="105"/>
      <c r="DGN145" s="104"/>
      <c r="DGO145" s="105"/>
      <c r="DGP145" s="105"/>
      <c r="DGQ145" s="105"/>
      <c r="DGR145" s="100"/>
      <c r="DGS145" s="100"/>
      <c r="DGT145" s="100"/>
      <c r="DGU145" s="101"/>
      <c r="DGV145" s="102"/>
      <c r="DGW145" s="102"/>
      <c r="DGX145" s="102"/>
      <c r="DGY145" s="102"/>
      <c r="DGZ145" s="102"/>
      <c r="DHA145" s="102"/>
      <c r="DHB145" s="102"/>
      <c r="DHC145" s="102"/>
      <c r="DHD145" s="102"/>
      <c r="DHE145" s="103"/>
      <c r="DHF145" s="104"/>
      <c r="DHG145" s="105"/>
      <c r="DHH145" s="104"/>
      <c r="DHI145" s="105"/>
      <c r="DHJ145" s="105"/>
      <c r="DHK145" s="105"/>
      <c r="DHL145" s="100"/>
      <c r="DHM145" s="100"/>
      <c r="DHN145" s="100"/>
      <c r="DHO145" s="101"/>
      <c r="DHP145" s="102"/>
      <c r="DHQ145" s="102"/>
      <c r="DHR145" s="102"/>
      <c r="DHS145" s="102"/>
      <c r="DHT145" s="102"/>
      <c r="DHU145" s="102"/>
      <c r="DHV145" s="102"/>
      <c r="DHW145" s="102"/>
      <c r="DHX145" s="102"/>
      <c r="DHY145" s="103"/>
      <c r="DHZ145" s="104"/>
      <c r="DIA145" s="105"/>
      <c r="DIB145" s="104"/>
      <c r="DIC145" s="105"/>
      <c r="DID145" s="105"/>
      <c r="DIE145" s="105"/>
      <c r="DIF145" s="100"/>
      <c r="DIG145" s="100"/>
      <c r="DIH145" s="100"/>
      <c r="DII145" s="101"/>
      <c r="DIJ145" s="102"/>
      <c r="DIK145" s="102"/>
      <c r="DIL145" s="102"/>
      <c r="DIM145" s="102"/>
      <c r="DIN145" s="102"/>
      <c r="DIO145" s="102"/>
      <c r="DIP145" s="102"/>
      <c r="DIQ145" s="102"/>
      <c r="DIR145" s="102"/>
      <c r="DIS145" s="103"/>
      <c r="DIT145" s="104"/>
      <c r="DIU145" s="105"/>
      <c r="DIV145" s="104"/>
      <c r="DIW145" s="105"/>
      <c r="DIX145" s="105"/>
      <c r="DIY145" s="105"/>
      <c r="DIZ145" s="100"/>
      <c r="DJA145" s="100"/>
      <c r="DJB145" s="100"/>
      <c r="DJC145" s="101"/>
      <c r="DJD145" s="102"/>
      <c r="DJE145" s="102"/>
      <c r="DJF145" s="102"/>
      <c r="DJG145" s="102"/>
      <c r="DJH145" s="102"/>
      <c r="DJI145" s="102"/>
      <c r="DJJ145" s="102"/>
      <c r="DJK145" s="102"/>
      <c r="DJL145" s="102"/>
      <c r="DJM145" s="103"/>
      <c r="DJN145" s="104"/>
      <c r="DJO145" s="105"/>
      <c r="DJP145" s="104"/>
      <c r="DJQ145" s="105"/>
      <c r="DJR145" s="105"/>
      <c r="DJS145" s="105"/>
      <c r="DJT145" s="100"/>
      <c r="DJU145" s="100"/>
      <c r="DJV145" s="100"/>
      <c r="DJW145" s="101"/>
      <c r="DJX145" s="102"/>
      <c r="DJY145" s="102"/>
      <c r="DJZ145" s="102"/>
      <c r="DKA145" s="102"/>
      <c r="DKB145" s="102"/>
      <c r="DKC145" s="102"/>
      <c r="DKD145" s="102"/>
      <c r="DKE145" s="102"/>
      <c r="DKF145" s="102"/>
      <c r="DKG145" s="103"/>
      <c r="DKH145" s="104"/>
      <c r="DKI145" s="105"/>
      <c r="DKJ145" s="104"/>
      <c r="DKK145" s="105"/>
      <c r="DKL145" s="105"/>
      <c r="DKM145" s="105"/>
      <c r="DKN145" s="100"/>
      <c r="DKO145" s="100"/>
      <c r="DKP145" s="100"/>
      <c r="DKQ145" s="101"/>
      <c r="DKR145" s="102"/>
      <c r="DKS145" s="102"/>
      <c r="DKT145" s="102"/>
      <c r="DKU145" s="102"/>
      <c r="DKV145" s="102"/>
      <c r="DKW145" s="102"/>
      <c r="DKX145" s="102"/>
      <c r="DKY145" s="102"/>
      <c r="DKZ145" s="102"/>
      <c r="DLA145" s="103"/>
      <c r="DLB145" s="104"/>
      <c r="DLC145" s="105"/>
      <c r="DLD145" s="104"/>
      <c r="DLE145" s="105"/>
      <c r="DLF145" s="105"/>
      <c r="DLG145" s="105"/>
      <c r="DLH145" s="100"/>
      <c r="DLI145" s="100"/>
      <c r="DLJ145" s="100"/>
      <c r="DLK145" s="101"/>
      <c r="DLL145" s="102"/>
      <c r="DLM145" s="102"/>
      <c r="DLN145" s="102"/>
      <c r="DLO145" s="102"/>
      <c r="DLP145" s="102"/>
      <c r="DLQ145" s="102"/>
      <c r="DLR145" s="102"/>
      <c r="DLS145" s="102"/>
      <c r="DLT145" s="102"/>
      <c r="DLU145" s="103"/>
      <c r="DLV145" s="104"/>
      <c r="DLW145" s="105"/>
      <c r="DLX145" s="104"/>
      <c r="DLY145" s="105"/>
      <c r="DLZ145" s="105"/>
      <c r="DMA145" s="105"/>
      <c r="DMB145" s="100"/>
      <c r="DMC145" s="100"/>
      <c r="DMD145" s="100"/>
      <c r="DME145" s="101"/>
      <c r="DMF145" s="102"/>
      <c r="DMG145" s="102"/>
      <c r="DMH145" s="102"/>
      <c r="DMI145" s="102"/>
      <c r="DMJ145" s="102"/>
      <c r="DMK145" s="102"/>
      <c r="DML145" s="102"/>
      <c r="DMM145" s="102"/>
      <c r="DMN145" s="102"/>
      <c r="DMO145" s="103"/>
      <c r="DMP145" s="104"/>
      <c r="DMQ145" s="105"/>
      <c r="DMR145" s="104"/>
      <c r="DMS145" s="105"/>
      <c r="DMT145" s="105"/>
      <c r="DMU145" s="105"/>
      <c r="DMV145" s="100"/>
      <c r="DMW145" s="100"/>
      <c r="DMX145" s="100"/>
      <c r="DMY145" s="101"/>
      <c r="DMZ145" s="102"/>
      <c r="DNA145" s="102"/>
      <c r="DNB145" s="102"/>
      <c r="DNC145" s="102"/>
      <c r="DND145" s="102"/>
      <c r="DNE145" s="102"/>
      <c r="DNF145" s="102"/>
      <c r="DNG145" s="102"/>
      <c r="DNH145" s="102"/>
      <c r="DNI145" s="103"/>
      <c r="DNJ145" s="104"/>
      <c r="DNK145" s="105"/>
      <c r="DNL145" s="104"/>
      <c r="DNM145" s="105"/>
      <c r="DNN145" s="105"/>
      <c r="DNO145" s="105"/>
      <c r="DNP145" s="100"/>
      <c r="DNQ145" s="100"/>
      <c r="DNR145" s="100"/>
      <c r="DNS145" s="101"/>
      <c r="DNT145" s="102"/>
      <c r="DNU145" s="102"/>
      <c r="DNV145" s="102"/>
      <c r="DNW145" s="102"/>
      <c r="DNX145" s="102"/>
      <c r="DNY145" s="102"/>
      <c r="DNZ145" s="102"/>
      <c r="DOA145" s="102"/>
      <c r="DOB145" s="102"/>
      <c r="DOC145" s="103"/>
      <c r="DOD145" s="104"/>
      <c r="DOE145" s="105"/>
      <c r="DOF145" s="104"/>
      <c r="DOG145" s="105"/>
      <c r="DOH145" s="105"/>
      <c r="DOI145" s="105"/>
      <c r="DOJ145" s="100"/>
      <c r="DOK145" s="100"/>
      <c r="DOL145" s="100"/>
      <c r="DOM145" s="101"/>
      <c r="DON145" s="102"/>
      <c r="DOO145" s="102"/>
      <c r="DOP145" s="102"/>
      <c r="DOQ145" s="102"/>
      <c r="DOR145" s="102"/>
      <c r="DOS145" s="102"/>
      <c r="DOT145" s="102"/>
      <c r="DOU145" s="102"/>
      <c r="DOV145" s="102"/>
      <c r="DOW145" s="103"/>
      <c r="DOX145" s="104"/>
      <c r="DOY145" s="105"/>
      <c r="DOZ145" s="104"/>
      <c r="DPA145" s="105"/>
      <c r="DPB145" s="105"/>
      <c r="DPC145" s="105"/>
      <c r="DPD145" s="100"/>
      <c r="DPE145" s="100"/>
      <c r="DPF145" s="100"/>
      <c r="DPG145" s="101"/>
      <c r="DPH145" s="102"/>
      <c r="DPI145" s="102"/>
      <c r="DPJ145" s="102"/>
      <c r="DPK145" s="102"/>
      <c r="DPL145" s="102"/>
      <c r="DPM145" s="102"/>
      <c r="DPN145" s="102"/>
      <c r="DPO145" s="102"/>
      <c r="DPP145" s="102"/>
      <c r="DPQ145" s="103"/>
      <c r="DPR145" s="104"/>
      <c r="DPS145" s="105"/>
      <c r="DPT145" s="104"/>
      <c r="DPU145" s="105"/>
      <c r="DPV145" s="105"/>
      <c r="DPW145" s="105"/>
      <c r="DPX145" s="100"/>
      <c r="DPY145" s="100"/>
      <c r="DPZ145" s="100"/>
      <c r="DQA145" s="101"/>
      <c r="DQB145" s="102"/>
      <c r="DQC145" s="102"/>
      <c r="DQD145" s="102"/>
      <c r="DQE145" s="102"/>
      <c r="DQF145" s="102"/>
      <c r="DQG145" s="102"/>
      <c r="DQH145" s="102"/>
      <c r="DQI145" s="102"/>
      <c r="DQJ145" s="102"/>
      <c r="DQK145" s="103"/>
      <c r="DQL145" s="104"/>
      <c r="DQM145" s="105"/>
      <c r="DQN145" s="104"/>
      <c r="DQO145" s="105"/>
      <c r="DQP145" s="105"/>
      <c r="DQQ145" s="105"/>
      <c r="DQR145" s="100"/>
      <c r="DQS145" s="100"/>
      <c r="DQT145" s="100"/>
      <c r="DQU145" s="101"/>
      <c r="DQV145" s="102"/>
      <c r="DQW145" s="102"/>
      <c r="DQX145" s="102"/>
      <c r="DQY145" s="102"/>
      <c r="DQZ145" s="102"/>
      <c r="DRA145" s="102"/>
      <c r="DRB145" s="102"/>
      <c r="DRC145" s="102"/>
      <c r="DRD145" s="102"/>
      <c r="DRE145" s="103"/>
      <c r="DRF145" s="104"/>
      <c r="DRG145" s="105"/>
      <c r="DRH145" s="104"/>
      <c r="DRI145" s="105"/>
      <c r="DRJ145" s="105"/>
      <c r="DRK145" s="105"/>
      <c r="DRL145" s="100"/>
      <c r="DRM145" s="100"/>
      <c r="DRN145" s="100"/>
      <c r="DRO145" s="101"/>
      <c r="DRP145" s="102"/>
      <c r="DRQ145" s="102"/>
      <c r="DRR145" s="102"/>
      <c r="DRS145" s="102"/>
      <c r="DRT145" s="102"/>
      <c r="DRU145" s="102"/>
      <c r="DRV145" s="102"/>
      <c r="DRW145" s="102"/>
      <c r="DRX145" s="102"/>
      <c r="DRY145" s="103"/>
      <c r="DRZ145" s="104"/>
      <c r="DSA145" s="105"/>
      <c r="DSB145" s="104"/>
      <c r="DSC145" s="105"/>
      <c r="DSD145" s="105"/>
      <c r="DSE145" s="105"/>
      <c r="DSF145" s="100"/>
      <c r="DSG145" s="100"/>
      <c r="DSH145" s="100"/>
      <c r="DSI145" s="101"/>
      <c r="DSJ145" s="102"/>
      <c r="DSK145" s="102"/>
      <c r="DSL145" s="102"/>
      <c r="DSM145" s="102"/>
      <c r="DSN145" s="102"/>
      <c r="DSO145" s="102"/>
      <c r="DSP145" s="102"/>
      <c r="DSQ145" s="102"/>
      <c r="DSR145" s="102"/>
      <c r="DSS145" s="103"/>
      <c r="DST145" s="104"/>
      <c r="DSU145" s="105"/>
      <c r="DSV145" s="104"/>
      <c r="DSW145" s="105"/>
      <c r="DSX145" s="105"/>
      <c r="DSY145" s="105"/>
      <c r="DSZ145" s="100"/>
      <c r="DTA145" s="100"/>
      <c r="DTB145" s="100"/>
      <c r="DTC145" s="101"/>
      <c r="DTD145" s="102"/>
      <c r="DTE145" s="102"/>
      <c r="DTF145" s="102"/>
      <c r="DTG145" s="102"/>
      <c r="DTH145" s="102"/>
      <c r="DTI145" s="102"/>
      <c r="DTJ145" s="102"/>
      <c r="DTK145" s="102"/>
      <c r="DTL145" s="102"/>
      <c r="DTM145" s="103"/>
      <c r="DTN145" s="104"/>
      <c r="DTO145" s="105"/>
      <c r="DTP145" s="104"/>
      <c r="DTQ145" s="105"/>
      <c r="DTR145" s="105"/>
      <c r="DTS145" s="105"/>
      <c r="DTT145" s="100"/>
      <c r="DTU145" s="100"/>
      <c r="DTV145" s="100"/>
      <c r="DTW145" s="101"/>
      <c r="DTX145" s="102"/>
      <c r="DTY145" s="102"/>
      <c r="DTZ145" s="102"/>
      <c r="DUA145" s="102"/>
      <c r="DUB145" s="102"/>
      <c r="DUC145" s="102"/>
      <c r="DUD145" s="102"/>
      <c r="DUE145" s="102"/>
      <c r="DUF145" s="102"/>
      <c r="DUG145" s="103"/>
      <c r="DUH145" s="104"/>
      <c r="DUI145" s="105"/>
      <c r="DUJ145" s="104"/>
      <c r="DUK145" s="105"/>
      <c r="DUL145" s="105"/>
      <c r="DUM145" s="105"/>
      <c r="DUN145" s="100"/>
      <c r="DUO145" s="100"/>
      <c r="DUP145" s="100"/>
      <c r="DUQ145" s="101"/>
      <c r="DUR145" s="102"/>
      <c r="DUS145" s="102"/>
      <c r="DUT145" s="102"/>
      <c r="DUU145" s="102"/>
      <c r="DUV145" s="102"/>
      <c r="DUW145" s="102"/>
      <c r="DUX145" s="102"/>
      <c r="DUY145" s="102"/>
      <c r="DUZ145" s="102"/>
      <c r="DVA145" s="103"/>
      <c r="DVB145" s="104"/>
      <c r="DVC145" s="105"/>
      <c r="DVD145" s="104"/>
      <c r="DVE145" s="105"/>
      <c r="DVF145" s="105"/>
      <c r="DVG145" s="105"/>
      <c r="DVH145" s="100"/>
      <c r="DVI145" s="100"/>
      <c r="DVJ145" s="100"/>
      <c r="DVK145" s="101"/>
      <c r="DVL145" s="102"/>
      <c r="DVM145" s="102"/>
      <c r="DVN145" s="102"/>
      <c r="DVO145" s="102"/>
      <c r="DVP145" s="102"/>
      <c r="DVQ145" s="102"/>
      <c r="DVR145" s="102"/>
      <c r="DVS145" s="102"/>
      <c r="DVT145" s="102"/>
      <c r="DVU145" s="103"/>
      <c r="DVV145" s="104"/>
      <c r="DVW145" s="105"/>
      <c r="DVX145" s="104"/>
      <c r="DVY145" s="105"/>
      <c r="DVZ145" s="105"/>
      <c r="DWA145" s="105"/>
      <c r="DWB145" s="100"/>
      <c r="DWC145" s="100"/>
      <c r="DWD145" s="100"/>
      <c r="DWE145" s="101"/>
      <c r="DWF145" s="102"/>
      <c r="DWG145" s="102"/>
      <c r="DWH145" s="102"/>
      <c r="DWI145" s="102"/>
      <c r="DWJ145" s="102"/>
      <c r="DWK145" s="102"/>
      <c r="DWL145" s="102"/>
      <c r="DWM145" s="102"/>
      <c r="DWN145" s="102"/>
      <c r="DWO145" s="103"/>
      <c r="DWP145" s="104"/>
      <c r="DWQ145" s="105"/>
      <c r="DWR145" s="104"/>
      <c r="DWS145" s="105"/>
      <c r="DWT145" s="105"/>
      <c r="DWU145" s="105"/>
      <c r="DWV145" s="100"/>
      <c r="DWW145" s="100"/>
      <c r="DWX145" s="100"/>
      <c r="DWY145" s="101"/>
      <c r="DWZ145" s="102"/>
      <c r="DXA145" s="102"/>
      <c r="DXB145" s="102"/>
      <c r="DXC145" s="102"/>
      <c r="DXD145" s="102"/>
      <c r="DXE145" s="102"/>
      <c r="DXF145" s="102"/>
      <c r="DXG145" s="102"/>
      <c r="DXH145" s="102"/>
      <c r="DXI145" s="103"/>
      <c r="DXJ145" s="104"/>
      <c r="DXK145" s="105"/>
      <c r="DXL145" s="104"/>
      <c r="DXM145" s="105"/>
      <c r="DXN145" s="105"/>
      <c r="DXO145" s="105"/>
      <c r="DXP145" s="100"/>
      <c r="DXQ145" s="100"/>
      <c r="DXR145" s="100"/>
      <c r="DXS145" s="101"/>
      <c r="DXT145" s="102"/>
      <c r="DXU145" s="102"/>
      <c r="DXV145" s="102"/>
      <c r="DXW145" s="102"/>
      <c r="DXX145" s="102"/>
      <c r="DXY145" s="102"/>
      <c r="DXZ145" s="102"/>
      <c r="DYA145" s="102"/>
      <c r="DYB145" s="102"/>
      <c r="DYC145" s="103"/>
      <c r="DYD145" s="104"/>
      <c r="DYE145" s="105"/>
      <c r="DYF145" s="104"/>
      <c r="DYG145" s="105"/>
      <c r="DYH145" s="105"/>
      <c r="DYI145" s="105"/>
      <c r="DYJ145" s="100"/>
      <c r="DYK145" s="100"/>
      <c r="DYL145" s="100"/>
      <c r="DYM145" s="101"/>
      <c r="DYN145" s="102"/>
      <c r="DYO145" s="102"/>
      <c r="DYP145" s="102"/>
      <c r="DYQ145" s="102"/>
      <c r="DYR145" s="102"/>
      <c r="DYS145" s="102"/>
      <c r="DYT145" s="102"/>
      <c r="DYU145" s="102"/>
      <c r="DYV145" s="102"/>
      <c r="DYW145" s="103"/>
      <c r="DYX145" s="104"/>
      <c r="DYY145" s="105"/>
      <c r="DYZ145" s="104"/>
      <c r="DZA145" s="105"/>
      <c r="DZB145" s="105"/>
      <c r="DZC145" s="105"/>
      <c r="DZD145" s="100"/>
      <c r="DZE145" s="100"/>
      <c r="DZF145" s="100"/>
      <c r="DZG145" s="101"/>
      <c r="DZH145" s="102"/>
      <c r="DZI145" s="102"/>
      <c r="DZJ145" s="102"/>
      <c r="DZK145" s="102"/>
      <c r="DZL145" s="102"/>
      <c r="DZM145" s="102"/>
      <c r="DZN145" s="102"/>
      <c r="DZO145" s="102"/>
      <c r="DZP145" s="102"/>
      <c r="DZQ145" s="103"/>
      <c r="DZR145" s="104"/>
      <c r="DZS145" s="105"/>
      <c r="DZT145" s="104"/>
      <c r="DZU145" s="105"/>
      <c r="DZV145" s="105"/>
      <c r="DZW145" s="105"/>
      <c r="DZX145" s="100"/>
      <c r="DZY145" s="100"/>
      <c r="DZZ145" s="100"/>
      <c r="EAA145" s="101"/>
      <c r="EAB145" s="102"/>
      <c r="EAC145" s="102"/>
      <c r="EAD145" s="102"/>
      <c r="EAE145" s="102"/>
      <c r="EAF145" s="102"/>
      <c r="EAG145" s="102"/>
      <c r="EAH145" s="102"/>
      <c r="EAI145" s="102"/>
      <c r="EAJ145" s="102"/>
      <c r="EAK145" s="103"/>
      <c r="EAL145" s="104"/>
      <c r="EAM145" s="105"/>
      <c r="EAN145" s="104"/>
      <c r="EAO145" s="105"/>
      <c r="EAP145" s="105"/>
      <c r="EAQ145" s="105"/>
      <c r="EAR145" s="100"/>
      <c r="EAS145" s="100"/>
      <c r="EAT145" s="100"/>
      <c r="EAU145" s="101"/>
      <c r="EAV145" s="102"/>
      <c r="EAW145" s="102"/>
      <c r="EAX145" s="102"/>
      <c r="EAY145" s="102"/>
      <c r="EAZ145" s="102"/>
      <c r="EBA145" s="102"/>
      <c r="EBB145" s="102"/>
      <c r="EBC145" s="102"/>
      <c r="EBD145" s="102"/>
      <c r="EBE145" s="103"/>
      <c r="EBF145" s="104"/>
      <c r="EBG145" s="105"/>
      <c r="EBH145" s="104"/>
      <c r="EBI145" s="105"/>
      <c r="EBJ145" s="105"/>
      <c r="EBK145" s="105"/>
      <c r="EBL145" s="100"/>
      <c r="EBM145" s="100"/>
      <c r="EBN145" s="100"/>
      <c r="EBO145" s="101"/>
      <c r="EBP145" s="102"/>
      <c r="EBQ145" s="102"/>
      <c r="EBR145" s="102"/>
      <c r="EBS145" s="102"/>
      <c r="EBT145" s="102"/>
      <c r="EBU145" s="102"/>
      <c r="EBV145" s="102"/>
      <c r="EBW145" s="102"/>
      <c r="EBX145" s="102"/>
      <c r="EBY145" s="103"/>
      <c r="EBZ145" s="104"/>
      <c r="ECA145" s="105"/>
      <c r="ECB145" s="104"/>
      <c r="ECC145" s="105"/>
      <c r="ECD145" s="105"/>
      <c r="ECE145" s="105"/>
      <c r="ECF145" s="100"/>
      <c r="ECG145" s="100"/>
      <c r="ECH145" s="100"/>
      <c r="ECI145" s="101"/>
      <c r="ECJ145" s="102"/>
      <c r="ECK145" s="102"/>
      <c r="ECL145" s="102"/>
      <c r="ECM145" s="102"/>
      <c r="ECN145" s="102"/>
      <c r="ECO145" s="102"/>
      <c r="ECP145" s="102"/>
      <c r="ECQ145" s="102"/>
      <c r="ECR145" s="102"/>
      <c r="ECS145" s="103"/>
      <c r="ECT145" s="104"/>
      <c r="ECU145" s="105"/>
      <c r="ECV145" s="104"/>
      <c r="ECW145" s="105"/>
      <c r="ECX145" s="105"/>
      <c r="ECY145" s="105"/>
      <c r="ECZ145" s="100"/>
      <c r="EDA145" s="100"/>
      <c r="EDB145" s="100"/>
      <c r="EDC145" s="101"/>
      <c r="EDD145" s="102"/>
      <c r="EDE145" s="102"/>
      <c r="EDF145" s="102"/>
      <c r="EDG145" s="102"/>
      <c r="EDH145" s="102"/>
      <c r="EDI145" s="102"/>
      <c r="EDJ145" s="102"/>
      <c r="EDK145" s="102"/>
      <c r="EDL145" s="102"/>
      <c r="EDM145" s="103"/>
      <c r="EDN145" s="104"/>
      <c r="EDO145" s="105"/>
      <c r="EDP145" s="104"/>
      <c r="EDQ145" s="105"/>
      <c r="EDR145" s="105"/>
      <c r="EDS145" s="105"/>
      <c r="EDT145" s="100"/>
      <c r="EDU145" s="100"/>
      <c r="EDV145" s="100"/>
      <c r="EDW145" s="101"/>
      <c r="EDX145" s="102"/>
      <c r="EDY145" s="102"/>
      <c r="EDZ145" s="102"/>
      <c r="EEA145" s="102"/>
      <c r="EEB145" s="102"/>
      <c r="EEC145" s="102"/>
      <c r="EED145" s="102"/>
      <c r="EEE145" s="102"/>
      <c r="EEF145" s="102"/>
      <c r="EEG145" s="103"/>
      <c r="EEH145" s="104"/>
      <c r="EEI145" s="105"/>
      <c r="EEJ145" s="104"/>
      <c r="EEK145" s="105"/>
      <c r="EEL145" s="105"/>
      <c r="EEM145" s="105"/>
      <c r="EEN145" s="100"/>
      <c r="EEO145" s="100"/>
      <c r="EEP145" s="100"/>
      <c r="EEQ145" s="101"/>
      <c r="EER145" s="102"/>
      <c r="EES145" s="102"/>
      <c r="EET145" s="102"/>
      <c r="EEU145" s="102"/>
      <c r="EEV145" s="102"/>
      <c r="EEW145" s="102"/>
      <c r="EEX145" s="102"/>
      <c r="EEY145" s="102"/>
      <c r="EEZ145" s="102"/>
      <c r="EFA145" s="103"/>
      <c r="EFB145" s="104"/>
      <c r="EFC145" s="105"/>
      <c r="EFD145" s="104"/>
      <c r="EFE145" s="105"/>
      <c r="EFF145" s="105"/>
      <c r="EFG145" s="105"/>
      <c r="EFH145" s="100"/>
      <c r="EFI145" s="100"/>
      <c r="EFJ145" s="100"/>
      <c r="EFK145" s="101"/>
      <c r="EFL145" s="102"/>
      <c r="EFM145" s="102"/>
      <c r="EFN145" s="102"/>
      <c r="EFO145" s="102"/>
      <c r="EFP145" s="102"/>
      <c r="EFQ145" s="102"/>
      <c r="EFR145" s="102"/>
      <c r="EFS145" s="102"/>
      <c r="EFT145" s="102"/>
      <c r="EFU145" s="103"/>
      <c r="EFV145" s="104"/>
      <c r="EFW145" s="105"/>
      <c r="EFX145" s="104"/>
      <c r="EFY145" s="105"/>
      <c r="EFZ145" s="105"/>
      <c r="EGA145" s="105"/>
      <c r="EGB145" s="100"/>
      <c r="EGC145" s="100"/>
      <c r="EGD145" s="100"/>
      <c r="EGE145" s="101"/>
      <c r="EGF145" s="102"/>
      <c r="EGG145" s="102"/>
      <c r="EGH145" s="102"/>
      <c r="EGI145" s="102"/>
      <c r="EGJ145" s="102"/>
      <c r="EGK145" s="102"/>
      <c r="EGL145" s="102"/>
      <c r="EGM145" s="102"/>
      <c r="EGN145" s="102"/>
      <c r="EGO145" s="103"/>
      <c r="EGP145" s="104"/>
      <c r="EGQ145" s="105"/>
      <c r="EGR145" s="104"/>
      <c r="EGS145" s="105"/>
      <c r="EGT145" s="105"/>
      <c r="EGU145" s="105"/>
      <c r="EGV145" s="100"/>
      <c r="EGW145" s="100"/>
      <c r="EGX145" s="100"/>
      <c r="EGY145" s="101"/>
      <c r="EGZ145" s="102"/>
      <c r="EHA145" s="102"/>
      <c r="EHB145" s="102"/>
      <c r="EHC145" s="102"/>
      <c r="EHD145" s="102"/>
      <c r="EHE145" s="102"/>
      <c r="EHF145" s="102"/>
      <c r="EHG145" s="102"/>
      <c r="EHH145" s="102"/>
      <c r="EHI145" s="103"/>
      <c r="EHJ145" s="104"/>
      <c r="EHK145" s="105"/>
      <c r="EHL145" s="104"/>
      <c r="EHM145" s="105"/>
      <c r="EHN145" s="105"/>
      <c r="EHO145" s="105"/>
      <c r="EHP145" s="100"/>
      <c r="EHQ145" s="100"/>
      <c r="EHR145" s="100"/>
      <c r="EHS145" s="101"/>
      <c r="EHT145" s="102"/>
      <c r="EHU145" s="102"/>
      <c r="EHV145" s="102"/>
      <c r="EHW145" s="102"/>
      <c r="EHX145" s="102"/>
      <c r="EHY145" s="102"/>
      <c r="EHZ145" s="102"/>
      <c r="EIA145" s="102"/>
      <c r="EIB145" s="102"/>
      <c r="EIC145" s="103"/>
      <c r="EID145" s="104"/>
      <c r="EIE145" s="105"/>
      <c r="EIF145" s="104"/>
      <c r="EIG145" s="105"/>
      <c r="EIH145" s="105"/>
      <c r="EII145" s="105"/>
      <c r="EIJ145" s="100"/>
      <c r="EIK145" s="100"/>
      <c r="EIL145" s="100"/>
      <c r="EIM145" s="101"/>
      <c r="EIN145" s="102"/>
      <c r="EIO145" s="102"/>
      <c r="EIP145" s="102"/>
      <c r="EIQ145" s="102"/>
      <c r="EIR145" s="102"/>
      <c r="EIS145" s="102"/>
      <c r="EIT145" s="102"/>
      <c r="EIU145" s="102"/>
      <c r="EIV145" s="102"/>
      <c r="EIW145" s="103"/>
      <c r="EIX145" s="104"/>
      <c r="EIY145" s="105"/>
      <c r="EIZ145" s="104"/>
      <c r="EJA145" s="105"/>
      <c r="EJB145" s="105"/>
      <c r="EJC145" s="105"/>
      <c r="EJD145" s="100"/>
      <c r="EJE145" s="100"/>
      <c r="EJF145" s="100"/>
      <c r="EJG145" s="101"/>
      <c r="EJH145" s="102"/>
      <c r="EJI145" s="102"/>
      <c r="EJJ145" s="102"/>
      <c r="EJK145" s="102"/>
      <c r="EJL145" s="102"/>
      <c r="EJM145" s="102"/>
      <c r="EJN145" s="102"/>
      <c r="EJO145" s="102"/>
      <c r="EJP145" s="102"/>
      <c r="EJQ145" s="103"/>
      <c r="EJR145" s="104"/>
      <c r="EJS145" s="105"/>
      <c r="EJT145" s="104"/>
      <c r="EJU145" s="105"/>
      <c r="EJV145" s="105"/>
      <c r="EJW145" s="105"/>
      <c r="EJX145" s="100"/>
      <c r="EJY145" s="100"/>
      <c r="EJZ145" s="100"/>
      <c r="EKA145" s="101"/>
      <c r="EKB145" s="102"/>
      <c r="EKC145" s="102"/>
      <c r="EKD145" s="102"/>
      <c r="EKE145" s="102"/>
      <c r="EKF145" s="102"/>
      <c r="EKG145" s="102"/>
      <c r="EKH145" s="102"/>
      <c r="EKI145" s="102"/>
      <c r="EKJ145" s="102"/>
      <c r="EKK145" s="103"/>
      <c r="EKL145" s="104"/>
      <c r="EKM145" s="105"/>
      <c r="EKN145" s="104"/>
      <c r="EKO145" s="105"/>
      <c r="EKP145" s="105"/>
      <c r="EKQ145" s="105"/>
      <c r="EKR145" s="100"/>
      <c r="EKS145" s="100"/>
      <c r="EKT145" s="100"/>
      <c r="EKU145" s="101"/>
      <c r="EKV145" s="102"/>
      <c r="EKW145" s="102"/>
      <c r="EKX145" s="102"/>
      <c r="EKY145" s="102"/>
      <c r="EKZ145" s="102"/>
      <c r="ELA145" s="102"/>
      <c r="ELB145" s="102"/>
      <c r="ELC145" s="102"/>
      <c r="ELD145" s="102"/>
      <c r="ELE145" s="103"/>
      <c r="ELF145" s="104"/>
      <c r="ELG145" s="105"/>
      <c r="ELH145" s="104"/>
      <c r="ELI145" s="105"/>
      <c r="ELJ145" s="105"/>
      <c r="ELK145" s="105"/>
      <c r="ELL145" s="100"/>
      <c r="ELM145" s="100"/>
      <c r="ELN145" s="100"/>
      <c r="ELO145" s="101"/>
      <c r="ELP145" s="102"/>
      <c r="ELQ145" s="102"/>
      <c r="ELR145" s="102"/>
      <c r="ELS145" s="102"/>
      <c r="ELT145" s="102"/>
      <c r="ELU145" s="102"/>
      <c r="ELV145" s="102"/>
      <c r="ELW145" s="102"/>
      <c r="ELX145" s="102"/>
      <c r="ELY145" s="103"/>
      <c r="ELZ145" s="104"/>
      <c r="EMA145" s="105"/>
      <c r="EMB145" s="104"/>
      <c r="EMC145" s="105"/>
      <c r="EMD145" s="105"/>
      <c r="EME145" s="105"/>
      <c r="EMF145" s="100"/>
      <c r="EMG145" s="100"/>
      <c r="EMH145" s="100"/>
      <c r="EMI145" s="101"/>
      <c r="EMJ145" s="102"/>
      <c r="EMK145" s="102"/>
      <c r="EML145" s="102"/>
      <c r="EMM145" s="102"/>
      <c r="EMN145" s="102"/>
      <c r="EMO145" s="102"/>
      <c r="EMP145" s="102"/>
      <c r="EMQ145" s="102"/>
      <c r="EMR145" s="102"/>
      <c r="EMS145" s="103"/>
      <c r="EMT145" s="104"/>
      <c r="EMU145" s="105"/>
      <c r="EMV145" s="104"/>
      <c r="EMW145" s="105"/>
      <c r="EMX145" s="105"/>
      <c r="EMY145" s="105"/>
      <c r="EMZ145" s="100"/>
      <c r="ENA145" s="100"/>
      <c r="ENB145" s="100"/>
      <c r="ENC145" s="101"/>
      <c r="END145" s="102"/>
      <c r="ENE145" s="102"/>
      <c r="ENF145" s="102"/>
      <c r="ENG145" s="102"/>
      <c r="ENH145" s="102"/>
      <c r="ENI145" s="102"/>
      <c r="ENJ145" s="102"/>
      <c r="ENK145" s="102"/>
      <c r="ENL145" s="102"/>
      <c r="ENM145" s="103"/>
      <c r="ENN145" s="104"/>
      <c r="ENO145" s="105"/>
      <c r="ENP145" s="104"/>
      <c r="ENQ145" s="105"/>
      <c r="ENR145" s="105"/>
      <c r="ENS145" s="105"/>
      <c r="ENT145" s="100"/>
      <c r="ENU145" s="100"/>
      <c r="ENV145" s="100"/>
      <c r="ENW145" s="101"/>
      <c r="ENX145" s="102"/>
      <c r="ENY145" s="102"/>
      <c r="ENZ145" s="102"/>
      <c r="EOA145" s="102"/>
      <c r="EOB145" s="102"/>
      <c r="EOC145" s="102"/>
      <c r="EOD145" s="102"/>
      <c r="EOE145" s="102"/>
      <c r="EOF145" s="102"/>
      <c r="EOG145" s="103"/>
      <c r="EOH145" s="104"/>
      <c r="EOI145" s="105"/>
      <c r="EOJ145" s="104"/>
      <c r="EOK145" s="105"/>
      <c r="EOL145" s="105"/>
      <c r="EOM145" s="105"/>
      <c r="EON145" s="100"/>
      <c r="EOO145" s="100"/>
      <c r="EOP145" s="100"/>
      <c r="EOQ145" s="101"/>
      <c r="EOR145" s="102"/>
      <c r="EOS145" s="102"/>
      <c r="EOT145" s="102"/>
      <c r="EOU145" s="102"/>
      <c r="EOV145" s="102"/>
      <c r="EOW145" s="102"/>
      <c r="EOX145" s="102"/>
      <c r="EOY145" s="102"/>
      <c r="EOZ145" s="102"/>
      <c r="EPA145" s="103"/>
      <c r="EPB145" s="104"/>
      <c r="EPC145" s="105"/>
      <c r="EPD145" s="104"/>
      <c r="EPE145" s="105"/>
      <c r="EPF145" s="105"/>
      <c r="EPG145" s="105"/>
      <c r="EPH145" s="100"/>
      <c r="EPI145" s="100"/>
      <c r="EPJ145" s="100"/>
      <c r="EPK145" s="101"/>
      <c r="EPL145" s="102"/>
      <c r="EPM145" s="102"/>
      <c r="EPN145" s="102"/>
      <c r="EPO145" s="102"/>
      <c r="EPP145" s="102"/>
      <c r="EPQ145" s="102"/>
      <c r="EPR145" s="102"/>
      <c r="EPS145" s="102"/>
      <c r="EPT145" s="102"/>
      <c r="EPU145" s="103"/>
      <c r="EPV145" s="104"/>
      <c r="EPW145" s="105"/>
      <c r="EPX145" s="104"/>
      <c r="EPY145" s="105"/>
      <c r="EPZ145" s="105"/>
      <c r="EQA145" s="105"/>
      <c r="EQB145" s="100"/>
      <c r="EQC145" s="100"/>
      <c r="EQD145" s="100"/>
      <c r="EQE145" s="101"/>
      <c r="EQF145" s="102"/>
      <c r="EQG145" s="102"/>
      <c r="EQH145" s="102"/>
      <c r="EQI145" s="102"/>
      <c r="EQJ145" s="102"/>
      <c r="EQK145" s="102"/>
      <c r="EQL145" s="102"/>
      <c r="EQM145" s="102"/>
      <c r="EQN145" s="102"/>
      <c r="EQO145" s="103"/>
      <c r="EQP145" s="104"/>
      <c r="EQQ145" s="105"/>
      <c r="EQR145" s="104"/>
      <c r="EQS145" s="105"/>
      <c r="EQT145" s="105"/>
      <c r="EQU145" s="105"/>
      <c r="EQV145" s="100"/>
      <c r="EQW145" s="100"/>
      <c r="EQX145" s="100"/>
      <c r="EQY145" s="101"/>
      <c r="EQZ145" s="102"/>
      <c r="ERA145" s="102"/>
      <c r="ERB145" s="102"/>
      <c r="ERC145" s="102"/>
      <c r="ERD145" s="102"/>
      <c r="ERE145" s="102"/>
      <c r="ERF145" s="102"/>
      <c r="ERG145" s="102"/>
      <c r="ERH145" s="102"/>
      <c r="ERI145" s="103"/>
      <c r="ERJ145" s="104"/>
      <c r="ERK145" s="105"/>
      <c r="ERL145" s="104"/>
      <c r="ERM145" s="105"/>
      <c r="ERN145" s="105"/>
      <c r="ERO145" s="105"/>
      <c r="ERP145" s="100"/>
      <c r="ERQ145" s="100"/>
      <c r="ERR145" s="100"/>
      <c r="ERS145" s="101"/>
      <c r="ERT145" s="102"/>
      <c r="ERU145" s="102"/>
      <c r="ERV145" s="102"/>
      <c r="ERW145" s="102"/>
      <c r="ERX145" s="102"/>
      <c r="ERY145" s="102"/>
      <c r="ERZ145" s="102"/>
      <c r="ESA145" s="102"/>
      <c r="ESB145" s="102"/>
      <c r="ESC145" s="103"/>
      <c r="ESD145" s="104"/>
      <c r="ESE145" s="105"/>
      <c r="ESF145" s="104"/>
      <c r="ESG145" s="105"/>
      <c r="ESH145" s="105"/>
      <c r="ESI145" s="105"/>
      <c r="ESJ145" s="100"/>
      <c r="ESK145" s="100"/>
      <c r="ESL145" s="100"/>
      <c r="ESM145" s="101"/>
      <c r="ESN145" s="102"/>
      <c r="ESO145" s="102"/>
      <c r="ESP145" s="102"/>
      <c r="ESQ145" s="102"/>
      <c r="ESR145" s="102"/>
      <c r="ESS145" s="102"/>
      <c r="EST145" s="102"/>
      <c r="ESU145" s="102"/>
      <c r="ESV145" s="102"/>
      <c r="ESW145" s="103"/>
      <c r="ESX145" s="104"/>
      <c r="ESY145" s="105"/>
      <c r="ESZ145" s="104"/>
      <c r="ETA145" s="105"/>
      <c r="ETB145" s="105"/>
      <c r="ETC145" s="105"/>
      <c r="ETD145" s="100"/>
      <c r="ETE145" s="100"/>
      <c r="ETF145" s="100"/>
      <c r="ETG145" s="101"/>
      <c r="ETH145" s="102"/>
      <c r="ETI145" s="102"/>
      <c r="ETJ145" s="102"/>
      <c r="ETK145" s="102"/>
      <c r="ETL145" s="102"/>
      <c r="ETM145" s="102"/>
      <c r="ETN145" s="102"/>
      <c r="ETO145" s="102"/>
      <c r="ETP145" s="102"/>
      <c r="ETQ145" s="103"/>
      <c r="ETR145" s="104"/>
      <c r="ETS145" s="105"/>
      <c r="ETT145" s="104"/>
      <c r="ETU145" s="105"/>
      <c r="ETV145" s="105"/>
      <c r="ETW145" s="105"/>
      <c r="ETX145" s="100"/>
      <c r="ETY145" s="100"/>
      <c r="ETZ145" s="100"/>
      <c r="EUA145" s="101"/>
      <c r="EUB145" s="102"/>
      <c r="EUC145" s="102"/>
      <c r="EUD145" s="102"/>
      <c r="EUE145" s="102"/>
      <c r="EUF145" s="102"/>
      <c r="EUG145" s="102"/>
      <c r="EUH145" s="102"/>
      <c r="EUI145" s="102"/>
      <c r="EUJ145" s="102"/>
      <c r="EUK145" s="103"/>
      <c r="EUL145" s="104"/>
      <c r="EUM145" s="105"/>
      <c r="EUN145" s="104"/>
      <c r="EUO145" s="105"/>
      <c r="EUP145" s="105"/>
      <c r="EUQ145" s="105"/>
      <c r="EUR145" s="100"/>
      <c r="EUS145" s="100"/>
      <c r="EUT145" s="100"/>
      <c r="EUU145" s="101"/>
      <c r="EUV145" s="102"/>
      <c r="EUW145" s="102"/>
      <c r="EUX145" s="102"/>
      <c r="EUY145" s="102"/>
      <c r="EUZ145" s="102"/>
      <c r="EVA145" s="102"/>
      <c r="EVB145" s="102"/>
      <c r="EVC145" s="102"/>
      <c r="EVD145" s="102"/>
      <c r="EVE145" s="103"/>
      <c r="EVF145" s="104"/>
      <c r="EVG145" s="105"/>
      <c r="EVH145" s="104"/>
      <c r="EVI145" s="105"/>
      <c r="EVJ145" s="105"/>
      <c r="EVK145" s="105"/>
      <c r="EVL145" s="100"/>
      <c r="EVM145" s="100"/>
      <c r="EVN145" s="100"/>
      <c r="EVO145" s="101"/>
      <c r="EVP145" s="102"/>
      <c r="EVQ145" s="102"/>
      <c r="EVR145" s="102"/>
      <c r="EVS145" s="102"/>
      <c r="EVT145" s="102"/>
      <c r="EVU145" s="102"/>
      <c r="EVV145" s="102"/>
      <c r="EVW145" s="102"/>
      <c r="EVX145" s="102"/>
      <c r="EVY145" s="103"/>
      <c r="EVZ145" s="104"/>
      <c r="EWA145" s="105"/>
      <c r="EWB145" s="104"/>
      <c r="EWC145" s="105"/>
      <c r="EWD145" s="105"/>
      <c r="EWE145" s="105"/>
      <c r="EWF145" s="100"/>
      <c r="EWG145" s="100"/>
      <c r="EWH145" s="100"/>
      <c r="EWI145" s="101"/>
      <c r="EWJ145" s="102"/>
      <c r="EWK145" s="102"/>
      <c r="EWL145" s="102"/>
      <c r="EWM145" s="102"/>
      <c r="EWN145" s="102"/>
      <c r="EWO145" s="102"/>
      <c r="EWP145" s="102"/>
      <c r="EWQ145" s="102"/>
      <c r="EWR145" s="102"/>
      <c r="EWS145" s="103"/>
      <c r="EWT145" s="104"/>
      <c r="EWU145" s="105"/>
      <c r="EWV145" s="104"/>
      <c r="EWW145" s="105"/>
      <c r="EWX145" s="105"/>
      <c r="EWY145" s="105"/>
      <c r="EWZ145" s="100"/>
      <c r="EXA145" s="100"/>
      <c r="EXB145" s="100"/>
      <c r="EXC145" s="101"/>
      <c r="EXD145" s="102"/>
      <c r="EXE145" s="102"/>
      <c r="EXF145" s="102"/>
      <c r="EXG145" s="102"/>
      <c r="EXH145" s="102"/>
      <c r="EXI145" s="102"/>
      <c r="EXJ145" s="102"/>
      <c r="EXK145" s="102"/>
      <c r="EXL145" s="102"/>
      <c r="EXM145" s="103"/>
      <c r="EXN145" s="104"/>
      <c r="EXO145" s="105"/>
      <c r="EXP145" s="104"/>
      <c r="EXQ145" s="105"/>
      <c r="EXR145" s="105"/>
      <c r="EXS145" s="105"/>
      <c r="EXT145" s="100"/>
      <c r="EXU145" s="100"/>
      <c r="EXV145" s="100"/>
      <c r="EXW145" s="101"/>
      <c r="EXX145" s="102"/>
      <c r="EXY145" s="102"/>
      <c r="EXZ145" s="102"/>
      <c r="EYA145" s="102"/>
      <c r="EYB145" s="102"/>
      <c r="EYC145" s="102"/>
      <c r="EYD145" s="102"/>
      <c r="EYE145" s="102"/>
      <c r="EYF145" s="102"/>
      <c r="EYG145" s="103"/>
      <c r="EYH145" s="104"/>
      <c r="EYI145" s="105"/>
      <c r="EYJ145" s="104"/>
      <c r="EYK145" s="105"/>
      <c r="EYL145" s="105"/>
      <c r="EYM145" s="105"/>
      <c r="EYN145" s="100"/>
      <c r="EYO145" s="100"/>
      <c r="EYP145" s="100"/>
      <c r="EYQ145" s="101"/>
      <c r="EYR145" s="102"/>
      <c r="EYS145" s="102"/>
      <c r="EYT145" s="102"/>
      <c r="EYU145" s="102"/>
      <c r="EYV145" s="102"/>
      <c r="EYW145" s="102"/>
      <c r="EYX145" s="102"/>
      <c r="EYY145" s="102"/>
      <c r="EYZ145" s="102"/>
      <c r="EZA145" s="103"/>
      <c r="EZB145" s="104"/>
      <c r="EZC145" s="105"/>
      <c r="EZD145" s="104"/>
      <c r="EZE145" s="105"/>
      <c r="EZF145" s="105"/>
      <c r="EZG145" s="105"/>
      <c r="EZH145" s="100"/>
      <c r="EZI145" s="100"/>
      <c r="EZJ145" s="100"/>
      <c r="EZK145" s="101"/>
      <c r="EZL145" s="102"/>
      <c r="EZM145" s="102"/>
      <c r="EZN145" s="102"/>
      <c r="EZO145" s="102"/>
      <c r="EZP145" s="102"/>
      <c r="EZQ145" s="102"/>
      <c r="EZR145" s="102"/>
      <c r="EZS145" s="102"/>
      <c r="EZT145" s="102"/>
      <c r="EZU145" s="103"/>
      <c r="EZV145" s="104"/>
      <c r="EZW145" s="105"/>
      <c r="EZX145" s="104"/>
      <c r="EZY145" s="105"/>
      <c r="EZZ145" s="105"/>
      <c r="FAA145" s="105"/>
      <c r="FAB145" s="100"/>
      <c r="FAC145" s="100"/>
      <c r="FAD145" s="100"/>
      <c r="FAE145" s="101"/>
      <c r="FAF145" s="102"/>
      <c r="FAG145" s="102"/>
      <c r="FAH145" s="102"/>
      <c r="FAI145" s="102"/>
      <c r="FAJ145" s="102"/>
      <c r="FAK145" s="102"/>
      <c r="FAL145" s="102"/>
      <c r="FAM145" s="102"/>
      <c r="FAN145" s="102"/>
      <c r="FAO145" s="103"/>
      <c r="FAP145" s="104"/>
      <c r="FAQ145" s="105"/>
      <c r="FAR145" s="104"/>
      <c r="FAS145" s="105"/>
      <c r="FAT145" s="105"/>
      <c r="FAU145" s="105"/>
      <c r="FAV145" s="100"/>
      <c r="FAW145" s="100"/>
      <c r="FAX145" s="100"/>
      <c r="FAY145" s="101"/>
      <c r="FAZ145" s="102"/>
      <c r="FBA145" s="102"/>
      <c r="FBB145" s="102"/>
      <c r="FBC145" s="102"/>
      <c r="FBD145" s="102"/>
      <c r="FBE145" s="102"/>
      <c r="FBF145" s="102"/>
      <c r="FBG145" s="102"/>
      <c r="FBH145" s="102"/>
      <c r="FBI145" s="103"/>
      <c r="FBJ145" s="104"/>
      <c r="FBK145" s="105"/>
      <c r="FBL145" s="104"/>
      <c r="FBM145" s="105"/>
      <c r="FBN145" s="105"/>
      <c r="FBO145" s="105"/>
      <c r="FBP145" s="100"/>
      <c r="FBQ145" s="100"/>
      <c r="FBR145" s="100"/>
      <c r="FBS145" s="101"/>
      <c r="FBT145" s="102"/>
      <c r="FBU145" s="102"/>
      <c r="FBV145" s="102"/>
      <c r="FBW145" s="102"/>
      <c r="FBX145" s="102"/>
      <c r="FBY145" s="102"/>
      <c r="FBZ145" s="102"/>
      <c r="FCA145" s="102"/>
      <c r="FCB145" s="102"/>
      <c r="FCC145" s="103"/>
      <c r="FCD145" s="104"/>
      <c r="FCE145" s="105"/>
      <c r="FCF145" s="104"/>
      <c r="FCG145" s="105"/>
      <c r="FCH145" s="105"/>
      <c r="FCI145" s="105"/>
      <c r="FCJ145" s="100"/>
      <c r="FCK145" s="100"/>
      <c r="FCL145" s="100"/>
      <c r="FCM145" s="101"/>
      <c r="FCN145" s="102"/>
      <c r="FCO145" s="102"/>
      <c r="FCP145" s="102"/>
      <c r="FCQ145" s="102"/>
      <c r="FCR145" s="102"/>
      <c r="FCS145" s="102"/>
      <c r="FCT145" s="102"/>
      <c r="FCU145" s="102"/>
      <c r="FCV145" s="102"/>
      <c r="FCW145" s="103"/>
      <c r="FCX145" s="104"/>
      <c r="FCY145" s="105"/>
      <c r="FCZ145" s="104"/>
      <c r="FDA145" s="105"/>
      <c r="FDB145" s="105"/>
      <c r="FDC145" s="105"/>
      <c r="FDD145" s="100"/>
      <c r="FDE145" s="100"/>
      <c r="FDF145" s="100"/>
      <c r="FDG145" s="101"/>
      <c r="FDH145" s="102"/>
      <c r="FDI145" s="102"/>
      <c r="FDJ145" s="102"/>
      <c r="FDK145" s="102"/>
      <c r="FDL145" s="102"/>
      <c r="FDM145" s="102"/>
      <c r="FDN145" s="102"/>
      <c r="FDO145" s="102"/>
      <c r="FDP145" s="102"/>
      <c r="FDQ145" s="103"/>
      <c r="FDR145" s="104"/>
      <c r="FDS145" s="105"/>
      <c r="FDT145" s="104"/>
      <c r="FDU145" s="105"/>
      <c r="FDV145" s="105"/>
      <c r="FDW145" s="105"/>
      <c r="FDX145" s="100"/>
      <c r="FDY145" s="100"/>
      <c r="FDZ145" s="100"/>
      <c r="FEA145" s="101"/>
      <c r="FEB145" s="102"/>
      <c r="FEC145" s="102"/>
      <c r="FED145" s="102"/>
      <c r="FEE145" s="102"/>
      <c r="FEF145" s="102"/>
      <c r="FEG145" s="102"/>
      <c r="FEH145" s="102"/>
      <c r="FEI145" s="102"/>
      <c r="FEJ145" s="102"/>
      <c r="FEK145" s="103"/>
      <c r="FEL145" s="104"/>
      <c r="FEM145" s="105"/>
      <c r="FEN145" s="104"/>
      <c r="FEO145" s="105"/>
      <c r="FEP145" s="105"/>
      <c r="FEQ145" s="105"/>
      <c r="FER145" s="100"/>
      <c r="FES145" s="100"/>
      <c r="FET145" s="100"/>
      <c r="FEU145" s="101"/>
      <c r="FEV145" s="102"/>
      <c r="FEW145" s="102"/>
      <c r="FEX145" s="102"/>
      <c r="FEY145" s="102"/>
      <c r="FEZ145" s="102"/>
      <c r="FFA145" s="102"/>
      <c r="FFB145" s="102"/>
      <c r="FFC145" s="102"/>
      <c r="FFD145" s="102"/>
      <c r="FFE145" s="103"/>
      <c r="FFF145" s="104"/>
      <c r="FFG145" s="105"/>
      <c r="FFH145" s="104"/>
      <c r="FFI145" s="105"/>
      <c r="FFJ145" s="105"/>
      <c r="FFK145" s="105"/>
      <c r="FFL145" s="100"/>
      <c r="FFM145" s="100"/>
      <c r="FFN145" s="100"/>
      <c r="FFO145" s="101"/>
      <c r="FFP145" s="102"/>
      <c r="FFQ145" s="102"/>
      <c r="FFR145" s="102"/>
      <c r="FFS145" s="102"/>
      <c r="FFT145" s="102"/>
      <c r="FFU145" s="102"/>
      <c r="FFV145" s="102"/>
      <c r="FFW145" s="102"/>
      <c r="FFX145" s="102"/>
      <c r="FFY145" s="103"/>
      <c r="FFZ145" s="104"/>
      <c r="FGA145" s="105"/>
      <c r="FGB145" s="104"/>
      <c r="FGC145" s="105"/>
      <c r="FGD145" s="105"/>
      <c r="FGE145" s="105"/>
      <c r="FGF145" s="100"/>
      <c r="FGG145" s="100"/>
      <c r="FGH145" s="100"/>
      <c r="FGI145" s="101"/>
      <c r="FGJ145" s="102"/>
      <c r="FGK145" s="102"/>
      <c r="FGL145" s="102"/>
      <c r="FGM145" s="102"/>
      <c r="FGN145" s="102"/>
      <c r="FGO145" s="102"/>
      <c r="FGP145" s="102"/>
      <c r="FGQ145" s="102"/>
      <c r="FGR145" s="102"/>
      <c r="FGS145" s="103"/>
      <c r="FGT145" s="104"/>
      <c r="FGU145" s="105"/>
      <c r="FGV145" s="104"/>
      <c r="FGW145" s="105"/>
      <c r="FGX145" s="105"/>
      <c r="FGY145" s="105"/>
      <c r="FGZ145" s="100"/>
      <c r="FHA145" s="100"/>
      <c r="FHB145" s="100"/>
      <c r="FHC145" s="101"/>
      <c r="FHD145" s="102"/>
      <c r="FHE145" s="102"/>
      <c r="FHF145" s="102"/>
      <c r="FHG145" s="102"/>
      <c r="FHH145" s="102"/>
      <c r="FHI145" s="102"/>
      <c r="FHJ145" s="102"/>
      <c r="FHK145" s="102"/>
      <c r="FHL145" s="102"/>
      <c r="FHM145" s="103"/>
      <c r="FHN145" s="104"/>
      <c r="FHO145" s="105"/>
      <c r="FHP145" s="104"/>
      <c r="FHQ145" s="105"/>
      <c r="FHR145" s="105"/>
      <c r="FHS145" s="105"/>
      <c r="FHT145" s="100"/>
      <c r="FHU145" s="100"/>
      <c r="FHV145" s="100"/>
      <c r="FHW145" s="101"/>
      <c r="FHX145" s="102"/>
      <c r="FHY145" s="102"/>
      <c r="FHZ145" s="102"/>
      <c r="FIA145" s="102"/>
      <c r="FIB145" s="102"/>
      <c r="FIC145" s="102"/>
      <c r="FID145" s="102"/>
      <c r="FIE145" s="102"/>
      <c r="FIF145" s="102"/>
      <c r="FIG145" s="103"/>
      <c r="FIH145" s="104"/>
      <c r="FII145" s="105"/>
      <c r="FIJ145" s="104"/>
      <c r="FIK145" s="105"/>
      <c r="FIL145" s="105"/>
      <c r="FIM145" s="105"/>
      <c r="FIN145" s="100"/>
      <c r="FIO145" s="100"/>
      <c r="FIP145" s="100"/>
      <c r="FIQ145" s="101"/>
      <c r="FIR145" s="102"/>
      <c r="FIS145" s="102"/>
      <c r="FIT145" s="102"/>
      <c r="FIU145" s="102"/>
      <c r="FIV145" s="102"/>
      <c r="FIW145" s="102"/>
      <c r="FIX145" s="102"/>
      <c r="FIY145" s="102"/>
      <c r="FIZ145" s="102"/>
      <c r="FJA145" s="103"/>
      <c r="FJB145" s="104"/>
      <c r="FJC145" s="105"/>
      <c r="FJD145" s="104"/>
      <c r="FJE145" s="105"/>
      <c r="FJF145" s="105"/>
      <c r="FJG145" s="105"/>
      <c r="FJH145" s="100"/>
      <c r="FJI145" s="100"/>
      <c r="FJJ145" s="100"/>
      <c r="FJK145" s="101"/>
      <c r="FJL145" s="102"/>
      <c r="FJM145" s="102"/>
      <c r="FJN145" s="102"/>
      <c r="FJO145" s="102"/>
      <c r="FJP145" s="102"/>
      <c r="FJQ145" s="102"/>
      <c r="FJR145" s="102"/>
      <c r="FJS145" s="102"/>
      <c r="FJT145" s="102"/>
      <c r="FJU145" s="103"/>
      <c r="FJV145" s="104"/>
      <c r="FJW145" s="105"/>
      <c r="FJX145" s="104"/>
      <c r="FJY145" s="105"/>
      <c r="FJZ145" s="105"/>
      <c r="FKA145" s="105"/>
      <c r="FKB145" s="100"/>
      <c r="FKC145" s="100"/>
      <c r="FKD145" s="100"/>
      <c r="FKE145" s="101"/>
      <c r="FKF145" s="102"/>
      <c r="FKG145" s="102"/>
      <c r="FKH145" s="102"/>
      <c r="FKI145" s="102"/>
      <c r="FKJ145" s="102"/>
      <c r="FKK145" s="102"/>
      <c r="FKL145" s="102"/>
      <c r="FKM145" s="102"/>
      <c r="FKN145" s="102"/>
      <c r="FKO145" s="103"/>
      <c r="FKP145" s="104"/>
      <c r="FKQ145" s="105"/>
      <c r="FKR145" s="104"/>
      <c r="FKS145" s="105"/>
      <c r="FKT145" s="105"/>
      <c r="FKU145" s="105"/>
      <c r="FKV145" s="100"/>
      <c r="FKW145" s="100"/>
      <c r="FKX145" s="100"/>
      <c r="FKY145" s="101"/>
      <c r="FKZ145" s="102"/>
      <c r="FLA145" s="102"/>
      <c r="FLB145" s="102"/>
      <c r="FLC145" s="102"/>
      <c r="FLD145" s="102"/>
      <c r="FLE145" s="102"/>
      <c r="FLF145" s="102"/>
      <c r="FLG145" s="102"/>
      <c r="FLH145" s="102"/>
      <c r="FLI145" s="103"/>
      <c r="FLJ145" s="104"/>
      <c r="FLK145" s="105"/>
      <c r="FLL145" s="104"/>
      <c r="FLM145" s="105"/>
      <c r="FLN145" s="105"/>
      <c r="FLO145" s="105"/>
      <c r="FLP145" s="100"/>
      <c r="FLQ145" s="100"/>
      <c r="FLR145" s="100"/>
      <c r="FLS145" s="101"/>
      <c r="FLT145" s="102"/>
      <c r="FLU145" s="102"/>
      <c r="FLV145" s="102"/>
      <c r="FLW145" s="102"/>
      <c r="FLX145" s="102"/>
      <c r="FLY145" s="102"/>
      <c r="FLZ145" s="102"/>
      <c r="FMA145" s="102"/>
      <c r="FMB145" s="102"/>
      <c r="FMC145" s="103"/>
      <c r="FMD145" s="104"/>
      <c r="FME145" s="105"/>
      <c r="FMF145" s="104"/>
      <c r="FMG145" s="105"/>
      <c r="FMH145" s="105"/>
      <c r="FMI145" s="105"/>
      <c r="FMJ145" s="100"/>
      <c r="FMK145" s="100"/>
      <c r="FML145" s="100"/>
      <c r="FMM145" s="101"/>
      <c r="FMN145" s="102"/>
      <c r="FMO145" s="102"/>
      <c r="FMP145" s="102"/>
      <c r="FMQ145" s="102"/>
      <c r="FMR145" s="102"/>
      <c r="FMS145" s="102"/>
      <c r="FMT145" s="102"/>
      <c r="FMU145" s="102"/>
      <c r="FMV145" s="102"/>
      <c r="FMW145" s="103"/>
      <c r="FMX145" s="104"/>
      <c r="FMY145" s="105"/>
      <c r="FMZ145" s="104"/>
      <c r="FNA145" s="105"/>
      <c r="FNB145" s="105"/>
      <c r="FNC145" s="105"/>
      <c r="FND145" s="100"/>
      <c r="FNE145" s="100"/>
      <c r="FNF145" s="100"/>
      <c r="FNG145" s="101"/>
      <c r="FNH145" s="102"/>
      <c r="FNI145" s="102"/>
      <c r="FNJ145" s="102"/>
      <c r="FNK145" s="102"/>
      <c r="FNL145" s="102"/>
      <c r="FNM145" s="102"/>
      <c r="FNN145" s="102"/>
      <c r="FNO145" s="102"/>
      <c r="FNP145" s="102"/>
      <c r="FNQ145" s="103"/>
      <c r="FNR145" s="104"/>
      <c r="FNS145" s="105"/>
      <c r="FNT145" s="104"/>
      <c r="FNU145" s="105"/>
      <c r="FNV145" s="105"/>
      <c r="FNW145" s="105"/>
      <c r="FNX145" s="100"/>
      <c r="FNY145" s="100"/>
      <c r="FNZ145" s="100"/>
      <c r="FOA145" s="101"/>
      <c r="FOB145" s="102"/>
      <c r="FOC145" s="102"/>
      <c r="FOD145" s="102"/>
      <c r="FOE145" s="102"/>
      <c r="FOF145" s="102"/>
      <c r="FOG145" s="102"/>
      <c r="FOH145" s="102"/>
      <c r="FOI145" s="102"/>
      <c r="FOJ145" s="102"/>
      <c r="FOK145" s="103"/>
      <c r="FOL145" s="104"/>
      <c r="FOM145" s="105"/>
      <c r="FON145" s="104"/>
      <c r="FOO145" s="105"/>
      <c r="FOP145" s="105"/>
      <c r="FOQ145" s="105"/>
      <c r="FOR145" s="100"/>
      <c r="FOS145" s="100"/>
      <c r="FOT145" s="100"/>
      <c r="FOU145" s="101"/>
      <c r="FOV145" s="102"/>
      <c r="FOW145" s="102"/>
      <c r="FOX145" s="102"/>
      <c r="FOY145" s="102"/>
      <c r="FOZ145" s="102"/>
      <c r="FPA145" s="102"/>
      <c r="FPB145" s="102"/>
      <c r="FPC145" s="102"/>
      <c r="FPD145" s="102"/>
      <c r="FPE145" s="103"/>
      <c r="FPF145" s="104"/>
      <c r="FPG145" s="105"/>
      <c r="FPH145" s="104"/>
      <c r="FPI145" s="105"/>
      <c r="FPJ145" s="105"/>
      <c r="FPK145" s="105"/>
      <c r="FPL145" s="100"/>
      <c r="FPM145" s="100"/>
      <c r="FPN145" s="100"/>
      <c r="FPO145" s="101"/>
      <c r="FPP145" s="102"/>
      <c r="FPQ145" s="102"/>
      <c r="FPR145" s="102"/>
      <c r="FPS145" s="102"/>
      <c r="FPT145" s="102"/>
      <c r="FPU145" s="102"/>
      <c r="FPV145" s="102"/>
      <c r="FPW145" s="102"/>
      <c r="FPX145" s="102"/>
      <c r="FPY145" s="103"/>
      <c r="FPZ145" s="104"/>
      <c r="FQA145" s="105"/>
      <c r="FQB145" s="104"/>
      <c r="FQC145" s="105"/>
      <c r="FQD145" s="105"/>
      <c r="FQE145" s="105"/>
      <c r="FQF145" s="100"/>
      <c r="FQG145" s="100"/>
      <c r="FQH145" s="100"/>
      <c r="FQI145" s="101"/>
      <c r="FQJ145" s="102"/>
      <c r="FQK145" s="102"/>
      <c r="FQL145" s="102"/>
      <c r="FQM145" s="102"/>
      <c r="FQN145" s="102"/>
      <c r="FQO145" s="102"/>
      <c r="FQP145" s="102"/>
      <c r="FQQ145" s="102"/>
      <c r="FQR145" s="102"/>
      <c r="FQS145" s="103"/>
      <c r="FQT145" s="104"/>
      <c r="FQU145" s="105"/>
      <c r="FQV145" s="104"/>
      <c r="FQW145" s="105"/>
      <c r="FQX145" s="105"/>
      <c r="FQY145" s="105"/>
      <c r="FQZ145" s="100"/>
      <c r="FRA145" s="100"/>
      <c r="FRB145" s="100"/>
      <c r="FRC145" s="101"/>
      <c r="FRD145" s="102"/>
      <c r="FRE145" s="102"/>
      <c r="FRF145" s="102"/>
      <c r="FRG145" s="102"/>
      <c r="FRH145" s="102"/>
      <c r="FRI145" s="102"/>
      <c r="FRJ145" s="102"/>
      <c r="FRK145" s="102"/>
      <c r="FRL145" s="102"/>
      <c r="FRM145" s="103"/>
      <c r="FRN145" s="104"/>
      <c r="FRO145" s="105"/>
      <c r="FRP145" s="104"/>
      <c r="FRQ145" s="105"/>
      <c r="FRR145" s="105"/>
      <c r="FRS145" s="105"/>
      <c r="FRT145" s="100"/>
      <c r="FRU145" s="100"/>
      <c r="FRV145" s="100"/>
      <c r="FRW145" s="101"/>
      <c r="FRX145" s="102"/>
      <c r="FRY145" s="102"/>
      <c r="FRZ145" s="102"/>
      <c r="FSA145" s="102"/>
      <c r="FSB145" s="102"/>
      <c r="FSC145" s="102"/>
      <c r="FSD145" s="102"/>
      <c r="FSE145" s="102"/>
      <c r="FSF145" s="102"/>
      <c r="FSG145" s="103"/>
      <c r="FSH145" s="104"/>
      <c r="FSI145" s="105"/>
      <c r="FSJ145" s="104"/>
      <c r="FSK145" s="105"/>
      <c r="FSL145" s="105"/>
      <c r="FSM145" s="105"/>
      <c r="FSN145" s="100"/>
      <c r="FSO145" s="100"/>
      <c r="FSP145" s="100"/>
      <c r="FSQ145" s="101"/>
      <c r="FSR145" s="102"/>
      <c r="FSS145" s="102"/>
      <c r="FST145" s="102"/>
      <c r="FSU145" s="102"/>
      <c r="FSV145" s="102"/>
      <c r="FSW145" s="102"/>
      <c r="FSX145" s="102"/>
      <c r="FSY145" s="102"/>
      <c r="FSZ145" s="102"/>
      <c r="FTA145" s="103"/>
      <c r="FTB145" s="104"/>
      <c r="FTC145" s="105"/>
      <c r="FTD145" s="104"/>
      <c r="FTE145" s="105"/>
      <c r="FTF145" s="105"/>
      <c r="FTG145" s="105"/>
      <c r="FTH145" s="100"/>
      <c r="FTI145" s="100"/>
      <c r="FTJ145" s="100"/>
      <c r="FTK145" s="101"/>
      <c r="FTL145" s="102"/>
      <c r="FTM145" s="102"/>
      <c r="FTN145" s="102"/>
      <c r="FTO145" s="102"/>
      <c r="FTP145" s="102"/>
      <c r="FTQ145" s="102"/>
      <c r="FTR145" s="102"/>
      <c r="FTS145" s="102"/>
      <c r="FTT145" s="102"/>
      <c r="FTU145" s="103"/>
      <c r="FTV145" s="104"/>
      <c r="FTW145" s="105"/>
      <c r="FTX145" s="104"/>
      <c r="FTY145" s="105"/>
      <c r="FTZ145" s="105"/>
      <c r="FUA145" s="105"/>
      <c r="FUB145" s="100"/>
      <c r="FUC145" s="100"/>
      <c r="FUD145" s="100"/>
      <c r="FUE145" s="101"/>
      <c r="FUF145" s="102"/>
      <c r="FUG145" s="102"/>
      <c r="FUH145" s="102"/>
      <c r="FUI145" s="102"/>
      <c r="FUJ145" s="102"/>
      <c r="FUK145" s="102"/>
      <c r="FUL145" s="102"/>
      <c r="FUM145" s="102"/>
      <c r="FUN145" s="102"/>
      <c r="FUO145" s="103"/>
      <c r="FUP145" s="104"/>
      <c r="FUQ145" s="105"/>
      <c r="FUR145" s="104"/>
      <c r="FUS145" s="105"/>
      <c r="FUT145" s="105"/>
      <c r="FUU145" s="105"/>
      <c r="FUV145" s="100"/>
      <c r="FUW145" s="100"/>
      <c r="FUX145" s="100"/>
      <c r="FUY145" s="101"/>
      <c r="FUZ145" s="102"/>
      <c r="FVA145" s="102"/>
      <c r="FVB145" s="102"/>
      <c r="FVC145" s="102"/>
      <c r="FVD145" s="102"/>
      <c r="FVE145" s="102"/>
      <c r="FVF145" s="102"/>
      <c r="FVG145" s="102"/>
      <c r="FVH145" s="102"/>
      <c r="FVI145" s="103"/>
      <c r="FVJ145" s="104"/>
      <c r="FVK145" s="105"/>
      <c r="FVL145" s="104"/>
      <c r="FVM145" s="105"/>
      <c r="FVN145" s="105"/>
      <c r="FVO145" s="105"/>
      <c r="FVP145" s="100"/>
      <c r="FVQ145" s="100"/>
      <c r="FVR145" s="100"/>
      <c r="FVS145" s="101"/>
      <c r="FVT145" s="102"/>
      <c r="FVU145" s="102"/>
      <c r="FVV145" s="102"/>
      <c r="FVW145" s="102"/>
      <c r="FVX145" s="102"/>
      <c r="FVY145" s="102"/>
      <c r="FVZ145" s="102"/>
      <c r="FWA145" s="102"/>
      <c r="FWB145" s="102"/>
      <c r="FWC145" s="103"/>
      <c r="FWD145" s="104"/>
      <c r="FWE145" s="105"/>
      <c r="FWF145" s="104"/>
      <c r="FWG145" s="105"/>
      <c r="FWH145" s="105"/>
      <c r="FWI145" s="105"/>
      <c r="FWJ145" s="100"/>
      <c r="FWK145" s="100"/>
      <c r="FWL145" s="100"/>
      <c r="FWM145" s="101"/>
      <c r="FWN145" s="102"/>
      <c r="FWO145" s="102"/>
      <c r="FWP145" s="102"/>
      <c r="FWQ145" s="102"/>
      <c r="FWR145" s="102"/>
      <c r="FWS145" s="102"/>
      <c r="FWT145" s="102"/>
      <c r="FWU145" s="102"/>
      <c r="FWV145" s="102"/>
      <c r="FWW145" s="103"/>
      <c r="FWX145" s="104"/>
      <c r="FWY145" s="105"/>
      <c r="FWZ145" s="104"/>
      <c r="FXA145" s="105"/>
      <c r="FXB145" s="105"/>
      <c r="FXC145" s="105"/>
      <c r="FXD145" s="100"/>
      <c r="FXE145" s="100"/>
      <c r="FXF145" s="100"/>
      <c r="FXG145" s="101"/>
      <c r="FXH145" s="102"/>
      <c r="FXI145" s="102"/>
      <c r="FXJ145" s="102"/>
      <c r="FXK145" s="102"/>
      <c r="FXL145" s="102"/>
      <c r="FXM145" s="102"/>
      <c r="FXN145" s="102"/>
      <c r="FXO145" s="102"/>
      <c r="FXP145" s="102"/>
      <c r="FXQ145" s="103"/>
      <c r="FXR145" s="104"/>
      <c r="FXS145" s="105"/>
      <c r="FXT145" s="104"/>
      <c r="FXU145" s="105"/>
      <c r="FXV145" s="105"/>
      <c r="FXW145" s="105"/>
      <c r="FXX145" s="100"/>
      <c r="FXY145" s="100"/>
      <c r="FXZ145" s="100"/>
      <c r="FYA145" s="101"/>
      <c r="FYB145" s="102"/>
      <c r="FYC145" s="102"/>
      <c r="FYD145" s="102"/>
      <c r="FYE145" s="102"/>
      <c r="FYF145" s="102"/>
      <c r="FYG145" s="102"/>
      <c r="FYH145" s="102"/>
      <c r="FYI145" s="102"/>
      <c r="FYJ145" s="102"/>
      <c r="FYK145" s="103"/>
      <c r="FYL145" s="104"/>
      <c r="FYM145" s="105"/>
      <c r="FYN145" s="104"/>
      <c r="FYO145" s="105"/>
      <c r="FYP145" s="105"/>
      <c r="FYQ145" s="105"/>
      <c r="FYR145" s="100"/>
      <c r="FYS145" s="100"/>
      <c r="FYT145" s="100"/>
      <c r="FYU145" s="101"/>
      <c r="FYV145" s="102"/>
      <c r="FYW145" s="102"/>
      <c r="FYX145" s="102"/>
      <c r="FYY145" s="102"/>
      <c r="FYZ145" s="102"/>
      <c r="FZA145" s="102"/>
      <c r="FZB145" s="102"/>
      <c r="FZC145" s="102"/>
      <c r="FZD145" s="102"/>
      <c r="FZE145" s="103"/>
      <c r="FZF145" s="104"/>
      <c r="FZG145" s="105"/>
      <c r="FZH145" s="104"/>
      <c r="FZI145" s="105"/>
      <c r="FZJ145" s="105"/>
      <c r="FZK145" s="105"/>
      <c r="FZL145" s="100"/>
      <c r="FZM145" s="100"/>
      <c r="FZN145" s="100"/>
      <c r="FZO145" s="101"/>
      <c r="FZP145" s="102"/>
      <c r="FZQ145" s="102"/>
      <c r="FZR145" s="102"/>
      <c r="FZS145" s="102"/>
      <c r="FZT145" s="102"/>
      <c r="FZU145" s="102"/>
      <c r="FZV145" s="102"/>
      <c r="FZW145" s="102"/>
      <c r="FZX145" s="102"/>
      <c r="FZY145" s="103"/>
      <c r="FZZ145" s="104"/>
      <c r="GAA145" s="105"/>
      <c r="GAB145" s="104"/>
      <c r="GAC145" s="105"/>
      <c r="GAD145" s="105"/>
      <c r="GAE145" s="105"/>
      <c r="GAF145" s="100"/>
      <c r="GAG145" s="100"/>
      <c r="GAH145" s="100"/>
      <c r="GAI145" s="101"/>
      <c r="GAJ145" s="102"/>
      <c r="GAK145" s="102"/>
      <c r="GAL145" s="102"/>
      <c r="GAM145" s="102"/>
      <c r="GAN145" s="102"/>
      <c r="GAO145" s="102"/>
      <c r="GAP145" s="102"/>
      <c r="GAQ145" s="102"/>
      <c r="GAR145" s="102"/>
      <c r="GAS145" s="103"/>
      <c r="GAT145" s="104"/>
      <c r="GAU145" s="105"/>
      <c r="GAV145" s="104"/>
      <c r="GAW145" s="105"/>
      <c r="GAX145" s="105"/>
      <c r="GAY145" s="105"/>
      <c r="GAZ145" s="100"/>
      <c r="GBA145" s="100"/>
      <c r="GBB145" s="100"/>
      <c r="GBC145" s="101"/>
      <c r="GBD145" s="102"/>
      <c r="GBE145" s="102"/>
      <c r="GBF145" s="102"/>
      <c r="GBG145" s="102"/>
      <c r="GBH145" s="102"/>
      <c r="GBI145" s="102"/>
      <c r="GBJ145" s="102"/>
      <c r="GBK145" s="102"/>
      <c r="GBL145" s="102"/>
      <c r="GBM145" s="103"/>
      <c r="GBN145" s="104"/>
      <c r="GBO145" s="105"/>
      <c r="GBP145" s="104"/>
      <c r="GBQ145" s="105"/>
      <c r="GBR145" s="105"/>
      <c r="GBS145" s="105"/>
      <c r="GBT145" s="100"/>
      <c r="GBU145" s="100"/>
      <c r="GBV145" s="100"/>
      <c r="GBW145" s="101"/>
      <c r="GBX145" s="102"/>
      <c r="GBY145" s="102"/>
      <c r="GBZ145" s="102"/>
      <c r="GCA145" s="102"/>
      <c r="GCB145" s="102"/>
      <c r="GCC145" s="102"/>
      <c r="GCD145" s="102"/>
      <c r="GCE145" s="102"/>
      <c r="GCF145" s="102"/>
      <c r="GCG145" s="103"/>
      <c r="GCH145" s="104"/>
      <c r="GCI145" s="105"/>
      <c r="GCJ145" s="104"/>
      <c r="GCK145" s="105"/>
      <c r="GCL145" s="105"/>
      <c r="GCM145" s="105"/>
      <c r="GCN145" s="100"/>
      <c r="GCO145" s="100"/>
      <c r="GCP145" s="100"/>
      <c r="GCQ145" s="101"/>
      <c r="GCR145" s="102"/>
      <c r="GCS145" s="102"/>
      <c r="GCT145" s="102"/>
      <c r="GCU145" s="102"/>
      <c r="GCV145" s="102"/>
      <c r="GCW145" s="102"/>
      <c r="GCX145" s="102"/>
      <c r="GCY145" s="102"/>
      <c r="GCZ145" s="102"/>
      <c r="GDA145" s="103"/>
      <c r="GDB145" s="104"/>
      <c r="GDC145" s="105"/>
      <c r="GDD145" s="104"/>
      <c r="GDE145" s="105"/>
      <c r="GDF145" s="105"/>
      <c r="GDG145" s="105"/>
      <c r="GDH145" s="100"/>
      <c r="GDI145" s="100"/>
      <c r="GDJ145" s="100"/>
      <c r="GDK145" s="101"/>
      <c r="GDL145" s="102"/>
      <c r="GDM145" s="102"/>
      <c r="GDN145" s="102"/>
      <c r="GDO145" s="102"/>
      <c r="GDP145" s="102"/>
      <c r="GDQ145" s="102"/>
      <c r="GDR145" s="102"/>
      <c r="GDS145" s="102"/>
      <c r="GDT145" s="102"/>
      <c r="GDU145" s="103"/>
      <c r="GDV145" s="104"/>
      <c r="GDW145" s="105"/>
      <c r="GDX145" s="104"/>
      <c r="GDY145" s="105"/>
      <c r="GDZ145" s="105"/>
      <c r="GEA145" s="105"/>
      <c r="GEB145" s="100"/>
      <c r="GEC145" s="100"/>
      <c r="GED145" s="100"/>
      <c r="GEE145" s="101"/>
      <c r="GEF145" s="102"/>
      <c r="GEG145" s="102"/>
      <c r="GEH145" s="102"/>
      <c r="GEI145" s="102"/>
      <c r="GEJ145" s="102"/>
      <c r="GEK145" s="102"/>
      <c r="GEL145" s="102"/>
      <c r="GEM145" s="102"/>
      <c r="GEN145" s="102"/>
      <c r="GEO145" s="103"/>
      <c r="GEP145" s="104"/>
      <c r="GEQ145" s="105"/>
      <c r="GER145" s="104"/>
      <c r="GES145" s="105"/>
      <c r="GET145" s="105"/>
      <c r="GEU145" s="105"/>
      <c r="GEV145" s="100"/>
      <c r="GEW145" s="100"/>
      <c r="GEX145" s="100"/>
      <c r="GEY145" s="101"/>
      <c r="GEZ145" s="102"/>
      <c r="GFA145" s="102"/>
      <c r="GFB145" s="102"/>
      <c r="GFC145" s="102"/>
      <c r="GFD145" s="102"/>
      <c r="GFE145" s="102"/>
      <c r="GFF145" s="102"/>
      <c r="GFG145" s="102"/>
      <c r="GFH145" s="102"/>
      <c r="GFI145" s="103"/>
      <c r="GFJ145" s="104"/>
      <c r="GFK145" s="105"/>
      <c r="GFL145" s="104"/>
      <c r="GFM145" s="105"/>
      <c r="GFN145" s="105"/>
      <c r="GFO145" s="105"/>
      <c r="GFP145" s="100"/>
      <c r="GFQ145" s="100"/>
      <c r="GFR145" s="100"/>
      <c r="GFS145" s="101"/>
      <c r="GFT145" s="102"/>
      <c r="GFU145" s="102"/>
      <c r="GFV145" s="102"/>
      <c r="GFW145" s="102"/>
      <c r="GFX145" s="102"/>
      <c r="GFY145" s="102"/>
      <c r="GFZ145" s="102"/>
      <c r="GGA145" s="102"/>
      <c r="GGB145" s="102"/>
      <c r="GGC145" s="103"/>
      <c r="GGD145" s="104"/>
      <c r="GGE145" s="105"/>
      <c r="GGF145" s="104"/>
      <c r="GGG145" s="105"/>
      <c r="GGH145" s="105"/>
      <c r="GGI145" s="105"/>
      <c r="GGJ145" s="100"/>
      <c r="GGK145" s="100"/>
      <c r="GGL145" s="100"/>
      <c r="GGM145" s="101"/>
      <c r="GGN145" s="102"/>
      <c r="GGO145" s="102"/>
      <c r="GGP145" s="102"/>
      <c r="GGQ145" s="102"/>
      <c r="GGR145" s="102"/>
      <c r="GGS145" s="102"/>
      <c r="GGT145" s="102"/>
      <c r="GGU145" s="102"/>
      <c r="GGV145" s="102"/>
      <c r="GGW145" s="103"/>
      <c r="GGX145" s="104"/>
      <c r="GGY145" s="105"/>
      <c r="GGZ145" s="104"/>
      <c r="GHA145" s="105"/>
      <c r="GHB145" s="105"/>
      <c r="GHC145" s="105"/>
      <c r="GHD145" s="100"/>
      <c r="GHE145" s="100"/>
      <c r="GHF145" s="100"/>
      <c r="GHG145" s="101"/>
      <c r="GHH145" s="102"/>
      <c r="GHI145" s="102"/>
      <c r="GHJ145" s="102"/>
      <c r="GHK145" s="102"/>
      <c r="GHL145" s="102"/>
      <c r="GHM145" s="102"/>
      <c r="GHN145" s="102"/>
      <c r="GHO145" s="102"/>
      <c r="GHP145" s="102"/>
      <c r="GHQ145" s="103"/>
      <c r="GHR145" s="104"/>
      <c r="GHS145" s="105"/>
      <c r="GHT145" s="104"/>
      <c r="GHU145" s="105"/>
      <c r="GHV145" s="105"/>
      <c r="GHW145" s="105"/>
      <c r="GHX145" s="100"/>
      <c r="GHY145" s="100"/>
      <c r="GHZ145" s="100"/>
      <c r="GIA145" s="101"/>
      <c r="GIB145" s="102"/>
      <c r="GIC145" s="102"/>
      <c r="GID145" s="102"/>
      <c r="GIE145" s="102"/>
      <c r="GIF145" s="102"/>
      <c r="GIG145" s="102"/>
      <c r="GIH145" s="102"/>
      <c r="GII145" s="102"/>
      <c r="GIJ145" s="102"/>
      <c r="GIK145" s="103"/>
      <c r="GIL145" s="104"/>
      <c r="GIM145" s="105"/>
      <c r="GIN145" s="104"/>
      <c r="GIO145" s="105"/>
      <c r="GIP145" s="105"/>
      <c r="GIQ145" s="105"/>
      <c r="GIR145" s="100"/>
      <c r="GIS145" s="100"/>
      <c r="GIT145" s="100"/>
      <c r="GIU145" s="101"/>
      <c r="GIV145" s="102"/>
      <c r="GIW145" s="102"/>
      <c r="GIX145" s="102"/>
      <c r="GIY145" s="102"/>
      <c r="GIZ145" s="102"/>
      <c r="GJA145" s="102"/>
      <c r="GJB145" s="102"/>
      <c r="GJC145" s="102"/>
      <c r="GJD145" s="102"/>
      <c r="GJE145" s="103"/>
      <c r="GJF145" s="104"/>
      <c r="GJG145" s="105"/>
      <c r="GJH145" s="104"/>
      <c r="GJI145" s="105"/>
      <c r="GJJ145" s="105"/>
      <c r="GJK145" s="105"/>
      <c r="GJL145" s="100"/>
      <c r="GJM145" s="100"/>
      <c r="GJN145" s="100"/>
      <c r="GJO145" s="101"/>
      <c r="GJP145" s="102"/>
      <c r="GJQ145" s="102"/>
      <c r="GJR145" s="102"/>
      <c r="GJS145" s="102"/>
      <c r="GJT145" s="102"/>
      <c r="GJU145" s="102"/>
      <c r="GJV145" s="102"/>
      <c r="GJW145" s="102"/>
      <c r="GJX145" s="102"/>
      <c r="GJY145" s="103"/>
      <c r="GJZ145" s="104"/>
      <c r="GKA145" s="105"/>
      <c r="GKB145" s="104"/>
      <c r="GKC145" s="105"/>
      <c r="GKD145" s="105"/>
      <c r="GKE145" s="105"/>
      <c r="GKF145" s="100"/>
      <c r="GKG145" s="100"/>
      <c r="GKH145" s="100"/>
      <c r="GKI145" s="101"/>
      <c r="GKJ145" s="102"/>
      <c r="GKK145" s="102"/>
      <c r="GKL145" s="102"/>
      <c r="GKM145" s="102"/>
      <c r="GKN145" s="102"/>
      <c r="GKO145" s="102"/>
      <c r="GKP145" s="102"/>
      <c r="GKQ145" s="102"/>
      <c r="GKR145" s="102"/>
      <c r="GKS145" s="103"/>
      <c r="GKT145" s="104"/>
      <c r="GKU145" s="105"/>
      <c r="GKV145" s="104"/>
      <c r="GKW145" s="105"/>
      <c r="GKX145" s="105"/>
      <c r="GKY145" s="105"/>
      <c r="GKZ145" s="100"/>
      <c r="GLA145" s="100"/>
      <c r="GLB145" s="100"/>
      <c r="GLC145" s="101"/>
      <c r="GLD145" s="102"/>
      <c r="GLE145" s="102"/>
      <c r="GLF145" s="102"/>
      <c r="GLG145" s="102"/>
      <c r="GLH145" s="102"/>
      <c r="GLI145" s="102"/>
      <c r="GLJ145" s="102"/>
      <c r="GLK145" s="102"/>
      <c r="GLL145" s="102"/>
      <c r="GLM145" s="103"/>
      <c r="GLN145" s="104"/>
      <c r="GLO145" s="105"/>
      <c r="GLP145" s="104"/>
      <c r="GLQ145" s="105"/>
      <c r="GLR145" s="105"/>
      <c r="GLS145" s="105"/>
      <c r="GLT145" s="100"/>
      <c r="GLU145" s="100"/>
      <c r="GLV145" s="100"/>
      <c r="GLW145" s="101"/>
      <c r="GLX145" s="102"/>
      <c r="GLY145" s="102"/>
      <c r="GLZ145" s="102"/>
      <c r="GMA145" s="102"/>
      <c r="GMB145" s="102"/>
      <c r="GMC145" s="102"/>
      <c r="GMD145" s="102"/>
      <c r="GME145" s="102"/>
      <c r="GMF145" s="102"/>
      <c r="GMG145" s="103"/>
      <c r="GMH145" s="104"/>
      <c r="GMI145" s="105"/>
      <c r="GMJ145" s="104"/>
      <c r="GMK145" s="105"/>
      <c r="GML145" s="105"/>
      <c r="GMM145" s="105"/>
      <c r="GMN145" s="100"/>
      <c r="GMO145" s="100"/>
      <c r="GMP145" s="100"/>
      <c r="GMQ145" s="101"/>
      <c r="GMR145" s="102"/>
      <c r="GMS145" s="102"/>
      <c r="GMT145" s="102"/>
      <c r="GMU145" s="102"/>
      <c r="GMV145" s="102"/>
      <c r="GMW145" s="102"/>
      <c r="GMX145" s="102"/>
      <c r="GMY145" s="102"/>
      <c r="GMZ145" s="102"/>
      <c r="GNA145" s="103"/>
      <c r="GNB145" s="104"/>
      <c r="GNC145" s="105"/>
      <c r="GND145" s="104"/>
      <c r="GNE145" s="105"/>
      <c r="GNF145" s="105"/>
      <c r="GNG145" s="105"/>
      <c r="GNH145" s="100"/>
      <c r="GNI145" s="100"/>
      <c r="GNJ145" s="100"/>
      <c r="GNK145" s="101"/>
      <c r="GNL145" s="102"/>
      <c r="GNM145" s="102"/>
      <c r="GNN145" s="102"/>
      <c r="GNO145" s="102"/>
      <c r="GNP145" s="102"/>
      <c r="GNQ145" s="102"/>
      <c r="GNR145" s="102"/>
      <c r="GNS145" s="102"/>
      <c r="GNT145" s="102"/>
      <c r="GNU145" s="103"/>
      <c r="GNV145" s="104"/>
      <c r="GNW145" s="105"/>
      <c r="GNX145" s="104"/>
      <c r="GNY145" s="105"/>
      <c r="GNZ145" s="105"/>
      <c r="GOA145" s="105"/>
      <c r="GOB145" s="100"/>
      <c r="GOC145" s="100"/>
      <c r="GOD145" s="100"/>
      <c r="GOE145" s="101"/>
      <c r="GOF145" s="102"/>
      <c r="GOG145" s="102"/>
      <c r="GOH145" s="102"/>
      <c r="GOI145" s="102"/>
      <c r="GOJ145" s="102"/>
      <c r="GOK145" s="102"/>
      <c r="GOL145" s="102"/>
      <c r="GOM145" s="102"/>
      <c r="GON145" s="102"/>
      <c r="GOO145" s="103"/>
      <c r="GOP145" s="104"/>
      <c r="GOQ145" s="105"/>
      <c r="GOR145" s="104"/>
      <c r="GOS145" s="105"/>
      <c r="GOT145" s="105"/>
      <c r="GOU145" s="105"/>
      <c r="GOV145" s="100"/>
      <c r="GOW145" s="100"/>
      <c r="GOX145" s="100"/>
      <c r="GOY145" s="101"/>
      <c r="GOZ145" s="102"/>
      <c r="GPA145" s="102"/>
      <c r="GPB145" s="102"/>
      <c r="GPC145" s="102"/>
      <c r="GPD145" s="102"/>
      <c r="GPE145" s="102"/>
      <c r="GPF145" s="102"/>
      <c r="GPG145" s="102"/>
      <c r="GPH145" s="102"/>
      <c r="GPI145" s="103"/>
      <c r="GPJ145" s="104"/>
      <c r="GPK145" s="105"/>
      <c r="GPL145" s="104"/>
      <c r="GPM145" s="105"/>
      <c r="GPN145" s="105"/>
      <c r="GPO145" s="105"/>
      <c r="GPP145" s="100"/>
      <c r="GPQ145" s="100"/>
      <c r="GPR145" s="100"/>
      <c r="GPS145" s="101"/>
      <c r="GPT145" s="102"/>
      <c r="GPU145" s="102"/>
      <c r="GPV145" s="102"/>
      <c r="GPW145" s="102"/>
      <c r="GPX145" s="102"/>
      <c r="GPY145" s="102"/>
      <c r="GPZ145" s="102"/>
      <c r="GQA145" s="102"/>
      <c r="GQB145" s="102"/>
      <c r="GQC145" s="103"/>
      <c r="GQD145" s="104"/>
      <c r="GQE145" s="105"/>
      <c r="GQF145" s="104"/>
      <c r="GQG145" s="105"/>
      <c r="GQH145" s="105"/>
      <c r="GQI145" s="105"/>
      <c r="GQJ145" s="100"/>
      <c r="GQK145" s="100"/>
      <c r="GQL145" s="100"/>
      <c r="GQM145" s="101"/>
      <c r="GQN145" s="102"/>
      <c r="GQO145" s="102"/>
      <c r="GQP145" s="102"/>
      <c r="GQQ145" s="102"/>
      <c r="GQR145" s="102"/>
      <c r="GQS145" s="102"/>
      <c r="GQT145" s="102"/>
      <c r="GQU145" s="102"/>
      <c r="GQV145" s="102"/>
      <c r="GQW145" s="103"/>
      <c r="GQX145" s="104"/>
      <c r="GQY145" s="105"/>
      <c r="GQZ145" s="104"/>
      <c r="GRA145" s="105"/>
      <c r="GRB145" s="105"/>
      <c r="GRC145" s="105"/>
      <c r="GRD145" s="100"/>
      <c r="GRE145" s="100"/>
      <c r="GRF145" s="100"/>
      <c r="GRG145" s="101"/>
      <c r="GRH145" s="102"/>
      <c r="GRI145" s="102"/>
      <c r="GRJ145" s="102"/>
      <c r="GRK145" s="102"/>
      <c r="GRL145" s="102"/>
      <c r="GRM145" s="102"/>
      <c r="GRN145" s="102"/>
      <c r="GRO145" s="102"/>
      <c r="GRP145" s="102"/>
      <c r="GRQ145" s="103"/>
      <c r="GRR145" s="104"/>
      <c r="GRS145" s="105"/>
      <c r="GRT145" s="104"/>
      <c r="GRU145" s="105"/>
      <c r="GRV145" s="105"/>
      <c r="GRW145" s="105"/>
      <c r="GRX145" s="100"/>
      <c r="GRY145" s="100"/>
      <c r="GRZ145" s="100"/>
      <c r="GSA145" s="101"/>
      <c r="GSB145" s="102"/>
      <c r="GSC145" s="102"/>
      <c r="GSD145" s="102"/>
      <c r="GSE145" s="102"/>
      <c r="GSF145" s="102"/>
      <c r="GSG145" s="102"/>
      <c r="GSH145" s="102"/>
      <c r="GSI145" s="102"/>
      <c r="GSJ145" s="102"/>
      <c r="GSK145" s="103"/>
      <c r="GSL145" s="104"/>
      <c r="GSM145" s="105"/>
      <c r="GSN145" s="104"/>
      <c r="GSO145" s="105"/>
      <c r="GSP145" s="105"/>
      <c r="GSQ145" s="105"/>
      <c r="GSR145" s="100"/>
      <c r="GSS145" s="100"/>
      <c r="GST145" s="100"/>
      <c r="GSU145" s="101"/>
      <c r="GSV145" s="102"/>
      <c r="GSW145" s="102"/>
      <c r="GSX145" s="102"/>
      <c r="GSY145" s="102"/>
      <c r="GSZ145" s="102"/>
      <c r="GTA145" s="102"/>
      <c r="GTB145" s="102"/>
      <c r="GTC145" s="102"/>
      <c r="GTD145" s="102"/>
      <c r="GTE145" s="103"/>
      <c r="GTF145" s="104"/>
      <c r="GTG145" s="105"/>
      <c r="GTH145" s="104"/>
      <c r="GTI145" s="105"/>
      <c r="GTJ145" s="105"/>
      <c r="GTK145" s="105"/>
      <c r="GTL145" s="100"/>
      <c r="GTM145" s="100"/>
      <c r="GTN145" s="100"/>
      <c r="GTO145" s="101"/>
      <c r="GTP145" s="102"/>
      <c r="GTQ145" s="102"/>
      <c r="GTR145" s="102"/>
      <c r="GTS145" s="102"/>
      <c r="GTT145" s="102"/>
      <c r="GTU145" s="102"/>
      <c r="GTV145" s="102"/>
      <c r="GTW145" s="102"/>
      <c r="GTX145" s="102"/>
      <c r="GTY145" s="103"/>
      <c r="GTZ145" s="104"/>
      <c r="GUA145" s="105"/>
      <c r="GUB145" s="104"/>
      <c r="GUC145" s="105"/>
      <c r="GUD145" s="105"/>
      <c r="GUE145" s="105"/>
      <c r="GUF145" s="100"/>
      <c r="GUG145" s="100"/>
      <c r="GUH145" s="100"/>
      <c r="GUI145" s="101"/>
      <c r="GUJ145" s="102"/>
      <c r="GUK145" s="102"/>
      <c r="GUL145" s="102"/>
      <c r="GUM145" s="102"/>
      <c r="GUN145" s="102"/>
      <c r="GUO145" s="102"/>
      <c r="GUP145" s="102"/>
      <c r="GUQ145" s="102"/>
      <c r="GUR145" s="102"/>
      <c r="GUS145" s="103"/>
      <c r="GUT145" s="104"/>
      <c r="GUU145" s="105"/>
      <c r="GUV145" s="104"/>
      <c r="GUW145" s="105"/>
      <c r="GUX145" s="105"/>
      <c r="GUY145" s="105"/>
      <c r="GUZ145" s="100"/>
      <c r="GVA145" s="100"/>
      <c r="GVB145" s="100"/>
      <c r="GVC145" s="101"/>
      <c r="GVD145" s="102"/>
      <c r="GVE145" s="102"/>
      <c r="GVF145" s="102"/>
      <c r="GVG145" s="102"/>
      <c r="GVH145" s="102"/>
      <c r="GVI145" s="102"/>
      <c r="GVJ145" s="102"/>
      <c r="GVK145" s="102"/>
      <c r="GVL145" s="102"/>
      <c r="GVM145" s="103"/>
      <c r="GVN145" s="104"/>
      <c r="GVO145" s="105"/>
      <c r="GVP145" s="104"/>
      <c r="GVQ145" s="105"/>
      <c r="GVR145" s="105"/>
      <c r="GVS145" s="105"/>
      <c r="GVT145" s="100"/>
      <c r="GVU145" s="100"/>
      <c r="GVV145" s="100"/>
      <c r="GVW145" s="101"/>
      <c r="GVX145" s="102"/>
      <c r="GVY145" s="102"/>
      <c r="GVZ145" s="102"/>
      <c r="GWA145" s="102"/>
      <c r="GWB145" s="102"/>
      <c r="GWC145" s="102"/>
      <c r="GWD145" s="102"/>
      <c r="GWE145" s="102"/>
      <c r="GWF145" s="102"/>
      <c r="GWG145" s="103"/>
      <c r="GWH145" s="104"/>
      <c r="GWI145" s="105"/>
      <c r="GWJ145" s="104"/>
      <c r="GWK145" s="105"/>
      <c r="GWL145" s="105"/>
      <c r="GWM145" s="105"/>
      <c r="GWN145" s="100"/>
      <c r="GWO145" s="100"/>
      <c r="GWP145" s="100"/>
      <c r="GWQ145" s="101"/>
      <c r="GWR145" s="102"/>
      <c r="GWS145" s="102"/>
      <c r="GWT145" s="102"/>
      <c r="GWU145" s="102"/>
      <c r="GWV145" s="102"/>
      <c r="GWW145" s="102"/>
      <c r="GWX145" s="102"/>
      <c r="GWY145" s="102"/>
      <c r="GWZ145" s="102"/>
      <c r="GXA145" s="103"/>
      <c r="GXB145" s="104"/>
      <c r="GXC145" s="105"/>
      <c r="GXD145" s="104"/>
      <c r="GXE145" s="105"/>
      <c r="GXF145" s="105"/>
      <c r="GXG145" s="105"/>
      <c r="GXH145" s="100"/>
      <c r="GXI145" s="100"/>
      <c r="GXJ145" s="100"/>
      <c r="GXK145" s="101"/>
      <c r="GXL145" s="102"/>
      <c r="GXM145" s="102"/>
      <c r="GXN145" s="102"/>
      <c r="GXO145" s="102"/>
      <c r="GXP145" s="102"/>
      <c r="GXQ145" s="102"/>
      <c r="GXR145" s="102"/>
      <c r="GXS145" s="102"/>
      <c r="GXT145" s="102"/>
      <c r="GXU145" s="103"/>
      <c r="GXV145" s="104"/>
      <c r="GXW145" s="105"/>
      <c r="GXX145" s="104"/>
      <c r="GXY145" s="105"/>
      <c r="GXZ145" s="105"/>
      <c r="GYA145" s="105"/>
      <c r="GYB145" s="100"/>
      <c r="GYC145" s="100"/>
      <c r="GYD145" s="100"/>
      <c r="GYE145" s="101"/>
      <c r="GYF145" s="102"/>
      <c r="GYG145" s="102"/>
      <c r="GYH145" s="102"/>
      <c r="GYI145" s="102"/>
      <c r="GYJ145" s="102"/>
      <c r="GYK145" s="102"/>
      <c r="GYL145" s="102"/>
      <c r="GYM145" s="102"/>
      <c r="GYN145" s="102"/>
      <c r="GYO145" s="103"/>
      <c r="GYP145" s="104"/>
      <c r="GYQ145" s="105"/>
      <c r="GYR145" s="104"/>
      <c r="GYS145" s="105"/>
      <c r="GYT145" s="105"/>
      <c r="GYU145" s="105"/>
      <c r="GYV145" s="100"/>
      <c r="GYW145" s="100"/>
      <c r="GYX145" s="100"/>
      <c r="GYY145" s="101"/>
      <c r="GYZ145" s="102"/>
      <c r="GZA145" s="102"/>
      <c r="GZB145" s="102"/>
      <c r="GZC145" s="102"/>
      <c r="GZD145" s="102"/>
      <c r="GZE145" s="102"/>
      <c r="GZF145" s="102"/>
      <c r="GZG145" s="102"/>
      <c r="GZH145" s="102"/>
      <c r="GZI145" s="103"/>
      <c r="GZJ145" s="104"/>
      <c r="GZK145" s="105"/>
      <c r="GZL145" s="104"/>
      <c r="GZM145" s="105"/>
      <c r="GZN145" s="105"/>
      <c r="GZO145" s="105"/>
      <c r="GZP145" s="100"/>
      <c r="GZQ145" s="100"/>
      <c r="GZR145" s="100"/>
      <c r="GZS145" s="101"/>
      <c r="GZT145" s="102"/>
      <c r="GZU145" s="102"/>
      <c r="GZV145" s="102"/>
      <c r="GZW145" s="102"/>
      <c r="GZX145" s="102"/>
      <c r="GZY145" s="102"/>
      <c r="GZZ145" s="102"/>
      <c r="HAA145" s="102"/>
      <c r="HAB145" s="102"/>
      <c r="HAC145" s="103"/>
      <c r="HAD145" s="104"/>
      <c r="HAE145" s="105"/>
      <c r="HAF145" s="104"/>
      <c r="HAG145" s="105"/>
      <c r="HAH145" s="105"/>
      <c r="HAI145" s="105"/>
      <c r="HAJ145" s="100"/>
      <c r="HAK145" s="100"/>
      <c r="HAL145" s="100"/>
      <c r="HAM145" s="101"/>
      <c r="HAN145" s="102"/>
      <c r="HAO145" s="102"/>
      <c r="HAP145" s="102"/>
      <c r="HAQ145" s="102"/>
      <c r="HAR145" s="102"/>
      <c r="HAS145" s="102"/>
      <c r="HAT145" s="102"/>
      <c r="HAU145" s="102"/>
      <c r="HAV145" s="102"/>
      <c r="HAW145" s="103"/>
      <c r="HAX145" s="104"/>
      <c r="HAY145" s="105"/>
      <c r="HAZ145" s="104"/>
      <c r="HBA145" s="105"/>
      <c r="HBB145" s="105"/>
      <c r="HBC145" s="105"/>
      <c r="HBD145" s="100"/>
      <c r="HBE145" s="100"/>
      <c r="HBF145" s="100"/>
      <c r="HBG145" s="101"/>
      <c r="HBH145" s="102"/>
      <c r="HBI145" s="102"/>
      <c r="HBJ145" s="102"/>
      <c r="HBK145" s="102"/>
      <c r="HBL145" s="102"/>
      <c r="HBM145" s="102"/>
      <c r="HBN145" s="102"/>
      <c r="HBO145" s="102"/>
      <c r="HBP145" s="102"/>
      <c r="HBQ145" s="103"/>
      <c r="HBR145" s="104"/>
      <c r="HBS145" s="105"/>
      <c r="HBT145" s="104"/>
      <c r="HBU145" s="105"/>
      <c r="HBV145" s="105"/>
      <c r="HBW145" s="105"/>
      <c r="HBX145" s="100"/>
      <c r="HBY145" s="100"/>
      <c r="HBZ145" s="100"/>
      <c r="HCA145" s="101"/>
      <c r="HCB145" s="102"/>
      <c r="HCC145" s="102"/>
      <c r="HCD145" s="102"/>
      <c r="HCE145" s="102"/>
      <c r="HCF145" s="102"/>
      <c r="HCG145" s="102"/>
      <c r="HCH145" s="102"/>
      <c r="HCI145" s="102"/>
      <c r="HCJ145" s="102"/>
      <c r="HCK145" s="103"/>
      <c r="HCL145" s="104"/>
      <c r="HCM145" s="105"/>
      <c r="HCN145" s="104"/>
      <c r="HCO145" s="105"/>
      <c r="HCP145" s="105"/>
      <c r="HCQ145" s="105"/>
      <c r="HCR145" s="100"/>
      <c r="HCS145" s="100"/>
      <c r="HCT145" s="100"/>
      <c r="HCU145" s="101"/>
      <c r="HCV145" s="102"/>
      <c r="HCW145" s="102"/>
      <c r="HCX145" s="102"/>
      <c r="HCY145" s="102"/>
      <c r="HCZ145" s="102"/>
      <c r="HDA145" s="102"/>
      <c r="HDB145" s="102"/>
      <c r="HDC145" s="102"/>
      <c r="HDD145" s="102"/>
      <c r="HDE145" s="103"/>
      <c r="HDF145" s="104"/>
      <c r="HDG145" s="105"/>
      <c r="HDH145" s="104"/>
      <c r="HDI145" s="105"/>
      <c r="HDJ145" s="105"/>
      <c r="HDK145" s="105"/>
      <c r="HDL145" s="100"/>
      <c r="HDM145" s="100"/>
      <c r="HDN145" s="100"/>
      <c r="HDO145" s="101"/>
      <c r="HDP145" s="102"/>
      <c r="HDQ145" s="102"/>
      <c r="HDR145" s="102"/>
      <c r="HDS145" s="102"/>
      <c r="HDT145" s="102"/>
      <c r="HDU145" s="102"/>
      <c r="HDV145" s="102"/>
      <c r="HDW145" s="102"/>
      <c r="HDX145" s="102"/>
      <c r="HDY145" s="103"/>
      <c r="HDZ145" s="104"/>
      <c r="HEA145" s="105"/>
      <c r="HEB145" s="104"/>
      <c r="HEC145" s="105"/>
      <c r="HED145" s="105"/>
      <c r="HEE145" s="105"/>
      <c r="HEF145" s="100"/>
      <c r="HEG145" s="100"/>
      <c r="HEH145" s="100"/>
      <c r="HEI145" s="101"/>
      <c r="HEJ145" s="102"/>
      <c r="HEK145" s="102"/>
      <c r="HEL145" s="102"/>
      <c r="HEM145" s="102"/>
      <c r="HEN145" s="102"/>
      <c r="HEO145" s="102"/>
      <c r="HEP145" s="102"/>
      <c r="HEQ145" s="102"/>
      <c r="HER145" s="102"/>
      <c r="HES145" s="103"/>
      <c r="HET145" s="104"/>
      <c r="HEU145" s="105"/>
      <c r="HEV145" s="104"/>
      <c r="HEW145" s="105"/>
      <c r="HEX145" s="105"/>
      <c r="HEY145" s="105"/>
      <c r="HEZ145" s="100"/>
      <c r="HFA145" s="100"/>
      <c r="HFB145" s="100"/>
      <c r="HFC145" s="101"/>
      <c r="HFD145" s="102"/>
      <c r="HFE145" s="102"/>
      <c r="HFF145" s="102"/>
      <c r="HFG145" s="102"/>
      <c r="HFH145" s="102"/>
      <c r="HFI145" s="102"/>
      <c r="HFJ145" s="102"/>
      <c r="HFK145" s="102"/>
      <c r="HFL145" s="102"/>
      <c r="HFM145" s="103"/>
      <c r="HFN145" s="104"/>
      <c r="HFO145" s="105"/>
      <c r="HFP145" s="104"/>
      <c r="HFQ145" s="105"/>
      <c r="HFR145" s="105"/>
      <c r="HFS145" s="105"/>
      <c r="HFT145" s="100"/>
      <c r="HFU145" s="100"/>
      <c r="HFV145" s="100"/>
      <c r="HFW145" s="101"/>
      <c r="HFX145" s="102"/>
      <c r="HFY145" s="102"/>
      <c r="HFZ145" s="102"/>
      <c r="HGA145" s="102"/>
      <c r="HGB145" s="102"/>
      <c r="HGC145" s="102"/>
      <c r="HGD145" s="102"/>
      <c r="HGE145" s="102"/>
      <c r="HGF145" s="102"/>
      <c r="HGG145" s="103"/>
      <c r="HGH145" s="104"/>
      <c r="HGI145" s="105"/>
      <c r="HGJ145" s="104"/>
      <c r="HGK145" s="105"/>
      <c r="HGL145" s="105"/>
      <c r="HGM145" s="105"/>
      <c r="HGN145" s="100"/>
      <c r="HGO145" s="100"/>
      <c r="HGP145" s="100"/>
      <c r="HGQ145" s="101"/>
      <c r="HGR145" s="102"/>
      <c r="HGS145" s="102"/>
      <c r="HGT145" s="102"/>
      <c r="HGU145" s="102"/>
      <c r="HGV145" s="102"/>
      <c r="HGW145" s="102"/>
      <c r="HGX145" s="102"/>
      <c r="HGY145" s="102"/>
      <c r="HGZ145" s="102"/>
      <c r="HHA145" s="103"/>
      <c r="HHB145" s="104"/>
      <c r="HHC145" s="105"/>
      <c r="HHD145" s="104"/>
      <c r="HHE145" s="105"/>
      <c r="HHF145" s="105"/>
      <c r="HHG145" s="105"/>
      <c r="HHH145" s="100"/>
      <c r="HHI145" s="100"/>
      <c r="HHJ145" s="100"/>
      <c r="HHK145" s="101"/>
      <c r="HHL145" s="102"/>
      <c r="HHM145" s="102"/>
      <c r="HHN145" s="102"/>
      <c r="HHO145" s="102"/>
      <c r="HHP145" s="102"/>
      <c r="HHQ145" s="102"/>
      <c r="HHR145" s="102"/>
      <c r="HHS145" s="102"/>
      <c r="HHT145" s="102"/>
      <c r="HHU145" s="103"/>
      <c r="HHV145" s="104"/>
      <c r="HHW145" s="105"/>
      <c r="HHX145" s="104"/>
      <c r="HHY145" s="105"/>
      <c r="HHZ145" s="105"/>
      <c r="HIA145" s="105"/>
      <c r="HIB145" s="100"/>
      <c r="HIC145" s="100"/>
      <c r="HID145" s="100"/>
      <c r="HIE145" s="101"/>
      <c r="HIF145" s="102"/>
      <c r="HIG145" s="102"/>
      <c r="HIH145" s="102"/>
      <c r="HII145" s="102"/>
      <c r="HIJ145" s="102"/>
      <c r="HIK145" s="102"/>
      <c r="HIL145" s="102"/>
      <c r="HIM145" s="102"/>
      <c r="HIN145" s="102"/>
      <c r="HIO145" s="103"/>
      <c r="HIP145" s="104"/>
      <c r="HIQ145" s="105"/>
      <c r="HIR145" s="104"/>
      <c r="HIS145" s="105"/>
      <c r="HIT145" s="105"/>
      <c r="HIU145" s="105"/>
      <c r="HIV145" s="100"/>
      <c r="HIW145" s="100"/>
      <c r="HIX145" s="100"/>
      <c r="HIY145" s="101"/>
      <c r="HIZ145" s="102"/>
      <c r="HJA145" s="102"/>
      <c r="HJB145" s="102"/>
      <c r="HJC145" s="102"/>
      <c r="HJD145" s="102"/>
      <c r="HJE145" s="102"/>
      <c r="HJF145" s="102"/>
      <c r="HJG145" s="102"/>
      <c r="HJH145" s="102"/>
      <c r="HJI145" s="103"/>
      <c r="HJJ145" s="104"/>
      <c r="HJK145" s="105"/>
      <c r="HJL145" s="104"/>
      <c r="HJM145" s="105"/>
      <c r="HJN145" s="105"/>
      <c r="HJO145" s="105"/>
      <c r="HJP145" s="100"/>
      <c r="HJQ145" s="100"/>
      <c r="HJR145" s="100"/>
      <c r="HJS145" s="101"/>
      <c r="HJT145" s="102"/>
      <c r="HJU145" s="102"/>
      <c r="HJV145" s="102"/>
      <c r="HJW145" s="102"/>
      <c r="HJX145" s="102"/>
      <c r="HJY145" s="102"/>
      <c r="HJZ145" s="102"/>
      <c r="HKA145" s="102"/>
      <c r="HKB145" s="102"/>
      <c r="HKC145" s="103"/>
      <c r="HKD145" s="104"/>
      <c r="HKE145" s="105"/>
      <c r="HKF145" s="104"/>
      <c r="HKG145" s="105"/>
      <c r="HKH145" s="105"/>
      <c r="HKI145" s="105"/>
      <c r="HKJ145" s="100"/>
      <c r="HKK145" s="100"/>
      <c r="HKL145" s="100"/>
      <c r="HKM145" s="101"/>
      <c r="HKN145" s="102"/>
      <c r="HKO145" s="102"/>
      <c r="HKP145" s="102"/>
      <c r="HKQ145" s="102"/>
      <c r="HKR145" s="102"/>
      <c r="HKS145" s="102"/>
      <c r="HKT145" s="102"/>
      <c r="HKU145" s="102"/>
      <c r="HKV145" s="102"/>
      <c r="HKW145" s="103"/>
      <c r="HKX145" s="104"/>
      <c r="HKY145" s="105"/>
      <c r="HKZ145" s="104"/>
      <c r="HLA145" s="105"/>
      <c r="HLB145" s="105"/>
      <c r="HLC145" s="105"/>
      <c r="HLD145" s="100"/>
      <c r="HLE145" s="100"/>
      <c r="HLF145" s="100"/>
      <c r="HLG145" s="101"/>
      <c r="HLH145" s="102"/>
      <c r="HLI145" s="102"/>
      <c r="HLJ145" s="102"/>
      <c r="HLK145" s="102"/>
      <c r="HLL145" s="102"/>
      <c r="HLM145" s="102"/>
      <c r="HLN145" s="102"/>
      <c r="HLO145" s="102"/>
      <c r="HLP145" s="102"/>
      <c r="HLQ145" s="103"/>
      <c r="HLR145" s="104"/>
      <c r="HLS145" s="105"/>
      <c r="HLT145" s="104"/>
      <c r="HLU145" s="105"/>
      <c r="HLV145" s="105"/>
      <c r="HLW145" s="105"/>
      <c r="HLX145" s="100"/>
      <c r="HLY145" s="100"/>
      <c r="HLZ145" s="100"/>
      <c r="HMA145" s="101"/>
      <c r="HMB145" s="102"/>
      <c r="HMC145" s="102"/>
      <c r="HMD145" s="102"/>
      <c r="HME145" s="102"/>
      <c r="HMF145" s="102"/>
      <c r="HMG145" s="102"/>
      <c r="HMH145" s="102"/>
      <c r="HMI145" s="102"/>
      <c r="HMJ145" s="102"/>
      <c r="HMK145" s="103"/>
      <c r="HML145" s="104"/>
      <c r="HMM145" s="105"/>
      <c r="HMN145" s="104"/>
      <c r="HMO145" s="105"/>
      <c r="HMP145" s="105"/>
      <c r="HMQ145" s="105"/>
      <c r="HMR145" s="100"/>
      <c r="HMS145" s="100"/>
      <c r="HMT145" s="100"/>
      <c r="HMU145" s="101"/>
      <c r="HMV145" s="102"/>
      <c r="HMW145" s="102"/>
      <c r="HMX145" s="102"/>
      <c r="HMY145" s="102"/>
      <c r="HMZ145" s="102"/>
      <c r="HNA145" s="102"/>
      <c r="HNB145" s="102"/>
      <c r="HNC145" s="102"/>
      <c r="HND145" s="102"/>
      <c r="HNE145" s="103"/>
      <c r="HNF145" s="104"/>
      <c r="HNG145" s="105"/>
      <c r="HNH145" s="104"/>
      <c r="HNI145" s="105"/>
      <c r="HNJ145" s="105"/>
      <c r="HNK145" s="105"/>
      <c r="HNL145" s="100"/>
      <c r="HNM145" s="100"/>
      <c r="HNN145" s="100"/>
      <c r="HNO145" s="101"/>
      <c r="HNP145" s="102"/>
      <c r="HNQ145" s="102"/>
      <c r="HNR145" s="102"/>
      <c r="HNS145" s="102"/>
      <c r="HNT145" s="102"/>
      <c r="HNU145" s="102"/>
      <c r="HNV145" s="102"/>
      <c r="HNW145" s="102"/>
      <c r="HNX145" s="102"/>
      <c r="HNY145" s="103"/>
      <c r="HNZ145" s="104"/>
      <c r="HOA145" s="105"/>
      <c r="HOB145" s="104"/>
      <c r="HOC145" s="105"/>
      <c r="HOD145" s="105"/>
      <c r="HOE145" s="105"/>
      <c r="HOF145" s="100"/>
      <c r="HOG145" s="100"/>
      <c r="HOH145" s="100"/>
      <c r="HOI145" s="101"/>
      <c r="HOJ145" s="102"/>
      <c r="HOK145" s="102"/>
      <c r="HOL145" s="102"/>
      <c r="HOM145" s="102"/>
      <c r="HON145" s="102"/>
      <c r="HOO145" s="102"/>
      <c r="HOP145" s="102"/>
      <c r="HOQ145" s="102"/>
      <c r="HOR145" s="102"/>
      <c r="HOS145" s="103"/>
      <c r="HOT145" s="104"/>
      <c r="HOU145" s="105"/>
      <c r="HOV145" s="104"/>
      <c r="HOW145" s="105"/>
      <c r="HOX145" s="105"/>
      <c r="HOY145" s="105"/>
      <c r="HOZ145" s="100"/>
      <c r="HPA145" s="100"/>
      <c r="HPB145" s="100"/>
      <c r="HPC145" s="101"/>
      <c r="HPD145" s="102"/>
      <c r="HPE145" s="102"/>
      <c r="HPF145" s="102"/>
      <c r="HPG145" s="102"/>
      <c r="HPH145" s="102"/>
      <c r="HPI145" s="102"/>
      <c r="HPJ145" s="102"/>
      <c r="HPK145" s="102"/>
      <c r="HPL145" s="102"/>
      <c r="HPM145" s="103"/>
      <c r="HPN145" s="104"/>
      <c r="HPO145" s="105"/>
      <c r="HPP145" s="104"/>
      <c r="HPQ145" s="105"/>
      <c r="HPR145" s="105"/>
      <c r="HPS145" s="105"/>
      <c r="HPT145" s="100"/>
      <c r="HPU145" s="100"/>
      <c r="HPV145" s="100"/>
      <c r="HPW145" s="101"/>
      <c r="HPX145" s="102"/>
      <c r="HPY145" s="102"/>
      <c r="HPZ145" s="102"/>
      <c r="HQA145" s="102"/>
      <c r="HQB145" s="102"/>
      <c r="HQC145" s="102"/>
      <c r="HQD145" s="102"/>
      <c r="HQE145" s="102"/>
      <c r="HQF145" s="102"/>
      <c r="HQG145" s="103"/>
      <c r="HQH145" s="104"/>
      <c r="HQI145" s="105"/>
      <c r="HQJ145" s="104"/>
      <c r="HQK145" s="105"/>
      <c r="HQL145" s="105"/>
      <c r="HQM145" s="105"/>
      <c r="HQN145" s="100"/>
      <c r="HQO145" s="100"/>
      <c r="HQP145" s="100"/>
      <c r="HQQ145" s="101"/>
      <c r="HQR145" s="102"/>
      <c r="HQS145" s="102"/>
      <c r="HQT145" s="102"/>
      <c r="HQU145" s="102"/>
      <c r="HQV145" s="102"/>
      <c r="HQW145" s="102"/>
      <c r="HQX145" s="102"/>
      <c r="HQY145" s="102"/>
      <c r="HQZ145" s="102"/>
      <c r="HRA145" s="103"/>
      <c r="HRB145" s="104"/>
      <c r="HRC145" s="105"/>
      <c r="HRD145" s="104"/>
      <c r="HRE145" s="105"/>
      <c r="HRF145" s="105"/>
      <c r="HRG145" s="105"/>
      <c r="HRH145" s="100"/>
      <c r="HRI145" s="100"/>
      <c r="HRJ145" s="100"/>
      <c r="HRK145" s="101"/>
      <c r="HRL145" s="102"/>
      <c r="HRM145" s="102"/>
      <c r="HRN145" s="102"/>
      <c r="HRO145" s="102"/>
      <c r="HRP145" s="102"/>
      <c r="HRQ145" s="102"/>
      <c r="HRR145" s="102"/>
      <c r="HRS145" s="102"/>
      <c r="HRT145" s="102"/>
      <c r="HRU145" s="103"/>
      <c r="HRV145" s="104"/>
      <c r="HRW145" s="105"/>
      <c r="HRX145" s="104"/>
      <c r="HRY145" s="105"/>
      <c r="HRZ145" s="105"/>
      <c r="HSA145" s="105"/>
      <c r="HSB145" s="100"/>
      <c r="HSC145" s="100"/>
      <c r="HSD145" s="100"/>
      <c r="HSE145" s="101"/>
      <c r="HSF145" s="102"/>
      <c r="HSG145" s="102"/>
      <c r="HSH145" s="102"/>
      <c r="HSI145" s="102"/>
      <c r="HSJ145" s="102"/>
      <c r="HSK145" s="102"/>
      <c r="HSL145" s="102"/>
      <c r="HSM145" s="102"/>
      <c r="HSN145" s="102"/>
      <c r="HSO145" s="103"/>
      <c r="HSP145" s="104"/>
      <c r="HSQ145" s="105"/>
      <c r="HSR145" s="104"/>
      <c r="HSS145" s="105"/>
      <c r="HST145" s="105"/>
      <c r="HSU145" s="105"/>
      <c r="HSV145" s="100"/>
      <c r="HSW145" s="100"/>
      <c r="HSX145" s="100"/>
      <c r="HSY145" s="101"/>
      <c r="HSZ145" s="102"/>
      <c r="HTA145" s="102"/>
      <c r="HTB145" s="102"/>
      <c r="HTC145" s="102"/>
      <c r="HTD145" s="102"/>
      <c r="HTE145" s="102"/>
      <c r="HTF145" s="102"/>
      <c r="HTG145" s="102"/>
      <c r="HTH145" s="102"/>
      <c r="HTI145" s="103"/>
      <c r="HTJ145" s="104"/>
      <c r="HTK145" s="105"/>
      <c r="HTL145" s="104"/>
      <c r="HTM145" s="105"/>
      <c r="HTN145" s="105"/>
      <c r="HTO145" s="105"/>
      <c r="HTP145" s="100"/>
      <c r="HTQ145" s="100"/>
      <c r="HTR145" s="100"/>
      <c r="HTS145" s="101"/>
      <c r="HTT145" s="102"/>
      <c r="HTU145" s="102"/>
      <c r="HTV145" s="102"/>
      <c r="HTW145" s="102"/>
      <c r="HTX145" s="102"/>
      <c r="HTY145" s="102"/>
      <c r="HTZ145" s="102"/>
      <c r="HUA145" s="102"/>
      <c r="HUB145" s="102"/>
      <c r="HUC145" s="103"/>
      <c r="HUD145" s="104"/>
      <c r="HUE145" s="105"/>
      <c r="HUF145" s="104"/>
      <c r="HUG145" s="105"/>
      <c r="HUH145" s="105"/>
      <c r="HUI145" s="105"/>
      <c r="HUJ145" s="100"/>
      <c r="HUK145" s="100"/>
      <c r="HUL145" s="100"/>
      <c r="HUM145" s="101"/>
      <c r="HUN145" s="102"/>
      <c r="HUO145" s="102"/>
      <c r="HUP145" s="102"/>
      <c r="HUQ145" s="102"/>
      <c r="HUR145" s="102"/>
      <c r="HUS145" s="102"/>
      <c r="HUT145" s="102"/>
      <c r="HUU145" s="102"/>
      <c r="HUV145" s="102"/>
      <c r="HUW145" s="103"/>
      <c r="HUX145" s="104"/>
      <c r="HUY145" s="105"/>
      <c r="HUZ145" s="104"/>
      <c r="HVA145" s="105"/>
      <c r="HVB145" s="105"/>
      <c r="HVC145" s="105"/>
      <c r="HVD145" s="100"/>
      <c r="HVE145" s="100"/>
      <c r="HVF145" s="100"/>
      <c r="HVG145" s="101"/>
      <c r="HVH145" s="102"/>
      <c r="HVI145" s="102"/>
      <c r="HVJ145" s="102"/>
      <c r="HVK145" s="102"/>
      <c r="HVL145" s="102"/>
      <c r="HVM145" s="102"/>
      <c r="HVN145" s="102"/>
      <c r="HVO145" s="102"/>
      <c r="HVP145" s="102"/>
      <c r="HVQ145" s="103"/>
      <c r="HVR145" s="104"/>
      <c r="HVS145" s="105"/>
      <c r="HVT145" s="104"/>
      <c r="HVU145" s="105"/>
      <c r="HVV145" s="105"/>
      <c r="HVW145" s="105"/>
      <c r="HVX145" s="100"/>
      <c r="HVY145" s="100"/>
      <c r="HVZ145" s="100"/>
      <c r="HWA145" s="101"/>
      <c r="HWB145" s="102"/>
      <c r="HWC145" s="102"/>
      <c r="HWD145" s="102"/>
      <c r="HWE145" s="102"/>
      <c r="HWF145" s="102"/>
      <c r="HWG145" s="102"/>
      <c r="HWH145" s="102"/>
      <c r="HWI145" s="102"/>
      <c r="HWJ145" s="102"/>
      <c r="HWK145" s="103"/>
      <c r="HWL145" s="104"/>
      <c r="HWM145" s="105"/>
      <c r="HWN145" s="104"/>
      <c r="HWO145" s="105"/>
      <c r="HWP145" s="105"/>
      <c r="HWQ145" s="105"/>
      <c r="HWR145" s="100"/>
      <c r="HWS145" s="100"/>
      <c r="HWT145" s="100"/>
      <c r="HWU145" s="101"/>
      <c r="HWV145" s="102"/>
      <c r="HWW145" s="102"/>
      <c r="HWX145" s="102"/>
      <c r="HWY145" s="102"/>
      <c r="HWZ145" s="102"/>
      <c r="HXA145" s="102"/>
      <c r="HXB145" s="102"/>
      <c r="HXC145" s="102"/>
      <c r="HXD145" s="102"/>
      <c r="HXE145" s="103"/>
      <c r="HXF145" s="104"/>
      <c r="HXG145" s="105"/>
      <c r="HXH145" s="104"/>
      <c r="HXI145" s="105"/>
      <c r="HXJ145" s="105"/>
      <c r="HXK145" s="105"/>
      <c r="HXL145" s="100"/>
      <c r="HXM145" s="100"/>
      <c r="HXN145" s="100"/>
      <c r="HXO145" s="101"/>
      <c r="HXP145" s="102"/>
      <c r="HXQ145" s="102"/>
      <c r="HXR145" s="102"/>
      <c r="HXS145" s="102"/>
      <c r="HXT145" s="102"/>
      <c r="HXU145" s="102"/>
      <c r="HXV145" s="102"/>
      <c r="HXW145" s="102"/>
      <c r="HXX145" s="102"/>
      <c r="HXY145" s="103"/>
      <c r="HXZ145" s="104"/>
      <c r="HYA145" s="105"/>
      <c r="HYB145" s="104"/>
      <c r="HYC145" s="105"/>
      <c r="HYD145" s="105"/>
      <c r="HYE145" s="105"/>
      <c r="HYF145" s="100"/>
      <c r="HYG145" s="100"/>
      <c r="HYH145" s="100"/>
      <c r="HYI145" s="101"/>
      <c r="HYJ145" s="102"/>
      <c r="HYK145" s="102"/>
      <c r="HYL145" s="102"/>
      <c r="HYM145" s="102"/>
      <c r="HYN145" s="102"/>
      <c r="HYO145" s="102"/>
      <c r="HYP145" s="102"/>
      <c r="HYQ145" s="102"/>
      <c r="HYR145" s="102"/>
      <c r="HYS145" s="103"/>
      <c r="HYT145" s="104"/>
      <c r="HYU145" s="105"/>
      <c r="HYV145" s="104"/>
      <c r="HYW145" s="105"/>
      <c r="HYX145" s="105"/>
      <c r="HYY145" s="105"/>
      <c r="HYZ145" s="100"/>
      <c r="HZA145" s="100"/>
      <c r="HZB145" s="100"/>
      <c r="HZC145" s="101"/>
      <c r="HZD145" s="102"/>
      <c r="HZE145" s="102"/>
      <c r="HZF145" s="102"/>
      <c r="HZG145" s="102"/>
      <c r="HZH145" s="102"/>
      <c r="HZI145" s="102"/>
      <c r="HZJ145" s="102"/>
      <c r="HZK145" s="102"/>
      <c r="HZL145" s="102"/>
      <c r="HZM145" s="103"/>
      <c r="HZN145" s="104"/>
      <c r="HZO145" s="105"/>
      <c r="HZP145" s="104"/>
      <c r="HZQ145" s="105"/>
      <c r="HZR145" s="105"/>
      <c r="HZS145" s="105"/>
      <c r="HZT145" s="100"/>
      <c r="HZU145" s="100"/>
      <c r="HZV145" s="100"/>
      <c r="HZW145" s="101"/>
      <c r="HZX145" s="102"/>
      <c r="HZY145" s="102"/>
      <c r="HZZ145" s="102"/>
      <c r="IAA145" s="102"/>
      <c r="IAB145" s="102"/>
      <c r="IAC145" s="102"/>
      <c r="IAD145" s="102"/>
      <c r="IAE145" s="102"/>
      <c r="IAF145" s="102"/>
      <c r="IAG145" s="103"/>
      <c r="IAH145" s="104"/>
      <c r="IAI145" s="105"/>
      <c r="IAJ145" s="104"/>
      <c r="IAK145" s="105"/>
      <c r="IAL145" s="105"/>
      <c r="IAM145" s="105"/>
      <c r="IAN145" s="100"/>
      <c r="IAO145" s="100"/>
      <c r="IAP145" s="100"/>
      <c r="IAQ145" s="101"/>
      <c r="IAR145" s="102"/>
      <c r="IAS145" s="102"/>
      <c r="IAT145" s="102"/>
      <c r="IAU145" s="102"/>
      <c r="IAV145" s="102"/>
      <c r="IAW145" s="102"/>
      <c r="IAX145" s="102"/>
      <c r="IAY145" s="102"/>
      <c r="IAZ145" s="102"/>
      <c r="IBA145" s="103"/>
      <c r="IBB145" s="104"/>
      <c r="IBC145" s="105"/>
      <c r="IBD145" s="104"/>
      <c r="IBE145" s="105"/>
      <c r="IBF145" s="105"/>
      <c r="IBG145" s="105"/>
      <c r="IBH145" s="100"/>
      <c r="IBI145" s="100"/>
      <c r="IBJ145" s="100"/>
      <c r="IBK145" s="101"/>
      <c r="IBL145" s="102"/>
      <c r="IBM145" s="102"/>
      <c r="IBN145" s="102"/>
      <c r="IBO145" s="102"/>
      <c r="IBP145" s="102"/>
      <c r="IBQ145" s="102"/>
      <c r="IBR145" s="102"/>
      <c r="IBS145" s="102"/>
      <c r="IBT145" s="102"/>
      <c r="IBU145" s="103"/>
      <c r="IBV145" s="104"/>
      <c r="IBW145" s="105"/>
      <c r="IBX145" s="104"/>
      <c r="IBY145" s="105"/>
      <c r="IBZ145" s="105"/>
      <c r="ICA145" s="105"/>
      <c r="ICB145" s="100"/>
      <c r="ICC145" s="100"/>
      <c r="ICD145" s="100"/>
      <c r="ICE145" s="101"/>
      <c r="ICF145" s="102"/>
      <c r="ICG145" s="102"/>
      <c r="ICH145" s="102"/>
      <c r="ICI145" s="102"/>
      <c r="ICJ145" s="102"/>
      <c r="ICK145" s="102"/>
      <c r="ICL145" s="102"/>
      <c r="ICM145" s="102"/>
      <c r="ICN145" s="102"/>
      <c r="ICO145" s="103"/>
      <c r="ICP145" s="104"/>
      <c r="ICQ145" s="105"/>
      <c r="ICR145" s="104"/>
      <c r="ICS145" s="105"/>
      <c r="ICT145" s="105"/>
      <c r="ICU145" s="105"/>
      <c r="ICV145" s="100"/>
      <c r="ICW145" s="100"/>
      <c r="ICX145" s="100"/>
      <c r="ICY145" s="101"/>
      <c r="ICZ145" s="102"/>
      <c r="IDA145" s="102"/>
      <c r="IDB145" s="102"/>
      <c r="IDC145" s="102"/>
      <c r="IDD145" s="102"/>
      <c r="IDE145" s="102"/>
      <c r="IDF145" s="102"/>
      <c r="IDG145" s="102"/>
      <c r="IDH145" s="102"/>
      <c r="IDI145" s="103"/>
      <c r="IDJ145" s="104"/>
      <c r="IDK145" s="105"/>
      <c r="IDL145" s="104"/>
      <c r="IDM145" s="105"/>
      <c r="IDN145" s="105"/>
      <c r="IDO145" s="105"/>
      <c r="IDP145" s="100"/>
      <c r="IDQ145" s="100"/>
      <c r="IDR145" s="100"/>
      <c r="IDS145" s="101"/>
      <c r="IDT145" s="102"/>
      <c r="IDU145" s="102"/>
      <c r="IDV145" s="102"/>
      <c r="IDW145" s="102"/>
      <c r="IDX145" s="102"/>
      <c r="IDY145" s="102"/>
      <c r="IDZ145" s="102"/>
      <c r="IEA145" s="102"/>
      <c r="IEB145" s="102"/>
      <c r="IEC145" s="103"/>
      <c r="IED145" s="104"/>
      <c r="IEE145" s="105"/>
      <c r="IEF145" s="104"/>
      <c r="IEG145" s="105"/>
      <c r="IEH145" s="105"/>
      <c r="IEI145" s="105"/>
      <c r="IEJ145" s="100"/>
      <c r="IEK145" s="100"/>
      <c r="IEL145" s="100"/>
      <c r="IEM145" s="101"/>
      <c r="IEN145" s="102"/>
      <c r="IEO145" s="102"/>
      <c r="IEP145" s="102"/>
      <c r="IEQ145" s="102"/>
      <c r="IER145" s="102"/>
      <c r="IES145" s="102"/>
      <c r="IET145" s="102"/>
      <c r="IEU145" s="102"/>
      <c r="IEV145" s="102"/>
      <c r="IEW145" s="103"/>
      <c r="IEX145" s="104"/>
      <c r="IEY145" s="105"/>
      <c r="IEZ145" s="104"/>
      <c r="IFA145" s="105"/>
      <c r="IFB145" s="105"/>
      <c r="IFC145" s="105"/>
      <c r="IFD145" s="100"/>
      <c r="IFE145" s="100"/>
      <c r="IFF145" s="100"/>
      <c r="IFG145" s="101"/>
      <c r="IFH145" s="102"/>
      <c r="IFI145" s="102"/>
      <c r="IFJ145" s="102"/>
      <c r="IFK145" s="102"/>
      <c r="IFL145" s="102"/>
      <c r="IFM145" s="102"/>
      <c r="IFN145" s="102"/>
      <c r="IFO145" s="102"/>
      <c r="IFP145" s="102"/>
      <c r="IFQ145" s="103"/>
      <c r="IFR145" s="104"/>
      <c r="IFS145" s="105"/>
      <c r="IFT145" s="104"/>
      <c r="IFU145" s="105"/>
      <c r="IFV145" s="105"/>
      <c r="IFW145" s="105"/>
      <c r="IFX145" s="100"/>
      <c r="IFY145" s="100"/>
      <c r="IFZ145" s="100"/>
      <c r="IGA145" s="101"/>
      <c r="IGB145" s="102"/>
      <c r="IGC145" s="102"/>
      <c r="IGD145" s="102"/>
      <c r="IGE145" s="102"/>
      <c r="IGF145" s="102"/>
      <c r="IGG145" s="102"/>
      <c r="IGH145" s="102"/>
      <c r="IGI145" s="102"/>
      <c r="IGJ145" s="102"/>
      <c r="IGK145" s="103"/>
      <c r="IGL145" s="104"/>
      <c r="IGM145" s="105"/>
      <c r="IGN145" s="104"/>
      <c r="IGO145" s="105"/>
      <c r="IGP145" s="105"/>
      <c r="IGQ145" s="105"/>
      <c r="IGR145" s="100"/>
      <c r="IGS145" s="100"/>
      <c r="IGT145" s="100"/>
      <c r="IGU145" s="101"/>
      <c r="IGV145" s="102"/>
      <c r="IGW145" s="102"/>
      <c r="IGX145" s="102"/>
      <c r="IGY145" s="102"/>
      <c r="IGZ145" s="102"/>
      <c r="IHA145" s="102"/>
      <c r="IHB145" s="102"/>
      <c r="IHC145" s="102"/>
      <c r="IHD145" s="102"/>
      <c r="IHE145" s="103"/>
      <c r="IHF145" s="104"/>
      <c r="IHG145" s="105"/>
      <c r="IHH145" s="104"/>
      <c r="IHI145" s="105"/>
      <c r="IHJ145" s="105"/>
      <c r="IHK145" s="105"/>
      <c r="IHL145" s="100"/>
      <c r="IHM145" s="100"/>
      <c r="IHN145" s="100"/>
      <c r="IHO145" s="101"/>
      <c r="IHP145" s="102"/>
      <c r="IHQ145" s="102"/>
      <c r="IHR145" s="102"/>
      <c r="IHS145" s="102"/>
      <c r="IHT145" s="102"/>
      <c r="IHU145" s="102"/>
      <c r="IHV145" s="102"/>
      <c r="IHW145" s="102"/>
      <c r="IHX145" s="102"/>
      <c r="IHY145" s="103"/>
      <c r="IHZ145" s="104"/>
      <c r="IIA145" s="105"/>
      <c r="IIB145" s="104"/>
      <c r="IIC145" s="105"/>
      <c r="IID145" s="105"/>
      <c r="IIE145" s="105"/>
      <c r="IIF145" s="100"/>
      <c r="IIG145" s="100"/>
      <c r="IIH145" s="100"/>
      <c r="III145" s="101"/>
      <c r="IIJ145" s="102"/>
      <c r="IIK145" s="102"/>
      <c r="IIL145" s="102"/>
      <c r="IIM145" s="102"/>
      <c r="IIN145" s="102"/>
      <c r="IIO145" s="102"/>
      <c r="IIP145" s="102"/>
      <c r="IIQ145" s="102"/>
      <c r="IIR145" s="102"/>
      <c r="IIS145" s="103"/>
      <c r="IIT145" s="104"/>
      <c r="IIU145" s="105"/>
      <c r="IIV145" s="104"/>
      <c r="IIW145" s="105"/>
      <c r="IIX145" s="105"/>
      <c r="IIY145" s="105"/>
      <c r="IIZ145" s="100"/>
      <c r="IJA145" s="100"/>
      <c r="IJB145" s="100"/>
      <c r="IJC145" s="101"/>
      <c r="IJD145" s="102"/>
      <c r="IJE145" s="102"/>
      <c r="IJF145" s="102"/>
      <c r="IJG145" s="102"/>
      <c r="IJH145" s="102"/>
      <c r="IJI145" s="102"/>
      <c r="IJJ145" s="102"/>
      <c r="IJK145" s="102"/>
      <c r="IJL145" s="102"/>
      <c r="IJM145" s="103"/>
      <c r="IJN145" s="104"/>
      <c r="IJO145" s="105"/>
      <c r="IJP145" s="104"/>
      <c r="IJQ145" s="105"/>
      <c r="IJR145" s="105"/>
      <c r="IJS145" s="105"/>
      <c r="IJT145" s="100"/>
      <c r="IJU145" s="100"/>
      <c r="IJV145" s="100"/>
      <c r="IJW145" s="101"/>
      <c r="IJX145" s="102"/>
      <c r="IJY145" s="102"/>
      <c r="IJZ145" s="102"/>
      <c r="IKA145" s="102"/>
      <c r="IKB145" s="102"/>
      <c r="IKC145" s="102"/>
      <c r="IKD145" s="102"/>
      <c r="IKE145" s="102"/>
      <c r="IKF145" s="102"/>
      <c r="IKG145" s="103"/>
      <c r="IKH145" s="104"/>
      <c r="IKI145" s="105"/>
      <c r="IKJ145" s="104"/>
      <c r="IKK145" s="105"/>
      <c r="IKL145" s="105"/>
      <c r="IKM145" s="105"/>
      <c r="IKN145" s="100"/>
      <c r="IKO145" s="100"/>
      <c r="IKP145" s="100"/>
      <c r="IKQ145" s="101"/>
      <c r="IKR145" s="102"/>
      <c r="IKS145" s="102"/>
      <c r="IKT145" s="102"/>
      <c r="IKU145" s="102"/>
      <c r="IKV145" s="102"/>
      <c r="IKW145" s="102"/>
      <c r="IKX145" s="102"/>
      <c r="IKY145" s="102"/>
      <c r="IKZ145" s="102"/>
      <c r="ILA145" s="103"/>
      <c r="ILB145" s="104"/>
      <c r="ILC145" s="105"/>
      <c r="ILD145" s="104"/>
      <c r="ILE145" s="105"/>
      <c r="ILF145" s="105"/>
      <c r="ILG145" s="105"/>
      <c r="ILH145" s="100"/>
      <c r="ILI145" s="100"/>
      <c r="ILJ145" s="100"/>
      <c r="ILK145" s="101"/>
      <c r="ILL145" s="102"/>
      <c r="ILM145" s="102"/>
      <c r="ILN145" s="102"/>
      <c r="ILO145" s="102"/>
      <c r="ILP145" s="102"/>
      <c r="ILQ145" s="102"/>
      <c r="ILR145" s="102"/>
      <c r="ILS145" s="102"/>
      <c r="ILT145" s="102"/>
      <c r="ILU145" s="103"/>
      <c r="ILV145" s="104"/>
      <c r="ILW145" s="105"/>
      <c r="ILX145" s="104"/>
      <c r="ILY145" s="105"/>
      <c r="ILZ145" s="105"/>
      <c r="IMA145" s="105"/>
      <c r="IMB145" s="100"/>
      <c r="IMC145" s="100"/>
      <c r="IMD145" s="100"/>
      <c r="IME145" s="101"/>
      <c r="IMF145" s="102"/>
      <c r="IMG145" s="102"/>
      <c r="IMH145" s="102"/>
      <c r="IMI145" s="102"/>
      <c r="IMJ145" s="102"/>
      <c r="IMK145" s="102"/>
      <c r="IML145" s="102"/>
      <c r="IMM145" s="102"/>
      <c r="IMN145" s="102"/>
      <c r="IMO145" s="103"/>
      <c r="IMP145" s="104"/>
      <c r="IMQ145" s="105"/>
      <c r="IMR145" s="104"/>
      <c r="IMS145" s="105"/>
      <c r="IMT145" s="105"/>
      <c r="IMU145" s="105"/>
      <c r="IMV145" s="100"/>
      <c r="IMW145" s="100"/>
      <c r="IMX145" s="100"/>
      <c r="IMY145" s="101"/>
      <c r="IMZ145" s="102"/>
      <c r="INA145" s="102"/>
      <c r="INB145" s="102"/>
      <c r="INC145" s="102"/>
      <c r="IND145" s="102"/>
      <c r="INE145" s="102"/>
      <c r="INF145" s="102"/>
      <c r="ING145" s="102"/>
      <c r="INH145" s="102"/>
      <c r="INI145" s="103"/>
      <c r="INJ145" s="104"/>
      <c r="INK145" s="105"/>
      <c r="INL145" s="104"/>
      <c r="INM145" s="105"/>
      <c r="INN145" s="105"/>
      <c r="INO145" s="105"/>
      <c r="INP145" s="100"/>
      <c r="INQ145" s="100"/>
      <c r="INR145" s="100"/>
      <c r="INS145" s="101"/>
      <c r="INT145" s="102"/>
      <c r="INU145" s="102"/>
      <c r="INV145" s="102"/>
      <c r="INW145" s="102"/>
      <c r="INX145" s="102"/>
      <c r="INY145" s="102"/>
      <c r="INZ145" s="102"/>
      <c r="IOA145" s="102"/>
      <c r="IOB145" s="102"/>
      <c r="IOC145" s="103"/>
      <c r="IOD145" s="104"/>
      <c r="IOE145" s="105"/>
      <c r="IOF145" s="104"/>
      <c r="IOG145" s="105"/>
      <c r="IOH145" s="105"/>
      <c r="IOI145" s="105"/>
      <c r="IOJ145" s="100"/>
      <c r="IOK145" s="100"/>
      <c r="IOL145" s="100"/>
      <c r="IOM145" s="101"/>
      <c r="ION145" s="102"/>
      <c r="IOO145" s="102"/>
      <c r="IOP145" s="102"/>
      <c r="IOQ145" s="102"/>
      <c r="IOR145" s="102"/>
      <c r="IOS145" s="102"/>
      <c r="IOT145" s="102"/>
      <c r="IOU145" s="102"/>
      <c r="IOV145" s="102"/>
      <c r="IOW145" s="103"/>
      <c r="IOX145" s="104"/>
      <c r="IOY145" s="105"/>
      <c r="IOZ145" s="104"/>
      <c r="IPA145" s="105"/>
      <c r="IPB145" s="105"/>
      <c r="IPC145" s="105"/>
      <c r="IPD145" s="100"/>
      <c r="IPE145" s="100"/>
      <c r="IPF145" s="100"/>
      <c r="IPG145" s="101"/>
      <c r="IPH145" s="102"/>
      <c r="IPI145" s="102"/>
      <c r="IPJ145" s="102"/>
      <c r="IPK145" s="102"/>
      <c r="IPL145" s="102"/>
      <c r="IPM145" s="102"/>
      <c r="IPN145" s="102"/>
      <c r="IPO145" s="102"/>
      <c r="IPP145" s="102"/>
      <c r="IPQ145" s="103"/>
      <c r="IPR145" s="104"/>
      <c r="IPS145" s="105"/>
      <c r="IPT145" s="104"/>
      <c r="IPU145" s="105"/>
      <c r="IPV145" s="105"/>
      <c r="IPW145" s="105"/>
      <c r="IPX145" s="100"/>
      <c r="IPY145" s="100"/>
      <c r="IPZ145" s="100"/>
      <c r="IQA145" s="101"/>
      <c r="IQB145" s="102"/>
      <c r="IQC145" s="102"/>
      <c r="IQD145" s="102"/>
      <c r="IQE145" s="102"/>
      <c r="IQF145" s="102"/>
      <c r="IQG145" s="102"/>
      <c r="IQH145" s="102"/>
      <c r="IQI145" s="102"/>
      <c r="IQJ145" s="102"/>
      <c r="IQK145" s="103"/>
      <c r="IQL145" s="104"/>
      <c r="IQM145" s="105"/>
      <c r="IQN145" s="104"/>
      <c r="IQO145" s="105"/>
      <c r="IQP145" s="105"/>
      <c r="IQQ145" s="105"/>
      <c r="IQR145" s="100"/>
      <c r="IQS145" s="100"/>
      <c r="IQT145" s="100"/>
      <c r="IQU145" s="101"/>
      <c r="IQV145" s="102"/>
      <c r="IQW145" s="102"/>
      <c r="IQX145" s="102"/>
      <c r="IQY145" s="102"/>
      <c r="IQZ145" s="102"/>
      <c r="IRA145" s="102"/>
      <c r="IRB145" s="102"/>
      <c r="IRC145" s="102"/>
      <c r="IRD145" s="102"/>
      <c r="IRE145" s="103"/>
      <c r="IRF145" s="104"/>
      <c r="IRG145" s="105"/>
      <c r="IRH145" s="104"/>
      <c r="IRI145" s="105"/>
      <c r="IRJ145" s="105"/>
      <c r="IRK145" s="105"/>
      <c r="IRL145" s="100"/>
      <c r="IRM145" s="100"/>
      <c r="IRN145" s="100"/>
      <c r="IRO145" s="101"/>
      <c r="IRP145" s="102"/>
      <c r="IRQ145" s="102"/>
      <c r="IRR145" s="102"/>
      <c r="IRS145" s="102"/>
      <c r="IRT145" s="102"/>
      <c r="IRU145" s="102"/>
      <c r="IRV145" s="102"/>
      <c r="IRW145" s="102"/>
      <c r="IRX145" s="102"/>
      <c r="IRY145" s="103"/>
      <c r="IRZ145" s="104"/>
      <c r="ISA145" s="105"/>
      <c r="ISB145" s="104"/>
      <c r="ISC145" s="105"/>
      <c r="ISD145" s="105"/>
      <c r="ISE145" s="105"/>
      <c r="ISF145" s="100"/>
      <c r="ISG145" s="100"/>
      <c r="ISH145" s="100"/>
      <c r="ISI145" s="101"/>
      <c r="ISJ145" s="102"/>
      <c r="ISK145" s="102"/>
      <c r="ISL145" s="102"/>
      <c r="ISM145" s="102"/>
      <c r="ISN145" s="102"/>
      <c r="ISO145" s="102"/>
      <c r="ISP145" s="102"/>
      <c r="ISQ145" s="102"/>
      <c r="ISR145" s="102"/>
      <c r="ISS145" s="103"/>
      <c r="IST145" s="104"/>
      <c r="ISU145" s="105"/>
      <c r="ISV145" s="104"/>
      <c r="ISW145" s="105"/>
      <c r="ISX145" s="105"/>
      <c r="ISY145" s="105"/>
      <c r="ISZ145" s="100"/>
      <c r="ITA145" s="100"/>
      <c r="ITB145" s="100"/>
      <c r="ITC145" s="101"/>
      <c r="ITD145" s="102"/>
      <c r="ITE145" s="102"/>
      <c r="ITF145" s="102"/>
      <c r="ITG145" s="102"/>
      <c r="ITH145" s="102"/>
      <c r="ITI145" s="102"/>
      <c r="ITJ145" s="102"/>
      <c r="ITK145" s="102"/>
      <c r="ITL145" s="102"/>
      <c r="ITM145" s="103"/>
      <c r="ITN145" s="104"/>
      <c r="ITO145" s="105"/>
      <c r="ITP145" s="104"/>
      <c r="ITQ145" s="105"/>
      <c r="ITR145" s="105"/>
      <c r="ITS145" s="105"/>
      <c r="ITT145" s="100"/>
      <c r="ITU145" s="100"/>
      <c r="ITV145" s="100"/>
      <c r="ITW145" s="101"/>
      <c r="ITX145" s="102"/>
      <c r="ITY145" s="102"/>
      <c r="ITZ145" s="102"/>
      <c r="IUA145" s="102"/>
      <c r="IUB145" s="102"/>
      <c r="IUC145" s="102"/>
      <c r="IUD145" s="102"/>
      <c r="IUE145" s="102"/>
      <c r="IUF145" s="102"/>
      <c r="IUG145" s="103"/>
      <c r="IUH145" s="104"/>
      <c r="IUI145" s="105"/>
      <c r="IUJ145" s="104"/>
      <c r="IUK145" s="105"/>
      <c r="IUL145" s="105"/>
      <c r="IUM145" s="105"/>
      <c r="IUN145" s="100"/>
      <c r="IUO145" s="100"/>
      <c r="IUP145" s="100"/>
      <c r="IUQ145" s="101"/>
      <c r="IUR145" s="102"/>
      <c r="IUS145" s="102"/>
      <c r="IUT145" s="102"/>
      <c r="IUU145" s="102"/>
      <c r="IUV145" s="102"/>
      <c r="IUW145" s="102"/>
      <c r="IUX145" s="102"/>
      <c r="IUY145" s="102"/>
      <c r="IUZ145" s="102"/>
      <c r="IVA145" s="103"/>
      <c r="IVB145" s="104"/>
      <c r="IVC145" s="105"/>
      <c r="IVD145" s="104"/>
      <c r="IVE145" s="105"/>
      <c r="IVF145" s="105"/>
      <c r="IVG145" s="105"/>
      <c r="IVH145" s="100"/>
      <c r="IVI145" s="100"/>
      <c r="IVJ145" s="100"/>
      <c r="IVK145" s="101"/>
      <c r="IVL145" s="102"/>
      <c r="IVM145" s="102"/>
      <c r="IVN145" s="102"/>
      <c r="IVO145" s="102"/>
      <c r="IVP145" s="102"/>
      <c r="IVQ145" s="102"/>
      <c r="IVR145" s="102"/>
      <c r="IVS145" s="102"/>
      <c r="IVT145" s="102"/>
      <c r="IVU145" s="103"/>
      <c r="IVV145" s="104"/>
      <c r="IVW145" s="105"/>
      <c r="IVX145" s="104"/>
      <c r="IVY145" s="105"/>
      <c r="IVZ145" s="105"/>
      <c r="IWA145" s="105"/>
      <c r="IWB145" s="100"/>
      <c r="IWC145" s="100"/>
      <c r="IWD145" s="100"/>
      <c r="IWE145" s="101"/>
      <c r="IWF145" s="102"/>
      <c r="IWG145" s="102"/>
      <c r="IWH145" s="102"/>
      <c r="IWI145" s="102"/>
      <c r="IWJ145" s="102"/>
      <c r="IWK145" s="102"/>
      <c r="IWL145" s="102"/>
      <c r="IWM145" s="102"/>
      <c r="IWN145" s="102"/>
      <c r="IWO145" s="103"/>
      <c r="IWP145" s="104"/>
      <c r="IWQ145" s="105"/>
      <c r="IWR145" s="104"/>
      <c r="IWS145" s="105"/>
      <c r="IWT145" s="105"/>
      <c r="IWU145" s="105"/>
      <c r="IWV145" s="100"/>
      <c r="IWW145" s="100"/>
      <c r="IWX145" s="100"/>
      <c r="IWY145" s="101"/>
      <c r="IWZ145" s="102"/>
      <c r="IXA145" s="102"/>
      <c r="IXB145" s="102"/>
      <c r="IXC145" s="102"/>
      <c r="IXD145" s="102"/>
      <c r="IXE145" s="102"/>
      <c r="IXF145" s="102"/>
      <c r="IXG145" s="102"/>
      <c r="IXH145" s="102"/>
      <c r="IXI145" s="103"/>
      <c r="IXJ145" s="104"/>
      <c r="IXK145" s="105"/>
      <c r="IXL145" s="104"/>
      <c r="IXM145" s="105"/>
      <c r="IXN145" s="105"/>
      <c r="IXO145" s="105"/>
      <c r="IXP145" s="100"/>
      <c r="IXQ145" s="100"/>
      <c r="IXR145" s="100"/>
      <c r="IXS145" s="101"/>
      <c r="IXT145" s="102"/>
      <c r="IXU145" s="102"/>
      <c r="IXV145" s="102"/>
      <c r="IXW145" s="102"/>
      <c r="IXX145" s="102"/>
      <c r="IXY145" s="102"/>
      <c r="IXZ145" s="102"/>
      <c r="IYA145" s="102"/>
      <c r="IYB145" s="102"/>
      <c r="IYC145" s="103"/>
      <c r="IYD145" s="104"/>
      <c r="IYE145" s="105"/>
      <c r="IYF145" s="104"/>
      <c r="IYG145" s="105"/>
      <c r="IYH145" s="105"/>
      <c r="IYI145" s="105"/>
      <c r="IYJ145" s="100"/>
      <c r="IYK145" s="100"/>
      <c r="IYL145" s="100"/>
      <c r="IYM145" s="101"/>
      <c r="IYN145" s="102"/>
      <c r="IYO145" s="102"/>
      <c r="IYP145" s="102"/>
      <c r="IYQ145" s="102"/>
      <c r="IYR145" s="102"/>
      <c r="IYS145" s="102"/>
      <c r="IYT145" s="102"/>
      <c r="IYU145" s="102"/>
      <c r="IYV145" s="102"/>
      <c r="IYW145" s="103"/>
      <c r="IYX145" s="104"/>
      <c r="IYY145" s="105"/>
      <c r="IYZ145" s="104"/>
      <c r="IZA145" s="105"/>
      <c r="IZB145" s="105"/>
      <c r="IZC145" s="105"/>
      <c r="IZD145" s="100"/>
      <c r="IZE145" s="100"/>
      <c r="IZF145" s="100"/>
      <c r="IZG145" s="101"/>
      <c r="IZH145" s="102"/>
      <c r="IZI145" s="102"/>
      <c r="IZJ145" s="102"/>
      <c r="IZK145" s="102"/>
      <c r="IZL145" s="102"/>
      <c r="IZM145" s="102"/>
      <c r="IZN145" s="102"/>
      <c r="IZO145" s="102"/>
      <c r="IZP145" s="102"/>
      <c r="IZQ145" s="103"/>
      <c r="IZR145" s="104"/>
      <c r="IZS145" s="105"/>
      <c r="IZT145" s="104"/>
      <c r="IZU145" s="105"/>
      <c r="IZV145" s="105"/>
      <c r="IZW145" s="105"/>
      <c r="IZX145" s="100"/>
      <c r="IZY145" s="100"/>
      <c r="IZZ145" s="100"/>
      <c r="JAA145" s="101"/>
      <c r="JAB145" s="102"/>
      <c r="JAC145" s="102"/>
      <c r="JAD145" s="102"/>
      <c r="JAE145" s="102"/>
      <c r="JAF145" s="102"/>
      <c r="JAG145" s="102"/>
      <c r="JAH145" s="102"/>
      <c r="JAI145" s="102"/>
      <c r="JAJ145" s="102"/>
      <c r="JAK145" s="103"/>
      <c r="JAL145" s="104"/>
      <c r="JAM145" s="105"/>
      <c r="JAN145" s="104"/>
      <c r="JAO145" s="105"/>
      <c r="JAP145" s="105"/>
      <c r="JAQ145" s="105"/>
      <c r="JAR145" s="100"/>
      <c r="JAS145" s="100"/>
      <c r="JAT145" s="100"/>
      <c r="JAU145" s="101"/>
      <c r="JAV145" s="102"/>
      <c r="JAW145" s="102"/>
      <c r="JAX145" s="102"/>
      <c r="JAY145" s="102"/>
      <c r="JAZ145" s="102"/>
      <c r="JBA145" s="102"/>
      <c r="JBB145" s="102"/>
      <c r="JBC145" s="102"/>
      <c r="JBD145" s="102"/>
      <c r="JBE145" s="103"/>
      <c r="JBF145" s="104"/>
      <c r="JBG145" s="105"/>
      <c r="JBH145" s="104"/>
      <c r="JBI145" s="105"/>
      <c r="JBJ145" s="105"/>
      <c r="JBK145" s="105"/>
      <c r="JBL145" s="100"/>
      <c r="JBM145" s="100"/>
      <c r="JBN145" s="100"/>
      <c r="JBO145" s="101"/>
      <c r="JBP145" s="102"/>
      <c r="JBQ145" s="102"/>
      <c r="JBR145" s="102"/>
      <c r="JBS145" s="102"/>
      <c r="JBT145" s="102"/>
      <c r="JBU145" s="102"/>
      <c r="JBV145" s="102"/>
      <c r="JBW145" s="102"/>
      <c r="JBX145" s="102"/>
      <c r="JBY145" s="103"/>
      <c r="JBZ145" s="104"/>
      <c r="JCA145" s="105"/>
      <c r="JCB145" s="104"/>
      <c r="JCC145" s="105"/>
      <c r="JCD145" s="105"/>
      <c r="JCE145" s="105"/>
      <c r="JCF145" s="100"/>
      <c r="JCG145" s="100"/>
      <c r="JCH145" s="100"/>
      <c r="JCI145" s="101"/>
      <c r="JCJ145" s="102"/>
      <c r="JCK145" s="102"/>
      <c r="JCL145" s="102"/>
      <c r="JCM145" s="102"/>
      <c r="JCN145" s="102"/>
      <c r="JCO145" s="102"/>
      <c r="JCP145" s="102"/>
      <c r="JCQ145" s="102"/>
      <c r="JCR145" s="102"/>
      <c r="JCS145" s="103"/>
      <c r="JCT145" s="104"/>
      <c r="JCU145" s="105"/>
      <c r="JCV145" s="104"/>
      <c r="JCW145" s="105"/>
      <c r="JCX145" s="105"/>
      <c r="JCY145" s="105"/>
      <c r="JCZ145" s="100"/>
      <c r="JDA145" s="100"/>
      <c r="JDB145" s="100"/>
      <c r="JDC145" s="101"/>
      <c r="JDD145" s="102"/>
      <c r="JDE145" s="102"/>
      <c r="JDF145" s="102"/>
      <c r="JDG145" s="102"/>
      <c r="JDH145" s="102"/>
      <c r="JDI145" s="102"/>
      <c r="JDJ145" s="102"/>
      <c r="JDK145" s="102"/>
      <c r="JDL145" s="102"/>
      <c r="JDM145" s="103"/>
      <c r="JDN145" s="104"/>
      <c r="JDO145" s="105"/>
      <c r="JDP145" s="104"/>
      <c r="JDQ145" s="105"/>
      <c r="JDR145" s="105"/>
      <c r="JDS145" s="105"/>
      <c r="JDT145" s="100"/>
      <c r="JDU145" s="100"/>
      <c r="JDV145" s="100"/>
      <c r="JDW145" s="101"/>
      <c r="JDX145" s="102"/>
      <c r="JDY145" s="102"/>
      <c r="JDZ145" s="102"/>
      <c r="JEA145" s="102"/>
      <c r="JEB145" s="102"/>
      <c r="JEC145" s="102"/>
      <c r="JED145" s="102"/>
      <c r="JEE145" s="102"/>
      <c r="JEF145" s="102"/>
      <c r="JEG145" s="103"/>
      <c r="JEH145" s="104"/>
      <c r="JEI145" s="105"/>
      <c r="JEJ145" s="104"/>
      <c r="JEK145" s="105"/>
      <c r="JEL145" s="105"/>
      <c r="JEM145" s="105"/>
      <c r="JEN145" s="100"/>
      <c r="JEO145" s="100"/>
      <c r="JEP145" s="100"/>
      <c r="JEQ145" s="101"/>
      <c r="JER145" s="102"/>
      <c r="JES145" s="102"/>
      <c r="JET145" s="102"/>
      <c r="JEU145" s="102"/>
      <c r="JEV145" s="102"/>
      <c r="JEW145" s="102"/>
      <c r="JEX145" s="102"/>
      <c r="JEY145" s="102"/>
      <c r="JEZ145" s="102"/>
      <c r="JFA145" s="103"/>
      <c r="JFB145" s="104"/>
      <c r="JFC145" s="105"/>
      <c r="JFD145" s="104"/>
      <c r="JFE145" s="105"/>
      <c r="JFF145" s="105"/>
      <c r="JFG145" s="105"/>
      <c r="JFH145" s="100"/>
      <c r="JFI145" s="100"/>
      <c r="JFJ145" s="100"/>
      <c r="JFK145" s="101"/>
      <c r="JFL145" s="102"/>
      <c r="JFM145" s="102"/>
      <c r="JFN145" s="102"/>
      <c r="JFO145" s="102"/>
      <c r="JFP145" s="102"/>
      <c r="JFQ145" s="102"/>
      <c r="JFR145" s="102"/>
      <c r="JFS145" s="102"/>
      <c r="JFT145" s="102"/>
      <c r="JFU145" s="103"/>
      <c r="JFV145" s="104"/>
      <c r="JFW145" s="105"/>
      <c r="JFX145" s="104"/>
      <c r="JFY145" s="105"/>
      <c r="JFZ145" s="105"/>
      <c r="JGA145" s="105"/>
      <c r="JGB145" s="100"/>
      <c r="JGC145" s="100"/>
      <c r="JGD145" s="100"/>
      <c r="JGE145" s="101"/>
      <c r="JGF145" s="102"/>
      <c r="JGG145" s="102"/>
      <c r="JGH145" s="102"/>
      <c r="JGI145" s="102"/>
      <c r="JGJ145" s="102"/>
      <c r="JGK145" s="102"/>
      <c r="JGL145" s="102"/>
      <c r="JGM145" s="102"/>
      <c r="JGN145" s="102"/>
      <c r="JGO145" s="103"/>
      <c r="JGP145" s="104"/>
      <c r="JGQ145" s="105"/>
      <c r="JGR145" s="104"/>
      <c r="JGS145" s="105"/>
      <c r="JGT145" s="105"/>
      <c r="JGU145" s="105"/>
      <c r="JGV145" s="100"/>
      <c r="JGW145" s="100"/>
      <c r="JGX145" s="100"/>
      <c r="JGY145" s="101"/>
      <c r="JGZ145" s="102"/>
      <c r="JHA145" s="102"/>
      <c r="JHB145" s="102"/>
      <c r="JHC145" s="102"/>
      <c r="JHD145" s="102"/>
      <c r="JHE145" s="102"/>
      <c r="JHF145" s="102"/>
      <c r="JHG145" s="102"/>
      <c r="JHH145" s="102"/>
      <c r="JHI145" s="103"/>
      <c r="JHJ145" s="104"/>
      <c r="JHK145" s="105"/>
      <c r="JHL145" s="104"/>
      <c r="JHM145" s="105"/>
      <c r="JHN145" s="105"/>
      <c r="JHO145" s="105"/>
      <c r="JHP145" s="100"/>
      <c r="JHQ145" s="100"/>
      <c r="JHR145" s="100"/>
      <c r="JHS145" s="101"/>
      <c r="JHT145" s="102"/>
      <c r="JHU145" s="102"/>
      <c r="JHV145" s="102"/>
      <c r="JHW145" s="102"/>
      <c r="JHX145" s="102"/>
      <c r="JHY145" s="102"/>
      <c r="JHZ145" s="102"/>
      <c r="JIA145" s="102"/>
      <c r="JIB145" s="102"/>
      <c r="JIC145" s="103"/>
      <c r="JID145" s="104"/>
      <c r="JIE145" s="105"/>
      <c r="JIF145" s="104"/>
      <c r="JIG145" s="105"/>
      <c r="JIH145" s="105"/>
      <c r="JII145" s="105"/>
      <c r="JIJ145" s="100"/>
      <c r="JIK145" s="100"/>
      <c r="JIL145" s="100"/>
      <c r="JIM145" s="101"/>
      <c r="JIN145" s="102"/>
      <c r="JIO145" s="102"/>
      <c r="JIP145" s="102"/>
      <c r="JIQ145" s="102"/>
      <c r="JIR145" s="102"/>
      <c r="JIS145" s="102"/>
      <c r="JIT145" s="102"/>
      <c r="JIU145" s="102"/>
      <c r="JIV145" s="102"/>
      <c r="JIW145" s="103"/>
      <c r="JIX145" s="104"/>
      <c r="JIY145" s="105"/>
      <c r="JIZ145" s="104"/>
      <c r="JJA145" s="105"/>
      <c r="JJB145" s="105"/>
      <c r="JJC145" s="105"/>
      <c r="JJD145" s="100"/>
      <c r="JJE145" s="100"/>
      <c r="JJF145" s="100"/>
      <c r="JJG145" s="101"/>
      <c r="JJH145" s="102"/>
      <c r="JJI145" s="102"/>
      <c r="JJJ145" s="102"/>
      <c r="JJK145" s="102"/>
      <c r="JJL145" s="102"/>
      <c r="JJM145" s="102"/>
      <c r="JJN145" s="102"/>
      <c r="JJO145" s="102"/>
      <c r="JJP145" s="102"/>
      <c r="JJQ145" s="103"/>
      <c r="JJR145" s="104"/>
      <c r="JJS145" s="105"/>
      <c r="JJT145" s="104"/>
      <c r="JJU145" s="105"/>
      <c r="JJV145" s="105"/>
      <c r="JJW145" s="105"/>
      <c r="JJX145" s="100"/>
      <c r="JJY145" s="100"/>
      <c r="JJZ145" s="100"/>
      <c r="JKA145" s="101"/>
      <c r="JKB145" s="102"/>
      <c r="JKC145" s="102"/>
      <c r="JKD145" s="102"/>
      <c r="JKE145" s="102"/>
      <c r="JKF145" s="102"/>
      <c r="JKG145" s="102"/>
      <c r="JKH145" s="102"/>
      <c r="JKI145" s="102"/>
      <c r="JKJ145" s="102"/>
      <c r="JKK145" s="103"/>
      <c r="JKL145" s="104"/>
      <c r="JKM145" s="105"/>
      <c r="JKN145" s="104"/>
      <c r="JKO145" s="105"/>
      <c r="JKP145" s="105"/>
      <c r="JKQ145" s="105"/>
      <c r="JKR145" s="100"/>
      <c r="JKS145" s="100"/>
      <c r="JKT145" s="100"/>
      <c r="JKU145" s="101"/>
      <c r="JKV145" s="102"/>
      <c r="JKW145" s="102"/>
      <c r="JKX145" s="102"/>
      <c r="JKY145" s="102"/>
      <c r="JKZ145" s="102"/>
      <c r="JLA145" s="102"/>
      <c r="JLB145" s="102"/>
      <c r="JLC145" s="102"/>
      <c r="JLD145" s="102"/>
      <c r="JLE145" s="103"/>
      <c r="JLF145" s="104"/>
      <c r="JLG145" s="105"/>
      <c r="JLH145" s="104"/>
      <c r="JLI145" s="105"/>
      <c r="JLJ145" s="105"/>
      <c r="JLK145" s="105"/>
      <c r="JLL145" s="100"/>
      <c r="JLM145" s="100"/>
      <c r="JLN145" s="100"/>
      <c r="JLO145" s="101"/>
      <c r="JLP145" s="102"/>
      <c r="JLQ145" s="102"/>
      <c r="JLR145" s="102"/>
      <c r="JLS145" s="102"/>
      <c r="JLT145" s="102"/>
      <c r="JLU145" s="102"/>
      <c r="JLV145" s="102"/>
      <c r="JLW145" s="102"/>
      <c r="JLX145" s="102"/>
      <c r="JLY145" s="103"/>
      <c r="JLZ145" s="104"/>
      <c r="JMA145" s="105"/>
      <c r="JMB145" s="104"/>
      <c r="JMC145" s="105"/>
      <c r="JMD145" s="105"/>
      <c r="JME145" s="105"/>
      <c r="JMF145" s="100"/>
      <c r="JMG145" s="100"/>
      <c r="JMH145" s="100"/>
      <c r="JMI145" s="101"/>
      <c r="JMJ145" s="102"/>
      <c r="JMK145" s="102"/>
      <c r="JML145" s="102"/>
      <c r="JMM145" s="102"/>
      <c r="JMN145" s="102"/>
      <c r="JMO145" s="102"/>
      <c r="JMP145" s="102"/>
      <c r="JMQ145" s="102"/>
      <c r="JMR145" s="102"/>
      <c r="JMS145" s="103"/>
      <c r="JMT145" s="104"/>
      <c r="JMU145" s="105"/>
      <c r="JMV145" s="104"/>
      <c r="JMW145" s="105"/>
      <c r="JMX145" s="105"/>
      <c r="JMY145" s="105"/>
      <c r="JMZ145" s="100"/>
      <c r="JNA145" s="100"/>
      <c r="JNB145" s="100"/>
      <c r="JNC145" s="101"/>
      <c r="JND145" s="102"/>
      <c r="JNE145" s="102"/>
      <c r="JNF145" s="102"/>
      <c r="JNG145" s="102"/>
      <c r="JNH145" s="102"/>
      <c r="JNI145" s="102"/>
      <c r="JNJ145" s="102"/>
      <c r="JNK145" s="102"/>
      <c r="JNL145" s="102"/>
      <c r="JNM145" s="103"/>
      <c r="JNN145" s="104"/>
      <c r="JNO145" s="105"/>
      <c r="JNP145" s="104"/>
      <c r="JNQ145" s="105"/>
      <c r="JNR145" s="105"/>
      <c r="JNS145" s="105"/>
      <c r="JNT145" s="100"/>
      <c r="JNU145" s="100"/>
      <c r="JNV145" s="100"/>
      <c r="JNW145" s="101"/>
      <c r="JNX145" s="102"/>
      <c r="JNY145" s="102"/>
      <c r="JNZ145" s="102"/>
      <c r="JOA145" s="102"/>
      <c r="JOB145" s="102"/>
      <c r="JOC145" s="102"/>
      <c r="JOD145" s="102"/>
      <c r="JOE145" s="102"/>
      <c r="JOF145" s="102"/>
      <c r="JOG145" s="103"/>
      <c r="JOH145" s="104"/>
      <c r="JOI145" s="105"/>
      <c r="JOJ145" s="104"/>
      <c r="JOK145" s="105"/>
      <c r="JOL145" s="105"/>
      <c r="JOM145" s="105"/>
      <c r="JON145" s="100"/>
      <c r="JOO145" s="100"/>
      <c r="JOP145" s="100"/>
      <c r="JOQ145" s="101"/>
      <c r="JOR145" s="102"/>
      <c r="JOS145" s="102"/>
      <c r="JOT145" s="102"/>
      <c r="JOU145" s="102"/>
      <c r="JOV145" s="102"/>
      <c r="JOW145" s="102"/>
      <c r="JOX145" s="102"/>
      <c r="JOY145" s="102"/>
      <c r="JOZ145" s="102"/>
      <c r="JPA145" s="103"/>
      <c r="JPB145" s="104"/>
      <c r="JPC145" s="105"/>
      <c r="JPD145" s="104"/>
      <c r="JPE145" s="105"/>
      <c r="JPF145" s="105"/>
      <c r="JPG145" s="105"/>
      <c r="JPH145" s="100"/>
      <c r="JPI145" s="100"/>
      <c r="JPJ145" s="100"/>
      <c r="JPK145" s="101"/>
      <c r="JPL145" s="102"/>
      <c r="JPM145" s="102"/>
      <c r="JPN145" s="102"/>
      <c r="JPO145" s="102"/>
      <c r="JPP145" s="102"/>
      <c r="JPQ145" s="102"/>
      <c r="JPR145" s="102"/>
      <c r="JPS145" s="102"/>
      <c r="JPT145" s="102"/>
      <c r="JPU145" s="103"/>
      <c r="JPV145" s="104"/>
      <c r="JPW145" s="105"/>
      <c r="JPX145" s="104"/>
      <c r="JPY145" s="105"/>
      <c r="JPZ145" s="105"/>
      <c r="JQA145" s="105"/>
      <c r="JQB145" s="100"/>
      <c r="JQC145" s="100"/>
      <c r="JQD145" s="100"/>
      <c r="JQE145" s="101"/>
      <c r="JQF145" s="102"/>
      <c r="JQG145" s="102"/>
      <c r="JQH145" s="102"/>
      <c r="JQI145" s="102"/>
      <c r="JQJ145" s="102"/>
      <c r="JQK145" s="102"/>
      <c r="JQL145" s="102"/>
      <c r="JQM145" s="102"/>
      <c r="JQN145" s="102"/>
      <c r="JQO145" s="103"/>
      <c r="JQP145" s="104"/>
      <c r="JQQ145" s="105"/>
      <c r="JQR145" s="104"/>
      <c r="JQS145" s="105"/>
      <c r="JQT145" s="105"/>
      <c r="JQU145" s="105"/>
      <c r="JQV145" s="100"/>
      <c r="JQW145" s="100"/>
      <c r="JQX145" s="100"/>
      <c r="JQY145" s="101"/>
      <c r="JQZ145" s="102"/>
      <c r="JRA145" s="102"/>
      <c r="JRB145" s="102"/>
      <c r="JRC145" s="102"/>
      <c r="JRD145" s="102"/>
      <c r="JRE145" s="102"/>
      <c r="JRF145" s="102"/>
      <c r="JRG145" s="102"/>
      <c r="JRH145" s="102"/>
      <c r="JRI145" s="103"/>
      <c r="JRJ145" s="104"/>
      <c r="JRK145" s="105"/>
      <c r="JRL145" s="104"/>
      <c r="JRM145" s="105"/>
      <c r="JRN145" s="105"/>
      <c r="JRO145" s="105"/>
      <c r="JRP145" s="100"/>
      <c r="JRQ145" s="100"/>
      <c r="JRR145" s="100"/>
      <c r="JRS145" s="101"/>
      <c r="JRT145" s="102"/>
      <c r="JRU145" s="102"/>
      <c r="JRV145" s="102"/>
      <c r="JRW145" s="102"/>
      <c r="JRX145" s="102"/>
      <c r="JRY145" s="102"/>
      <c r="JRZ145" s="102"/>
      <c r="JSA145" s="102"/>
      <c r="JSB145" s="102"/>
      <c r="JSC145" s="103"/>
      <c r="JSD145" s="104"/>
      <c r="JSE145" s="105"/>
      <c r="JSF145" s="104"/>
      <c r="JSG145" s="105"/>
      <c r="JSH145" s="105"/>
      <c r="JSI145" s="105"/>
      <c r="JSJ145" s="100"/>
      <c r="JSK145" s="100"/>
      <c r="JSL145" s="100"/>
      <c r="JSM145" s="101"/>
      <c r="JSN145" s="102"/>
      <c r="JSO145" s="102"/>
      <c r="JSP145" s="102"/>
      <c r="JSQ145" s="102"/>
      <c r="JSR145" s="102"/>
      <c r="JSS145" s="102"/>
      <c r="JST145" s="102"/>
      <c r="JSU145" s="102"/>
      <c r="JSV145" s="102"/>
      <c r="JSW145" s="103"/>
      <c r="JSX145" s="104"/>
      <c r="JSY145" s="105"/>
      <c r="JSZ145" s="104"/>
      <c r="JTA145" s="105"/>
      <c r="JTB145" s="105"/>
      <c r="JTC145" s="105"/>
      <c r="JTD145" s="100"/>
      <c r="JTE145" s="100"/>
      <c r="JTF145" s="100"/>
      <c r="JTG145" s="101"/>
      <c r="JTH145" s="102"/>
      <c r="JTI145" s="102"/>
      <c r="JTJ145" s="102"/>
      <c r="JTK145" s="102"/>
      <c r="JTL145" s="102"/>
      <c r="JTM145" s="102"/>
      <c r="JTN145" s="102"/>
      <c r="JTO145" s="102"/>
      <c r="JTP145" s="102"/>
      <c r="JTQ145" s="103"/>
      <c r="JTR145" s="104"/>
      <c r="JTS145" s="105"/>
      <c r="JTT145" s="104"/>
      <c r="JTU145" s="105"/>
      <c r="JTV145" s="105"/>
      <c r="JTW145" s="105"/>
      <c r="JTX145" s="100"/>
      <c r="JTY145" s="100"/>
      <c r="JTZ145" s="100"/>
      <c r="JUA145" s="101"/>
      <c r="JUB145" s="102"/>
      <c r="JUC145" s="102"/>
      <c r="JUD145" s="102"/>
      <c r="JUE145" s="102"/>
      <c r="JUF145" s="102"/>
      <c r="JUG145" s="102"/>
      <c r="JUH145" s="102"/>
      <c r="JUI145" s="102"/>
      <c r="JUJ145" s="102"/>
      <c r="JUK145" s="103"/>
      <c r="JUL145" s="104"/>
      <c r="JUM145" s="105"/>
      <c r="JUN145" s="104"/>
      <c r="JUO145" s="105"/>
      <c r="JUP145" s="105"/>
      <c r="JUQ145" s="105"/>
      <c r="JUR145" s="100"/>
      <c r="JUS145" s="100"/>
      <c r="JUT145" s="100"/>
      <c r="JUU145" s="101"/>
      <c r="JUV145" s="102"/>
      <c r="JUW145" s="102"/>
      <c r="JUX145" s="102"/>
      <c r="JUY145" s="102"/>
      <c r="JUZ145" s="102"/>
      <c r="JVA145" s="102"/>
      <c r="JVB145" s="102"/>
      <c r="JVC145" s="102"/>
      <c r="JVD145" s="102"/>
      <c r="JVE145" s="103"/>
      <c r="JVF145" s="104"/>
      <c r="JVG145" s="105"/>
      <c r="JVH145" s="104"/>
      <c r="JVI145" s="105"/>
      <c r="JVJ145" s="105"/>
      <c r="JVK145" s="105"/>
      <c r="JVL145" s="100"/>
      <c r="JVM145" s="100"/>
      <c r="JVN145" s="100"/>
      <c r="JVO145" s="101"/>
      <c r="JVP145" s="102"/>
      <c r="JVQ145" s="102"/>
      <c r="JVR145" s="102"/>
      <c r="JVS145" s="102"/>
      <c r="JVT145" s="102"/>
      <c r="JVU145" s="102"/>
      <c r="JVV145" s="102"/>
      <c r="JVW145" s="102"/>
      <c r="JVX145" s="102"/>
      <c r="JVY145" s="103"/>
      <c r="JVZ145" s="104"/>
      <c r="JWA145" s="105"/>
      <c r="JWB145" s="104"/>
      <c r="JWC145" s="105"/>
      <c r="JWD145" s="105"/>
      <c r="JWE145" s="105"/>
      <c r="JWF145" s="100"/>
      <c r="JWG145" s="100"/>
      <c r="JWH145" s="100"/>
      <c r="JWI145" s="101"/>
      <c r="JWJ145" s="102"/>
      <c r="JWK145" s="102"/>
      <c r="JWL145" s="102"/>
      <c r="JWM145" s="102"/>
      <c r="JWN145" s="102"/>
      <c r="JWO145" s="102"/>
      <c r="JWP145" s="102"/>
      <c r="JWQ145" s="102"/>
      <c r="JWR145" s="102"/>
      <c r="JWS145" s="103"/>
      <c r="JWT145" s="104"/>
      <c r="JWU145" s="105"/>
      <c r="JWV145" s="104"/>
      <c r="JWW145" s="105"/>
      <c r="JWX145" s="105"/>
      <c r="JWY145" s="105"/>
      <c r="JWZ145" s="100"/>
      <c r="JXA145" s="100"/>
      <c r="JXB145" s="100"/>
      <c r="JXC145" s="101"/>
      <c r="JXD145" s="102"/>
      <c r="JXE145" s="102"/>
      <c r="JXF145" s="102"/>
      <c r="JXG145" s="102"/>
      <c r="JXH145" s="102"/>
      <c r="JXI145" s="102"/>
      <c r="JXJ145" s="102"/>
      <c r="JXK145" s="102"/>
      <c r="JXL145" s="102"/>
      <c r="JXM145" s="103"/>
      <c r="JXN145" s="104"/>
      <c r="JXO145" s="105"/>
      <c r="JXP145" s="104"/>
      <c r="JXQ145" s="105"/>
      <c r="JXR145" s="105"/>
      <c r="JXS145" s="105"/>
      <c r="JXT145" s="100"/>
      <c r="JXU145" s="100"/>
      <c r="JXV145" s="100"/>
      <c r="JXW145" s="101"/>
      <c r="JXX145" s="102"/>
      <c r="JXY145" s="102"/>
      <c r="JXZ145" s="102"/>
      <c r="JYA145" s="102"/>
      <c r="JYB145" s="102"/>
      <c r="JYC145" s="102"/>
      <c r="JYD145" s="102"/>
      <c r="JYE145" s="102"/>
      <c r="JYF145" s="102"/>
      <c r="JYG145" s="103"/>
      <c r="JYH145" s="104"/>
      <c r="JYI145" s="105"/>
      <c r="JYJ145" s="104"/>
      <c r="JYK145" s="105"/>
      <c r="JYL145" s="105"/>
      <c r="JYM145" s="105"/>
      <c r="JYN145" s="100"/>
      <c r="JYO145" s="100"/>
      <c r="JYP145" s="100"/>
      <c r="JYQ145" s="101"/>
      <c r="JYR145" s="102"/>
      <c r="JYS145" s="102"/>
      <c r="JYT145" s="102"/>
      <c r="JYU145" s="102"/>
      <c r="JYV145" s="102"/>
      <c r="JYW145" s="102"/>
      <c r="JYX145" s="102"/>
      <c r="JYY145" s="102"/>
      <c r="JYZ145" s="102"/>
      <c r="JZA145" s="103"/>
      <c r="JZB145" s="104"/>
      <c r="JZC145" s="105"/>
      <c r="JZD145" s="104"/>
      <c r="JZE145" s="105"/>
      <c r="JZF145" s="105"/>
      <c r="JZG145" s="105"/>
      <c r="JZH145" s="100"/>
      <c r="JZI145" s="100"/>
      <c r="JZJ145" s="100"/>
      <c r="JZK145" s="101"/>
      <c r="JZL145" s="102"/>
      <c r="JZM145" s="102"/>
      <c r="JZN145" s="102"/>
      <c r="JZO145" s="102"/>
      <c r="JZP145" s="102"/>
      <c r="JZQ145" s="102"/>
      <c r="JZR145" s="102"/>
      <c r="JZS145" s="102"/>
      <c r="JZT145" s="102"/>
      <c r="JZU145" s="103"/>
      <c r="JZV145" s="104"/>
      <c r="JZW145" s="105"/>
      <c r="JZX145" s="104"/>
      <c r="JZY145" s="105"/>
      <c r="JZZ145" s="105"/>
      <c r="KAA145" s="105"/>
      <c r="KAB145" s="100"/>
      <c r="KAC145" s="100"/>
      <c r="KAD145" s="100"/>
      <c r="KAE145" s="101"/>
      <c r="KAF145" s="102"/>
      <c r="KAG145" s="102"/>
      <c r="KAH145" s="102"/>
      <c r="KAI145" s="102"/>
      <c r="KAJ145" s="102"/>
      <c r="KAK145" s="102"/>
      <c r="KAL145" s="102"/>
      <c r="KAM145" s="102"/>
      <c r="KAN145" s="102"/>
      <c r="KAO145" s="103"/>
      <c r="KAP145" s="104"/>
      <c r="KAQ145" s="105"/>
      <c r="KAR145" s="104"/>
      <c r="KAS145" s="105"/>
      <c r="KAT145" s="105"/>
      <c r="KAU145" s="105"/>
      <c r="KAV145" s="100"/>
      <c r="KAW145" s="100"/>
      <c r="KAX145" s="100"/>
      <c r="KAY145" s="101"/>
      <c r="KAZ145" s="102"/>
      <c r="KBA145" s="102"/>
      <c r="KBB145" s="102"/>
      <c r="KBC145" s="102"/>
      <c r="KBD145" s="102"/>
      <c r="KBE145" s="102"/>
      <c r="KBF145" s="102"/>
      <c r="KBG145" s="102"/>
      <c r="KBH145" s="102"/>
      <c r="KBI145" s="103"/>
      <c r="KBJ145" s="104"/>
      <c r="KBK145" s="105"/>
      <c r="KBL145" s="104"/>
      <c r="KBM145" s="105"/>
      <c r="KBN145" s="105"/>
      <c r="KBO145" s="105"/>
      <c r="KBP145" s="100"/>
      <c r="KBQ145" s="100"/>
      <c r="KBR145" s="100"/>
      <c r="KBS145" s="101"/>
      <c r="KBT145" s="102"/>
      <c r="KBU145" s="102"/>
      <c r="KBV145" s="102"/>
      <c r="KBW145" s="102"/>
      <c r="KBX145" s="102"/>
      <c r="KBY145" s="102"/>
      <c r="KBZ145" s="102"/>
      <c r="KCA145" s="102"/>
      <c r="KCB145" s="102"/>
      <c r="KCC145" s="103"/>
      <c r="KCD145" s="104"/>
      <c r="KCE145" s="105"/>
      <c r="KCF145" s="104"/>
      <c r="KCG145" s="105"/>
      <c r="KCH145" s="105"/>
      <c r="KCI145" s="105"/>
      <c r="KCJ145" s="100"/>
      <c r="KCK145" s="100"/>
      <c r="KCL145" s="100"/>
      <c r="KCM145" s="101"/>
      <c r="KCN145" s="102"/>
      <c r="KCO145" s="102"/>
      <c r="KCP145" s="102"/>
      <c r="KCQ145" s="102"/>
      <c r="KCR145" s="102"/>
      <c r="KCS145" s="102"/>
      <c r="KCT145" s="102"/>
      <c r="KCU145" s="102"/>
      <c r="KCV145" s="102"/>
      <c r="KCW145" s="103"/>
      <c r="KCX145" s="104"/>
      <c r="KCY145" s="105"/>
      <c r="KCZ145" s="104"/>
      <c r="KDA145" s="105"/>
      <c r="KDB145" s="105"/>
      <c r="KDC145" s="105"/>
      <c r="KDD145" s="100"/>
      <c r="KDE145" s="100"/>
      <c r="KDF145" s="100"/>
      <c r="KDG145" s="101"/>
      <c r="KDH145" s="102"/>
      <c r="KDI145" s="102"/>
      <c r="KDJ145" s="102"/>
      <c r="KDK145" s="102"/>
      <c r="KDL145" s="102"/>
      <c r="KDM145" s="102"/>
      <c r="KDN145" s="102"/>
      <c r="KDO145" s="102"/>
      <c r="KDP145" s="102"/>
      <c r="KDQ145" s="103"/>
      <c r="KDR145" s="104"/>
      <c r="KDS145" s="105"/>
      <c r="KDT145" s="104"/>
      <c r="KDU145" s="105"/>
      <c r="KDV145" s="105"/>
      <c r="KDW145" s="105"/>
      <c r="KDX145" s="100"/>
      <c r="KDY145" s="100"/>
      <c r="KDZ145" s="100"/>
      <c r="KEA145" s="101"/>
      <c r="KEB145" s="102"/>
      <c r="KEC145" s="102"/>
      <c r="KED145" s="102"/>
      <c r="KEE145" s="102"/>
      <c r="KEF145" s="102"/>
      <c r="KEG145" s="102"/>
      <c r="KEH145" s="102"/>
      <c r="KEI145" s="102"/>
      <c r="KEJ145" s="102"/>
      <c r="KEK145" s="103"/>
      <c r="KEL145" s="104"/>
      <c r="KEM145" s="105"/>
      <c r="KEN145" s="104"/>
      <c r="KEO145" s="105"/>
      <c r="KEP145" s="105"/>
      <c r="KEQ145" s="105"/>
      <c r="KER145" s="100"/>
      <c r="KES145" s="100"/>
      <c r="KET145" s="100"/>
      <c r="KEU145" s="101"/>
      <c r="KEV145" s="102"/>
      <c r="KEW145" s="102"/>
      <c r="KEX145" s="102"/>
      <c r="KEY145" s="102"/>
      <c r="KEZ145" s="102"/>
      <c r="KFA145" s="102"/>
      <c r="KFB145" s="102"/>
      <c r="KFC145" s="102"/>
      <c r="KFD145" s="102"/>
      <c r="KFE145" s="103"/>
      <c r="KFF145" s="104"/>
      <c r="KFG145" s="105"/>
      <c r="KFH145" s="104"/>
      <c r="KFI145" s="105"/>
      <c r="KFJ145" s="105"/>
      <c r="KFK145" s="105"/>
      <c r="KFL145" s="100"/>
      <c r="KFM145" s="100"/>
      <c r="KFN145" s="100"/>
      <c r="KFO145" s="101"/>
      <c r="KFP145" s="102"/>
      <c r="KFQ145" s="102"/>
      <c r="KFR145" s="102"/>
      <c r="KFS145" s="102"/>
      <c r="KFT145" s="102"/>
      <c r="KFU145" s="102"/>
      <c r="KFV145" s="102"/>
      <c r="KFW145" s="102"/>
      <c r="KFX145" s="102"/>
      <c r="KFY145" s="103"/>
      <c r="KFZ145" s="104"/>
      <c r="KGA145" s="105"/>
      <c r="KGB145" s="104"/>
      <c r="KGC145" s="105"/>
      <c r="KGD145" s="105"/>
      <c r="KGE145" s="105"/>
      <c r="KGF145" s="100"/>
      <c r="KGG145" s="100"/>
      <c r="KGH145" s="100"/>
      <c r="KGI145" s="101"/>
      <c r="KGJ145" s="102"/>
      <c r="KGK145" s="102"/>
      <c r="KGL145" s="102"/>
      <c r="KGM145" s="102"/>
      <c r="KGN145" s="102"/>
      <c r="KGO145" s="102"/>
      <c r="KGP145" s="102"/>
      <c r="KGQ145" s="102"/>
      <c r="KGR145" s="102"/>
      <c r="KGS145" s="103"/>
      <c r="KGT145" s="104"/>
      <c r="KGU145" s="105"/>
      <c r="KGV145" s="104"/>
      <c r="KGW145" s="105"/>
      <c r="KGX145" s="105"/>
      <c r="KGY145" s="105"/>
      <c r="KGZ145" s="100"/>
      <c r="KHA145" s="100"/>
      <c r="KHB145" s="100"/>
      <c r="KHC145" s="101"/>
      <c r="KHD145" s="102"/>
      <c r="KHE145" s="102"/>
      <c r="KHF145" s="102"/>
      <c r="KHG145" s="102"/>
      <c r="KHH145" s="102"/>
      <c r="KHI145" s="102"/>
      <c r="KHJ145" s="102"/>
      <c r="KHK145" s="102"/>
      <c r="KHL145" s="102"/>
      <c r="KHM145" s="103"/>
      <c r="KHN145" s="104"/>
      <c r="KHO145" s="105"/>
      <c r="KHP145" s="104"/>
      <c r="KHQ145" s="105"/>
      <c r="KHR145" s="105"/>
      <c r="KHS145" s="105"/>
      <c r="KHT145" s="100"/>
      <c r="KHU145" s="100"/>
      <c r="KHV145" s="100"/>
      <c r="KHW145" s="101"/>
      <c r="KHX145" s="102"/>
      <c r="KHY145" s="102"/>
      <c r="KHZ145" s="102"/>
      <c r="KIA145" s="102"/>
      <c r="KIB145" s="102"/>
      <c r="KIC145" s="102"/>
      <c r="KID145" s="102"/>
      <c r="KIE145" s="102"/>
      <c r="KIF145" s="102"/>
      <c r="KIG145" s="103"/>
      <c r="KIH145" s="104"/>
      <c r="KII145" s="105"/>
      <c r="KIJ145" s="104"/>
      <c r="KIK145" s="105"/>
      <c r="KIL145" s="105"/>
      <c r="KIM145" s="105"/>
      <c r="KIN145" s="100"/>
      <c r="KIO145" s="100"/>
      <c r="KIP145" s="100"/>
      <c r="KIQ145" s="101"/>
      <c r="KIR145" s="102"/>
      <c r="KIS145" s="102"/>
      <c r="KIT145" s="102"/>
      <c r="KIU145" s="102"/>
      <c r="KIV145" s="102"/>
      <c r="KIW145" s="102"/>
      <c r="KIX145" s="102"/>
      <c r="KIY145" s="102"/>
      <c r="KIZ145" s="102"/>
      <c r="KJA145" s="103"/>
      <c r="KJB145" s="104"/>
      <c r="KJC145" s="105"/>
      <c r="KJD145" s="104"/>
      <c r="KJE145" s="105"/>
      <c r="KJF145" s="105"/>
      <c r="KJG145" s="105"/>
      <c r="KJH145" s="100"/>
      <c r="KJI145" s="100"/>
      <c r="KJJ145" s="100"/>
      <c r="KJK145" s="101"/>
      <c r="KJL145" s="102"/>
      <c r="KJM145" s="102"/>
      <c r="KJN145" s="102"/>
      <c r="KJO145" s="102"/>
      <c r="KJP145" s="102"/>
      <c r="KJQ145" s="102"/>
      <c r="KJR145" s="102"/>
      <c r="KJS145" s="102"/>
      <c r="KJT145" s="102"/>
      <c r="KJU145" s="103"/>
      <c r="KJV145" s="104"/>
      <c r="KJW145" s="105"/>
      <c r="KJX145" s="104"/>
      <c r="KJY145" s="105"/>
      <c r="KJZ145" s="105"/>
      <c r="KKA145" s="105"/>
      <c r="KKB145" s="100"/>
      <c r="KKC145" s="100"/>
      <c r="KKD145" s="100"/>
      <c r="KKE145" s="101"/>
      <c r="KKF145" s="102"/>
      <c r="KKG145" s="102"/>
      <c r="KKH145" s="102"/>
      <c r="KKI145" s="102"/>
      <c r="KKJ145" s="102"/>
      <c r="KKK145" s="102"/>
      <c r="KKL145" s="102"/>
      <c r="KKM145" s="102"/>
      <c r="KKN145" s="102"/>
      <c r="KKO145" s="103"/>
      <c r="KKP145" s="104"/>
      <c r="KKQ145" s="105"/>
      <c r="KKR145" s="104"/>
      <c r="KKS145" s="105"/>
      <c r="KKT145" s="105"/>
      <c r="KKU145" s="105"/>
      <c r="KKV145" s="100"/>
      <c r="KKW145" s="100"/>
      <c r="KKX145" s="100"/>
      <c r="KKY145" s="101"/>
      <c r="KKZ145" s="102"/>
      <c r="KLA145" s="102"/>
      <c r="KLB145" s="102"/>
      <c r="KLC145" s="102"/>
      <c r="KLD145" s="102"/>
      <c r="KLE145" s="102"/>
      <c r="KLF145" s="102"/>
      <c r="KLG145" s="102"/>
      <c r="KLH145" s="102"/>
      <c r="KLI145" s="103"/>
      <c r="KLJ145" s="104"/>
      <c r="KLK145" s="105"/>
      <c r="KLL145" s="104"/>
      <c r="KLM145" s="105"/>
      <c r="KLN145" s="105"/>
      <c r="KLO145" s="105"/>
      <c r="KLP145" s="100"/>
      <c r="KLQ145" s="100"/>
      <c r="KLR145" s="100"/>
      <c r="KLS145" s="101"/>
      <c r="KLT145" s="102"/>
      <c r="KLU145" s="102"/>
      <c r="KLV145" s="102"/>
      <c r="KLW145" s="102"/>
      <c r="KLX145" s="102"/>
      <c r="KLY145" s="102"/>
      <c r="KLZ145" s="102"/>
      <c r="KMA145" s="102"/>
      <c r="KMB145" s="102"/>
      <c r="KMC145" s="103"/>
      <c r="KMD145" s="104"/>
      <c r="KME145" s="105"/>
      <c r="KMF145" s="104"/>
      <c r="KMG145" s="105"/>
      <c r="KMH145" s="105"/>
      <c r="KMI145" s="105"/>
      <c r="KMJ145" s="100"/>
      <c r="KMK145" s="100"/>
      <c r="KML145" s="100"/>
      <c r="KMM145" s="101"/>
      <c r="KMN145" s="102"/>
      <c r="KMO145" s="102"/>
      <c r="KMP145" s="102"/>
      <c r="KMQ145" s="102"/>
      <c r="KMR145" s="102"/>
      <c r="KMS145" s="102"/>
      <c r="KMT145" s="102"/>
      <c r="KMU145" s="102"/>
      <c r="KMV145" s="102"/>
      <c r="KMW145" s="103"/>
      <c r="KMX145" s="104"/>
      <c r="KMY145" s="105"/>
      <c r="KMZ145" s="104"/>
      <c r="KNA145" s="105"/>
      <c r="KNB145" s="105"/>
      <c r="KNC145" s="105"/>
      <c r="KND145" s="100"/>
      <c r="KNE145" s="100"/>
      <c r="KNF145" s="100"/>
      <c r="KNG145" s="101"/>
      <c r="KNH145" s="102"/>
      <c r="KNI145" s="102"/>
      <c r="KNJ145" s="102"/>
      <c r="KNK145" s="102"/>
      <c r="KNL145" s="102"/>
      <c r="KNM145" s="102"/>
      <c r="KNN145" s="102"/>
      <c r="KNO145" s="102"/>
      <c r="KNP145" s="102"/>
      <c r="KNQ145" s="103"/>
      <c r="KNR145" s="104"/>
      <c r="KNS145" s="105"/>
      <c r="KNT145" s="104"/>
      <c r="KNU145" s="105"/>
      <c r="KNV145" s="105"/>
      <c r="KNW145" s="105"/>
      <c r="KNX145" s="100"/>
      <c r="KNY145" s="100"/>
      <c r="KNZ145" s="100"/>
      <c r="KOA145" s="101"/>
      <c r="KOB145" s="102"/>
      <c r="KOC145" s="102"/>
      <c r="KOD145" s="102"/>
      <c r="KOE145" s="102"/>
      <c r="KOF145" s="102"/>
      <c r="KOG145" s="102"/>
      <c r="KOH145" s="102"/>
      <c r="KOI145" s="102"/>
      <c r="KOJ145" s="102"/>
      <c r="KOK145" s="103"/>
      <c r="KOL145" s="104"/>
      <c r="KOM145" s="105"/>
      <c r="KON145" s="104"/>
      <c r="KOO145" s="105"/>
      <c r="KOP145" s="105"/>
      <c r="KOQ145" s="105"/>
      <c r="KOR145" s="100"/>
      <c r="KOS145" s="100"/>
      <c r="KOT145" s="100"/>
      <c r="KOU145" s="101"/>
      <c r="KOV145" s="102"/>
      <c r="KOW145" s="102"/>
      <c r="KOX145" s="102"/>
      <c r="KOY145" s="102"/>
      <c r="KOZ145" s="102"/>
      <c r="KPA145" s="102"/>
      <c r="KPB145" s="102"/>
      <c r="KPC145" s="102"/>
      <c r="KPD145" s="102"/>
      <c r="KPE145" s="103"/>
      <c r="KPF145" s="104"/>
      <c r="KPG145" s="105"/>
      <c r="KPH145" s="104"/>
      <c r="KPI145" s="105"/>
      <c r="KPJ145" s="105"/>
      <c r="KPK145" s="105"/>
      <c r="KPL145" s="100"/>
      <c r="KPM145" s="100"/>
      <c r="KPN145" s="100"/>
      <c r="KPO145" s="101"/>
      <c r="KPP145" s="102"/>
      <c r="KPQ145" s="102"/>
      <c r="KPR145" s="102"/>
      <c r="KPS145" s="102"/>
      <c r="KPT145" s="102"/>
      <c r="KPU145" s="102"/>
      <c r="KPV145" s="102"/>
      <c r="KPW145" s="102"/>
      <c r="KPX145" s="102"/>
      <c r="KPY145" s="103"/>
      <c r="KPZ145" s="104"/>
      <c r="KQA145" s="105"/>
      <c r="KQB145" s="104"/>
      <c r="KQC145" s="105"/>
      <c r="KQD145" s="105"/>
      <c r="KQE145" s="105"/>
      <c r="KQF145" s="100"/>
      <c r="KQG145" s="100"/>
      <c r="KQH145" s="100"/>
      <c r="KQI145" s="101"/>
      <c r="KQJ145" s="102"/>
      <c r="KQK145" s="102"/>
      <c r="KQL145" s="102"/>
      <c r="KQM145" s="102"/>
      <c r="KQN145" s="102"/>
      <c r="KQO145" s="102"/>
      <c r="KQP145" s="102"/>
      <c r="KQQ145" s="102"/>
      <c r="KQR145" s="102"/>
      <c r="KQS145" s="103"/>
      <c r="KQT145" s="104"/>
      <c r="KQU145" s="105"/>
      <c r="KQV145" s="104"/>
      <c r="KQW145" s="105"/>
      <c r="KQX145" s="105"/>
      <c r="KQY145" s="105"/>
      <c r="KQZ145" s="100"/>
      <c r="KRA145" s="100"/>
      <c r="KRB145" s="100"/>
      <c r="KRC145" s="101"/>
      <c r="KRD145" s="102"/>
      <c r="KRE145" s="102"/>
      <c r="KRF145" s="102"/>
      <c r="KRG145" s="102"/>
      <c r="KRH145" s="102"/>
      <c r="KRI145" s="102"/>
      <c r="KRJ145" s="102"/>
      <c r="KRK145" s="102"/>
      <c r="KRL145" s="102"/>
      <c r="KRM145" s="103"/>
      <c r="KRN145" s="104"/>
      <c r="KRO145" s="105"/>
      <c r="KRP145" s="104"/>
      <c r="KRQ145" s="105"/>
      <c r="KRR145" s="105"/>
      <c r="KRS145" s="105"/>
      <c r="KRT145" s="100"/>
      <c r="KRU145" s="100"/>
      <c r="KRV145" s="100"/>
      <c r="KRW145" s="101"/>
      <c r="KRX145" s="102"/>
      <c r="KRY145" s="102"/>
      <c r="KRZ145" s="102"/>
      <c r="KSA145" s="102"/>
      <c r="KSB145" s="102"/>
      <c r="KSC145" s="102"/>
      <c r="KSD145" s="102"/>
      <c r="KSE145" s="102"/>
      <c r="KSF145" s="102"/>
      <c r="KSG145" s="103"/>
      <c r="KSH145" s="104"/>
      <c r="KSI145" s="105"/>
      <c r="KSJ145" s="104"/>
      <c r="KSK145" s="105"/>
      <c r="KSL145" s="105"/>
      <c r="KSM145" s="105"/>
      <c r="KSN145" s="100"/>
      <c r="KSO145" s="100"/>
      <c r="KSP145" s="100"/>
      <c r="KSQ145" s="101"/>
      <c r="KSR145" s="102"/>
      <c r="KSS145" s="102"/>
      <c r="KST145" s="102"/>
      <c r="KSU145" s="102"/>
      <c r="KSV145" s="102"/>
      <c r="KSW145" s="102"/>
      <c r="KSX145" s="102"/>
      <c r="KSY145" s="102"/>
      <c r="KSZ145" s="102"/>
      <c r="KTA145" s="103"/>
      <c r="KTB145" s="104"/>
      <c r="KTC145" s="105"/>
      <c r="KTD145" s="104"/>
      <c r="KTE145" s="105"/>
      <c r="KTF145" s="105"/>
      <c r="KTG145" s="105"/>
      <c r="KTH145" s="100"/>
      <c r="KTI145" s="100"/>
      <c r="KTJ145" s="100"/>
      <c r="KTK145" s="101"/>
      <c r="KTL145" s="102"/>
      <c r="KTM145" s="102"/>
      <c r="KTN145" s="102"/>
      <c r="KTO145" s="102"/>
      <c r="KTP145" s="102"/>
      <c r="KTQ145" s="102"/>
      <c r="KTR145" s="102"/>
      <c r="KTS145" s="102"/>
      <c r="KTT145" s="102"/>
      <c r="KTU145" s="103"/>
      <c r="KTV145" s="104"/>
      <c r="KTW145" s="105"/>
      <c r="KTX145" s="104"/>
      <c r="KTY145" s="105"/>
      <c r="KTZ145" s="105"/>
      <c r="KUA145" s="105"/>
      <c r="KUB145" s="100"/>
      <c r="KUC145" s="100"/>
      <c r="KUD145" s="100"/>
      <c r="KUE145" s="101"/>
      <c r="KUF145" s="102"/>
      <c r="KUG145" s="102"/>
      <c r="KUH145" s="102"/>
      <c r="KUI145" s="102"/>
      <c r="KUJ145" s="102"/>
      <c r="KUK145" s="102"/>
      <c r="KUL145" s="102"/>
      <c r="KUM145" s="102"/>
      <c r="KUN145" s="102"/>
      <c r="KUO145" s="103"/>
      <c r="KUP145" s="104"/>
      <c r="KUQ145" s="105"/>
      <c r="KUR145" s="104"/>
      <c r="KUS145" s="105"/>
      <c r="KUT145" s="105"/>
      <c r="KUU145" s="105"/>
      <c r="KUV145" s="100"/>
      <c r="KUW145" s="100"/>
      <c r="KUX145" s="100"/>
      <c r="KUY145" s="101"/>
      <c r="KUZ145" s="102"/>
      <c r="KVA145" s="102"/>
      <c r="KVB145" s="102"/>
      <c r="KVC145" s="102"/>
      <c r="KVD145" s="102"/>
      <c r="KVE145" s="102"/>
      <c r="KVF145" s="102"/>
      <c r="KVG145" s="102"/>
      <c r="KVH145" s="102"/>
      <c r="KVI145" s="103"/>
      <c r="KVJ145" s="104"/>
      <c r="KVK145" s="105"/>
      <c r="KVL145" s="104"/>
      <c r="KVM145" s="105"/>
      <c r="KVN145" s="105"/>
      <c r="KVO145" s="105"/>
      <c r="KVP145" s="100"/>
      <c r="KVQ145" s="100"/>
      <c r="KVR145" s="100"/>
      <c r="KVS145" s="101"/>
      <c r="KVT145" s="102"/>
      <c r="KVU145" s="102"/>
      <c r="KVV145" s="102"/>
      <c r="KVW145" s="102"/>
      <c r="KVX145" s="102"/>
      <c r="KVY145" s="102"/>
      <c r="KVZ145" s="102"/>
      <c r="KWA145" s="102"/>
      <c r="KWB145" s="102"/>
      <c r="KWC145" s="103"/>
      <c r="KWD145" s="104"/>
      <c r="KWE145" s="105"/>
      <c r="KWF145" s="104"/>
      <c r="KWG145" s="105"/>
      <c r="KWH145" s="105"/>
      <c r="KWI145" s="105"/>
      <c r="KWJ145" s="100"/>
      <c r="KWK145" s="100"/>
      <c r="KWL145" s="100"/>
      <c r="KWM145" s="101"/>
      <c r="KWN145" s="102"/>
      <c r="KWO145" s="102"/>
      <c r="KWP145" s="102"/>
      <c r="KWQ145" s="102"/>
      <c r="KWR145" s="102"/>
      <c r="KWS145" s="102"/>
      <c r="KWT145" s="102"/>
      <c r="KWU145" s="102"/>
      <c r="KWV145" s="102"/>
      <c r="KWW145" s="103"/>
      <c r="KWX145" s="104"/>
      <c r="KWY145" s="105"/>
      <c r="KWZ145" s="104"/>
      <c r="KXA145" s="105"/>
      <c r="KXB145" s="105"/>
      <c r="KXC145" s="105"/>
      <c r="KXD145" s="100"/>
      <c r="KXE145" s="100"/>
      <c r="KXF145" s="100"/>
      <c r="KXG145" s="101"/>
      <c r="KXH145" s="102"/>
      <c r="KXI145" s="102"/>
      <c r="KXJ145" s="102"/>
      <c r="KXK145" s="102"/>
      <c r="KXL145" s="102"/>
      <c r="KXM145" s="102"/>
      <c r="KXN145" s="102"/>
      <c r="KXO145" s="102"/>
      <c r="KXP145" s="102"/>
      <c r="KXQ145" s="103"/>
      <c r="KXR145" s="104"/>
      <c r="KXS145" s="105"/>
      <c r="KXT145" s="104"/>
      <c r="KXU145" s="105"/>
      <c r="KXV145" s="105"/>
      <c r="KXW145" s="105"/>
      <c r="KXX145" s="100"/>
      <c r="KXY145" s="100"/>
      <c r="KXZ145" s="100"/>
      <c r="KYA145" s="101"/>
      <c r="KYB145" s="102"/>
      <c r="KYC145" s="102"/>
      <c r="KYD145" s="102"/>
      <c r="KYE145" s="102"/>
      <c r="KYF145" s="102"/>
      <c r="KYG145" s="102"/>
      <c r="KYH145" s="102"/>
      <c r="KYI145" s="102"/>
      <c r="KYJ145" s="102"/>
      <c r="KYK145" s="103"/>
      <c r="KYL145" s="104"/>
      <c r="KYM145" s="105"/>
      <c r="KYN145" s="104"/>
      <c r="KYO145" s="105"/>
      <c r="KYP145" s="105"/>
      <c r="KYQ145" s="105"/>
      <c r="KYR145" s="100"/>
      <c r="KYS145" s="100"/>
      <c r="KYT145" s="100"/>
      <c r="KYU145" s="101"/>
      <c r="KYV145" s="102"/>
      <c r="KYW145" s="102"/>
      <c r="KYX145" s="102"/>
      <c r="KYY145" s="102"/>
      <c r="KYZ145" s="102"/>
      <c r="KZA145" s="102"/>
      <c r="KZB145" s="102"/>
      <c r="KZC145" s="102"/>
      <c r="KZD145" s="102"/>
      <c r="KZE145" s="103"/>
      <c r="KZF145" s="104"/>
      <c r="KZG145" s="105"/>
      <c r="KZH145" s="104"/>
      <c r="KZI145" s="105"/>
      <c r="KZJ145" s="105"/>
      <c r="KZK145" s="105"/>
      <c r="KZL145" s="100"/>
      <c r="KZM145" s="100"/>
      <c r="KZN145" s="100"/>
      <c r="KZO145" s="101"/>
      <c r="KZP145" s="102"/>
      <c r="KZQ145" s="102"/>
      <c r="KZR145" s="102"/>
      <c r="KZS145" s="102"/>
      <c r="KZT145" s="102"/>
      <c r="KZU145" s="102"/>
      <c r="KZV145" s="102"/>
      <c r="KZW145" s="102"/>
      <c r="KZX145" s="102"/>
      <c r="KZY145" s="103"/>
      <c r="KZZ145" s="104"/>
      <c r="LAA145" s="105"/>
      <c r="LAB145" s="104"/>
      <c r="LAC145" s="105"/>
      <c r="LAD145" s="105"/>
      <c r="LAE145" s="105"/>
      <c r="LAF145" s="100"/>
      <c r="LAG145" s="100"/>
      <c r="LAH145" s="100"/>
      <c r="LAI145" s="101"/>
      <c r="LAJ145" s="102"/>
      <c r="LAK145" s="102"/>
      <c r="LAL145" s="102"/>
      <c r="LAM145" s="102"/>
      <c r="LAN145" s="102"/>
      <c r="LAO145" s="102"/>
      <c r="LAP145" s="102"/>
      <c r="LAQ145" s="102"/>
      <c r="LAR145" s="102"/>
      <c r="LAS145" s="103"/>
      <c r="LAT145" s="104"/>
      <c r="LAU145" s="105"/>
      <c r="LAV145" s="104"/>
      <c r="LAW145" s="105"/>
      <c r="LAX145" s="105"/>
      <c r="LAY145" s="105"/>
      <c r="LAZ145" s="100"/>
      <c r="LBA145" s="100"/>
      <c r="LBB145" s="100"/>
      <c r="LBC145" s="101"/>
      <c r="LBD145" s="102"/>
      <c r="LBE145" s="102"/>
      <c r="LBF145" s="102"/>
      <c r="LBG145" s="102"/>
      <c r="LBH145" s="102"/>
      <c r="LBI145" s="102"/>
      <c r="LBJ145" s="102"/>
      <c r="LBK145" s="102"/>
      <c r="LBL145" s="102"/>
      <c r="LBM145" s="103"/>
      <c r="LBN145" s="104"/>
      <c r="LBO145" s="105"/>
      <c r="LBP145" s="104"/>
      <c r="LBQ145" s="105"/>
      <c r="LBR145" s="105"/>
      <c r="LBS145" s="105"/>
      <c r="LBT145" s="100"/>
      <c r="LBU145" s="100"/>
      <c r="LBV145" s="100"/>
      <c r="LBW145" s="101"/>
      <c r="LBX145" s="102"/>
      <c r="LBY145" s="102"/>
      <c r="LBZ145" s="102"/>
      <c r="LCA145" s="102"/>
      <c r="LCB145" s="102"/>
      <c r="LCC145" s="102"/>
      <c r="LCD145" s="102"/>
      <c r="LCE145" s="102"/>
      <c r="LCF145" s="102"/>
      <c r="LCG145" s="103"/>
      <c r="LCH145" s="104"/>
      <c r="LCI145" s="105"/>
      <c r="LCJ145" s="104"/>
      <c r="LCK145" s="105"/>
      <c r="LCL145" s="105"/>
      <c r="LCM145" s="105"/>
      <c r="LCN145" s="100"/>
      <c r="LCO145" s="100"/>
      <c r="LCP145" s="100"/>
      <c r="LCQ145" s="101"/>
      <c r="LCR145" s="102"/>
      <c r="LCS145" s="102"/>
      <c r="LCT145" s="102"/>
      <c r="LCU145" s="102"/>
      <c r="LCV145" s="102"/>
      <c r="LCW145" s="102"/>
      <c r="LCX145" s="102"/>
      <c r="LCY145" s="102"/>
      <c r="LCZ145" s="102"/>
      <c r="LDA145" s="103"/>
      <c r="LDB145" s="104"/>
      <c r="LDC145" s="105"/>
      <c r="LDD145" s="104"/>
      <c r="LDE145" s="105"/>
      <c r="LDF145" s="105"/>
      <c r="LDG145" s="105"/>
      <c r="LDH145" s="100"/>
      <c r="LDI145" s="100"/>
      <c r="LDJ145" s="100"/>
      <c r="LDK145" s="101"/>
      <c r="LDL145" s="102"/>
      <c r="LDM145" s="102"/>
      <c r="LDN145" s="102"/>
      <c r="LDO145" s="102"/>
      <c r="LDP145" s="102"/>
      <c r="LDQ145" s="102"/>
      <c r="LDR145" s="102"/>
      <c r="LDS145" s="102"/>
      <c r="LDT145" s="102"/>
      <c r="LDU145" s="103"/>
      <c r="LDV145" s="104"/>
      <c r="LDW145" s="105"/>
      <c r="LDX145" s="104"/>
      <c r="LDY145" s="105"/>
      <c r="LDZ145" s="105"/>
      <c r="LEA145" s="105"/>
      <c r="LEB145" s="100"/>
      <c r="LEC145" s="100"/>
      <c r="LED145" s="100"/>
      <c r="LEE145" s="101"/>
      <c r="LEF145" s="102"/>
      <c r="LEG145" s="102"/>
      <c r="LEH145" s="102"/>
      <c r="LEI145" s="102"/>
      <c r="LEJ145" s="102"/>
      <c r="LEK145" s="102"/>
      <c r="LEL145" s="102"/>
      <c r="LEM145" s="102"/>
      <c r="LEN145" s="102"/>
      <c r="LEO145" s="103"/>
      <c r="LEP145" s="104"/>
      <c r="LEQ145" s="105"/>
      <c r="LER145" s="104"/>
      <c r="LES145" s="105"/>
      <c r="LET145" s="105"/>
      <c r="LEU145" s="105"/>
      <c r="LEV145" s="100"/>
      <c r="LEW145" s="100"/>
      <c r="LEX145" s="100"/>
      <c r="LEY145" s="101"/>
      <c r="LEZ145" s="102"/>
      <c r="LFA145" s="102"/>
      <c r="LFB145" s="102"/>
      <c r="LFC145" s="102"/>
      <c r="LFD145" s="102"/>
      <c r="LFE145" s="102"/>
      <c r="LFF145" s="102"/>
      <c r="LFG145" s="102"/>
      <c r="LFH145" s="102"/>
      <c r="LFI145" s="103"/>
      <c r="LFJ145" s="104"/>
      <c r="LFK145" s="105"/>
      <c r="LFL145" s="104"/>
      <c r="LFM145" s="105"/>
      <c r="LFN145" s="105"/>
      <c r="LFO145" s="105"/>
      <c r="LFP145" s="100"/>
      <c r="LFQ145" s="100"/>
      <c r="LFR145" s="100"/>
      <c r="LFS145" s="101"/>
      <c r="LFT145" s="102"/>
      <c r="LFU145" s="102"/>
      <c r="LFV145" s="102"/>
      <c r="LFW145" s="102"/>
      <c r="LFX145" s="102"/>
      <c r="LFY145" s="102"/>
      <c r="LFZ145" s="102"/>
      <c r="LGA145" s="102"/>
      <c r="LGB145" s="102"/>
      <c r="LGC145" s="103"/>
      <c r="LGD145" s="104"/>
      <c r="LGE145" s="105"/>
      <c r="LGF145" s="104"/>
      <c r="LGG145" s="105"/>
      <c r="LGH145" s="105"/>
      <c r="LGI145" s="105"/>
      <c r="LGJ145" s="100"/>
      <c r="LGK145" s="100"/>
      <c r="LGL145" s="100"/>
      <c r="LGM145" s="101"/>
      <c r="LGN145" s="102"/>
      <c r="LGO145" s="102"/>
      <c r="LGP145" s="102"/>
      <c r="LGQ145" s="102"/>
      <c r="LGR145" s="102"/>
      <c r="LGS145" s="102"/>
      <c r="LGT145" s="102"/>
      <c r="LGU145" s="102"/>
      <c r="LGV145" s="102"/>
      <c r="LGW145" s="103"/>
      <c r="LGX145" s="104"/>
      <c r="LGY145" s="105"/>
      <c r="LGZ145" s="104"/>
      <c r="LHA145" s="105"/>
      <c r="LHB145" s="105"/>
      <c r="LHC145" s="105"/>
      <c r="LHD145" s="100"/>
      <c r="LHE145" s="100"/>
      <c r="LHF145" s="100"/>
      <c r="LHG145" s="101"/>
      <c r="LHH145" s="102"/>
      <c r="LHI145" s="102"/>
      <c r="LHJ145" s="102"/>
      <c r="LHK145" s="102"/>
      <c r="LHL145" s="102"/>
      <c r="LHM145" s="102"/>
      <c r="LHN145" s="102"/>
      <c r="LHO145" s="102"/>
      <c r="LHP145" s="102"/>
      <c r="LHQ145" s="103"/>
      <c r="LHR145" s="104"/>
      <c r="LHS145" s="105"/>
      <c r="LHT145" s="104"/>
      <c r="LHU145" s="105"/>
      <c r="LHV145" s="105"/>
      <c r="LHW145" s="105"/>
      <c r="LHX145" s="100"/>
      <c r="LHY145" s="100"/>
      <c r="LHZ145" s="100"/>
      <c r="LIA145" s="101"/>
      <c r="LIB145" s="102"/>
      <c r="LIC145" s="102"/>
      <c r="LID145" s="102"/>
      <c r="LIE145" s="102"/>
      <c r="LIF145" s="102"/>
      <c r="LIG145" s="102"/>
      <c r="LIH145" s="102"/>
      <c r="LII145" s="102"/>
      <c r="LIJ145" s="102"/>
      <c r="LIK145" s="103"/>
      <c r="LIL145" s="104"/>
      <c r="LIM145" s="105"/>
      <c r="LIN145" s="104"/>
      <c r="LIO145" s="105"/>
      <c r="LIP145" s="105"/>
      <c r="LIQ145" s="105"/>
      <c r="LIR145" s="100"/>
      <c r="LIS145" s="100"/>
      <c r="LIT145" s="100"/>
      <c r="LIU145" s="101"/>
      <c r="LIV145" s="102"/>
      <c r="LIW145" s="102"/>
      <c r="LIX145" s="102"/>
      <c r="LIY145" s="102"/>
      <c r="LIZ145" s="102"/>
      <c r="LJA145" s="102"/>
      <c r="LJB145" s="102"/>
      <c r="LJC145" s="102"/>
      <c r="LJD145" s="102"/>
      <c r="LJE145" s="103"/>
      <c r="LJF145" s="104"/>
      <c r="LJG145" s="105"/>
      <c r="LJH145" s="104"/>
      <c r="LJI145" s="105"/>
      <c r="LJJ145" s="105"/>
      <c r="LJK145" s="105"/>
      <c r="LJL145" s="100"/>
      <c r="LJM145" s="100"/>
      <c r="LJN145" s="100"/>
      <c r="LJO145" s="101"/>
      <c r="LJP145" s="102"/>
      <c r="LJQ145" s="102"/>
      <c r="LJR145" s="102"/>
      <c r="LJS145" s="102"/>
      <c r="LJT145" s="102"/>
      <c r="LJU145" s="102"/>
      <c r="LJV145" s="102"/>
      <c r="LJW145" s="102"/>
      <c r="LJX145" s="102"/>
      <c r="LJY145" s="103"/>
      <c r="LJZ145" s="104"/>
      <c r="LKA145" s="105"/>
      <c r="LKB145" s="104"/>
      <c r="LKC145" s="105"/>
      <c r="LKD145" s="105"/>
      <c r="LKE145" s="105"/>
      <c r="LKF145" s="100"/>
      <c r="LKG145" s="100"/>
      <c r="LKH145" s="100"/>
      <c r="LKI145" s="101"/>
      <c r="LKJ145" s="102"/>
      <c r="LKK145" s="102"/>
      <c r="LKL145" s="102"/>
      <c r="LKM145" s="102"/>
      <c r="LKN145" s="102"/>
      <c r="LKO145" s="102"/>
      <c r="LKP145" s="102"/>
      <c r="LKQ145" s="102"/>
      <c r="LKR145" s="102"/>
      <c r="LKS145" s="103"/>
      <c r="LKT145" s="104"/>
      <c r="LKU145" s="105"/>
      <c r="LKV145" s="104"/>
      <c r="LKW145" s="105"/>
      <c r="LKX145" s="105"/>
      <c r="LKY145" s="105"/>
      <c r="LKZ145" s="100"/>
      <c r="LLA145" s="100"/>
      <c r="LLB145" s="100"/>
      <c r="LLC145" s="101"/>
      <c r="LLD145" s="102"/>
      <c r="LLE145" s="102"/>
      <c r="LLF145" s="102"/>
      <c r="LLG145" s="102"/>
      <c r="LLH145" s="102"/>
      <c r="LLI145" s="102"/>
      <c r="LLJ145" s="102"/>
      <c r="LLK145" s="102"/>
      <c r="LLL145" s="102"/>
      <c r="LLM145" s="103"/>
      <c r="LLN145" s="104"/>
      <c r="LLO145" s="105"/>
      <c r="LLP145" s="104"/>
      <c r="LLQ145" s="105"/>
      <c r="LLR145" s="105"/>
      <c r="LLS145" s="105"/>
      <c r="LLT145" s="100"/>
      <c r="LLU145" s="100"/>
      <c r="LLV145" s="100"/>
      <c r="LLW145" s="101"/>
      <c r="LLX145" s="102"/>
      <c r="LLY145" s="102"/>
      <c r="LLZ145" s="102"/>
      <c r="LMA145" s="102"/>
      <c r="LMB145" s="102"/>
      <c r="LMC145" s="102"/>
      <c r="LMD145" s="102"/>
      <c r="LME145" s="102"/>
      <c r="LMF145" s="102"/>
      <c r="LMG145" s="103"/>
      <c r="LMH145" s="104"/>
      <c r="LMI145" s="105"/>
      <c r="LMJ145" s="104"/>
      <c r="LMK145" s="105"/>
      <c r="LML145" s="105"/>
      <c r="LMM145" s="105"/>
      <c r="LMN145" s="100"/>
      <c r="LMO145" s="100"/>
      <c r="LMP145" s="100"/>
      <c r="LMQ145" s="101"/>
      <c r="LMR145" s="102"/>
      <c r="LMS145" s="102"/>
      <c r="LMT145" s="102"/>
      <c r="LMU145" s="102"/>
      <c r="LMV145" s="102"/>
      <c r="LMW145" s="102"/>
      <c r="LMX145" s="102"/>
      <c r="LMY145" s="102"/>
      <c r="LMZ145" s="102"/>
      <c r="LNA145" s="103"/>
      <c r="LNB145" s="104"/>
      <c r="LNC145" s="105"/>
      <c r="LND145" s="104"/>
      <c r="LNE145" s="105"/>
      <c r="LNF145" s="105"/>
      <c r="LNG145" s="105"/>
      <c r="LNH145" s="100"/>
      <c r="LNI145" s="100"/>
      <c r="LNJ145" s="100"/>
      <c r="LNK145" s="101"/>
      <c r="LNL145" s="102"/>
      <c r="LNM145" s="102"/>
      <c r="LNN145" s="102"/>
      <c r="LNO145" s="102"/>
      <c r="LNP145" s="102"/>
      <c r="LNQ145" s="102"/>
      <c r="LNR145" s="102"/>
      <c r="LNS145" s="102"/>
      <c r="LNT145" s="102"/>
      <c r="LNU145" s="103"/>
      <c r="LNV145" s="104"/>
      <c r="LNW145" s="105"/>
      <c r="LNX145" s="104"/>
      <c r="LNY145" s="105"/>
      <c r="LNZ145" s="105"/>
      <c r="LOA145" s="105"/>
      <c r="LOB145" s="100"/>
      <c r="LOC145" s="100"/>
      <c r="LOD145" s="100"/>
      <c r="LOE145" s="101"/>
      <c r="LOF145" s="102"/>
      <c r="LOG145" s="102"/>
      <c r="LOH145" s="102"/>
      <c r="LOI145" s="102"/>
      <c r="LOJ145" s="102"/>
      <c r="LOK145" s="102"/>
      <c r="LOL145" s="102"/>
      <c r="LOM145" s="102"/>
      <c r="LON145" s="102"/>
      <c r="LOO145" s="103"/>
      <c r="LOP145" s="104"/>
      <c r="LOQ145" s="105"/>
      <c r="LOR145" s="104"/>
      <c r="LOS145" s="105"/>
      <c r="LOT145" s="105"/>
      <c r="LOU145" s="105"/>
      <c r="LOV145" s="100"/>
      <c r="LOW145" s="100"/>
      <c r="LOX145" s="100"/>
      <c r="LOY145" s="101"/>
      <c r="LOZ145" s="102"/>
      <c r="LPA145" s="102"/>
      <c r="LPB145" s="102"/>
      <c r="LPC145" s="102"/>
      <c r="LPD145" s="102"/>
      <c r="LPE145" s="102"/>
      <c r="LPF145" s="102"/>
      <c r="LPG145" s="102"/>
      <c r="LPH145" s="102"/>
      <c r="LPI145" s="103"/>
      <c r="LPJ145" s="104"/>
      <c r="LPK145" s="105"/>
      <c r="LPL145" s="104"/>
      <c r="LPM145" s="105"/>
      <c r="LPN145" s="105"/>
      <c r="LPO145" s="105"/>
      <c r="LPP145" s="100"/>
      <c r="LPQ145" s="100"/>
      <c r="LPR145" s="100"/>
      <c r="LPS145" s="101"/>
      <c r="LPT145" s="102"/>
      <c r="LPU145" s="102"/>
      <c r="LPV145" s="102"/>
      <c r="LPW145" s="102"/>
      <c r="LPX145" s="102"/>
      <c r="LPY145" s="102"/>
      <c r="LPZ145" s="102"/>
      <c r="LQA145" s="102"/>
      <c r="LQB145" s="102"/>
      <c r="LQC145" s="103"/>
      <c r="LQD145" s="104"/>
      <c r="LQE145" s="105"/>
      <c r="LQF145" s="104"/>
      <c r="LQG145" s="105"/>
      <c r="LQH145" s="105"/>
      <c r="LQI145" s="105"/>
      <c r="LQJ145" s="100"/>
      <c r="LQK145" s="100"/>
      <c r="LQL145" s="100"/>
      <c r="LQM145" s="101"/>
      <c r="LQN145" s="102"/>
      <c r="LQO145" s="102"/>
      <c r="LQP145" s="102"/>
      <c r="LQQ145" s="102"/>
      <c r="LQR145" s="102"/>
      <c r="LQS145" s="102"/>
      <c r="LQT145" s="102"/>
      <c r="LQU145" s="102"/>
      <c r="LQV145" s="102"/>
      <c r="LQW145" s="103"/>
      <c r="LQX145" s="104"/>
      <c r="LQY145" s="105"/>
      <c r="LQZ145" s="104"/>
      <c r="LRA145" s="105"/>
      <c r="LRB145" s="105"/>
      <c r="LRC145" s="105"/>
      <c r="LRD145" s="100"/>
      <c r="LRE145" s="100"/>
      <c r="LRF145" s="100"/>
      <c r="LRG145" s="101"/>
      <c r="LRH145" s="102"/>
      <c r="LRI145" s="102"/>
      <c r="LRJ145" s="102"/>
      <c r="LRK145" s="102"/>
      <c r="LRL145" s="102"/>
      <c r="LRM145" s="102"/>
      <c r="LRN145" s="102"/>
      <c r="LRO145" s="102"/>
      <c r="LRP145" s="102"/>
      <c r="LRQ145" s="103"/>
      <c r="LRR145" s="104"/>
      <c r="LRS145" s="105"/>
      <c r="LRT145" s="104"/>
      <c r="LRU145" s="105"/>
      <c r="LRV145" s="105"/>
      <c r="LRW145" s="105"/>
      <c r="LRX145" s="100"/>
      <c r="LRY145" s="100"/>
      <c r="LRZ145" s="100"/>
      <c r="LSA145" s="101"/>
      <c r="LSB145" s="102"/>
      <c r="LSC145" s="102"/>
      <c r="LSD145" s="102"/>
      <c r="LSE145" s="102"/>
      <c r="LSF145" s="102"/>
      <c r="LSG145" s="102"/>
      <c r="LSH145" s="102"/>
      <c r="LSI145" s="102"/>
      <c r="LSJ145" s="102"/>
      <c r="LSK145" s="103"/>
      <c r="LSL145" s="104"/>
      <c r="LSM145" s="105"/>
      <c r="LSN145" s="104"/>
      <c r="LSO145" s="105"/>
      <c r="LSP145" s="105"/>
      <c r="LSQ145" s="105"/>
      <c r="LSR145" s="100"/>
      <c r="LSS145" s="100"/>
      <c r="LST145" s="100"/>
      <c r="LSU145" s="101"/>
      <c r="LSV145" s="102"/>
      <c r="LSW145" s="102"/>
      <c r="LSX145" s="102"/>
      <c r="LSY145" s="102"/>
      <c r="LSZ145" s="102"/>
      <c r="LTA145" s="102"/>
      <c r="LTB145" s="102"/>
      <c r="LTC145" s="102"/>
      <c r="LTD145" s="102"/>
      <c r="LTE145" s="103"/>
      <c r="LTF145" s="104"/>
      <c r="LTG145" s="105"/>
      <c r="LTH145" s="104"/>
      <c r="LTI145" s="105"/>
      <c r="LTJ145" s="105"/>
      <c r="LTK145" s="105"/>
      <c r="LTL145" s="100"/>
      <c r="LTM145" s="100"/>
      <c r="LTN145" s="100"/>
      <c r="LTO145" s="101"/>
      <c r="LTP145" s="102"/>
      <c r="LTQ145" s="102"/>
      <c r="LTR145" s="102"/>
      <c r="LTS145" s="102"/>
      <c r="LTT145" s="102"/>
      <c r="LTU145" s="102"/>
      <c r="LTV145" s="102"/>
      <c r="LTW145" s="102"/>
      <c r="LTX145" s="102"/>
      <c r="LTY145" s="103"/>
      <c r="LTZ145" s="104"/>
      <c r="LUA145" s="105"/>
      <c r="LUB145" s="104"/>
      <c r="LUC145" s="105"/>
      <c r="LUD145" s="105"/>
      <c r="LUE145" s="105"/>
      <c r="LUF145" s="100"/>
      <c r="LUG145" s="100"/>
      <c r="LUH145" s="100"/>
      <c r="LUI145" s="101"/>
      <c r="LUJ145" s="102"/>
      <c r="LUK145" s="102"/>
      <c r="LUL145" s="102"/>
      <c r="LUM145" s="102"/>
      <c r="LUN145" s="102"/>
      <c r="LUO145" s="102"/>
      <c r="LUP145" s="102"/>
      <c r="LUQ145" s="102"/>
      <c r="LUR145" s="102"/>
      <c r="LUS145" s="103"/>
      <c r="LUT145" s="104"/>
      <c r="LUU145" s="105"/>
      <c r="LUV145" s="104"/>
      <c r="LUW145" s="105"/>
      <c r="LUX145" s="105"/>
      <c r="LUY145" s="105"/>
      <c r="LUZ145" s="100"/>
      <c r="LVA145" s="100"/>
      <c r="LVB145" s="100"/>
      <c r="LVC145" s="101"/>
      <c r="LVD145" s="102"/>
      <c r="LVE145" s="102"/>
      <c r="LVF145" s="102"/>
      <c r="LVG145" s="102"/>
      <c r="LVH145" s="102"/>
      <c r="LVI145" s="102"/>
      <c r="LVJ145" s="102"/>
      <c r="LVK145" s="102"/>
      <c r="LVL145" s="102"/>
      <c r="LVM145" s="103"/>
      <c r="LVN145" s="104"/>
      <c r="LVO145" s="105"/>
      <c r="LVP145" s="104"/>
      <c r="LVQ145" s="105"/>
      <c r="LVR145" s="105"/>
      <c r="LVS145" s="105"/>
      <c r="LVT145" s="100"/>
      <c r="LVU145" s="100"/>
      <c r="LVV145" s="100"/>
      <c r="LVW145" s="101"/>
      <c r="LVX145" s="102"/>
      <c r="LVY145" s="102"/>
      <c r="LVZ145" s="102"/>
      <c r="LWA145" s="102"/>
      <c r="LWB145" s="102"/>
      <c r="LWC145" s="102"/>
      <c r="LWD145" s="102"/>
      <c r="LWE145" s="102"/>
      <c r="LWF145" s="102"/>
      <c r="LWG145" s="103"/>
      <c r="LWH145" s="104"/>
      <c r="LWI145" s="105"/>
      <c r="LWJ145" s="104"/>
      <c r="LWK145" s="105"/>
      <c r="LWL145" s="105"/>
      <c r="LWM145" s="105"/>
      <c r="LWN145" s="100"/>
      <c r="LWO145" s="100"/>
      <c r="LWP145" s="100"/>
      <c r="LWQ145" s="101"/>
      <c r="LWR145" s="102"/>
      <c r="LWS145" s="102"/>
      <c r="LWT145" s="102"/>
      <c r="LWU145" s="102"/>
      <c r="LWV145" s="102"/>
      <c r="LWW145" s="102"/>
      <c r="LWX145" s="102"/>
      <c r="LWY145" s="102"/>
      <c r="LWZ145" s="102"/>
      <c r="LXA145" s="103"/>
      <c r="LXB145" s="104"/>
      <c r="LXC145" s="105"/>
      <c r="LXD145" s="104"/>
      <c r="LXE145" s="105"/>
      <c r="LXF145" s="105"/>
      <c r="LXG145" s="105"/>
      <c r="LXH145" s="100"/>
      <c r="LXI145" s="100"/>
      <c r="LXJ145" s="100"/>
      <c r="LXK145" s="101"/>
      <c r="LXL145" s="102"/>
      <c r="LXM145" s="102"/>
      <c r="LXN145" s="102"/>
      <c r="LXO145" s="102"/>
      <c r="LXP145" s="102"/>
      <c r="LXQ145" s="102"/>
      <c r="LXR145" s="102"/>
      <c r="LXS145" s="102"/>
      <c r="LXT145" s="102"/>
      <c r="LXU145" s="103"/>
      <c r="LXV145" s="104"/>
      <c r="LXW145" s="105"/>
      <c r="LXX145" s="104"/>
      <c r="LXY145" s="105"/>
      <c r="LXZ145" s="105"/>
      <c r="LYA145" s="105"/>
      <c r="LYB145" s="100"/>
      <c r="LYC145" s="100"/>
      <c r="LYD145" s="100"/>
      <c r="LYE145" s="101"/>
      <c r="LYF145" s="102"/>
      <c r="LYG145" s="102"/>
      <c r="LYH145" s="102"/>
      <c r="LYI145" s="102"/>
      <c r="LYJ145" s="102"/>
      <c r="LYK145" s="102"/>
      <c r="LYL145" s="102"/>
      <c r="LYM145" s="102"/>
      <c r="LYN145" s="102"/>
      <c r="LYO145" s="103"/>
      <c r="LYP145" s="104"/>
      <c r="LYQ145" s="105"/>
      <c r="LYR145" s="104"/>
      <c r="LYS145" s="105"/>
      <c r="LYT145" s="105"/>
      <c r="LYU145" s="105"/>
      <c r="LYV145" s="100"/>
      <c r="LYW145" s="100"/>
      <c r="LYX145" s="100"/>
      <c r="LYY145" s="101"/>
      <c r="LYZ145" s="102"/>
      <c r="LZA145" s="102"/>
      <c r="LZB145" s="102"/>
      <c r="LZC145" s="102"/>
      <c r="LZD145" s="102"/>
      <c r="LZE145" s="102"/>
      <c r="LZF145" s="102"/>
      <c r="LZG145" s="102"/>
      <c r="LZH145" s="102"/>
      <c r="LZI145" s="103"/>
      <c r="LZJ145" s="104"/>
      <c r="LZK145" s="105"/>
      <c r="LZL145" s="104"/>
      <c r="LZM145" s="105"/>
      <c r="LZN145" s="105"/>
      <c r="LZO145" s="105"/>
      <c r="LZP145" s="100"/>
      <c r="LZQ145" s="100"/>
      <c r="LZR145" s="100"/>
      <c r="LZS145" s="101"/>
      <c r="LZT145" s="102"/>
      <c r="LZU145" s="102"/>
      <c r="LZV145" s="102"/>
      <c r="LZW145" s="102"/>
      <c r="LZX145" s="102"/>
      <c r="LZY145" s="102"/>
      <c r="LZZ145" s="102"/>
      <c r="MAA145" s="102"/>
      <c r="MAB145" s="102"/>
      <c r="MAC145" s="103"/>
      <c r="MAD145" s="104"/>
      <c r="MAE145" s="105"/>
      <c r="MAF145" s="104"/>
      <c r="MAG145" s="105"/>
      <c r="MAH145" s="105"/>
      <c r="MAI145" s="105"/>
      <c r="MAJ145" s="100"/>
      <c r="MAK145" s="100"/>
      <c r="MAL145" s="100"/>
      <c r="MAM145" s="101"/>
      <c r="MAN145" s="102"/>
      <c r="MAO145" s="102"/>
      <c r="MAP145" s="102"/>
      <c r="MAQ145" s="102"/>
      <c r="MAR145" s="102"/>
      <c r="MAS145" s="102"/>
      <c r="MAT145" s="102"/>
      <c r="MAU145" s="102"/>
      <c r="MAV145" s="102"/>
      <c r="MAW145" s="103"/>
      <c r="MAX145" s="104"/>
      <c r="MAY145" s="105"/>
      <c r="MAZ145" s="104"/>
      <c r="MBA145" s="105"/>
      <c r="MBB145" s="105"/>
      <c r="MBC145" s="105"/>
      <c r="MBD145" s="100"/>
      <c r="MBE145" s="100"/>
      <c r="MBF145" s="100"/>
      <c r="MBG145" s="101"/>
      <c r="MBH145" s="102"/>
      <c r="MBI145" s="102"/>
      <c r="MBJ145" s="102"/>
      <c r="MBK145" s="102"/>
      <c r="MBL145" s="102"/>
      <c r="MBM145" s="102"/>
      <c r="MBN145" s="102"/>
      <c r="MBO145" s="102"/>
      <c r="MBP145" s="102"/>
      <c r="MBQ145" s="103"/>
      <c r="MBR145" s="104"/>
      <c r="MBS145" s="105"/>
      <c r="MBT145" s="104"/>
      <c r="MBU145" s="105"/>
      <c r="MBV145" s="105"/>
      <c r="MBW145" s="105"/>
      <c r="MBX145" s="100"/>
      <c r="MBY145" s="100"/>
      <c r="MBZ145" s="100"/>
      <c r="MCA145" s="101"/>
      <c r="MCB145" s="102"/>
      <c r="MCC145" s="102"/>
      <c r="MCD145" s="102"/>
      <c r="MCE145" s="102"/>
      <c r="MCF145" s="102"/>
      <c r="MCG145" s="102"/>
      <c r="MCH145" s="102"/>
      <c r="MCI145" s="102"/>
      <c r="MCJ145" s="102"/>
      <c r="MCK145" s="103"/>
      <c r="MCL145" s="104"/>
      <c r="MCM145" s="105"/>
      <c r="MCN145" s="104"/>
      <c r="MCO145" s="105"/>
      <c r="MCP145" s="105"/>
      <c r="MCQ145" s="105"/>
      <c r="MCR145" s="100"/>
      <c r="MCS145" s="100"/>
      <c r="MCT145" s="100"/>
      <c r="MCU145" s="101"/>
      <c r="MCV145" s="102"/>
      <c r="MCW145" s="102"/>
      <c r="MCX145" s="102"/>
      <c r="MCY145" s="102"/>
      <c r="MCZ145" s="102"/>
      <c r="MDA145" s="102"/>
      <c r="MDB145" s="102"/>
      <c r="MDC145" s="102"/>
      <c r="MDD145" s="102"/>
      <c r="MDE145" s="103"/>
      <c r="MDF145" s="104"/>
      <c r="MDG145" s="105"/>
      <c r="MDH145" s="104"/>
      <c r="MDI145" s="105"/>
      <c r="MDJ145" s="105"/>
      <c r="MDK145" s="105"/>
      <c r="MDL145" s="100"/>
      <c r="MDM145" s="100"/>
      <c r="MDN145" s="100"/>
      <c r="MDO145" s="101"/>
      <c r="MDP145" s="102"/>
      <c r="MDQ145" s="102"/>
      <c r="MDR145" s="102"/>
      <c r="MDS145" s="102"/>
      <c r="MDT145" s="102"/>
      <c r="MDU145" s="102"/>
      <c r="MDV145" s="102"/>
      <c r="MDW145" s="102"/>
      <c r="MDX145" s="102"/>
      <c r="MDY145" s="103"/>
      <c r="MDZ145" s="104"/>
      <c r="MEA145" s="105"/>
      <c r="MEB145" s="104"/>
      <c r="MEC145" s="105"/>
      <c r="MED145" s="105"/>
      <c r="MEE145" s="105"/>
      <c r="MEF145" s="100"/>
      <c r="MEG145" s="100"/>
      <c r="MEH145" s="100"/>
      <c r="MEI145" s="101"/>
      <c r="MEJ145" s="102"/>
      <c r="MEK145" s="102"/>
      <c r="MEL145" s="102"/>
      <c r="MEM145" s="102"/>
      <c r="MEN145" s="102"/>
      <c r="MEO145" s="102"/>
      <c r="MEP145" s="102"/>
      <c r="MEQ145" s="102"/>
      <c r="MER145" s="102"/>
      <c r="MES145" s="103"/>
      <c r="MET145" s="104"/>
      <c r="MEU145" s="105"/>
      <c r="MEV145" s="104"/>
      <c r="MEW145" s="105"/>
      <c r="MEX145" s="105"/>
      <c r="MEY145" s="105"/>
      <c r="MEZ145" s="100"/>
      <c r="MFA145" s="100"/>
      <c r="MFB145" s="100"/>
      <c r="MFC145" s="101"/>
      <c r="MFD145" s="102"/>
      <c r="MFE145" s="102"/>
      <c r="MFF145" s="102"/>
      <c r="MFG145" s="102"/>
      <c r="MFH145" s="102"/>
      <c r="MFI145" s="102"/>
      <c r="MFJ145" s="102"/>
      <c r="MFK145" s="102"/>
      <c r="MFL145" s="102"/>
      <c r="MFM145" s="103"/>
      <c r="MFN145" s="104"/>
      <c r="MFO145" s="105"/>
      <c r="MFP145" s="104"/>
      <c r="MFQ145" s="105"/>
      <c r="MFR145" s="105"/>
      <c r="MFS145" s="105"/>
      <c r="MFT145" s="100"/>
      <c r="MFU145" s="100"/>
      <c r="MFV145" s="100"/>
      <c r="MFW145" s="101"/>
      <c r="MFX145" s="102"/>
      <c r="MFY145" s="102"/>
      <c r="MFZ145" s="102"/>
      <c r="MGA145" s="102"/>
      <c r="MGB145" s="102"/>
      <c r="MGC145" s="102"/>
      <c r="MGD145" s="102"/>
      <c r="MGE145" s="102"/>
      <c r="MGF145" s="102"/>
      <c r="MGG145" s="103"/>
      <c r="MGH145" s="104"/>
      <c r="MGI145" s="105"/>
      <c r="MGJ145" s="104"/>
      <c r="MGK145" s="105"/>
      <c r="MGL145" s="105"/>
      <c r="MGM145" s="105"/>
      <c r="MGN145" s="100"/>
      <c r="MGO145" s="100"/>
      <c r="MGP145" s="100"/>
      <c r="MGQ145" s="101"/>
      <c r="MGR145" s="102"/>
      <c r="MGS145" s="102"/>
      <c r="MGT145" s="102"/>
      <c r="MGU145" s="102"/>
      <c r="MGV145" s="102"/>
      <c r="MGW145" s="102"/>
      <c r="MGX145" s="102"/>
      <c r="MGY145" s="102"/>
      <c r="MGZ145" s="102"/>
      <c r="MHA145" s="103"/>
      <c r="MHB145" s="104"/>
      <c r="MHC145" s="105"/>
      <c r="MHD145" s="104"/>
      <c r="MHE145" s="105"/>
      <c r="MHF145" s="105"/>
      <c r="MHG145" s="105"/>
      <c r="MHH145" s="100"/>
      <c r="MHI145" s="100"/>
      <c r="MHJ145" s="100"/>
      <c r="MHK145" s="101"/>
      <c r="MHL145" s="102"/>
      <c r="MHM145" s="102"/>
      <c r="MHN145" s="102"/>
      <c r="MHO145" s="102"/>
      <c r="MHP145" s="102"/>
      <c r="MHQ145" s="102"/>
      <c r="MHR145" s="102"/>
      <c r="MHS145" s="102"/>
      <c r="MHT145" s="102"/>
      <c r="MHU145" s="103"/>
      <c r="MHV145" s="104"/>
      <c r="MHW145" s="105"/>
      <c r="MHX145" s="104"/>
      <c r="MHY145" s="105"/>
      <c r="MHZ145" s="105"/>
      <c r="MIA145" s="105"/>
      <c r="MIB145" s="100"/>
      <c r="MIC145" s="100"/>
      <c r="MID145" s="100"/>
      <c r="MIE145" s="101"/>
      <c r="MIF145" s="102"/>
      <c r="MIG145" s="102"/>
      <c r="MIH145" s="102"/>
      <c r="MII145" s="102"/>
      <c r="MIJ145" s="102"/>
      <c r="MIK145" s="102"/>
      <c r="MIL145" s="102"/>
      <c r="MIM145" s="102"/>
      <c r="MIN145" s="102"/>
      <c r="MIO145" s="103"/>
      <c r="MIP145" s="104"/>
      <c r="MIQ145" s="105"/>
      <c r="MIR145" s="104"/>
      <c r="MIS145" s="105"/>
      <c r="MIT145" s="105"/>
      <c r="MIU145" s="105"/>
      <c r="MIV145" s="100"/>
      <c r="MIW145" s="100"/>
      <c r="MIX145" s="100"/>
      <c r="MIY145" s="101"/>
      <c r="MIZ145" s="102"/>
      <c r="MJA145" s="102"/>
      <c r="MJB145" s="102"/>
      <c r="MJC145" s="102"/>
      <c r="MJD145" s="102"/>
      <c r="MJE145" s="102"/>
      <c r="MJF145" s="102"/>
      <c r="MJG145" s="102"/>
      <c r="MJH145" s="102"/>
      <c r="MJI145" s="103"/>
      <c r="MJJ145" s="104"/>
      <c r="MJK145" s="105"/>
      <c r="MJL145" s="104"/>
      <c r="MJM145" s="105"/>
      <c r="MJN145" s="105"/>
      <c r="MJO145" s="105"/>
      <c r="MJP145" s="100"/>
      <c r="MJQ145" s="100"/>
      <c r="MJR145" s="100"/>
      <c r="MJS145" s="101"/>
      <c r="MJT145" s="102"/>
      <c r="MJU145" s="102"/>
      <c r="MJV145" s="102"/>
      <c r="MJW145" s="102"/>
      <c r="MJX145" s="102"/>
      <c r="MJY145" s="102"/>
      <c r="MJZ145" s="102"/>
      <c r="MKA145" s="102"/>
      <c r="MKB145" s="102"/>
      <c r="MKC145" s="103"/>
      <c r="MKD145" s="104"/>
      <c r="MKE145" s="105"/>
      <c r="MKF145" s="104"/>
      <c r="MKG145" s="105"/>
      <c r="MKH145" s="105"/>
      <c r="MKI145" s="105"/>
      <c r="MKJ145" s="100"/>
      <c r="MKK145" s="100"/>
      <c r="MKL145" s="100"/>
      <c r="MKM145" s="101"/>
      <c r="MKN145" s="102"/>
      <c r="MKO145" s="102"/>
      <c r="MKP145" s="102"/>
      <c r="MKQ145" s="102"/>
      <c r="MKR145" s="102"/>
      <c r="MKS145" s="102"/>
      <c r="MKT145" s="102"/>
      <c r="MKU145" s="102"/>
      <c r="MKV145" s="102"/>
      <c r="MKW145" s="103"/>
      <c r="MKX145" s="104"/>
      <c r="MKY145" s="105"/>
      <c r="MKZ145" s="104"/>
      <c r="MLA145" s="105"/>
      <c r="MLB145" s="105"/>
      <c r="MLC145" s="105"/>
      <c r="MLD145" s="100"/>
      <c r="MLE145" s="100"/>
      <c r="MLF145" s="100"/>
      <c r="MLG145" s="101"/>
      <c r="MLH145" s="102"/>
      <c r="MLI145" s="102"/>
      <c r="MLJ145" s="102"/>
      <c r="MLK145" s="102"/>
      <c r="MLL145" s="102"/>
      <c r="MLM145" s="102"/>
      <c r="MLN145" s="102"/>
      <c r="MLO145" s="102"/>
      <c r="MLP145" s="102"/>
      <c r="MLQ145" s="103"/>
      <c r="MLR145" s="104"/>
      <c r="MLS145" s="105"/>
      <c r="MLT145" s="104"/>
      <c r="MLU145" s="105"/>
      <c r="MLV145" s="105"/>
      <c r="MLW145" s="105"/>
      <c r="MLX145" s="100"/>
      <c r="MLY145" s="100"/>
      <c r="MLZ145" s="100"/>
      <c r="MMA145" s="101"/>
      <c r="MMB145" s="102"/>
      <c r="MMC145" s="102"/>
      <c r="MMD145" s="102"/>
      <c r="MME145" s="102"/>
      <c r="MMF145" s="102"/>
      <c r="MMG145" s="102"/>
      <c r="MMH145" s="102"/>
      <c r="MMI145" s="102"/>
      <c r="MMJ145" s="102"/>
      <c r="MMK145" s="103"/>
      <c r="MML145" s="104"/>
      <c r="MMM145" s="105"/>
      <c r="MMN145" s="104"/>
      <c r="MMO145" s="105"/>
      <c r="MMP145" s="105"/>
      <c r="MMQ145" s="105"/>
      <c r="MMR145" s="100"/>
      <c r="MMS145" s="100"/>
      <c r="MMT145" s="100"/>
      <c r="MMU145" s="101"/>
      <c r="MMV145" s="102"/>
      <c r="MMW145" s="102"/>
      <c r="MMX145" s="102"/>
      <c r="MMY145" s="102"/>
      <c r="MMZ145" s="102"/>
      <c r="MNA145" s="102"/>
      <c r="MNB145" s="102"/>
      <c r="MNC145" s="102"/>
      <c r="MND145" s="102"/>
      <c r="MNE145" s="103"/>
      <c r="MNF145" s="104"/>
      <c r="MNG145" s="105"/>
      <c r="MNH145" s="104"/>
      <c r="MNI145" s="105"/>
      <c r="MNJ145" s="105"/>
      <c r="MNK145" s="105"/>
      <c r="MNL145" s="100"/>
      <c r="MNM145" s="100"/>
      <c r="MNN145" s="100"/>
      <c r="MNO145" s="101"/>
      <c r="MNP145" s="102"/>
      <c r="MNQ145" s="102"/>
      <c r="MNR145" s="102"/>
      <c r="MNS145" s="102"/>
      <c r="MNT145" s="102"/>
      <c r="MNU145" s="102"/>
      <c r="MNV145" s="102"/>
      <c r="MNW145" s="102"/>
      <c r="MNX145" s="102"/>
      <c r="MNY145" s="103"/>
      <c r="MNZ145" s="104"/>
      <c r="MOA145" s="105"/>
      <c r="MOB145" s="104"/>
      <c r="MOC145" s="105"/>
      <c r="MOD145" s="105"/>
      <c r="MOE145" s="105"/>
      <c r="MOF145" s="100"/>
      <c r="MOG145" s="100"/>
      <c r="MOH145" s="100"/>
      <c r="MOI145" s="101"/>
      <c r="MOJ145" s="102"/>
      <c r="MOK145" s="102"/>
      <c r="MOL145" s="102"/>
      <c r="MOM145" s="102"/>
      <c r="MON145" s="102"/>
      <c r="MOO145" s="102"/>
      <c r="MOP145" s="102"/>
      <c r="MOQ145" s="102"/>
      <c r="MOR145" s="102"/>
      <c r="MOS145" s="103"/>
      <c r="MOT145" s="104"/>
      <c r="MOU145" s="105"/>
      <c r="MOV145" s="104"/>
      <c r="MOW145" s="105"/>
      <c r="MOX145" s="105"/>
      <c r="MOY145" s="105"/>
      <c r="MOZ145" s="100"/>
      <c r="MPA145" s="100"/>
      <c r="MPB145" s="100"/>
      <c r="MPC145" s="101"/>
      <c r="MPD145" s="102"/>
      <c r="MPE145" s="102"/>
      <c r="MPF145" s="102"/>
      <c r="MPG145" s="102"/>
      <c r="MPH145" s="102"/>
      <c r="MPI145" s="102"/>
      <c r="MPJ145" s="102"/>
      <c r="MPK145" s="102"/>
      <c r="MPL145" s="102"/>
      <c r="MPM145" s="103"/>
      <c r="MPN145" s="104"/>
      <c r="MPO145" s="105"/>
      <c r="MPP145" s="104"/>
      <c r="MPQ145" s="105"/>
      <c r="MPR145" s="105"/>
      <c r="MPS145" s="105"/>
      <c r="MPT145" s="100"/>
      <c r="MPU145" s="100"/>
      <c r="MPV145" s="100"/>
      <c r="MPW145" s="101"/>
      <c r="MPX145" s="102"/>
      <c r="MPY145" s="102"/>
      <c r="MPZ145" s="102"/>
      <c r="MQA145" s="102"/>
      <c r="MQB145" s="102"/>
      <c r="MQC145" s="102"/>
      <c r="MQD145" s="102"/>
      <c r="MQE145" s="102"/>
      <c r="MQF145" s="102"/>
      <c r="MQG145" s="103"/>
      <c r="MQH145" s="104"/>
      <c r="MQI145" s="105"/>
      <c r="MQJ145" s="104"/>
      <c r="MQK145" s="105"/>
      <c r="MQL145" s="105"/>
      <c r="MQM145" s="105"/>
      <c r="MQN145" s="100"/>
      <c r="MQO145" s="100"/>
      <c r="MQP145" s="100"/>
      <c r="MQQ145" s="101"/>
      <c r="MQR145" s="102"/>
      <c r="MQS145" s="102"/>
      <c r="MQT145" s="102"/>
      <c r="MQU145" s="102"/>
      <c r="MQV145" s="102"/>
      <c r="MQW145" s="102"/>
      <c r="MQX145" s="102"/>
      <c r="MQY145" s="102"/>
      <c r="MQZ145" s="102"/>
      <c r="MRA145" s="103"/>
      <c r="MRB145" s="104"/>
      <c r="MRC145" s="105"/>
      <c r="MRD145" s="104"/>
      <c r="MRE145" s="105"/>
      <c r="MRF145" s="105"/>
      <c r="MRG145" s="105"/>
      <c r="MRH145" s="100"/>
      <c r="MRI145" s="100"/>
      <c r="MRJ145" s="100"/>
      <c r="MRK145" s="101"/>
      <c r="MRL145" s="102"/>
      <c r="MRM145" s="102"/>
      <c r="MRN145" s="102"/>
      <c r="MRO145" s="102"/>
      <c r="MRP145" s="102"/>
      <c r="MRQ145" s="102"/>
      <c r="MRR145" s="102"/>
      <c r="MRS145" s="102"/>
      <c r="MRT145" s="102"/>
      <c r="MRU145" s="103"/>
      <c r="MRV145" s="104"/>
      <c r="MRW145" s="105"/>
      <c r="MRX145" s="104"/>
      <c r="MRY145" s="105"/>
      <c r="MRZ145" s="105"/>
      <c r="MSA145" s="105"/>
      <c r="MSB145" s="100"/>
      <c r="MSC145" s="100"/>
      <c r="MSD145" s="100"/>
      <c r="MSE145" s="101"/>
      <c r="MSF145" s="102"/>
      <c r="MSG145" s="102"/>
      <c r="MSH145" s="102"/>
      <c r="MSI145" s="102"/>
      <c r="MSJ145" s="102"/>
      <c r="MSK145" s="102"/>
      <c r="MSL145" s="102"/>
      <c r="MSM145" s="102"/>
      <c r="MSN145" s="102"/>
      <c r="MSO145" s="103"/>
      <c r="MSP145" s="104"/>
      <c r="MSQ145" s="105"/>
      <c r="MSR145" s="104"/>
      <c r="MSS145" s="105"/>
      <c r="MST145" s="105"/>
      <c r="MSU145" s="105"/>
      <c r="MSV145" s="100"/>
      <c r="MSW145" s="100"/>
      <c r="MSX145" s="100"/>
      <c r="MSY145" s="101"/>
      <c r="MSZ145" s="102"/>
      <c r="MTA145" s="102"/>
      <c r="MTB145" s="102"/>
      <c r="MTC145" s="102"/>
      <c r="MTD145" s="102"/>
      <c r="MTE145" s="102"/>
      <c r="MTF145" s="102"/>
      <c r="MTG145" s="102"/>
      <c r="MTH145" s="102"/>
      <c r="MTI145" s="103"/>
      <c r="MTJ145" s="104"/>
      <c r="MTK145" s="105"/>
      <c r="MTL145" s="104"/>
      <c r="MTM145" s="105"/>
      <c r="MTN145" s="105"/>
      <c r="MTO145" s="105"/>
      <c r="MTP145" s="100"/>
      <c r="MTQ145" s="100"/>
      <c r="MTR145" s="100"/>
      <c r="MTS145" s="101"/>
      <c r="MTT145" s="102"/>
      <c r="MTU145" s="102"/>
      <c r="MTV145" s="102"/>
      <c r="MTW145" s="102"/>
      <c r="MTX145" s="102"/>
      <c r="MTY145" s="102"/>
      <c r="MTZ145" s="102"/>
      <c r="MUA145" s="102"/>
      <c r="MUB145" s="102"/>
      <c r="MUC145" s="103"/>
      <c r="MUD145" s="104"/>
      <c r="MUE145" s="105"/>
      <c r="MUF145" s="104"/>
      <c r="MUG145" s="105"/>
      <c r="MUH145" s="105"/>
      <c r="MUI145" s="105"/>
      <c r="MUJ145" s="100"/>
      <c r="MUK145" s="100"/>
      <c r="MUL145" s="100"/>
      <c r="MUM145" s="101"/>
      <c r="MUN145" s="102"/>
      <c r="MUO145" s="102"/>
      <c r="MUP145" s="102"/>
      <c r="MUQ145" s="102"/>
      <c r="MUR145" s="102"/>
      <c r="MUS145" s="102"/>
      <c r="MUT145" s="102"/>
      <c r="MUU145" s="102"/>
      <c r="MUV145" s="102"/>
      <c r="MUW145" s="103"/>
      <c r="MUX145" s="104"/>
      <c r="MUY145" s="105"/>
      <c r="MUZ145" s="104"/>
      <c r="MVA145" s="105"/>
      <c r="MVB145" s="105"/>
      <c r="MVC145" s="105"/>
      <c r="MVD145" s="100"/>
      <c r="MVE145" s="100"/>
      <c r="MVF145" s="100"/>
      <c r="MVG145" s="101"/>
      <c r="MVH145" s="102"/>
      <c r="MVI145" s="102"/>
      <c r="MVJ145" s="102"/>
      <c r="MVK145" s="102"/>
      <c r="MVL145" s="102"/>
      <c r="MVM145" s="102"/>
      <c r="MVN145" s="102"/>
      <c r="MVO145" s="102"/>
      <c r="MVP145" s="102"/>
      <c r="MVQ145" s="103"/>
      <c r="MVR145" s="104"/>
      <c r="MVS145" s="105"/>
      <c r="MVT145" s="104"/>
      <c r="MVU145" s="105"/>
      <c r="MVV145" s="105"/>
      <c r="MVW145" s="105"/>
      <c r="MVX145" s="100"/>
      <c r="MVY145" s="100"/>
      <c r="MVZ145" s="100"/>
      <c r="MWA145" s="101"/>
      <c r="MWB145" s="102"/>
      <c r="MWC145" s="102"/>
      <c r="MWD145" s="102"/>
      <c r="MWE145" s="102"/>
      <c r="MWF145" s="102"/>
      <c r="MWG145" s="102"/>
      <c r="MWH145" s="102"/>
      <c r="MWI145" s="102"/>
      <c r="MWJ145" s="102"/>
      <c r="MWK145" s="103"/>
      <c r="MWL145" s="104"/>
      <c r="MWM145" s="105"/>
      <c r="MWN145" s="104"/>
      <c r="MWO145" s="105"/>
      <c r="MWP145" s="105"/>
      <c r="MWQ145" s="105"/>
      <c r="MWR145" s="100"/>
      <c r="MWS145" s="100"/>
      <c r="MWT145" s="100"/>
      <c r="MWU145" s="101"/>
      <c r="MWV145" s="102"/>
      <c r="MWW145" s="102"/>
      <c r="MWX145" s="102"/>
      <c r="MWY145" s="102"/>
      <c r="MWZ145" s="102"/>
      <c r="MXA145" s="102"/>
      <c r="MXB145" s="102"/>
      <c r="MXC145" s="102"/>
      <c r="MXD145" s="102"/>
      <c r="MXE145" s="103"/>
      <c r="MXF145" s="104"/>
      <c r="MXG145" s="105"/>
      <c r="MXH145" s="104"/>
      <c r="MXI145" s="105"/>
      <c r="MXJ145" s="105"/>
      <c r="MXK145" s="105"/>
      <c r="MXL145" s="100"/>
      <c r="MXM145" s="100"/>
      <c r="MXN145" s="100"/>
      <c r="MXO145" s="101"/>
      <c r="MXP145" s="102"/>
      <c r="MXQ145" s="102"/>
      <c r="MXR145" s="102"/>
      <c r="MXS145" s="102"/>
      <c r="MXT145" s="102"/>
      <c r="MXU145" s="102"/>
      <c r="MXV145" s="102"/>
      <c r="MXW145" s="102"/>
      <c r="MXX145" s="102"/>
      <c r="MXY145" s="103"/>
      <c r="MXZ145" s="104"/>
      <c r="MYA145" s="105"/>
      <c r="MYB145" s="104"/>
      <c r="MYC145" s="105"/>
      <c r="MYD145" s="105"/>
      <c r="MYE145" s="105"/>
      <c r="MYF145" s="100"/>
      <c r="MYG145" s="100"/>
      <c r="MYH145" s="100"/>
      <c r="MYI145" s="101"/>
      <c r="MYJ145" s="102"/>
      <c r="MYK145" s="102"/>
      <c r="MYL145" s="102"/>
      <c r="MYM145" s="102"/>
      <c r="MYN145" s="102"/>
      <c r="MYO145" s="102"/>
      <c r="MYP145" s="102"/>
      <c r="MYQ145" s="102"/>
      <c r="MYR145" s="102"/>
      <c r="MYS145" s="103"/>
      <c r="MYT145" s="104"/>
      <c r="MYU145" s="105"/>
      <c r="MYV145" s="104"/>
      <c r="MYW145" s="105"/>
      <c r="MYX145" s="105"/>
      <c r="MYY145" s="105"/>
      <c r="MYZ145" s="100"/>
      <c r="MZA145" s="100"/>
      <c r="MZB145" s="100"/>
      <c r="MZC145" s="101"/>
      <c r="MZD145" s="102"/>
      <c r="MZE145" s="102"/>
      <c r="MZF145" s="102"/>
      <c r="MZG145" s="102"/>
      <c r="MZH145" s="102"/>
      <c r="MZI145" s="102"/>
      <c r="MZJ145" s="102"/>
      <c r="MZK145" s="102"/>
      <c r="MZL145" s="102"/>
      <c r="MZM145" s="103"/>
      <c r="MZN145" s="104"/>
      <c r="MZO145" s="105"/>
      <c r="MZP145" s="104"/>
      <c r="MZQ145" s="105"/>
      <c r="MZR145" s="105"/>
      <c r="MZS145" s="105"/>
      <c r="MZT145" s="100"/>
      <c r="MZU145" s="100"/>
      <c r="MZV145" s="100"/>
      <c r="MZW145" s="101"/>
      <c r="MZX145" s="102"/>
      <c r="MZY145" s="102"/>
      <c r="MZZ145" s="102"/>
      <c r="NAA145" s="102"/>
      <c r="NAB145" s="102"/>
      <c r="NAC145" s="102"/>
      <c r="NAD145" s="102"/>
      <c r="NAE145" s="102"/>
      <c r="NAF145" s="102"/>
      <c r="NAG145" s="103"/>
      <c r="NAH145" s="104"/>
      <c r="NAI145" s="105"/>
      <c r="NAJ145" s="104"/>
      <c r="NAK145" s="105"/>
      <c r="NAL145" s="105"/>
      <c r="NAM145" s="105"/>
      <c r="NAN145" s="100"/>
      <c r="NAO145" s="100"/>
      <c r="NAP145" s="100"/>
      <c r="NAQ145" s="101"/>
      <c r="NAR145" s="102"/>
      <c r="NAS145" s="102"/>
      <c r="NAT145" s="102"/>
      <c r="NAU145" s="102"/>
      <c r="NAV145" s="102"/>
      <c r="NAW145" s="102"/>
      <c r="NAX145" s="102"/>
      <c r="NAY145" s="102"/>
      <c r="NAZ145" s="102"/>
      <c r="NBA145" s="103"/>
      <c r="NBB145" s="104"/>
      <c r="NBC145" s="105"/>
      <c r="NBD145" s="104"/>
      <c r="NBE145" s="105"/>
      <c r="NBF145" s="105"/>
      <c r="NBG145" s="105"/>
      <c r="NBH145" s="100"/>
      <c r="NBI145" s="100"/>
      <c r="NBJ145" s="100"/>
      <c r="NBK145" s="101"/>
      <c r="NBL145" s="102"/>
      <c r="NBM145" s="102"/>
      <c r="NBN145" s="102"/>
      <c r="NBO145" s="102"/>
      <c r="NBP145" s="102"/>
      <c r="NBQ145" s="102"/>
      <c r="NBR145" s="102"/>
      <c r="NBS145" s="102"/>
      <c r="NBT145" s="102"/>
      <c r="NBU145" s="103"/>
      <c r="NBV145" s="104"/>
      <c r="NBW145" s="105"/>
      <c r="NBX145" s="104"/>
      <c r="NBY145" s="105"/>
      <c r="NBZ145" s="105"/>
      <c r="NCA145" s="105"/>
      <c r="NCB145" s="100"/>
      <c r="NCC145" s="100"/>
      <c r="NCD145" s="100"/>
      <c r="NCE145" s="101"/>
      <c r="NCF145" s="102"/>
      <c r="NCG145" s="102"/>
      <c r="NCH145" s="102"/>
      <c r="NCI145" s="102"/>
      <c r="NCJ145" s="102"/>
      <c r="NCK145" s="102"/>
      <c r="NCL145" s="102"/>
      <c r="NCM145" s="102"/>
      <c r="NCN145" s="102"/>
      <c r="NCO145" s="103"/>
      <c r="NCP145" s="104"/>
      <c r="NCQ145" s="105"/>
      <c r="NCR145" s="104"/>
      <c r="NCS145" s="105"/>
      <c r="NCT145" s="105"/>
      <c r="NCU145" s="105"/>
      <c r="NCV145" s="100"/>
      <c r="NCW145" s="100"/>
      <c r="NCX145" s="100"/>
      <c r="NCY145" s="101"/>
      <c r="NCZ145" s="102"/>
      <c r="NDA145" s="102"/>
      <c r="NDB145" s="102"/>
      <c r="NDC145" s="102"/>
      <c r="NDD145" s="102"/>
      <c r="NDE145" s="102"/>
      <c r="NDF145" s="102"/>
      <c r="NDG145" s="102"/>
      <c r="NDH145" s="102"/>
      <c r="NDI145" s="103"/>
      <c r="NDJ145" s="104"/>
      <c r="NDK145" s="105"/>
      <c r="NDL145" s="104"/>
      <c r="NDM145" s="105"/>
      <c r="NDN145" s="105"/>
      <c r="NDO145" s="105"/>
      <c r="NDP145" s="100"/>
      <c r="NDQ145" s="100"/>
      <c r="NDR145" s="100"/>
      <c r="NDS145" s="101"/>
      <c r="NDT145" s="102"/>
      <c r="NDU145" s="102"/>
      <c r="NDV145" s="102"/>
      <c r="NDW145" s="102"/>
      <c r="NDX145" s="102"/>
      <c r="NDY145" s="102"/>
      <c r="NDZ145" s="102"/>
      <c r="NEA145" s="102"/>
      <c r="NEB145" s="102"/>
      <c r="NEC145" s="103"/>
      <c r="NED145" s="104"/>
      <c r="NEE145" s="105"/>
      <c r="NEF145" s="104"/>
      <c r="NEG145" s="105"/>
      <c r="NEH145" s="105"/>
      <c r="NEI145" s="105"/>
      <c r="NEJ145" s="100"/>
      <c r="NEK145" s="100"/>
      <c r="NEL145" s="100"/>
      <c r="NEM145" s="101"/>
      <c r="NEN145" s="102"/>
      <c r="NEO145" s="102"/>
      <c r="NEP145" s="102"/>
      <c r="NEQ145" s="102"/>
      <c r="NER145" s="102"/>
      <c r="NES145" s="102"/>
      <c r="NET145" s="102"/>
      <c r="NEU145" s="102"/>
      <c r="NEV145" s="102"/>
      <c r="NEW145" s="103"/>
      <c r="NEX145" s="104"/>
      <c r="NEY145" s="105"/>
      <c r="NEZ145" s="104"/>
      <c r="NFA145" s="105"/>
      <c r="NFB145" s="105"/>
      <c r="NFC145" s="105"/>
      <c r="NFD145" s="100"/>
      <c r="NFE145" s="100"/>
      <c r="NFF145" s="100"/>
      <c r="NFG145" s="101"/>
      <c r="NFH145" s="102"/>
      <c r="NFI145" s="102"/>
      <c r="NFJ145" s="102"/>
      <c r="NFK145" s="102"/>
      <c r="NFL145" s="102"/>
      <c r="NFM145" s="102"/>
      <c r="NFN145" s="102"/>
      <c r="NFO145" s="102"/>
      <c r="NFP145" s="102"/>
      <c r="NFQ145" s="103"/>
      <c r="NFR145" s="104"/>
      <c r="NFS145" s="105"/>
      <c r="NFT145" s="104"/>
      <c r="NFU145" s="105"/>
      <c r="NFV145" s="105"/>
      <c r="NFW145" s="105"/>
      <c r="NFX145" s="100"/>
      <c r="NFY145" s="100"/>
      <c r="NFZ145" s="100"/>
      <c r="NGA145" s="101"/>
      <c r="NGB145" s="102"/>
      <c r="NGC145" s="102"/>
      <c r="NGD145" s="102"/>
      <c r="NGE145" s="102"/>
      <c r="NGF145" s="102"/>
      <c r="NGG145" s="102"/>
      <c r="NGH145" s="102"/>
      <c r="NGI145" s="102"/>
      <c r="NGJ145" s="102"/>
      <c r="NGK145" s="103"/>
      <c r="NGL145" s="104"/>
      <c r="NGM145" s="105"/>
      <c r="NGN145" s="104"/>
      <c r="NGO145" s="105"/>
      <c r="NGP145" s="105"/>
      <c r="NGQ145" s="105"/>
      <c r="NGR145" s="100"/>
      <c r="NGS145" s="100"/>
      <c r="NGT145" s="100"/>
      <c r="NGU145" s="101"/>
      <c r="NGV145" s="102"/>
      <c r="NGW145" s="102"/>
      <c r="NGX145" s="102"/>
      <c r="NGY145" s="102"/>
      <c r="NGZ145" s="102"/>
      <c r="NHA145" s="102"/>
      <c r="NHB145" s="102"/>
      <c r="NHC145" s="102"/>
      <c r="NHD145" s="102"/>
      <c r="NHE145" s="103"/>
      <c r="NHF145" s="104"/>
      <c r="NHG145" s="105"/>
      <c r="NHH145" s="104"/>
      <c r="NHI145" s="105"/>
      <c r="NHJ145" s="105"/>
      <c r="NHK145" s="105"/>
      <c r="NHL145" s="100"/>
      <c r="NHM145" s="100"/>
      <c r="NHN145" s="100"/>
      <c r="NHO145" s="101"/>
      <c r="NHP145" s="102"/>
      <c r="NHQ145" s="102"/>
      <c r="NHR145" s="102"/>
      <c r="NHS145" s="102"/>
      <c r="NHT145" s="102"/>
      <c r="NHU145" s="102"/>
      <c r="NHV145" s="102"/>
      <c r="NHW145" s="102"/>
      <c r="NHX145" s="102"/>
      <c r="NHY145" s="103"/>
      <c r="NHZ145" s="104"/>
      <c r="NIA145" s="105"/>
      <c r="NIB145" s="104"/>
      <c r="NIC145" s="105"/>
      <c r="NID145" s="105"/>
      <c r="NIE145" s="105"/>
      <c r="NIF145" s="100"/>
      <c r="NIG145" s="100"/>
      <c r="NIH145" s="100"/>
      <c r="NII145" s="101"/>
      <c r="NIJ145" s="102"/>
      <c r="NIK145" s="102"/>
      <c r="NIL145" s="102"/>
      <c r="NIM145" s="102"/>
      <c r="NIN145" s="102"/>
      <c r="NIO145" s="102"/>
      <c r="NIP145" s="102"/>
      <c r="NIQ145" s="102"/>
      <c r="NIR145" s="102"/>
      <c r="NIS145" s="103"/>
      <c r="NIT145" s="104"/>
      <c r="NIU145" s="105"/>
      <c r="NIV145" s="104"/>
      <c r="NIW145" s="105"/>
      <c r="NIX145" s="105"/>
      <c r="NIY145" s="105"/>
      <c r="NIZ145" s="100"/>
      <c r="NJA145" s="100"/>
      <c r="NJB145" s="100"/>
      <c r="NJC145" s="101"/>
      <c r="NJD145" s="102"/>
      <c r="NJE145" s="102"/>
      <c r="NJF145" s="102"/>
      <c r="NJG145" s="102"/>
      <c r="NJH145" s="102"/>
      <c r="NJI145" s="102"/>
      <c r="NJJ145" s="102"/>
      <c r="NJK145" s="102"/>
      <c r="NJL145" s="102"/>
      <c r="NJM145" s="103"/>
      <c r="NJN145" s="104"/>
      <c r="NJO145" s="105"/>
      <c r="NJP145" s="104"/>
      <c r="NJQ145" s="105"/>
      <c r="NJR145" s="105"/>
      <c r="NJS145" s="105"/>
      <c r="NJT145" s="100"/>
      <c r="NJU145" s="100"/>
      <c r="NJV145" s="100"/>
      <c r="NJW145" s="101"/>
      <c r="NJX145" s="102"/>
      <c r="NJY145" s="102"/>
      <c r="NJZ145" s="102"/>
      <c r="NKA145" s="102"/>
      <c r="NKB145" s="102"/>
      <c r="NKC145" s="102"/>
      <c r="NKD145" s="102"/>
      <c r="NKE145" s="102"/>
      <c r="NKF145" s="102"/>
      <c r="NKG145" s="103"/>
      <c r="NKH145" s="104"/>
      <c r="NKI145" s="105"/>
      <c r="NKJ145" s="104"/>
      <c r="NKK145" s="105"/>
      <c r="NKL145" s="105"/>
      <c r="NKM145" s="105"/>
      <c r="NKN145" s="100"/>
      <c r="NKO145" s="100"/>
      <c r="NKP145" s="100"/>
      <c r="NKQ145" s="101"/>
      <c r="NKR145" s="102"/>
      <c r="NKS145" s="102"/>
      <c r="NKT145" s="102"/>
      <c r="NKU145" s="102"/>
      <c r="NKV145" s="102"/>
      <c r="NKW145" s="102"/>
      <c r="NKX145" s="102"/>
      <c r="NKY145" s="102"/>
      <c r="NKZ145" s="102"/>
      <c r="NLA145" s="103"/>
      <c r="NLB145" s="104"/>
      <c r="NLC145" s="105"/>
      <c r="NLD145" s="104"/>
      <c r="NLE145" s="105"/>
      <c r="NLF145" s="105"/>
      <c r="NLG145" s="105"/>
      <c r="NLH145" s="100"/>
      <c r="NLI145" s="100"/>
      <c r="NLJ145" s="100"/>
      <c r="NLK145" s="101"/>
      <c r="NLL145" s="102"/>
      <c r="NLM145" s="102"/>
      <c r="NLN145" s="102"/>
      <c r="NLO145" s="102"/>
      <c r="NLP145" s="102"/>
      <c r="NLQ145" s="102"/>
      <c r="NLR145" s="102"/>
      <c r="NLS145" s="102"/>
      <c r="NLT145" s="102"/>
      <c r="NLU145" s="103"/>
      <c r="NLV145" s="104"/>
      <c r="NLW145" s="105"/>
      <c r="NLX145" s="104"/>
      <c r="NLY145" s="105"/>
      <c r="NLZ145" s="105"/>
      <c r="NMA145" s="105"/>
      <c r="NMB145" s="100"/>
      <c r="NMC145" s="100"/>
      <c r="NMD145" s="100"/>
      <c r="NME145" s="101"/>
      <c r="NMF145" s="102"/>
      <c r="NMG145" s="102"/>
      <c r="NMH145" s="102"/>
      <c r="NMI145" s="102"/>
      <c r="NMJ145" s="102"/>
      <c r="NMK145" s="102"/>
      <c r="NML145" s="102"/>
      <c r="NMM145" s="102"/>
      <c r="NMN145" s="102"/>
      <c r="NMO145" s="103"/>
      <c r="NMP145" s="104"/>
      <c r="NMQ145" s="105"/>
      <c r="NMR145" s="104"/>
      <c r="NMS145" s="105"/>
      <c r="NMT145" s="105"/>
      <c r="NMU145" s="105"/>
      <c r="NMV145" s="100"/>
      <c r="NMW145" s="100"/>
      <c r="NMX145" s="100"/>
      <c r="NMY145" s="101"/>
      <c r="NMZ145" s="102"/>
      <c r="NNA145" s="102"/>
      <c r="NNB145" s="102"/>
      <c r="NNC145" s="102"/>
      <c r="NND145" s="102"/>
      <c r="NNE145" s="102"/>
      <c r="NNF145" s="102"/>
      <c r="NNG145" s="102"/>
      <c r="NNH145" s="102"/>
      <c r="NNI145" s="103"/>
      <c r="NNJ145" s="104"/>
      <c r="NNK145" s="105"/>
      <c r="NNL145" s="104"/>
      <c r="NNM145" s="105"/>
      <c r="NNN145" s="105"/>
      <c r="NNO145" s="105"/>
      <c r="NNP145" s="100"/>
      <c r="NNQ145" s="100"/>
      <c r="NNR145" s="100"/>
      <c r="NNS145" s="101"/>
      <c r="NNT145" s="102"/>
      <c r="NNU145" s="102"/>
      <c r="NNV145" s="102"/>
      <c r="NNW145" s="102"/>
      <c r="NNX145" s="102"/>
      <c r="NNY145" s="102"/>
      <c r="NNZ145" s="102"/>
      <c r="NOA145" s="102"/>
      <c r="NOB145" s="102"/>
      <c r="NOC145" s="103"/>
      <c r="NOD145" s="104"/>
      <c r="NOE145" s="105"/>
      <c r="NOF145" s="104"/>
      <c r="NOG145" s="105"/>
      <c r="NOH145" s="105"/>
      <c r="NOI145" s="105"/>
      <c r="NOJ145" s="100"/>
      <c r="NOK145" s="100"/>
      <c r="NOL145" s="100"/>
      <c r="NOM145" s="101"/>
      <c r="NON145" s="102"/>
      <c r="NOO145" s="102"/>
      <c r="NOP145" s="102"/>
      <c r="NOQ145" s="102"/>
      <c r="NOR145" s="102"/>
      <c r="NOS145" s="102"/>
      <c r="NOT145" s="102"/>
      <c r="NOU145" s="102"/>
      <c r="NOV145" s="102"/>
      <c r="NOW145" s="103"/>
      <c r="NOX145" s="104"/>
      <c r="NOY145" s="105"/>
      <c r="NOZ145" s="104"/>
      <c r="NPA145" s="105"/>
      <c r="NPB145" s="105"/>
      <c r="NPC145" s="105"/>
      <c r="NPD145" s="100"/>
      <c r="NPE145" s="100"/>
      <c r="NPF145" s="100"/>
      <c r="NPG145" s="101"/>
      <c r="NPH145" s="102"/>
      <c r="NPI145" s="102"/>
      <c r="NPJ145" s="102"/>
      <c r="NPK145" s="102"/>
      <c r="NPL145" s="102"/>
      <c r="NPM145" s="102"/>
      <c r="NPN145" s="102"/>
      <c r="NPO145" s="102"/>
      <c r="NPP145" s="102"/>
      <c r="NPQ145" s="103"/>
      <c r="NPR145" s="104"/>
      <c r="NPS145" s="105"/>
      <c r="NPT145" s="104"/>
      <c r="NPU145" s="105"/>
      <c r="NPV145" s="105"/>
      <c r="NPW145" s="105"/>
      <c r="NPX145" s="100"/>
      <c r="NPY145" s="100"/>
      <c r="NPZ145" s="100"/>
      <c r="NQA145" s="101"/>
      <c r="NQB145" s="102"/>
      <c r="NQC145" s="102"/>
      <c r="NQD145" s="102"/>
      <c r="NQE145" s="102"/>
      <c r="NQF145" s="102"/>
      <c r="NQG145" s="102"/>
      <c r="NQH145" s="102"/>
      <c r="NQI145" s="102"/>
      <c r="NQJ145" s="102"/>
      <c r="NQK145" s="103"/>
      <c r="NQL145" s="104"/>
      <c r="NQM145" s="105"/>
      <c r="NQN145" s="104"/>
      <c r="NQO145" s="105"/>
      <c r="NQP145" s="105"/>
      <c r="NQQ145" s="105"/>
      <c r="NQR145" s="100"/>
      <c r="NQS145" s="100"/>
      <c r="NQT145" s="100"/>
      <c r="NQU145" s="101"/>
      <c r="NQV145" s="102"/>
      <c r="NQW145" s="102"/>
      <c r="NQX145" s="102"/>
      <c r="NQY145" s="102"/>
      <c r="NQZ145" s="102"/>
      <c r="NRA145" s="102"/>
      <c r="NRB145" s="102"/>
      <c r="NRC145" s="102"/>
      <c r="NRD145" s="102"/>
      <c r="NRE145" s="103"/>
      <c r="NRF145" s="104"/>
      <c r="NRG145" s="105"/>
      <c r="NRH145" s="104"/>
      <c r="NRI145" s="105"/>
      <c r="NRJ145" s="105"/>
      <c r="NRK145" s="105"/>
      <c r="NRL145" s="100"/>
      <c r="NRM145" s="100"/>
      <c r="NRN145" s="100"/>
      <c r="NRO145" s="101"/>
      <c r="NRP145" s="102"/>
      <c r="NRQ145" s="102"/>
      <c r="NRR145" s="102"/>
      <c r="NRS145" s="102"/>
      <c r="NRT145" s="102"/>
      <c r="NRU145" s="102"/>
      <c r="NRV145" s="102"/>
      <c r="NRW145" s="102"/>
      <c r="NRX145" s="102"/>
      <c r="NRY145" s="103"/>
      <c r="NRZ145" s="104"/>
      <c r="NSA145" s="105"/>
      <c r="NSB145" s="104"/>
      <c r="NSC145" s="105"/>
      <c r="NSD145" s="105"/>
      <c r="NSE145" s="105"/>
      <c r="NSF145" s="100"/>
      <c r="NSG145" s="100"/>
      <c r="NSH145" s="100"/>
      <c r="NSI145" s="101"/>
      <c r="NSJ145" s="102"/>
      <c r="NSK145" s="102"/>
      <c r="NSL145" s="102"/>
      <c r="NSM145" s="102"/>
      <c r="NSN145" s="102"/>
      <c r="NSO145" s="102"/>
      <c r="NSP145" s="102"/>
      <c r="NSQ145" s="102"/>
      <c r="NSR145" s="102"/>
      <c r="NSS145" s="103"/>
      <c r="NST145" s="104"/>
      <c r="NSU145" s="105"/>
      <c r="NSV145" s="104"/>
      <c r="NSW145" s="105"/>
      <c r="NSX145" s="105"/>
      <c r="NSY145" s="105"/>
      <c r="NSZ145" s="100"/>
      <c r="NTA145" s="100"/>
      <c r="NTB145" s="100"/>
      <c r="NTC145" s="101"/>
      <c r="NTD145" s="102"/>
      <c r="NTE145" s="102"/>
      <c r="NTF145" s="102"/>
      <c r="NTG145" s="102"/>
      <c r="NTH145" s="102"/>
      <c r="NTI145" s="102"/>
      <c r="NTJ145" s="102"/>
      <c r="NTK145" s="102"/>
      <c r="NTL145" s="102"/>
      <c r="NTM145" s="103"/>
      <c r="NTN145" s="104"/>
      <c r="NTO145" s="105"/>
      <c r="NTP145" s="104"/>
      <c r="NTQ145" s="105"/>
      <c r="NTR145" s="105"/>
      <c r="NTS145" s="105"/>
      <c r="NTT145" s="100"/>
      <c r="NTU145" s="100"/>
      <c r="NTV145" s="100"/>
      <c r="NTW145" s="101"/>
      <c r="NTX145" s="102"/>
      <c r="NTY145" s="102"/>
      <c r="NTZ145" s="102"/>
      <c r="NUA145" s="102"/>
      <c r="NUB145" s="102"/>
      <c r="NUC145" s="102"/>
      <c r="NUD145" s="102"/>
      <c r="NUE145" s="102"/>
      <c r="NUF145" s="102"/>
      <c r="NUG145" s="103"/>
      <c r="NUH145" s="104"/>
      <c r="NUI145" s="105"/>
      <c r="NUJ145" s="104"/>
      <c r="NUK145" s="105"/>
      <c r="NUL145" s="105"/>
      <c r="NUM145" s="105"/>
      <c r="NUN145" s="100"/>
      <c r="NUO145" s="100"/>
      <c r="NUP145" s="100"/>
      <c r="NUQ145" s="101"/>
      <c r="NUR145" s="102"/>
      <c r="NUS145" s="102"/>
      <c r="NUT145" s="102"/>
      <c r="NUU145" s="102"/>
      <c r="NUV145" s="102"/>
      <c r="NUW145" s="102"/>
      <c r="NUX145" s="102"/>
      <c r="NUY145" s="102"/>
      <c r="NUZ145" s="102"/>
      <c r="NVA145" s="103"/>
      <c r="NVB145" s="104"/>
      <c r="NVC145" s="105"/>
      <c r="NVD145" s="104"/>
      <c r="NVE145" s="105"/>
      <c r="NVF145" s="105"/>
      <c r="NVG145" s="105"/>
      <c r="NVH145" s="100"/>
      <c r="NVI145" s="100"/>
      <c r="NVJ145" s="100"/>
      <c r="NVK145" s="101"/>
      <c r="NVL145" s="102"/>
      <c r="NVM145" s="102"/>
      <c r="NVN145" s="102"/>
      <c r="NVO145" s="102"/>
      <c r="NVP145" s="102"/>
      <c r="NVQ145" s="102"/>
      <c r="NVR145" s="102"/>
      <c r="NVS145" s="102"/>
      <c r="NVT145" s="102"/>
      <c r="NVU145" s="103"/>
      <c r="NVV145" s="104"/>
      <c r="NVW145" s="105"/>
      <c r="NVX145" s="104"/>
      <c r="NVY145" s="105"/>
      <c r="NVZ145" s="105"/>
      <c r="NWA145" s="105"/>
      <c r="NWB145" s="100"/>
      <c r="NWC145" s="100"/>
      <c r="NWD145" s="100"/>
      <c r="NWE145" s="101"/>
      <c r="NWF145" s="102"/>
      <c r="NWG145" s="102"/>
      <c r="NWH145" s="102"/>
      <c r="NWI145" s="102"/>
      <c r="NWJ145" s="102"/>
      <c r="NWK145" s="102"/>
      <c r="NWL145" s="102"/>
      <c r="NWM145" s="102"/>
      <c r="NWN145" s="102"/>
      <c r="NWO145" s="103"/>
      <c r="NWP145" s="104"/>
      <c r="NWQ145" s="105"/>
      <c r="NWR145" s="104"/>
      <c r="NWS145" s="105"/>
      <c r="NWT145" s="105"/>
      <c r="NWU145" s="105"/>
      <c r="NWV145" s="100"/>
      <c r="NWW145" s="100"/>
      <c r="NWX145" s="100"/>
      <c r="NWY145" s="101"/>
      <c r="NWZ145" s="102"/>
      <c r="NXA145" s="102"/>
      <c r="NXB145" s="102"/>
      <c r="NXC145" s="102"/>
      <c r="NXD145" s="102"/>
      <c r="NXE145" s="102"/>
      <c r="NXF145" s="102"/>
      <c r="NXG145" s="102"/>
      <c r="NXH145" s="102"/>
      <c r="NXI145" s="103"/>
      <c r="NXJ145" s="104"/>
      <c r="NXK145" s="105"/>
      <c r="NXL145" s="104"/>
      <c r="NXM145" s="105"/>
      <c r="NXN145" s="105"/>
      <c r="NXO145" s="105"/>
      <c r="NXP145" s="100"/>
      <c r="NXQ145" s="100"/>
      <c r="NXR145" s="100"/>
      <c r="NXS145" s="101"/>
      <c r="NXT145" s="102"/>
      <c r="NXU145" s="102"/>
      <c r="NXV145" s="102"/>
      <c r="NXW145" s="102"/>
      <c r="NXX145" s="102"/>
      <c r="NXY145" s="102"/>
      <c r="NXZ145" s="102"/>
      <c r="NYA145" s="102"/>
      <c r="NYB145" s="102"/>
      <c r="NYC145" s="103"/>
      <c r="NYD145" s="104"/>
      <c r="NYE145" s="105"/>
      <c r="NYF145" s="104"/>
      <c r="NYG145" s="105"/>
      <c r="NYH145" s="105"/>
      <c r="NYI145" s="105"/>
      <c r="NYJ145" s="100"/>
      <c r="NYK145" s="100"/>
      <c r="NYL145" s="100"/>
      <c r="NYM145" s="101"/>
      <c r="NYN145" s="102"/>
      <c r="NYO145" s="102"/>
      <c r="NYP145" s="102"/>
      <c r="NYQ145" s="102"/>
      <c r="NYR145" s="102"/>
      <c r="NYS145" s="102"/>
      <c r="NYT145" s="102"/>
      <c r="NYU145" s="102"/>
      <c r="NYV145" s="102"/>
      <c r="NYW145" s="103"/>
      <c r="NYX145" s="104"/>
      <c r="NYY145" s="105"/>
      <c r="NYZ145" s="104"/>
      <c r="NZA145" s="105"/>
      <c r="NZB145" s="105"/>
      <c r="NZC145" s="105"/>
      <c r="NZD145" s="100"/>
      <c r="NZE145" s="100"/>
      <c r="NZF145" s="100"/>
      <c r="NZG145" s="101"/>
      <c r="NZH145" s="102"/>
      <c r="NZI145" s="102"/>
      <c r="NZJ145" s="102"/>
      <c r="NZK145" s="102"/>
      <c r="NZL145" s="102"/>
      <c r="NZM145" s="102"/>
      <c r="NZN145" s="102"/>
      <c r="NZO145" s="102"/>
      <c r="NZP145" s="102"/>
      <c r="NZQ145" s="103"/>
      <c r="NZR145" s="104"/>
      <c r="NZS145" s="105"/>
      <c r="NZT145" s="104"/>
      <c r="NZU145" s="105"/>
      <c r="NZV145" s="105"/>
      <c r="NZW145" s="105"/>
      <c r="NZX145" s="100"/>
      <c r="NZY145" s="100"/>
      <c r="NZZ145" s="100"/>
      <c r="OAA145" s="101"/>
      <c r="OAB145" s="102"/>
      <c r="OAC145" s="102"/>
      <c r="OAD145" s="102"/>
      <c r="OAE145" s="102"/>
      <c r="OAF145" s="102"/>
      <c r="OAG145" s="102"/>
      <c r="OAH145" s="102"/>
      <c r="OAI145" s="102"/>
      <c r="OAJ145" s="102"/>
      <c r="OAK145" s="103"/>
      <c r="OAL145" s="104"/>
      <c r="OAM145" s="105"/>
      <c r="OAN145" s="104"/>
      <c r="OAO145" s="105"/>
      <c r="OAP145" s="105"/>
      <c r="OAQ145" s="105"/>
      <c r="OAR145" s="100"/>
      <c r="OAS145" s="100"/>
      <c r="OAT145" s="100"/>
      <c r="OAU145" s="101"/>
      <c r="OAV145" s="102"/>
      <c r="OAW145" s="102"/>
      <c r="OAX145" s="102"/>
      <c r="OAY145" s="102"/>
      <c r="OAZ145" s="102"/>
      <c r="OBA145" s="102"/>
      <c r="OBB145" s="102"/>
      <c r="OBC145" s="102"/>
      <c r="OBD145" s="102"/>
      <c r="OBE145" s="103"/>
      <c r="OBF145" s="104"/>
      <c r="OBG145" s="105"/>
      <c r="OBH145" s="104"/>
      <c r="OBI145" s="105"/>
      <c r="OBJ145" s="105"/>
      <c r="OBK145" s="105"/>
      <c r="OBL145" s="100"/>
      <c r="OBM145" s="100"/>
      <c r="OBN145" s="100"/>
      <c r="OBO145" s="101"/>
      <c r="OBP145" s="102"/>
      <c r="OBQ145" s="102"/>
      <c r="OBR145" s="102"/>
      <c r="OBS145" s="102"/>
      <c r="OBT145" s="102"/>
      <c r="OBU145" s="102"/>
      <c r="OBV145" s="102"/>
      <c r="OBW145" s="102"/>
      <c r="OBX145" s="102"/>
      <c r="OBY145" s="103"/>
      <c r="OBZ145" s="104"/>
      <c r="OCA145" s="105"/>
      <c r="OCB145" s="104"/>
      <c r="OCC145" s="105"/>
      <c r="OCD145" s="105"/>
      <c r="OCE145" s="105"/>
      <c r="OCF145" s="100"/>
      <c r="OCG145" s="100"/>
      <c r="OCH145" s="100"/>
      <c r="OCI145" s="101"/>
      <c r="OCJ145" s="102"/>
      <c r="OCK145" s="102"/>
      <c r="OCL145" s="102"/>
      <c r="OCM145" s="102"/>
      <c r="OCN145" s="102"/>
      <c r="OCO145" s="102"/>
      <c r="OCP145" s="102"/>
      <c r="OCQ145" s="102"/>
      <c r="OCR145" s="102"/>
      <c r="OCS145" s="103"/>
      <c r="OCT145" s="104"/>
      <c r="OCU145" s="105"/>
      <c r="OCV145" s="104"/>
      <c r="OCW145" s="105"/>
      <c r="OCX145" s="105"/>
      <c r="OCY145" s="105"/>
      <c r="OCZ145" s="100"/>
      <c r="ODA145" s="100"/>
      <c r="ODB145" s="100"/>
      <c r="ODC145" s="101"/>
      <c r="ODD145" s="102"/>
      <c r="ODE145" s="102"/>
      <c r="ODF145" s="102"/>
      <c r="ODG145" s="102"/>
      <c r="ODH145" s="102"/>
      <c r="ODI145" s="102"/>
      <c r="ODJ145" s="102"/>
      <c r="ODK145" s="102"/>
      <c r="ODL145" s="102"/>
      <c r="ODM145" s="103"/>
      <c r="ODN145" s="104"/>
      <c r="ODO145" s="105"/>
      <c r="ODP145" s="104"/>
      <c r="ODQ145" s="105"/>
      <c r="ODR145" s="105"/>
      <c r="ODS145" s="105"/>
      <c r="ODT145" s="100"/>
      <c r="ODU145" s="100"/>
      <c r="ODV145" s="100"/>
      <c r="ODW145" s="101"/>
      <c r="ODX145" s="102"/>
      <c r="ODY145" s="102"/>
      <c r="ODZ145" s="102"/>
      <c r="OEA145" s="102"/>
      <c r="OEB145" s="102"/>
      <c r="OEC145" s="102"/>
      <c r="OED145" s="102"/>
      <c r="OEE145" s="102"/>
      <c r="OEF145" s="102"/>
      <c r="OEG145" s="103"/>
      <c r="OEH145" s="104"/>
      <c r="OEI145" s="105"/>
      <c r="OEJ145" s="104"/>
      <c r="OEK145" s="105"/>
      <c r="OEL145" s="105"/>
      <c r="OEM145" s="105"/>
      <c r="OEN145" s="100"/>
      <c r="OEO145" s="100"/>
      <c r="OEP145" s="100"/>
      <c r="OEQ145" s="101"/>
      <c r="OER145" s="102"/>
      <c r="OES145" s="102"/>
      <c r="OET145" s="102"/>
      <c r="OEU145" s="102"/>
      <c r="OEV145" s="102"/>
      <c r="OEW145" s="102"/>
      <c r="OEX145" s="102"/>
      <c r="OEY145" s="102"/>
      <c r="OEZ145" s="102"/>
      <c r="OFA145" s="103"/>
      <c r="OFB145" s="104"/>
      <c r="OFC145" s="105"/>
      <c r="OFD145" s="104"/>
      <c r="OFE145" s="105"/>
      <c r="OFF145" s="105"/>
      <c r="OFG145" s="105"/>
      <c r="OFH145" s="100"/>
      <c r="OFI145" s="100"/>
      <c r="OFJ145" s="100"/>
      <c r="OFK145" s="101"/>
      <c r="OFL145" s="102"/>
      <c r="OFM145" s="102"/>
      <c r="OFN145" s="102"/>
      <c r="OFO145" s="102"/>
      <c r="OFP145" s="102"/>
      <c r="OFQ145" s="102"/>
      <c r="OFR145" s="102"/>
      <c r="OFS145" s="102"/>
      <c r="OFT145" s="102"/>
      <c r="OFU145" s="103"/>
      <c r="OFV145" s="104"/>
      <c r="OFW145" s="105"/>
      <c r="OFX145" s="104"/>
      <c r="OFY145" s="105"/>
      <c r="OFZ145" s="105"/>
      <c r="OGA145" s="105"/>
      <c r="OGB145" s="100"/>
      <c r="OGC145" s="100"/>
      <c r="OGD145" s="100"/>
      <c r="OGE145" s="101"/>
      <c r="OGF145" s="102"/>
      <c r="OGG145" s="102"/>
      <c r="OGH145" s="102"/>
      <c r="OGI145" s="102"/>
      <c r="OGJ145" s="102"/>
      <c r="OGK145" s="102"/>
      <c r="OGL145" s="102"/>
      <c r="OGM145" s="102"/>
      <c r="OGN145" s="102"/>
      <c r="OGO145" s="103"/>
      <c r="OGP145" s="104"/>
      <c r="OGQ145" s="105"/>
      <c r="OGR145" s="104"/>
      <c r="OGS145" s="105"/>
      <c r="OGT145" s="105"/>
      <c r="OGU145" s="105"/>
      <c r="OGV145" s="100"/>
      <c r="OGW145" s="100"/>
      <c r="OGX145" s="100"/>
      <c r="OGY145" s="101"/>
      <c r="OGZ145" s="102"/>
      <c r="OHA145" s="102"/>
      <c r="OHB145" s="102"/>
      <c r="OHC145" s="102"/>
      <c r="OHD145" s="102"/>
      <c r="OHE145" s="102"/>
      <c r="OHF145" s="102"/>
      <c r="OHG145" s="102"/>
      <c r="OHH145" s="102"/>
      <c r="OHI145" s="103"/>
      <c r="OHJ145" s="104"/>
      <c r="OHK145" s="105"/>
      <c r="OHL145" s="104"/>
      <c r="OHM145" s="105"/>
      <c r="OHN145" s="105"/>
      <c r="OHO145" s="105"/>
      <c r="OHP145" s="100"/>
      <c r="OHQ145" s="100"/>
      <c r="OHR145" s="100"/>
      <c r="OHS145" s="101"/>
      <c r="OHT145" s="102"/>
      <c r="OHU145" s="102"/>
      <c r="OHV145" s="102"/>
      <c r="OHW145" s="102"/>
      <c r="OHX145" s="102"/>
      <c r="OHY145" s="102"/>
      <c r="OHZ145" s="102"/>
      <c r="OIA145" s="102"/>
      <c r="OIB145" s="102"/>
      <c r="OIC145" s="103"/>
      <c r="OID145" s="104"/>
      <c r="OIE145" s="105"/>
      <c r="OIF145" s="104"/>
      <c r="OIG145" s="105"/>
      <c r="OIH145" s="105"/>
      <c r="OII145" s="105"/>
      <c r="OIJ145" s="100"/>
      <c r="OIK145" s="100"/>
      <c r="OIL145" s="100"/>
      <c r="OIM145" s="101"/>
      <c r="OIN145" s="102"/>
      <c r="OIO145" s="102"/>
      <c r="OIP145" s="102"/>
      <c r="OIQ145" s="102"/>
      <c r="OIR145" s="102"/>
      <c r="OIS145" s="102"/>
      <c r="OIT145" s="102"/>
      <c r="OIU145" s="102"/>
      <c r="OIV145" s="102"/>
      <c r="OIW145" s="103"/>
      <c r="OIX145" s="104"/>
      <c r="OIY145" s="105"/>
      <c r="OIZ145" s="104"/>
      <c r="OJA145" s="105"/>
      <c r="OJB145" s="105"/>
      <c r="OJC145" s="105"/>
      <c r="OJD145" s="100"/>
      <c r="OJE145" s="100"/>
      <c r="OJF145" s="100"/>
      <c r="OJG145" s="101"/>
      <c r="OJH145" s="102"/>
      <c r="OJI145" s="102"/>
      <c r="OJJ145" s="102"/>
      <c r="OJK145" s="102"/>
      <c r="OJL145" s="102"/>
      <c r="OJM145" s="102"/>
      <c r="OJN145" s="102"/>
      <c r="OJO145" s="102"/>
      <c r="OJP145" s="102"/>
      <c r="OJQ145" s="103"/>
      <c r="OJR145" s="104"/>
      <c r="OJS145" s="105"/>
      <c r="OJT145" s="104"/>
      <c r="OJU145" s="105"/>
      <c r="OJV145" s="105"/>
      <c r="OJW145" s="105"/>
      <c r="OJX145" s="100"/>
      <c r="OJY145" s="100"/>
      <c r="OJZ145" s="100"/>
      <c r="OKA145" s="101"/>
      <c r="OKB145" s="102"/>
      <c r="OKC145" s="102"/>
      <c r="OKD145" s="102"/>
      <c r="OKE145" s="102"/>
      <c r="OKF145" s="102"/>
      <c r="OKG145" s="102"/>
      <c r="OKH145" s="102"/>
      <c r="OKI145" s="102"/>
      <c r="OKJ145" s="102"/>
      <c r="OKK145" s="103"/>
      <c r="OKL145" s="104"/>
      <c r="OKM145" s="105"/>
      <c r="OKN145" s="104"/>
      <c r="OKO145" s="105"/>
      <c r="OKP145" s="105"/>
      <c r="OKQ145" s="105"/>
      <c r="OKR145" s="100"/>
      <c r="OKS145" s="100"/>
      <c r="OKT145" s="100"/>
      <c r="OKU145" s="101"/>
      <c r="OKV145" s="102"/>
      <c r="OKW145" s="102"/>
      <c r="OKX145" s="102"/>
      <c r="OKY145" s="102"/>
      <c r="OKZ145" s="102"/>
      <c r="OLA145" s="102"/>
      <c r="OLB145" s="102"/>
      <c r="OLC145" s="102"/>
      <c r="OLD145" s="102"/>
      <c r="OLE145" s="103"/>
      <c r="OLF145" s="104"/>
      <c r="OLG145" s="105"/>
      <c r="OLH145" s="104"/>
      <c r="OLI145" s="105"/>
      <c r="OLJ145" s="105"/>
      <c r="OLK145" s="105"/>
      <c r="OLL145" s="100"/>
      <c r="OLM145" s="100"/>
      <c r="OLN145" s="100"/>
      <c r="OLO145" s="101"/>
      <c r="OLP145" s="102"/>
      <c r="OLQ145" s="102"/>
      <c r="OLR145" s="102"/>
      <c r="OLS145" s="102"/>
      <c r="OLT145" s="102"/>
      <c r="OLU145" s="102"/>
      <c r="OLV145" s="102"/>
      <c r="OLW145" s="102"/>
      <c r="OLX145" s="102"/>
      <c r="OLY145" s="103"/>
      <c r="OLZ145" s="104"/>
      <c r="OMA145" s="105"/>
      <c r="OMB145" s="104"/>
      <c r="OMC145" s="105"/>
      <c r="OMD145" s="105"/>
      <c r="OME145" s="105"/>
      <c r="OMF145" s="100"/>
      <c r="OMG145" s="100"/>
      <c r="OMH145" s="100"/>
      <c r="OMI145" s="101"/>
      <c r="OMJ145" s="102"/>
      <c r="OMK145" s="102"/>
      <c r="OML145" s="102"/>
      <c r="OMM145" s="102"/>
      <c r="OMN145" s="102"/>
      <c r="OMO145" s="102"/>
      <c r="OMP145" s="102"/>
      <c r="OMQ145" s="102"/>
      <c r="OMR145" s="102"/>
      <c r="OMS145" s="103"/>
      <c r="OMT145" s="104"/>
      <c r="OMU145" s="105"/>
      <c r="OMV145" s="104"/>
      <c r="OMW145" s="105"/>
      <c r="OMX145" s="105"/>
      <c r="OMY145" s="105"/>
      <c r="OMZ145" s="100"/>
      <c r="ONA145" s="100"/>
      <c r="ONB145" s="100"/>
      <c r="ONC145" s="101"/>
      <c r="OND145" s="102"/>
      <c r="ONE145" s="102"/>
      <c r="ONF145" s="102"/>
      <c r="ONG145" s="102"/>
      <c r="ONH145" s="102"/>
      <c r="ONI145" s="102"/>
      <c r="ONJ145" s="102"/>
      <c r="ONK145" s="102"/>
      <c r="ONL145" s="102"/>
      <c r="ONM145" s="103"/>
      <c r="ONN145" s="104"/>
      <c r="ONO145" s="105"/>
      <c r="ONP145" s="104"/>
      <c r="ONQ145" s="105"/>
      <c r="ONR145" s="105"/>
      <c r="ONS145" s="105"/>
      <c r="ONT145" s="100"/>
      <c r="ONU145" s="100"/>
      <c r="ONV145" s="100"/>
      <c r="ONW145" s="101"/>
      <c r="ONX145" s="102"/>
      <c r="ONY145" s="102"/>
      <c r="ONZ145" s="102"/>
      <c r="OOA145" s="102"/>
      <c r="OOB145" s="102"/>
      <c r="OOC145" s="102"/>
      <c r="OOD145" s="102"/>
      <c r="OOE145" s="102"/>
      <c r="OOF145" s="102"/>
      <c r="OOG145" s="103"/>
      <c r="OOH145" s="104"/>
      <c r="OOI145" s="105"/>
      <c r="OOJ145" s="104"/>
      <c r="OOK145" s="105"/>
      <c r="OOL145" s="105"/>
      <c r="OOM145" s="105"/>
      <c r="OON145" s="100"/>
      <c r="OOO145" s="100"/>
      <c r="OOP145" s="100"/>
      <c r="OOQ145" s="101"/>
      <c r="OOR145" s="102"/>
      <c r="OOS145" s="102"/>
      <c r="OOT145" s="102"/>
      <c r="OOU145" s="102"/>
      <c r="OOV145" s="102"/>
      <c r="OOW145" s="102"/>
      <c r="OOX145" s="102"/>
      <c r="OOY145" s="102"/>
      <c r="OOZ145" s="102"/>
      <c r="OPA145" s="103"/>
      <c r="OPB145" s="104"/>
      <c r="OPC145" s="105"/>
      <c r="OPD145" s="104"/>
      <c r="OPE145" s="105"/>
      <c r="OPF145" s="105"/>
      <c r="OPG145" s="105"/>
      <c r="OPH145" s="100"/>
      <c r="OPI145" s="100"/>
      <c r="OPJ145" s="100"/>
      <c r="OPK145" s="101"/>
      <c r="OPL145" s="102"/>
      <c r="OPM145" s="102"/>
      <c r="OPN145" s="102"/>
      <c r="OPO145" s="102"/>
      <c r="OPP145" s="102"/>
      <c r="OPQ145" s="102"/>
      <c r="OPR145" s="102"/>
      <c r="OPS145" s="102"/>
      <c r="OPT145" s="102"/>
      <c r="OPU145" s="103"/>
      <c r="OPV145" s="104"/>
      <c r="OPW145" s="105"/>
      <c r="OPX145" s="104"/>
      <c r="OPY145" s="105"/>
      <c r="OPZ145" s="105"/>
      <c r="OQA145" s="105"/>
      <c r="OQB145" s="100"/>
      <c r="OQC145" s="100"/>
      <c r="OQD145" s="100"/>
      <c r="OQE145" s="101"/>
      <c r="OQF145" s="102"/>
      <c r="OQG145" s="102"/>
      <c r="OQH145" s="102"/>
      <c r="OQI145" s="102"/>
      <c r="OQJ145" s="102"/>
      <c r="OQK145" s="102"/>
      <c r="OQL145" s="102"/>
      <c r="OQM145" s="102"/>
      <c r="OQN145" s="102"/>
      <c r="OQO145" s="103"/>
      <c r="OQP145" s="104"/>
      <c r="OQQ145" s="105"/>
      <c r="OQR145" s="104"/>
      <c r="OQS145" s="105"/>
      <c r="OQT145" s="105"/>
      <c r="OQU145" s="105"/>
      <c r="OQV145" s="100"/>
      <c r="OQW145" s="100"/>
      <c r="OQX145" s="100"/>
      <c r="OQY145" s="101"/>
      <c r="OQZ145" s="102"/>
      <c r="ORA145" s="102"/>
      <c r="ORB145" s="102"/>
      <c r="ORC145" s="102"/>
      <c r="ORD145" s="102"/>
      <c r="ORE145" s="102"/>
      <c r="ORF145" s="102"/>
      <c r="ORG145" s="102"/>
      <c r="ORH145" s="102"/>
      <c r="ORI145" s="103"/>
      <c r="ORJ145" s="104"/>
      <c r="ORK145" s="105"/>
      <c r="ORL145" s="104"/>
      <c r="ORM145" s="105"/>
      <c r="ORN145" s="105"/>
      <c r="ORO145" s="105"/>
      <c r="ORP145" s="100"/>
      <c r="ORQ145" s="100"/>
      <c r="ORR145" s="100"/>
      <c r="ORS145" s="101"/>
      <c r="ORT145" s="102"/>
      <c r="ORU145" s="102"/>
      <c r="ORV145" s="102"/>
      <c r="ORW145" s="102"/>
      <c r="ORX145" s="102"/>
      <c r="ORY145" s="102"/>
      <c r="ORZ145" s="102"/>
      <c r="OSA145" s="102"/>
      <c r="OSB145" s="102"/>
      <c r="OSC145" s="103"/>
      <c r="OSD145" s="104"/>
      <c r="OSE145" s="105"/>
      <c r="OSF145" s="104"/>
      <c r="OSG145" s="105"/>
      <c r="OSH145" s="105"/>
      <c r="OSI145" s="105"/>
      <c r="OSJ145" s="100"/>
      <c r="OSK145" s="100"/>
      <c r="OSL145" s="100"/>
      <c r="OSM145" s="101"/>
      <c r="OSN145" s="102"/>
      <c r="OSO145" s="102"/>
      <c r="OSP145" s="102"/>
      <c r="OSQ145" s="102"/>
      <c r="OSR145" s="102"/>
      <c r="OSS145" s="102"/>
      <c r="OST145" s="102"/>
      <c r="OSU145" s="102"/>
      <c r="OSV145" s="102"/>
      <c r="OSW145" s="103"/>
      <c r="OSX145" s="104"/>
      <c r="OSY145" s="105"/>
      <c r="OSZ145" s="104"/>
      <c r="OTA145" s="105"/>
      <c r="OTB145" s="105"/>
      <c r="OTC145" s="105"/>
      <c r="OTD145" s="100"/>
      <c r="OTE145" s="100"/>
      <c r="OTF145" s="100"/>
      <c r="OTG145" s="101"/>
      <c r="OTH145" s="102"/>
      <c r="OTI145" s="102"/>
      <c r="OTJ145" s="102"/>
      <c r="OTK145" s="102"/>
      <c r="OTL145" s="102"/>
      <c r="OTM145" s="102"/>
      <c r="OTN145" s="102"/>
      <c r="OTO145" s="102"/>
      <c r="OTP145" s="102"/>
      <c r="OTQ145" s="103"/>
      <c r="OTR145" s="104"/>
      <c r="OTS145" s="105"/>
      <c r="OTT145" s="104"/>
      <c r="OTU145" s="105"/>
      <c r="OTV145" s="105"/>
      <c r="OTW145" s="105"/>
      <c r="OTX145" s="100"/>
      <c r="OTY145" s="100"/>
      <c r="OTZ145" s="100"/>
      <c r="OUA145" s="101"/>
      <c r="OUB145" s="102"/>
      <c r="OUC145" s="102"/>
      <c r="OUD145" s="102"/>
      <c r="OUE145" s="102"/>
      <c r="OUF145" s="102"/>
      <c r="OUG145" s="102"/>
      <c r="OUH145" s="102"/>
      <c r="OUI145" s="102"/>
      <c r="OUJ145" s="102"/>
      <c r="OUK145" s="103"/>
      <c r="OUL145" s="104"/>
      <c r="OUM145" s="105"/>
      <c r="OUN145" s="104"/>
      <c r="OUO145" s="105"/>
      <c r="OUP145" s="105"/>
      <c r="OUQ145" s="105"/>
      <c r="OUR145" s="100"/>
      <c r="OUS145" s="100"/>
      <c r="OUT145" s="100"/>
      <c r="OUU145" s="101"/>
      <c r="OUV145" s="102"/>
      <c r="OUW145" s="102"/>
      <c r="OUX145" s="102"/>
      <c r="OUY145" s="102"/>
      <c r="OUZ145" s="102"/>
      <c r="OVA145" s="102"/>
      <c r="OVB145" s="102"/>
      <c r="OVC145" s="102"/>
      <c r="OVD145" s="102"/>
      <c r="OVE145" s="103"/>
      <c r="OVF145" s="104"/>
      <c r="OVG145" s="105"/>
      <c r="OVH145" s="104"/>
      <c r="OVI145" s="105"/>
      <c r="OVJ145" s="105"/>
      <c r="OVK145" s="105"/>
      <c r="OVL145" s="100"/>
      <c r="OVM145" s="100"/>
      <c r="OVN145" s="100"/>
      <c r="OVO145" s="101"/>
      <c r="OVP145" s="102"/>
      <c r="OVQ145" s="102"/>
      <c r="OVR145" s="102"/>
      <c r="OVS145" s="102"/>
      <c r="OVT145" s="102"/>
      <c r="OVU145" s="102"/>
      <c r="OVV145" s="102"/>
      <c r="OVW145" s="102"/>
      <c r="OVX145" s="102"/>
      <c r="OVY145" s="103"/>
      <c r="OVZ145" s="104"/>
      <c r="OWA145" s="105"/>
      <c r="OWB145" s="104"/>
      <c r="OWC145" s="105"/>
      <c r="OWD145" s="105"/>
      <c r="OWE145" s="105"/>
      <c r="OWF145" s="100"/>
      <c r="OWG145" s="100"/>
      <c r="OWH145" s="100"/>
      <c r="OWI145" s="101"/>
      <c r="OWJ145" s="102"/>
      <c r="OWK145" s="102"/>
      <c r="OWL145" s="102"/>
      <c r="OWM145" s="102"/>
      <c r="OWN145" s="102"/>
      <c r="OWO145" s="102"/>
      <c r="OWP145" s="102"/>
      <c r="OWQ145" s="102"/>
      <c r="OWR145" s="102"/>
      <c r="OWS145" s="103"/>
      <c r="OWT145" s="104"/>
      <c r="OWU145" s="105"/>
      <c r="OWV145" s="104"/>
      <c r="OWW145" s="105"/>
      <c r="OWX145" s="105"/>
      <c r="OWY145" s="105"/>
      <c r="OWZ145" s="100"/>
      <c r="OXA145" s="100"/>
      <c r="OXB145" s="100"/>
      <c r="OXC145" s="101"/>
      <c r="OXD145" s="102"/>
      <c r="OXE145" s="102"/>
      <c r="OXF145" s="102"/>
      <c r="OXG145" s="102"/>
      <c r="OXH145" s="102"/>
      <c r="OXI145" s="102"/>
      <c r="OXJ145" s="102"/>
      <c r="OXK145" s="102"/>
      <c r="OXL145" s="102"/>
      <c r="OXM145" s="103"/>
      <c r="OXN145" s="104"/>
      <c r="OXO145" s="105"/>
      <c r="OXP145" s="104"/>
      <c r="OXQ145" s="105"/>
      <c r="OXR145" s="105"/>
      <c r="OXS145" s="105"/>
      <c r="OXT145" s="100"/>
      <c r="OXU145" s="100"/>
      <c r="OXV145" s="100"/>
      <c r="OXW145" s="101"/>
      <c r="OXX145" s="102"/>
      <c r="OXY145" s="102"/>
      <c r="OXZ145" s="102"/>
      <c r="OYA145" s="102"/>
      <c r="OYB145" s="102"/>
      <c r="OYC145" s="102"/>
      <c r="OYD145" s="102"/>
      <c r="OYE145" s="102"/>
      <c r="OYF145" s="102"/>
      <c r="OYG145" s="103"/>
      <c r="OYH145" s="104"/>
      <c r="OYI145" s="105"/>
      <c r="OYJ145" s="104"/>
      <c r="OYK145" s="105"/>
      <c r="OYL145" s="105"/>
      <c r="OYM145" s="105"/>
      <c r="OYN145" s="100"/>
      <c r="OYO145" s="100"/>
      <c r="OYP145" s="100"/>
      <c r="OYQ145" s="101"/>
      <c r="OYR145" s="102"/>
      <c r="OYS145" s="102"/>
      <c r="OYT145" s="102"/>
      <c r="OYU145" s="102"/>
      <c r="OYV145" s="102"/>
      <c r="OYW145" s="102"/>
      <c r="OYX145" s="102"/>
      <c r="OYY145" s="102"/>
      <c r="OYZ145" s="102"/>
      <c r="OZA145" s="103"/>
      <c r="OZB145" s="104"/>
      <c r="OZC145" s="105"/>
      <c r="OZD145" s="104"/>
      <c r="OZE145" s="105"/>
      <c r="OZF145" s="105"/>
      <c r="OZG145" s="105"/>
      <c r="OZH145" s="100"/>
      <c r="OZI145" s="100"/>
      <c r="OZJ145" s="100"/>
      <c r="OZK145" s="101"/>
      <c r="OZL145" s="102"/>
      <c r="OZM145" s="102"/>
      <c r="OZN145" s="102"/>
      <c r="OZO145" s="102"/>
      <c r="OZP145" s="102"/>
      <c r="OZQ145" s="102"/>
      <c r="OZR145" s="102"/>
      <c r="OZS145" s="102"/>
      <c r="OZT145" s="102"/>
      <c r="OZU145" s="103"/>
      <c r="OZV145" s="104"/>
      <c r="OZW145" s="105"/>
      <c r="OZX145" s="104"/>
      <c r="OZY145" s="105"/>
      <c r="OZZ145" s="105"/>
      <c r="PAA145" s="105"/>
      <c r="PAB145" s="100"/>
      <c r="PAC145" s="100"/>
      <c r="PAD145" s="100"/>
      <c r="PAE145" s="101"/>
      <c r="PAF145" s="102"/>
      <c r="PAG145" s="102"/>
      <c r="PAH145" s="102"/>
      <c r="PAI145" s="102"/>
      <c r="PAJ145" s="102"/>
      <c r="PAK145" s="102"/>
      <c r="PAL145" s="102"/>
      <c r="PAM145" s="102"/>
      <c r="PAN145" s="102"/>
      <c r="PAO145" s="103"/>
      <c r="PAP145" s="104"/>
      <c r="PAQ145" s="105"/>
      <c r="PAR145" s="104"/>
      <c r="PAS145" s="105"/>
      <c r="PAT145" s="105"/>
      <c r="PAU145" s="105"/>
      <c r="PAV145" s="100"/>
      <c r="PAW145" s="100"/>
      <c r="PAX145" s="100"/>
      <c r="PAY145" s="101"/>
      <c r="PAZ145" s="102"/>
      <c r="PBA145" s="102"/>
      <c r="PBB145" s="102"/>
      <c r="PBC145" s="102"/>
      <c r="PBD145" s="102"/>
      <c r="PBE145" s="102"/>
      <c r="PBF145" s="102"/>
      <c r="PBG145" s="102"/>
      <c r="PBH145" s="102"/>
      <c r="PBI145" s="103"/>
      <c r="PBJ145" s="104"/>
      <c r="PBK145" s="105"/>
      <c r="PBL145" s="104"/>
      <c r="PBM145" s="105"/>
      <c r="PBN145" s="105"/>
      <c r="PBO145" s="105"/>
      <c r="PBP145" s="100"/>
      <c r="PBQ145" s="100"/>
      <c r="PBR145" s="100"/>
      <c r="PBS145" s="101"/>
      <c r="PBT145" s="102"/>
      <c r="PBU145" s="102"/>
      <c r="PBV145" s="102"/>
      <c r="PBW145" s="102"/>
      <c r="PBX145" s="102"/>
      <c r="PBY145" s="102"/>
      <c r="PBZ145" s="102"/>
      <c r="PCA145" s="102"/>
      <c r="PCB145" s="102"/>
      <c r="PCC145" s="103"/>
      <c r="PCD145" s="104"/>
      <c r="PCE145" s="105"/>
      <c r="PCF145" s="104"/>
      <c r="PCG145" s="105"/>
      <c r="PCH145" s="105"/>
      <c r="PCI145" s="105"/>
      <c r="PCJ145" s="100"/>
      <c r="PCK145" s="100"/>
      <c r="PCL145" s="100"/>
      <c r="PCM145" s="101"/>
      <c r="PCN145" s="102"/>
      <c r="PCO145" s="102"/>
      <c r="PCP145" s="102"/>
      <c r="PCQ145" s="102"/>
      <c r="PCR145" s="102"/>
      <c r="PCS145" s="102"/>
      <c r="PCT145" s="102"/>
      <c r="PCU145" s="102"/>
      <c r="PCV145" s="102"/>
      <c r="PCW145" s="103"/>
      <c r="PCX145" s="104"/>
      <c r="PCY145" s="105"/>
      <c r="PCZ145" s="104"/>
      <c r="PDA145" s="105"/>
      <c r="PDB145" s="105"/>
      <c r="PDC145" s="105"/>
      <c r="PDD145" s="100"/>
      <c r="PDE145" s="100"/>
      <c r="PDF145" s="100"/>
      <c r="PDG145" s="101"/>
      <c r="PDH145" s="102"/>
      <c r="PDI145" s="102"/>
      <c r="PDJ145" s="102"/>
      <c r="PDK145" s="102"/>
      <c r="PDL145" s="102"/>
      <c r="PDM145" s="102"/>
      <c r="PDN145" s="102"/>
      <c r="PDO145" s="102"/>
      <c r="PDP145" s="102"/>
      <c r="PDQ145" s="103"/>
      <c r="PDR145" s="104"/>
      <c r="PDS145" s="105"/>
      <c r="PDT145" s="104"/>
      <c r="PDU145" s="105"/>
      <c r="PDV145" s="105"/>
      <c r="PDW145" s="105"/>
      <c r="PDX145" s="100"/>
      <c r="PDY145" s="100"/>
      <c r="PDZ145" s="100"/>
      <c r="PEA145" s="101"/>
      <c r="PEB145" s="102"/>
      <c r="PEC145" s="102"/>
      <c r="PED145" s="102"/>
      <c r="PEE145" s="102"/>
      <c r="PEF145" s="102"/>
      <c r="PEG145" s="102"/>
      <c r="PEH145" s="102"/>
      <c r="PEI145" s="102"/>
      <c r="PEJ145" s="102"/>
      <c r="PEK145" s="103"/>
      <c r="PEL145" s="104"/>
      <c r="PEM145" s="105"/>
      <c r="PEN145" s="104"/>
      <c r="PEO145" s="105"/>
      <c r="PEP145" s="105"/>
      <c r="PEQ145" s="105"/>
      <c r="PER145" s="100"/>
      <c r="PES145" s="100"/>
      <c r="PET145" s="100"/>
      <c r="PEU145" s="101"/>
      <c r="PEV145" s="102"/>
      <c r="PEW145" s="102"/>
      <c r="PEX145" s="102"/>
      <c r="PEY145" s="102"/>
      <c r="PEZ145" s="102"/>
      <c r="PFA145" s="102"/>
      <c r="PFB145" s="102"/>
      <c r="PFC145" s="102"/>
      <c r="PFD145" s="102"/>
      <c r="PFE145" s="103"/>
      <c r="PFF145" s="104"/>
      <c r="PFG145" s="105"/>
      <c r="PFH145" s="104"/>
      <c r="PFI145" s="105"/>
      <c r="PFJ145" s="105"/>
      <c r="PFK145" s="105"/>
      <c r="PFL145" s="100"/>
      <c r="PFM145" s="100"/>
      <c r="PFN145" s="100"/>
      <c r="PFO145" s="101"/>
      <c r="PFP145" s="102"/>
      <c r="PFQ145" s="102"/>
      <c r="PFR145" s="102"/>
      <c r="PFS145" s="102"/>
      <c r="PFT145" s="102"/>
      <c r="PFU145" s="102"/>
      <c r="PFV145" s="102"/>
      <c r="PFW145" s="102"/>
      <c r="PFX145" s="102"/>
      <c r="PFY145" s="103"/>
      <c r="PFZ145" s="104"/>
      <c r="PGA145" s="105"/>
      <c r="PGB145" s="104"/>
      <c r="PGC145" s="105"/>
      <c r="PGD145" s="105"/>
      <c r="PGE145" s="105"/>
      <c r="PGF145" s="100"/>
      <c r="PGG145" s="100"/>
      <c r="PGH145" s="100"/>
      <c r="PGI145" s="101"/>
      <c r="PGJ145" s="102"/>
      <c r="PGK145" s="102"/>
      <c r="PGL145" s="102"/>
      <c r="PGM145" s="102"/>
      <c r="PGN145" s="102"/>
      <c r="PGO145" s="102"/>
      <c r="PGP145" s="102"/>
      <c r="PGQ145" s="102"/>
      <c r="PGR145" s="102"/>
      <c r="PGS145" s="103"/>
      <c r="PGT145" s="104"/>
      <c r="PGU145" s="105"/>
      <c r="PGV145" s="104"/>
      <c r="PGW145" s="105"/>
      <c r="PGX145" s="105"/>
      <c r="PGY145" s="105"/>
      <c r="PGZ145" s="100"/>
      <c r="PHA145" s="100"/>
      <c r="PHB145" s="100"/>
      <c r="PHC145" s="101"/>
      <c r="PHD145" s="102"/>
      <c r="PHE145" s="102"/>
      <c r="PHF145" s="102"/>
      <c r="PHG145" s="102"/>
      <c r="PHH145" s="102"/>
      <c r="PHI145" s="102"/>
      <c r="PHJ145" s="102"/>
      <c r="PHK145" s="102"/>
      <c r="PHL145" s="102"/>
      <c r="PHM145" s="103"/>
      <c r="PHN145" s="104"/>
      <c r="PHO145" s="105"/>
      <c r="PHP145" s="104"/>
      <c r="PHQ145" s="105"/>
      <c r="PHR145" s="105"/>
      <c r="PHS145" s="105"/>
      <c r="PHT145" s="100"/>
      <c r="PHU145" s="100"/>
      <c r="PHV145" s="100"/>
      <c r="PHW145" s="101"/>
      <c r="PHX145" s="102"/>
      <c r="PHY145" s="102"/>
      <c r="PHZ145" s="102"/>
      <c r="PIA145" s="102"/>
      <c r="PIB145" s="102"/>
      <c r="PIC145" s="102"/>
      <c r="PID145" s="102"/>
      <c r="PIE145" s="102"/>
      <c r="PIF145" s="102"/>
      <c r="PIG145" s="103"/>
      <c r="PIH145" s="104"/>
      <c r="PII145" s="105"/>
      <c r="PIJ145" s="104"/>
      <c r="PIK145" s="105"/>
      <c r="PIL145" s="105"/>
      <c r="PIM145" s="105"/>
      <c r="PIN145" s="100"/>
      <c r="PIO145" s="100"/>
      <c r="PIP145" s="100"/>
      <c r="PIQ145" s="101"/>
      <c r="PIR145" s="102"/>
      <c r="PIS145" s="102"/>
      <c r="PIT145" s="102"/>
      <c r="PIU145" s="102"/>
      <c r="PIV145" s="102"/>
      <c r="PIW145" s="102"/>
      <c r="PIX145" s="102"/>
      <c r="PIY145" s="102"/>
      <c r="PIZ145" s="102"/>
      <c r="PJA145" s="103"/>
      <c r="PJB145" s="104"/>
      <c r="PJC145" s="105"/>
      <c r="PJD145" s="104"/>
      <c r="PJE145" s="105"/>
      <c r="PJF145" s="105"/>
      <c r="PJG145" s="105"/>
      <c r="PJH145" s="100"/>
      <c r="PJI145" s="100"/>
      <c r="PJJ145" s="100"/>
      <c r="PJK145" s="101"/>
      <c r="PJL145" s="102"/>
      <c r="PJM145" s="102"/>
      <c r="PJN145" s="102"/>
      <c r="PJO145" s="102"/>
      <c r="PJP145" s="102"/>
      <c r="PJQ145" s="102"/>
      <c r="PJR145" s="102"/>
      <c r="PJS145" s="102"/>
      <c r="PJT145" s="102"/>
      <c r="PJU145" s="103"/>
      <c r="PJV145" s="104"/>
      <c r="PJW145" s="105"/>
      <c r="PJX145" s="104"/>
      <c r="PJY145" s="105"/>
      <c r="PJZ145" s="105"/>
      <c r="PKA145" s="105"/>
      <c r="PKB145" s="100"/>
      <c r="PKC145" s="100"/>
      <c r="PKD145" s="100"/>
      <c r="PKE145" s="101"/>
      <c r="PKF145" s="102"/>
      <c r="PKG145" s="102"/>
      <c r="PKH145" s="102"/>
      <c r="PKI145" s="102"/>
      <c r="PKJ145" s="102"/>
      <c r="PKK145" s="102"/>
      <c r="PKL145" s="102"/>
      <c r="PKM145" s="102"/>
      <c r="PKN145" s="102"/>
      <c r="PKO145" s="103"/>
      <c r="PKP145" s="104"/>
      <c r="PKQ145" s="105"/>
      <c r="PKR145" s="104"/>
      <c r="PKS145" s="105"/>
      <c r="PKT145" s="105"/>
      <c r="PKU145" s="105"/>
      <c r="PKV145" s="100"/>
      <c r="PKW145" s="100"/>
      <c r="PKX145" s="100"/>
      <c r="PKY145" s="101"/>
      <c r="PKZ145" s="102"/>
      <c r="PLA145" s="102"/>
      <c r="PLB145" s="102"/>
      <c r="PLC145" s="102"/>
      <c r="PLD145" s="102"/>
      <c r="PLE145" s="102"/>
      <c r="PLF145" s="102"/>
      <c r="PLG145" s="102"/>
      <c r="PLH145" s="102"/>
      <c r="PLI145" s="103"/>
      <c r="PLJ145" s="104"/>
      <c r="PLK145" s="105"/>
      <c r="PLL145" s="104"/>
      <c r="PLM145" s="105"/>
      <c r="PLN145" s="105"/>
      <c r="PLO145" s="105"/>
      <c r="PLP145" s="100"/>
      <c r="PLQ145" s="100"/>
      <c r="PLR145" s="100"/>
      <c r="PLS145" s="101"/>
      <c r="PLT145" s="102"/>
      <c r="PLU145" s="102"/>
      <c r="PLV145" s="102"/>
      <c r="PLW145" s="102"/>
      <c r="PLX145" s="102"/>
      <c r="PLY145" s="102"/>
      <c r="PLZ145" s="102"/>
      <c r="PMA145" s="102"/>
      <c r="PMB145" s="102"/>
      <c r="PMC145" s="103"/>
      <c r="PMD145" s="104"/>
      <c r="PME145" s="105"/>
      <c r="PMF145" s="104"/>
      <c r="PMG145" s="105"/>
      <c r="PMH145" s="105"/>
      <c r="PMI145" s="105"/>
      <c r="PMJ145" s="100"/>
      <c r="PMK145" s="100"/>
      <c r="PML145" s="100"/>
      <c r="PMM145" s="101"/>
      <c r="PMN145" s="102"/>
      <c r="PMO145" s="102"/>
      <c r="PMP145" s="102"/>
      <c r="PMQ145" s="102"/>
      <c r="PMR145" s="102"/>
      <c r="PMS145" s="102"/>
      <c r="PMT145" s="102"/>
      <c r="PMU145" s="102"/>
      <c r="PMV145" s="102"/>
      <c r="PMW145" s="103"/>
      <c r="PMX145" s="104"/>
      <c r="PMY145" s="105"/>
      <c r="PMZ145" s="104"/>
      <c r="PNA145" s="105"/>
      <c r="PNB145" s="105"/>
      <c r="PNC145" s="105"/>
      <c r="PND145" s="100"/>
      <c r="PNE145" s="100"/>
      <c r="PNF145" s="100"/>
      <c r="PNG145" s="101"/>
      <c r="PNH145" s="102"/>
      <c r="PNI145" s="102"/>
      <c r="PNJ145" s="102"/>
      <c r="PNK145" s="102"/>
      <c r="PNL145" s="102"/>
      <c r="PNM145" s="102"/>
      <c r="PNN145" s="102"/>
      <c r="PNO145" s="102"/>
      <c r="PNP145" s="102"/>
      <c r="PNQ145" s="103"/>
      <c r="PNR145" s="104"/>
      <c r="PNS145" s="105"/>
      <c r="PNT145" s="104"/>
      <c r="PNU145" s="105"/>
      <c r="PNV145" s="105"/>
      <c r="PNW145" s="105"/>
      <c r="PNX145" s="100"/>
      <c r="PNY145" s="100"/>
      <c r="PNZ145" s="100"/>
      <c r="POA145" s="101"/>
      <c r="POB145" s="102"/>
      <c r="POC145" s="102"/>
      <c r="POD145" s="102"/>
      <c r="POE145" s="102"/>
      <c r="POF145" s="102"/>
      <c r="POG145" s="102"/>
      <c r="POH145" s="102"/>
      <c r="POI145" s="102"/>
      <c r="POJ145" s="102"/>
      <c r="POK145" s="103"/>
      <c r="POL145" s="104"/>
      <c r="POM145" s="105"/>
      <c r="PON145" s="104"/>
      <c r="POO145" s="105"/>
      <c r="POP145" s="105"/>
      <c r="POQ145" s="105"/>
      <c r="POR145" s="100"/>
      <c r="POS145" s="100"/>
      <c r="POT145" s="100"/>
      <c r="POU145" s="101"/>
      <c r="POV145" s="102"/>
      <c r="POW145" s="102"/>
      <c r="POX145" s="102"/>
      <c r="POY145" s="102"/>
      <c r="POZ145" s="102"/>
      <c r="PPA145" s="102"/>
      <c r="PPB145" s="102"/>
      <c r="PPC145" s="102"/>
      <c r="PPD145" s="102"/>
      <c r="PPE145" s="103"/>
      <c r="PPF145" s="104"/>
      <c r="PPG145" s="105"/>
      <c r="PPH145" s="104"/>
      <c r="PPI145" s="105"/>
      <c r="PPJ145" s="105"/>
      <c r="PPK145" s="105"/>
      <c r="PPL145" s="100"/>
      <c r="PPM145" s="100"/>
      <c r="PPN145" s="100"/>
      <c r="PPO145" s="101"/>
      <c r="PPP145" s="102"/>
      <c r="PPQ145" s="102"/>
      <c r="PPR145" s="102"/>
      <c r="PPS145" s="102"/>
      <c r="PPT145" s="102"/>
      <c r="PPU145" s="102"/>
      <c r="PPV145" s="102"/>
      <c r="PPW145" s="102"/>
      <c r="PPX145" s="102"/>
      <c r="PPY145" s="103"/>
      <c r="PPZ145" s="104"/>
      <c r="PQA145" s="105"/>
      <c r="PQB145" s="104"/>
      <c r="PQC145" s="105"/>
      <c r="PQD145" s="105"/>
      <c r="PQE145" s="105"/>
      <c r="PQF145" s="100"/>
      <c r="PQG145" s="100"/>
      <c r="PQH145" s="100"/>
      <c r="PQI145" s="101"/>
      <c r="PQJ145" s="102"/>
      <c r="PQK145" s="102"/>
      <c r="PQL145" s="102"/>
      <c r="PQM145" s="102"/>
      <c r="PQN145" s="102"/>
      <c r="PQO145" s="102"/>
      <c r="PQP145" s="102"/>
      <c r="PQQ145" s="102"/>
      <c r="PQR145" s="102"/>
      <c r="PQS145" s="103"/>
      <c r="PQT145" s="104"/>
      <c r="PQU145" s="105"/>
      <c r="PQV145" s="104"/>
      <c r="PQW145" s="105"/>
      <c r="PQX145" s="105"/>
      <c r="PQY145" s="105"/>
      <c r="PQZ145" s="100"/>
      <c r="PRA145" s="100"/>
      <c r="PRB145" s="100"/>
      <c r="PRC145" s="101"/>
      <c r="PRD145" s="102"/>
      <c r="PRE145" s="102"/>
      <c r="PRF145" s="102"/>
      <c r="PRG145" s="102"/>
      <c r="PRH145" s="102"/>
      <c r="PRI145" s="102"/>
      <c r="PRJ145" s="102"/>
      <c r="PRK145" s="102"/>
      <c r="PRL145" s="102"/>
      <c r="PRM145" s="103"/>
      <c r="PRN145" s="104"/>
      <c r="PRO145" s="105"/>
      <c r="PRP145" s="104"/>
      <c r="PRQ145" s="105"/>
      <c r="PRR145" s="105"/>
      <c r="PRS145" s="105"/>
      <c r="PRT145" s="100"/>
      <c r="PRU145" s="100"/>
      <c r="PRV145" s="100"/>
      <c r="PRW145" s="101"/>
      <c r="PRX145" s="102"/>
      <c r="PRY145" s="102"/>
      <c r="PRZ145" s="102"/>
      <c r="PSA145" s="102"/>
      <c r="PSB145" s="102"/>
      <c r="PSC145" s="102"/>
      <c r="PSD145" s="102"/>
      <c r="PSE145" s="102"/>
      <c r="PSF145" s="102"/>
      <c r="PSG145" s="103"/>
      <c r="PSH145" s="104"/>
      <c r="PSI145" s="105"/>
      <c r="PSJ145" s="104"/>
      <c r="PSK145" s="105"/>
      <c r="PSL145" s="105"/>
      <c r="PSM145" s="105"/>
      <c r="PSN145" s="100"/>
      <c r="PSO145" s="100"/>
      <c r="PSP145" s="100"/>
      <c r="PSQ145" s="101"/>
      <c r="PSR145" s="102"/>
      <c r="PSS145" s="102"/>
      <c r="PST145" s="102"/>
      <c r="PSU145" s="102"/>
      <c r="PSV145" s="102"/>
      <c r="PSW145" s="102"/>
      <c r="PSX145" s="102"/>
      <c r="PSY145" s="102"/>
      <c r="PSZ145" s="102"/>
      <c r="PTA145" s="103"/>
      <c r="PTB145" s="104"/>
      <c r="PTC145" s="105"/>
      <c r="PTD145" s="104"/>
      <c r="PTE145" s="105"/>
      <c r="PTF145" s="105"/>
      <c r="PTG145" s="105"/>
      <c r="PTH145" s="100"/>
      <c r="PTI145" s="100"/>
      <c r="PTJ145" s="100"/>
      <c r="PTK145" s="101"/>
      <c r="PTL145" s="102"/>
      <c r="PTM145" s="102"/>
      <c r="PTN145" s="102"/>
      <c r="PTO145" s="102"/>
      <c r="PTP145" s="102"/>
      <c r="PTQ145" s="102"/>
      <c r="PTR145" s="102"/>
      <c r="PTS145" s="102"/>
      <c r="PTT145" s="102"/>
      <c r="PTU145" s="103"/>
      <c r="PTV145" s="104"/>
      <c r="PTW145" s="105"/>
      <c r="PTX145" s="104"/>
      <c r="PTY145" s="105"/>
      <c r="PTZ145" s="105"/>
      <c r="PUA145" s="105"/>
      <c r="PUB145" s="100"/>
      <c r="PUC145" s="100"/>
      <c r="PUD145" s="100"/>
      <c r="PUE145" s="101"/>
      <c r="PUF145" s="102"/>
      <c r="PUG145" s="102"/>
      <c r="PUH145" s="102"/>
      <c r="PUI145" s="102"/>
      <c r="PUJ145" s="102"/>
      <c r="PUK145" s="102"/>
      <c r="PUL145" s="102"/>
      <c r="PUM145" s="102"/>
      <c r="PUN145" s="102"/>
      <c r="PUO145" s="103"/>
      <c r="PUP145" s="104"/>
      <c r="PUQ145" s="105"/>
      <c r="PUR145" s="104"/>
      <c r="PUS145" s="105"/>
      <c r="PUT145" s="105"/>
      <c r="PUU145" s="105"/>
      <c r="PUV145" s="100"/>
      <c r="PUW145" s="100"/>
      <c r="PUX145" s="100"/>
      <c r="PUY145" s="101"/>
      <c r="PUZ145" s="102"/>
      <c r="PVA145" s="102"/>
      <c r="PVB145" s="102"/>
      <c r="PVC145" s="102"/>
      <c r="PVD145" s="102"/>
      <c r="PVE145" s="102"/>
      <c r="PVF145" s="102"/>
      <c r="PVG145" s="102"/>
      <c r="PVH145" s="102"/>
      <c r="PVI145" s="103"/>
      <c r="PVJ145" s="104"/>
      <c r="PVK145" s="105"/>
      <c r="PVL145" s="104"/>
      <c r="PVM145" s="105"/>
      <c r="PVN145" s="105"/>
      <c r="PVO145" s="105"/>
      <c r="PVP145" s="100"/>
      <c r="PVQ145" s="100"/>
      <c r="PVR145" s="100"/>
      <c r="PVS145" s="101"/>
      <c r="PVT145" s="102"/>
      <c r="PVU145" s="102"/>
      <c r="PVV145" s="102"/>
      <c r="PVW145" s="102"/>
      <c r="PVX145" s="102"/>
      <c r="PVY145" s="102"/>
      <c r="PVZ145" s="102"/>
      <c r="PWA145" s="102"/>
      <c r="PWB145" s="102"/>
      <c r="PWC145" s="103"/>
      <c r="PWD145" s="104"/>
      <c r="PWE145" s="105"/>
      <c r="PWF145" s="104"/>
      <c r="PWG145" s="105"/>
      <c r="PWH145" s="105"/>
      <c r="PWI145" s="105"/>
      <c r="PWJ145" s="100"/>
      <c r="PWK145" s="100"/>
      <c r="PWL145" s="100"/>
      <c r="PWM145" s="101"/>
      <c r="PWN145" s="102"/>
      <c r="PWO145" s="102"/>
      <c r="PWP145" s="102"/>
      <c r="PWQ145" s="102"/>
      <c r="PWR145" s="102"/>
      <c r="PWS145" s="102"/>
      <c r="PWT145" s="102"/>
      <c r="PWU145" s="102"/>
      <c r="PWV145" s="102"/>
      <c r="PWW145" s="103"/>
      <c r="PWX145" s="104"/>
      <c r="PWY145" s="105"/>
      <c r="PWZ145" s="104"/>
      <c r="PXA145" s="105"/>
      <c r="PXB145" s="105"/>
      <c r="PXC145" s="105"/>
      <c r="PXD145" s="100"/>
      <c r="PXE145" s="100"/>
      <c r="PXF145" s="100"/>
      <c r="PXG145" s="101"/>
      <c r="PXH145" s="102"/>
      <c r="PXI145" s="102"/>
      <c r="PXJ145" s="102"/>
      <c r="PXK145" s="102"/>
      <c r="PXL145" s="102"/>
      <c r="PXM145" s="102"/>
      <c r="PXN145" s="102"/>
      <c r="PXO145" s="102"/>
      <c r="PXP145" s="102"/>
      <c r="PXQ145" s="103"/>
      <c r="PXR145" s="104"/>
      <c r="PXS145" s="105"/>
      <c r="PXT145" s="104"/>
      <c r="PXU145" s="105"/>
      <c r="PXV145" s="105"/>
      <c r="PXW145" s="105"/>
      <c r="PXX145" s="100"/>
      <c r="PXY145" s="100"/>
      <c r="PXZ145" s="100"/>
      <c r="PYA145" s="101"/>
      <c r="PYB145" s="102"/>
      <c r="PYC145" s="102"/>
      <c r="PYD145" s="102"/>
      <c r="PYE145" s="102"/>
      <c r="PYF145" s="102"/>
      <c r="PYG145" s="102"/>
      <c r="PYH145" s="102"/>
      <c r="PYI145" s="102"/>
      <c r="PYJ145" s="102"/>
      <c r="PYK145" s="103"/>
      <c r="PYL145" s="104"/>
      <c r="PYM145" s="105"/>
      <c r="PYN145" s="104"/>
      <c r="PYO145" s="105"/>
      <c r="PYP145" s="105"/>
      <c r="PYQ145" s="105"/>
      <c r="PYR145" s="100"/>
      <c r="PYS145" s="100"/>
      <c r="PYT145" s="100"/>
      <c r="PYU145" s="101"/>
      <c r="PYV145" s="102"/>
      <c r="PYW145" s="102"/>
      <c r="PYX145" s="102"/>
      <c r="PYY145" s="102"/>
      <c r="PYZ145" s="102"/>
      <c r="PZA145" s="102"/>
      <c r="PZB145" s="102"/>
      <c r="PZC145" s="102"/>
      <c r="PZD145" s="102"/>
      <c r="PZE145" s="103"/>
      <c r="PZF145" s="104"/>
      <c r="PZG145" s="105"/>
      <c r="PZH145" s="104"/>
      <c r="PZI145" s="105"/>
      <c r="PZJ145" s="105"/>
      <c r="PZK145" s="105"/>
      <c r="PZL145" s="100"/>
      <c r="PZM145" s="100"/>
      <c r="PZN145" s="100"/>
      <c r="PZO145" s="101"/>
      <c r="PZP145" s="102"/>
      <c r="PZQ145" s="102"/>
      <c r="PZR145" s="102"/>
      <c r="PZS145" s="102"/>
      <c r="PZT145" s="102"/>
      <c r="PZU145" s="102"/>
      <c r="PZV145" s="102"/>
      <c r="PZW145" s="102"/>
      <c r="PZX145" s="102"/>
      <c r="PZY145" s="103"/>
      <c r="PZZ145" s="104"/>
      <c r="QAA145" s="105"/>
      <c r="QAB145" s="104"/>
      <c r="QAC145" s="105"/>
      <c r="QAD145" s="105"/>
      <c r="QAE145" s="105"/>
      <c r="QAF145" s="100"/>
      <c r="QAG145" s="100"/>
      <c r="QAH145" s="100"/>
      <c r="QAI145" s="101"/>
      <c r="QAJ145" s="102"/>
      <c r="QAK145" s="102"/>
      <c r="QAL145" s="102"/>
      <c r="QAM145" s="102"/>
      <c r="QAN145" s="102"/>
      <c r="QAO145" s="102"/>
      <c r="QAP145" s="102"/>
      <c r="QAQ145" s="102"/>
      <c r="QAR145" s="102"/>
      <c r="QAS145" s="103"/>
      <c r="QAT145" s="104"/>
      <c r="QAU145" s="105"/>
      <c r="QAV145" s="104"/>
      <c r="QAW145" s="105"/>
      <c r="QAX145" s="105"/>
      <c r="QAY145" s="105"/>
      <c r="QAZ145" s="100"/>
      <c r="QBA145" s="100"/>
      <c r="QBB145" s="100"/>
      <c r="QBC145" s="101"/>
      <c r="QBD145" s="102"/>
      <c r="QBE145" s="102"/>
      <c r="QBF145" s="102"/>
      <c r="QBG145" s="102"/>
      <c r="QBH145" s="102"/>
      <c r="QBI145" s="102"/>
      <c r="QBJ145" s="102"/>
      <c r="QBK145" s="102"/>
      <c r="QBL145" s="102"/>
      <c r="QBM145" s="103"/>
      <c r="QBN145" s="104"/>
      <c r="QBO145" s="105"/>
      <c r="QBP145" s="104"/>
      <c r="QBQ145" s="105"/>
      <c r="QBR145" s="105"/>
      <c r="QBS145" s="105"/>
      <c r="QBT145" s="100"/>
      <c r="QBU145" s="100"/>
      <c r="QBV145" s="100"/>
      <c r="QBW145" s="101"/>
      <c r="QBX145" s="102"/>
      <c r="QBY145" s="102"/>
      <c r="QBZ145" s="102"/>
      <c r="QCA145" s="102"/>
      <c r="QCB145" s="102"/>
      <c r="QCC145" s="102"/>
      <c r="QCD145" s="102"/>
      <c r="QCE145" s="102"/>
      <c r="QCF145" s="102"/>
      <c r="QCG145" s="103"/>
      <c r="QCH145" s="104"/>
      <c r="QCI145" s="105"/>
      <c r="QCJ145" s="104"/>
      <c r="QCK145" s="105"/>
      <c r="QCL145" s="105"/>
      <c r="QCM145" s="105"/>
      <c r="QCN145" s="100"/>
      <c r="QCO145" s="100"/>
      <c r="QCP145" s="100"/>
      <c r="QCQ145" s="101"/>
      <c r="QCR145" s="102"/>
      <c r="QCS145" s="102"/>
      <c r="QCT145" s="102"/>
      <c r="QCU145" s="102"/>
      <c r="QCV145" s="102"/>
      <c r="QCW145" s="102"/>
      <c r="QCX145" s="102"/>
      <c r="QCY145" s="102"/>
      <c r="QCZ145" s="102"/>
      <c r="QDA145" s="103"/>
      <c r="QDB145" s="104"/>
      <c r="QDC145" s="105"/>
      <c r="QDD145" s="104"/>
      <c r="QDE145" s="105"/>
      <c r="QDF145" s="105"/>
      <c r="QDG145" s="105"/>
      <c r="QDH145" s="100"/>
      <c r="QDI145" s="100"/>
      <c r="QDJ145" s="100"/>
      <c r="QDK145" s="101"/>
      <c r="QDL145" s="102"/>
      <c r="QDM145" s="102"/>
      <c r="QDN145" s="102"/>
      <c r="QDO145" s="102"/>
      <c r="QDP145" s="102"/>
      <c r="QDQ145" s="102"/>
      <c r="QDR145" s="102"/>
      <c r="QDS145" s="102"/>
      <c r="QDT145" s="102"/>
      <c r="QDU145" s="103"/>
      <c r="QDV145" s="104"/>
      <c r="QDW145" s="105"/>
      <c r="QDX145" s="104"/>
      <c r="QDY145" s="105"/>
      <c r="QDZ145" s="105"/>
      <c r="QEA145" s="105"/>
      <c r="QEB145" s="100"/>
      <c r="QEC145" s="100"/>
      <c r="QED145" s="100"/>
      <c r="QEE145" s="101"/>
      <c r="QEF145" s="102"/>
      <c r="QEG145" s="102"/>
      <c r="QEH145" s="102"/>
      <c r="QEI145" s="102"/>
      <c r="QEJ145" s="102"/>
      <c r="QEK145" s="102"/>
      <c r="QEL145" s="102"/>
      <c r="QEM145" s="102"/>
      <c r="QEN145" s="102"/>
      <c r="QEO145" s="103"/>
      <c r="QEP145" s="104"/>
      <c r="QEQ145" s="105"/>
      <c r="QER145" s="104"/>
      <c r="QES145" s="105"/>
      <c r="QET145" s="105"/>
      <c r="QEU145" s="105"/>
      <c r="QEV145" s="100"/>
      <c r="QEW145" s="100"/>
      <c r="QEX145" s="100"/>
      <c r="QEY145" s="101"/>
      <c r="QEZ145" s="102"/>
      <c r="QFA145" s="102"/>
      <c r="QFB145" s="102"/>
      <c r="QFC145" s="102"/>
      <c r="QFD145" s="102"/>
      <c r="QFE145" s="102"/>
      <c r="QFF145" s="102"/>
      <c r="QFG145" s="102"/>
      <c r="QFH145" s="102"/>
      <c r="QFI145" s="103"/>
      <c r="QFJ145" s="104"/>
      <c r="QFK145" s="105"/>
      <c r="QFL145" s="104"/>
      <c r="QFM145" s="105"/>
      <c r="QFN145" s="105"/>
      <c r="QFO145" s="105"/>
      <c r="QFP145" s="100"/>
      <c r="QFQ145" s="100"/>
      <c r="QFR145" s="100"/>
      <c r="QFS145" s="101"/>
      <c r="QFT145" s="102"/>
      <c r="QFU145" s="102"/>
      <c r="QFV145" s="102"/>
      <c r="QFW145" s="102"/>
      <c r="QFX145" s="102"/>
      <c r="QFY145" s="102"/>
      <c r="QFZ145" s="102"/>
      <c r="QGA145" s="102"/>
      <c r="QGB145" s="102"/>
      <c r="QGC145" s="103"/>
      <c r="QGD145" s="104"/>
      <c r="QGE145" s="105"/>
      <c r="QGF145" s="104"/>
      <c r="QGG145" s="105"/>
      <c r="QGH145" s="105"/>
      <c r="QGI145" s="105"/>
      <c r="QGJ145" s="100"/>
      <c r="QGK145" s="100"/>
      <c r="QGL145" s="100"/>
      <c r="QGM145" s="101"/>
      <c r="QGN145" s="102"/>
      <c r="QGO145" s="102"/>
      <c r="QGP145" s="102"/>
      <c r="QGQ145" s="102"/>
      <c r="QGR145" s="102"/>
      <c r="QGS145" s="102"/>
      <c r="QGT145" s="102"/>
      <c r="QGU145" s="102"/>
      <c r="QGV145" s="102"/>
      <c r="QGW145" s="103"/>
      <c r="QGX145" s="104"/>
      <c r="QGY145" s="105"/>
      <c r="QGZ145" s="104"/>
      <c r="QHA145" s="105"/>
      <c r="QHB145" s="105"/>
      <c r="QHC145" s="105"/>
      <c r="QHD145" s="100"/>
      <c r="QHE145" s="100"/>
      <c r="QHF145" s="100"/>
      <c r="QHG145" s="101"/>
      <c r="QHH145" s="102"/>
      <c r="QHI145" s="102"/>
      <c r="QHJ145" s="102"/>
      <c r="QHK145" s="102"/>
      <c r="QHL145" s="102"/>
      <c r="QHM145" s="102"/>
      <c r="QHN145" s="102"/>
      <c r="QHO145" s="102"/>
      <c r="QHP145" s="102"/>
      <c r="QHQ145" s="103"/>
      <c r="QHR145" s="104"/>
      <c r="QHS145" s="105"/>
      <c r="QHT145" s="104"/>
      <c r="QHU145" s="105"/>
      <c r="QHV145" s="105"/>
      <c r="QHW145" s="105"/>
      <c r="QHX145" s="100"/>
      <c r="QHY145" s="100"/>
      <c r="QHZ145" s="100"/>
      <c r="QIA145" s="101"/>
      <c r="QIB145" s="102"/>
      <c r="QIC145" s="102"/>
      <c r="QID145" s="102"/>
      <c r="QIE145" s="102"/>
      <c r="QIF145" s="102"/>
      <c r="QIG145" s="102"/>
      <c r="QIH145" s="102"/>
      <c r="QII145" s="102"/>
      <c r="QIJ145" s="102"/>
      <c r="QIK145" s="103"/>
      <c r="QIL145" s="104"/>
      <c r="QIM145" s="105"/>
      <c r="QIN145" s="104"/>
      <c r="QIO145" s="105"/>
      <c r="QIP145" s="105"/>
      <c r="QIQ145" s="105"/>
      <c r="QIR145" s="100"/>
      <c r="QIS145" s="100"/>
      <c r="QIT145" s="100"/>
      <c r="QIU145" s="101"/>
      <c r="QIV145" s="102"/>
      <c r="QIW145" s="102"/>
      <c r="QIX145" s="102"/>
      <c r="QIY145" s="102"/>
      <c r="QIZ145" s="102"/>
      <c r="QJA145" s="102"/>
      <c r="QJB145" s="102"/>
      <c r="QJC145" s="102"/>
      <c r="QJD145" s="102"/>
      <c r="QJE145" s="103"/>
      <c r="QJF145" s="104"/>
      <c r="QJG145" s="105"/>
      <c r="QJH145" s="104"/>
      <c r="QJI145" s="105"/>
      <c r="QJJ145" s="105"/>
      <c r="QJK145" s="105"/>
      <c r="QJL145" s="100"/>
      <c r="QJM145" s="100"/>
      <c r="QJN145" s="100"/>
      <c r="QJO145" s="101"/>
      <c r="QJP145" s="102"/>
      <c r="QJQ145" s="102"/>
      <c r="QJR145" s="102"/>
      <c r="QJS145" s="102"/>
      <c r="QJT145" s="102"/>
      <c r="QJU145" s="102"/>
      <c r="QJV145" s="102"/>
      <c r="QJW145" s="102"/>
      <c r="QJX145" s="102"/>
      <c r="QJY145" s="103"/>
      <c r="QJZ145" s="104"/>
      <c r="QKA145" s="105"/>
      <c r="QKB145" s="104"/>
      <c r="QKC145" s="105"/>
      <c r="QKD145" s="105"/>
      <c r="QKE145" s="105"/>
      <c r="QKF145" s="100"/>
      <c r="QKG145" s="100"/>
      <c r="QKH145" s="100"/>
      <c r="QKI145" s="101"/>
      <c r="QKJ145" s="102"/>
      <c r="QKK145" s="102"/>
      <c r="QKL145" s="102"/>
      <c r="QKM145" s="102"/>
      <c r="QKN145" s="102"/>
      <c r="QKO145" s="102"/>
      <c r="QKP145" s="102"/>
      <c r="QKQ145" s="102"/>
      <c r="QKR145" s="102"/>
      <c r="QKS145" s="103"/>
      <c r="QKT145" s="104"/>
      <c r="QKU145" s="105"/>
      <c r="QKV145" s="104"/>
      <c r="QKW145" s="105"/>
      <c r="QKX145" s="105"/>
      <c r="QKY145" s="105"/>
      <c r="QKZ145" s="100"/>
      <c r="QLA145" s="100"/>
      <c r="QLB145" s="100"/>
      <c r="QLC145" s="101"/>
      <c r="QLD145" s="102"/>
      <c r="QLE145" s="102"/>
      <c r="QLF145" s="102"/>
      <c r="QLG145" s="102"/>
      <c r="QLH145" s="102"/>
      <c r="QLI145" s="102"/>
      <c r="QLJ145" s="102"/>
      <c r="QLK145" s="102"/>
      <c r="QLL145" s="102"/>
      <c r="QLM145" s="103"/>
      <c r="QLN145" s="104"/>
      <c r="QLO145" s="105"/>
      <c r="QLP145" s="104"/>
      <c r="QLQ145" s="105"/>
      <c r="QLR145" s="105"/>
      <c r="QLS145" s="105"/>
      <c r="QLT145" s="100"/>
      <c r="QLU145" s="100"/>
      <c r="QLV145" s="100"/>
      <c r="QLW145" s="101"/>
      <c r="QLX145" s="102"/>
      <c r="QLY145" s="102"/>
      <c r="QLZ145" s="102"/>
      <c r="QMA145" s="102"/>
      <c r="QMB145" s="102"/>
      <c r="QMC145" s="102"/>
      <c r="QMD145" s="102"/>
      <c r="QME145" s="102"/>
      <c r="QMF145" s="102"/>
      <c r="QMG145" s="103"/>
      <c r="QMH145" s="104"/>
      <c r="QMI145" s="105"/>
      <c r="QMJ145" s="104"/>
      <c r="QMK145" s="105"/>
      <c r="QML145" s="105"/>
      <c r="QMM145" s="105"/>
      <c r="QMN145" s="100"/>
      <c r="QMO145" s="100"/>
      <c r="QMP145" s="100"/>
      <c r="QMQ145" s="101"/>
      <c r="QMR145" s="102"/>
      <c r="QMS145" s="102"/>
      <c r="QMT145" s="102"/>
      <c r="QMU145" s="102"/>
      <c r="QMV145" s="102"/>
      <c r="QMW145" s="102"/>
      <c r="QMX145" s="102"/>
      <c r="QMY145" s="102"/>
      <c r="QMZ145" s="102"/>
      <c r="QNA145" s="103"/>
      <c r="QNB145" s="104"/>
      <c r="QNC145" s="105"/>
      <c r="QND145" s="104"/>
      <c r="QNE145" s="105"/>
      <c r="QNF145" s="105"/>
      <c r="QNG145" s="105"/>
      <c r="QNH145" s="100"/>
      <c r="QNI145" s="100"/>
      <c r="QNJ145" s="100"/>
      <c r="QNK145" s="101"/>
      <c r="QNL145" s="102"/>
      <c r="QNM145" s="102"/>
      <c r="QNN145" s="102"/>
      <c r="QNO145" s="102"/>
      <c r="QNP145" s="102"/>
      <c r="QNQ145" s="102"/>
      <c r="QNR145" s="102"/>
      <c r="QNS145" s="102"/>
      <c r="QNT145" s="102"/>
      <c r="QNU145" s="103"/>
      <c r="QNV145" s="104"/>
      <c r="QNW145" s="105"/>
      <c r="QNX145" s="104"/>
      <c r="QNY145" s="105"/>
      <c r="QNZ145" s="105"/>
      <c r="QOA145" s="105"/>
      <c r="QOB145" s="100"/>
      <c r="QOC145" s="100"/>
      <c r="QOD145" s="100"/>
      <c r="QOE145" s="101"/>
      <c r="QOF145" s="102"/>
      <c r="QOG145" s="102"/>
      <c r="QOH145" s="102"/>
      <c r="QOI145" s="102"/>
      <c r="QOJ145" s="102"/>
      <c r="QOK145" s="102"/>
      <c r="QOL145" s="102"/>
      <c r="QOM145" s="102"/>
      <c r="QON145" s="102"/>
      <c r="QOO145" s="103"/>
      <c r="QOP145" s="104"/>
      <c r="QOQ145" s="105"/>
      <c r="QOR145" s="104"/>
      <c r="QOS145" s="105"/>
      <c r="QOT145" s="105"/>
      <c r="QOU145" s="105"/>
      <c r="QOV145" s="100"/>
      <c r="QOW145" s="100"/>
      <c r="QOX145" s="100"/>
      <c r="QOY145" s="101"/>
      <c r="QOZ145" s="102"/>
      <c r="QPA145" s="102"/>
      <c r="QPB145" s="102"/>
      <c r="QPC145" s="102"/>
      <c r="QPD145" s="102"/>
      <c r="QPE145" s="102"/>
      <c r="QPF145" s="102"/>
      <c r="QPG145" s="102"/>
      <c r="QPH145" s="102"/>
      <c r="QPI145" s="103"/>
      <c r="QPJ145" s="104"/>
      <c r="QPK145" s="105"/>
      <c r="QPL145" s="104"/>
      <c r="QPM145" s="105"/>
      <c r="QPN145" s="105"/>
      <c r="QPO145" s="105"/>
      <c r="QPP145" s="100"/>
      <c r="QPQ145" s="100"/>
      <c r="QPR145" s="100"/>
      <c r="QPS145" s="101"/>
      <c r="QPT145" s="102"/>
      <c r="QPU145" s="102"/>
      <c r="QPV145" s="102"/>
      <c r="QPW145" s="102"/>
      <c r="QPX145" s="102"/>
      <c r="QPY145" s="102"/>
      <c r="QPZ145" s="102"/>
      <c r="QQA145" s="102"/>
      <c r="QQB145" s="102"/>
      <c r="QQC145" s="103"/>
      <c r="QQD145" s="104"/>
      <c r="QQE145" s="105"/>
      <c r="QQF145" s="104"/>
      <c r="QQG145" s="105"/>
      <c r="QQH145" s="105"/>
      <c r="QQI145" s="105"/>
      <c r="QQJ145" s="100"/>
      <c r="QQK145" s="100"/>
      <c r="QQL145" s="100"/>
      <c r="QQM145" s="101"/>
      <c r="QQN145" s="102"/>
      <c r="QQO145" s="102"/>
      <c r="QQP145" s="102"/>
      <c r="QQQ145" s="102"/>
      <c r="QQR145" s="102"/>
      <c r="QQS145" s="102"/>
      <c r="QQT145" s="102"/>
      <c r="QQU145" s="102"/>
      <c r="QQV145" s="102"/>
      <c r="QQW145" s="103"/>
      <c r="QQX145" s="104"/>
      <c r="QQY145" s="105"/>
      <c r="QQZ145" s="104"/>
      <c r="QRA145" s="105"/>
      <c r="QRB145" s="105"/>
      <c r="QRC145" s="105"/>
      <c r="QRD145" s="100"/>
      <c r="QRE145" s="100"/>
      <c r="QRF145" s="100"/>
      <c r="QRG145" s="101"/>
      <c r="QRH145" s="102"/>
      <c r="QRI145" s="102"/>
      <c r="QRJ145" s="102"/>
      <c r="QRK145" s="102"/>
      <c r="QRL145" s="102"/>
      <c r="QRM145" s="102"/>
      <c r="QRN145" s="102"/>
      <c r="QRO145" s="102"/>
      <c r="QRP145" s="102"/>
      <c r="QRQ145" s="103"/>
      <c r="QRR145" s="104"/>
      <c r="QRS145" s="105"/>
      <c r="QRT145" s="104"/>
      <c r="QRU145" s="105"/>
      <c r="QRV145" s="105"/>
      <c r="QRW145" s="105"/>
      <c r="QRX145" s="100"/>
      <c r="QRY145" s="100"/>
      <c r="QRZ145" s="100"/>
      <c r="QSA145" s="101"/>
      <c r="QSB145" s="102"/>
      <c r="QSC145" s="102"/>
      <c r="QSD145" s="102"/>
      <c r="QSE145" s="102"/>
      <c r="QSF145" s="102"/>
      <c r="QSG145" s="102"/>
      <c r="QSH145" s="102"/>
      <c r="QSI145" s="102"/>
      <c r="QSJ145" s="102"/>
      <c r="QSK145" s="103"/>
      <c r="QSL145" s="104"/>
      <c r="QSM145" s="105"/>
      <c r="QSN145" s="104"/>
      <c r="QSO145" s="105"/>
      <c r="QSP145" s="105"/>
      <c r="QSQ145" s="105"/>
      <c r="QSR145" s="100"/>
      <c r="QSS145" s="100"/>
      <c r="QST145" s="100"/>
      <c r="QSU145" s="101"/>
      <c r="QSV145" s="102"/>
      <c r="QSW145" s="102"/>
      <c r="QSX145" s="102"/>
      <c r="QSY145" s="102"/>
      <c r="QSZ145" s="102"/>
      <c r="QTA145" s="102"/>
      <c r="QTB145" s="102"/>
      <c r="QTC145" s="102"/>
      <c r="QTD145" s="102"/>
      <c r="QTE145" s="103"/>
      <c r="QTF145" s="104"/>
      <c r="QTG145" s="105"/>
      <c r="QTH145" s="104"/>
      <c r="QTI145" s="105"/>
      <c r="QTJ145" s="105"/>
      <c r="QTK145" s="105"/>
      <c r="QTL145" s="100"/>
      <c r="QTM145" s="100"/>
      <c r="QTN145" s="100"/>
      <c r="QTO145" s="101"/>
      <c r="QTP145" s="102"/>
      <c r="QTQ145" s="102"/>
      <c r="QTR145" s="102"/>
      <c r="QTS145" s="102"/>
      <c r="QTT145" s="102"/>
      <c r="QTU145" s="102"/>
      <c r="QTV145" s="102"/>
      <c r="QTW145" s="102"/>
      <c r="QTX145" s="102"/>
      <c r="QTY145" s="103"/>
      <c r="QTZ145" s="104"/>
      <c r="QUA145" s="105"/>
      <c r="QUB145" s="104"/>
      <c r="QUC145" s="105"/>
      <c r="QUD145" s="105"/>
      <c r="QUE145" s="105"/>
      <c r="QUF145" s="100"/>
      <c r="QUG145" s="100"/>
      <c r="QUH145" s="100"/>
      <c r="QUI145" s="101"/>
      <c r="QUJ145" s="102"/>
      <c r="QUK145" s="102"/>
      <c r="QUL145" s="102"/>
      <c r="QUM145" s="102"/>
      <c r="QUN145" s="102"/>
      <c r="QUO145" s="102"/>
      <c r="QUP145" s="102"/>
      <c r="QUQ145" s="102"/>
      <c r="QUR145" s="102"/>
      <c r="QUS145" s="103"/>
      <c r="QUT145" s="104"/>
      <c r="QUU145" s="105"/>
      <c r="QUV145" s="104"/>
      <c r="QUW145" s="105"/>
      <c r="QUX145" s="105"/>
      <c r="QUY145" s="105"/>
      <c r="QUZ145" s="100"/>
      <c r="QVA145" s="100"/>
      <c r="QVB145" s="100"/>
      <c r="QVC145" s="101"/>
      <c r="QVD145" s="102"/>
      <c r="QVE145" s="102"/>
      <c r="QVF145" s="102"/>
      <c r="QVG145" s="102"/>
      <c r="QVH145" s="102"/>
      <c r="QVI145" s="102"/>
      <c r="QVJ145" s="102"/>
      <c r="QVK145" s="102"/>
      <c r="QVL145" s="102"/>
      <c r="QVM145" s="103"/>
      <c r="QVN145" s="104"/>
      <c r="QVO145" s="105"/>
      <c r="QVP145" s="104"/>
      <c r="QVQ145" s="105"/>
      <c r="QVR145" s="105"/>
      <c r="QVS145" s="105"/>
      <c r="QVT145" s="100"/>
      <c r="QVU145" s="100"/>
      <c r="QVV145" s="100"/>
      <c r="QVW145" s="101"/>
      <c r="QVX145" s="102"/>
      <c r="QVY145" s="102"/>
      <c r="QVZ145" s="102"/>
      <c r="QWA145" s="102"/>
      <c r="QWB145" s="102"/>
      <c r="QWC145" s="102"/>
      <c r="QWD145" s="102"/>
      <c r="QWE145" s="102"/>
      <c r="QWF145" s="102"/>
      <c r="QWG145" s="103"/>
      <c r="QWH145" s="104"/>
      <c r="QWI145" s="105"/>
      <c r="QWJ145" s="104"/>
      <c r="QWK145" s="105"/>
      <c r="QWL145" s="105"/>
      <c r="QWM145" s="105"/>
      <c r="QWN145" s="100"/>
      <c r="QWO145" s="100"/>
      <c r="QWP145" s="100"/>
      <c r="QWQ145" s="101"/>
      <c r="QWR145" s="102"/>
      <c r="QWS145" s="102"/>
      <c r="QWT145" s="102"/>
      <c r="QWU145" s="102"/>
      <c r="QWV145" s="102"/>
      <c r="QWW145" s="102"/>
      <c r="QWX145" s="102"/>
      <c r="QWY145" s="102"/>
      <c r="QWZ145" s="102"/>
      <c r="QXA145" s="103"/>
      <c r="QXB145" s="104"/>
      <c r="QXC145" s="105"/>
      <c r="QXD145" s="104"/>
      <c r="QXE145" s="105"/>
      <c r="QXF145" s="105"/>
      <c r="QXG145" s="105"/>
      <c r="QXH145" s="100"/>
      <c r="QXI145" s="100"/>
      <c r="QXJ145" s="100"/>
      <c r="QXK145" s="101"/>
      <c r="QXL145" s="102"/>
      <c r="QXM145" s="102"/>
      <c r="QXN145" s="102"/>
      <c r="QXO145" s="102"/>
      <c r="QXP145" s="102"/>
      <c r="QXQ145" s="102"/>
      <c r="QXR145" s="102"/>
      <c r="QXS145" s="102"/>
      <c r="QXT145" s="102"/>
      <c r="QXU145" s="103"/>
      <c r="QXV145" s="104"/>
      <c r="QXW145" s="105"/>
      <c r="QXX145" s="104"/>
      <c r="QXY145" s="105"/>
      <c r="QXZ145" s="105"/>
      <c r="QYA145" s="105"/>
      <c r="QYB145" s="100"/>
      <c r="QYC145" s="100"/>
      <c r="QYD145" s="100"/>
      <c r="QYE145" s="101"/>
      <c r="QYF145" s="102"/>
      <c r="QYG145" s="102"/>
      <c r="QYH145" s="102"/>
      <c r="QYI145" s="102"/>
      <c r="QYJ145" s="102"/>
      <c r="QYK145" s="102"/>
      <c r="QYL145" s="102"/>
      <c r="QYM145" s="102"/>
      <c r="QYN145" s="102"/>
      <c r="QYO145" s="103"/>
      <c r="QYP145" s="104"/>
      <c r="QYQ145" s="105"/>
      <c r="QYR145" s="104"/>
      <c r="QYS145" s="105"/>
      <c r="QYT145" s="105"/>
      <c r="QYU145" s="105"/>
      <c r="QYV145" s="100"/>
      <c r="QYW145" s="100"/>
      <c r="QYX145" s="100"/>
      <c r="QYY145" s="101"/>
      <c r="QYZ145" s="102"/>
      <c r="QZA145" s="102"/>
      <c r="QZB145" s="102"/>
      <c r="QZC145" s="102"/>
      <c r="QZD145" s="102"/>
      <c r="QZE145" s="102"/>
      <c r="QZF145" s="102"/>
      <c r="QZG145" s="102"/>
      <c r="QZH145" s="102"/>
      <c r="QZI145" s="103"/>
      <c r="QZJ145" s="104"/>
      <c r="QZK145" s="105"/>
      <c r="QZL145" s="104"/>
      <c r="QZM145" s="105"/>
      <c r="QZN145" s="105"/>
      <c r="QZO145" s="105"/>
      <c r="QZP145" s="100"/>
      <c r="QZQ145" s="100"/>
      <c r="QZR145" s="100"/>
      <c r="QZS145" s="101"/>
      <c r="QZT145" s="102"/>
      <c r="QZU145" s="102"/>
      <c r="QZV145" s="102"/>
      <c r="QZW145" s="102"/>
      <c r="QZX145" s="102"/>
      <c r="QZY145" s="102"/>
      <c r="QZZ145" s="102"/>
      <c r="RAA145" s="102"/>
      <c r="RAB145" s="102"/>
      <c r="RAC145" s="103"/>
      <c r="RAD145" s="104"/>
      <c r="RAE145" s="105"/>
      <c r="RAF145" s="104"/>
      <c r="RAG145" s="105"/>
      <c r="RAH145" s="105"/>
      <c r="RAI145" s="105"/>
      <c r="RAJ145" s="100"/>
      <c r="RAK145" s="100"/>
      <c r="RAL145" s="100"/>
      <c r="RAM145" s="101"/>
      <c r="RAN145" s="102"/>
      <c r="RAO145" s="102"/>
      <c r="RAP145" s="102"/>
      <c r="RAQ145" s="102"/>
      <c r="RAR145" s="102"/>
      <c r="RAS145" s="102"/>
      <c r="RAT145" s="102"/>
      <c r="RAU145" s="102"/>
      <c r="RAV145" s="102"/>
      <c r="RAW145" s="103"/>
      <c r="RAX145" s="104"/>
      <c r="RAY145" s="105"/>
      <c r="RAZ145" s="104"/>
      <c r="RBA145" s="105"/>
      <c r="RBB145" s="105"/>
      <c r="RBC145" s="105"/>
      <c r="RBD145" s="100"/>
      <c r="RBE145" s="100"/>
      <c r="RBF145" s="100"/>
      <c r="RBG145" s="101"/>
      <c r="RBH145" s="102"/>
      <c r="RBI145" s="102"/>
      <c r="RBJ145" s="102"/>
      <c r="RBK145" s="102"/>
      <c r="RBL145" s="102"/>
      <c r="RBM145" s="102"/>
      <c r="RBN145" s="102"/>
      <c r="RBO145" s="102"/>
      <c r="RBP145" s="102"/>
      <c r="RBQ145" s="103"/>
      <c r="RBR145" s="104"/>
      <c r="RBS145" s="105"/>
      <c r="RBT145" s="104"/>
      <c r="RBU145" s="105"/>
      <c r="RBV145" s="105"/>
      <c r="RBW145" s="105"/>
      <c r="RBX145" s="100"/>
      <c r="RBY145" s="100"/>
      <c r="RBZ145" s="100"/>
      <c r="RCA145" s="101"/>
      <c r="RCB145" s="102"/>
      <c r="RCC145" s="102"/>
      <c r="RCD145" s="102"/>
      <c r="RCE145" s="102"/>
      <c r="RCF145" s="102"/>
      <c r="RCG145" s="102"/>
      <c r="RCH145" s="102"/>
      <c r="RCI145" s="102"/>
      <c r="RCJ145" s="102"/>
      <c r="RCK145" s="103"/>
      <c r="RCL145" s="104"/>
      <c r="RCM145" s="105"/>
      <c r="RCN145" s="104"/>
      <c r="RCO145" s="105"/>
      <c r="RCP145" s="105"/>
      <c r="RCQ145" s="105"/>
      <c r="RCR145" s="100"/>
      <c r="RCS145" s="100"/>
      <c r="RCT145" s="100"/>
      <c r="RCU145" s="101"/>
      <c r="RCV145" s="102"/>
      <c r="RCW145" s="102"/>
      <c r="RCX145" s="102"/>
      <c r="RCY145" s="102"/>
      <c r="RCZ145" s="102"/>
      <c r="RDA145" s="102"/>
      <c r="RDB145" s="102"/>
      <c r="RDC145" s="102"/>
      <c r="RDD145" s="102"/>
      <c r="RDE145" s="103"/>
      <c r="RDF145" s="104"/>
      <c r="RDG145" s="105"/>
      <c r="RDH145" s="104"/>
      <c r="RDI145" s="105"/>
      <c r="RDJ145" s="105"/>
      <c r="RDK145" s="105"/>
      <c r="RDL145" s="100"/>
      <c r="RDM145" s="100"/>
      <c r="RDN145" s="100"/>
      <c r="RDO145" s="101"/>
      <c r="RDP145" s="102"/>
      <c r="RDQ145" s="102"/>
      <c r="RDR145" s="102"/>
      <c r="RDS145" s="102"/>
      <c r="RDT145" s="102"/>
      <c r="RDU145" s="102"/>
      <c r="RDV145" s="102"/>
      <c r="RDW145" s="102"/>
      <c r="RDX145" s="102"/>
      <c r="RDY145" s="103"/>
      <c r="RDZ145" s="104"/>
      <c r="REA145" s="105"/>
      <c r="REB145" s="104"/>
      <c r="REC145" s="105"/>
      <c r="RED145" s="105"/>
      <c r="REE145" s="105"/>
      <c r="REF145" s="100"/>
      <c r="REG145" s="100"/>
      <c r="REH145" s="100"/>
      <c r="REI145" s="101"/>
      <c r="REJ145" s="102"/>
      <c r="REK145" s="102"/>
      <c r="REL145" s="102"/>
      <c r="REM145" s="102"/>
      <c r="REN145" s="102"/>
      <c r="REO145" s="102"/>
      <c r="REP145" s="102"/>
      <c r="REQ145" s="102"/>
      <c r="RER145" s="102"/>
      <c r="RES145" s="103"/>
      <c r="RET145" s="104"/>
      <c r="REU145" s="105"/>
      <c r="REV145" s="104"/>
      <c r="REW145" s="105"/>
      <c r="REX145" s="105"/>
      <c r="REY145" s="105"/>
      <c r="REZ145" s="100"/>
      <c r="RFA145" s="100"/>
      <c r="RFB145" s="100"/>
      <c r="RFC145" s="101"/>
      <c r="RFD145" s="102"/>
      <c r="RFE145" s="102"/>
      <c r="RFF145" s="102"/>
      <c r="RFG145" s="102"/>
      <c r="RFH145" s="102"/>
      <c r="RFI145" s="102"/>
      <c r="RFJ145" s="102"/>
      <c r="RFK145" s="102"/>
      <c r="RFL145" s="102"/>
      <c r="RFM145" s="103"/>
      <c r="RFN145" s="104"/>
      <c r="RFO145" s="105"/>
      <c r="RFP145" s="104"/>
      <c r="RFQ145" s="105"/>
      <c r="RFR145" s="105"/>
      <c r="RFS145" s="105"/>
      <c r="RFT145" s="100"/>
      <c r="RFU145" s="100"/>
      <c r="RFV145" s="100"/>
      <c r="RFW145" s="101"/>
      <c r="RFX145" s="102"/>
      <c r="RFY145" s="102"/>
      <c r="RFZ145" s="102"/>
      <c r="RGA145" s="102"/>
      <c r="RGB145" s="102"/>
      <c r="RGC145" s="102"/>
      <c r="RGD145" s="102"/>
      <c r="RGE145" s="102"/>
      <c r="RGF145" s="102"/>
      <c r="RGG145" s="103"/>
      <c r="RGH145" s="104"/>
      <c r="RGI145" s="105"/>
      <c r="RGJ145" s="104"/>
      <c r="RGK145" s="105"/>
      <c r="RGL145" s="105"/>
      <c r="RGM145" s="105"/>
      <c r="RGN145" s="100"/>
      <c r="RGO145" s="100"/>
      <c r="RGP145" s="100"/>
      <c r="RGQ145" s="101"/>
      <c r="RGR145" s="102"/>
      <c r="RGS145" s="102"/>
      <c r="RGT145" s="102"/>
      <c r="RGU145" s="102"/>
      <c r="RGV145" s="102"/>
      <c r="RGW145" s="102"/>
      <c r="RGX145" s="102"/>
      <c r="RGY145" s="102"/>
      <c r="RGZ145" s="102"/>
      <c r="RHA145" s="103"/>
      <c r="RHB145" s="104"/>
      <c r="RHC145" s="105"/>
      <c r="RHD145" s="104"/>
      <c r="RHE145" s="105"/>
      <c r="RHF145" s="105"/>
      <c r="RHG145" s="105"/>
      <c r="RHH145" s="100"/>
      <c r="RHI145" s="100"/>
      <c r="RHJ145" s="100"/>
      <c r="RHK145" s="101"/>
      <c r="RHL145" s="102"/>
      <c r="RHM145" s="102"/>
      <c r="RHN145" s="102"/>
      <c r="RHO145" s="102"/>
      <c r="RHP145" s="102"/>
      <c r="RHQ145" s="102"/>
      <c r="RHR145" s="102"/>
      <c r="RHS145" s="102"/>
      <c r="RHT145" s="102"/>
      <c r="RHU145" s="103"/>
      <c r="RHV145" s="104"/>
      <c r="RHW145" s="105"/>
      <c r="RHX145" s="104"/>
      <c r="RHY145" s="105"/>
      <c r="RHZ145" s="105"/>
      <c r="RIA145" s="105"/>
      <c r="RIB145" s="100"/>
      <c r="RIC145" s="100"/>
      <c r="RID145" s="100"/>
      <c r="RIE145" s="101"/>
      <c r="RIF145" s="102"/>
      <c r="RIG145" s="102"/>
      <c r="RIH145" s="102"/>
      <c r="RII145" s="102"/>
      <c r="RIJ145" s="102"/>
      <c r="RIK145" s="102"/>
      <c r="RIL145" s="102"/>
      <c r="RIM145" s="102"/>
      <c r="RIN145" s="102"/>
      <c r="RIO145" s="103"/>
      <c r="RIP145" s="104"/>
      <c r="RIQ145" s="105"/>
      <c r="RIR145" s="104"/>
      <c r="RIS145" s="105"/>
      <c r="RIT145" s="105"/>
      <c r="RIU145" s="105"/>
      <c r="RIV145" s="100"/>
      <c r="RIW145" s="100"/>
      <c r="RIX145" s="100"/>
      <c r="RIY145" s="101"/>
      <c r="RIZ145" s="102"/>
      <c r="RJA145" s="102"/>
      <c r="RJB145" s="102"/>
      <c r="RJC145" s="102"/>
      <c r="RJD145" s="102"/>
      <c r="RJE145" s="102"/>
      <c r="RJF145" s="102"/>
      <c r="RJG145" s="102"/>
      <c r="RJH145" s="102"/>
      <c r="RJI145" s="103"/>
      <c r="RJJ145" s="104"/>
      <c r="RJK145" s="105"/>
      <c r="RJL145" s="104"/>
      <c r="RJM145" s="105"/>
      <c r="RJN145" s="105"/>
      <c r="RJO145" s="105"/>
      <c r="RJP145" s="100"/>
      <c r="RJQ145" s="100"/>
      <c r="RJR145" s="100"/>
      <c r="RJS145" s="101"/>
      <c r="RJT145" s="102"/>
      <c r="RJU145" s="102"/>
      <c r="RJV145" s="102"/>
      <c r="RJW145" s="102"/>
      <c r="RJX145" s="102"/>
      <c r="RJY145" s="102"/>
      <c r="RJZ145" s="102"/>
      <c r="RKA145" s="102"/>
      <c r="RKB145" s="102"/>
      <c r="RKC145" s="103"/>
      <c r="RKD145" s="104"/>
      <c r="RKE145" s="105"/>
      <c r="RKF145" s="104"/>
      <c r="RKG145" s="105"/>
      <c r="RKH145" s="105"/>
      <c r="RKI145" s="105"/>
      <c r="RKJ145" s="100"/>
      <c r="RKK145" s="100"/>
      <c r="RKL145" s="100"/>
      <c r="RKM145" s="101"/>
      <c r="RKN145" s="102"/>
      <c r="RKO145" s="102"/>
      <c r="RKP145" s="102"/>
      <c r="RKQ145" s="102"/>
      <c r="RKR145" s="102"/>
      <c r="RKS145" s="102"/>
      <c r="RKT145" s="102"/>
      <c r="RKU145" s="102"/>
      <c r="RKV145" s="102"/>
      <c r="RKW145" s="103"/>
      <c r="RKX145" s="104"/>
      <c r="RKY145" s="105"/>
      <c r="RKZ145" s="104"/>
      <c r="RLA145" s="105"/>
      <c r="RLB145" s="105"/>
      <c r="RLC145" s="105"/>
      <c r="RLD145" s="100"/>
      <c r="RLE145" s="100"/>
      <c r="RLF145" s="100"/>
      <c r="RLG145" s="101"/>
      <c r="RLH145" s="102"/>
      <c r="RLI145" s="102"/>
      <c r="RLJ145" s="102"/>
      <c r="RLK145" s="102"/>
      <c r="RLL145" s="102"/>
      <c r="RLM145" s="102"/>
      <c r="RLN145" s="102"/>
      <c r="RLO145" s="102"/>
      <c r="RLP145" s="102"/>
      <c r="RLQ145" s="103"/>
      <c r="RLR145" s="104"/>
      <c r="RLS145" s="105"/>
      <c r="RLT145" s="104"/>
      <c r="RLU145" s="105"/>
      <c r="RLV145" s="105"/>
      <c r="RLW145" s="105"/>
      <c r="RLX145" s="100"/>
      <c r="RLY145" s="100"/>
      <c r="RLZ145" s="100"/>
      <c r="RMA145" s="101"/>
      <c r="RMB145" s="102"/>
      <c r="RMC145" s="102"/>
      <c r="RMD145" s="102"/>
      <c r="RME145" s="102"/>
      <c r="RMF145" s="102"/>
      <c r="RMG145" s="102"/>
      <c r="RMH145" s="102"/>
      <c r="RMI145" s="102"/>
      <c r="RMJ145" s="102"/>
      <c r="RMK145" s="103"/>
      <c r="RML145" s="104"/>
      <c r="RMM145" s="105"/>
      <c r="RMN145" s="104"/>
      <c r="RMO145" s="105"/>
      <c r="RMP145" s="105"/>
      <c r="RMQ145" s="105"/>
      <c r="RMR145" s="100"/>
      <c r="RMS145" s="100"/>
      <c r="RMT145" s="100"/>
      <c r="RMU145" s="101"/>
      <c r="RMV145" s="102"/>
      <c r="RMW145" s="102"/>
      <c r="RMX145" s="102"/>
      <c r="RMY145" s="102"/>
      <c r="RMZ145" s="102"/>
      <c r="RNA145" s="102"/>
      <c r="RNB145" s="102"/>
      <c r="RNC145" s="102"/>
      <c r="RND145" s="102"/>
      <c r="RNE145" s="103"/>
      <c r="RNF145" s="104"/>
      <c r="RNG145" s="105"/>
      <c r="RNH145" s="104"/>
      <c r="RNI145" s="105"/>
      <c r="RNJ145" s="105"/>
      <c r="RNK145" s="105"/>
      <c r="RNL145" s="100"/>
      <c r="RNM145" s="100"/>
      <c r="RNN145" s="100"/>
      <c r="RNO145" s="101"/>
      <c r="RNP145" s="102"/>
      <c r="RNQ145" s="102"/>
      <c r="RNR145" s="102"/>
      <c r="RNS145" s="102"/>
      <c r="RNT145" s="102"/>
      <c r="RNU145" s="102"/>
      <c r="RNV145" s="102"/>
      <c r="RNW145" s="102"/>
      <c r="RNX145" s="102"/>
      <c r="RNY145" s="103"/>
      <c r="RNZ145" s="104"/>
      <c r="ROA145" s="105"/>
      <c r="ROB145" s="104"/>
      <c r="ROC145" s="105"/>
      <c r="ROD145" s="105"/>
      <c r="ROE145" s="105"/>
      <c r="ROF145" s="100"/>
      <c r="ROG145" s="100"/>
      <c r="ROH145" s="100"/>
      <c r="ROI145" s="101"/>
      <c r="ROJ145" s="102"/>
      <c r="ROK145" s="102"/>
      <c r="ROL145" s="102"/>
      <c r="ROM145" s="102"/>
      <c r="RON145" s="102"/>
      <c r="ROO145" s="102"/>
      <c r="ROP145" s="102"/>
      <c r="ROQ145" s="102"/>
      <c r="ROR145" s="102"/>
      <c r="ROS145" s="103"/>
      <c r="ROT145" s="104"/>
      <c r="ROU145" s="105"/>
      <c r="ROV145" s="104"/>
      <c r="ROW145" s="105"/>
      <c r="ROX145" s="105"/>
      <c r="ROY145" s="105"/>
      <c r="ROZ145" s="100"/>
      <c r="RPA145" s="100"/>
      <c r="RPB145" s="100"/>
      <c r="RPC145" s="101"/>
      <c r="RPD145" s="102"/>
      <c r="RPE145" s="102"/>
      <c r="RPF145" s="102"/>
      <c r="RPG145" s="102"/>
      <c r="RPH145" s="102"/>
      <c r="RPI145" s="102"/>
      <c r="RPJ145" s="102"/>
      <c r="RPK145" s="102"/>
      <c r="RPL145" s="102"/>
      <c r="RPM145" s="103"/>
      <c r="RPN145" s="104"/>
      <c r="RPO145" s="105"/>
      <c r="RPP145" s="104"/>
      <c r="RPQ145" s="105"/>
      <c r="RPR145" s="105"/>
      <c r="RPS145" s="105"/>
      <c r="RPT145" s="100"/>
      <c r="RPU145" s="100"/>
      <c r="RPV145" s="100"/>
      <c r="RPW145" s="101"/>
      <c r="RPX145" s="102"/>
      <c r="RPY145" s="102"/>
      <c r="RPZ145" s="102"/>
      <c r="RQA145" s="102"/>
      <c r="RQB145" s="102"/>
      <c r="RQC145" s="102"/>
      <c r="RQD145" s="102"/>
      <c r="RQE145" s="102"/>
      <c r="RQF145" s="102"/>
      <c r="RQG145" s="103"/>
      <c r="RQH145" s="104"/>
      <c r="RQI145" s="105"/>
      <c r="RQJ145" s="104"/>
      <c r="RQK145" s="105"/>
      <c r="RQL145" s="105"/>
      <c r="RQM145" s="105"/>
      <c r="RQN145" s="100"/>
      <c r="RQO145" s="100"/>
      <c r="RQP145" s="100"/>
      <c r="RQQ145" s="101"/>
      <c r="RQR145" s="102"/>
      <c r="RQS145" s="102"/>
      <c r="RQT145" s="102"/>
      <c r="RQU145" s="102"/>
      <c r="RQV145" s="102"/>
      <c r="RQW145" s="102"/>
      <c r="RQX145" s="102"/>
      <c r="RQY145" s="102"/>
      <c r="RQZ145" s="102"/>
      <c r="RRA145" s="103"/>
      <c r="RRB145" s="104"/>
      <c r="RRC145" s="105"/>
      <c r="RRD145" s="104"/>
      <c r="RRE145" s="105"/>
      <c r="RRF145" s="105"/>
      <c r="RRG145" s="105"/>
      <c r="RRH145" s="100"/>
      <c r="RRI145" s="100"/>
      <c r="RRJ145" s="100"/>
      <c r="RRK145" s="101"/>
      <c r="RRL145" s="102"/>
      <c r="RRM145" s="102"/>
      <c r="RRN145" s="102"/>
      <c r="RRO145" s="102"/>
      <c r="RRP145" s="102"/>
      <c r="RRQ145" s="102"/>
      <c r="RRR145" s="102"/>
      <c r="RRS145" s="102"/>
      <c r="RRT145" s="102"/>
      <c r="RRU145" s="103"/>
      <c r="RRV145" s="104"/>
      <c r="RRW145" s="105"/>
      <c r="RRX145" s="104"/>
      <c r="RRY145" s="105"/>
      <c r="RRZ145" s="105"/>
      <c r="RSA145" s="105"/>
      <c r="RSB145" s="100"/>
      <c r="RSC145" s="100"/>
      <c r="RSD145" s="100"/>
      <c r="RSE145" s="101"/>
      <c r="RSF145" s="102"/>
      <c r="RSG145" s="102"/>
      <c r="RSH145" s="102"/>
      <c r="RSI145" s="102"/>
      <c r="RSJ145" s="102"/>
      <c r="RSK145" s="102"/>
      <c r="RSL145" s="102"/>
      <c r="RSM145" s="102"/>
      <c r="RSN145" s="102"/>
      <c r="RSO145" s="103"/>
      <c r="RSP145" s="104"/>
      <c r="RSQ145" s="105"/>
      <c r="RSR145" s="104"/>
      <c r="RSS145" s="105"/>
      <c r="RST145" s="105"/>
      <c r="RSU145" s="105"/>
      <c r="RSV145" s="100"/>
      <c r="RSW145" s="100"/>
      <c r="RSX145" s="100"/>
      <c r="RSY145" s="101"/>
      <c r="RSZ145" s="102"/>
      <c r="RTA145" s="102"/>
      <c r="RTB145" s="102"/>
      <c r="RTC145" s="102"/>
      <c r="RTD145" s="102"/>
      <c r="RTE145" s="102"/>
      <c r="RTF145" s="102"/>
      <c r="RTG145" s="102"/>
      <c r="RTH145" s="102"/>
      <c r="RTI145" s="103"/>
      <c r="RTJ145" s="104"/>
      <c r="RTK145" s="105"/>
      <c r="RTL145" s="104"/>
      <c r="RTM145" s="105"/>
      <c r="RTN145" s="105"/>
      <c r="RTO145" s="105"/>
      <c r="RTP145" s="100"/>
      <c r="RTQ145" s="100"/>
      <c r="RTR145" s="100"/>
      <c r="RTS145" s="101"/>
      <c r="RTT145" s="102"/>
      <c r="RTU145" s="102"/>
      <c r="RTV145" s="102"/>
      <c r="RTW145" s="102"/>
      <c r="RTX145" s="102"/>
      <c r="RTY145" s="102"/>
      <c r="RTZ145" s="102"/>
      <c r="RUA145" s="102"/>
      <c r="RUB145" s="102"/>
      <c r="RUC145" s="103"/>
      <c r="RUD145" s="104"/>
      <c r="RUE145" s="105"/>
      <c r="RUF145" s="104"/>
      <c r="RUG145" s="105"/>
      <c r="RUH145" s="105"/>
      <c r="RUI145" s="105"/>
      <c r="RUJ145" s="100"/>
      <c r="RUK145" s="100"/>
      <c r="RUL145" s="100"/>
      <c r="RUM145" s="101"/>
      <c r="RUN145" s="102"/>
      <c r="RUO145" s="102"/>
      <c r="RUP145" s="102"/>
      <c r="RUQ145" s="102"/>
      <c r="RUR145" s="102"/>
      <c r="RUS145" s="102"/>
      <c r="RUT145" s="102"/>
      <c r="RUU145" s="102"/>
      <c r="RUV145" s="102"/>
      <c r="RUW145" s="103"/>
      <c r="RUX145" s="104"/>
      <c r="RUY145" s="105"/>
      <c r="RUZ145" s="104"/>
      <c r="RVA145" s="105"/>
      <c r="RVB145" s="105"/>
      <c r="RVC145" s="105"/>
      <c r="RVD145" s="100"/>
      <c r="RVE145" s="100"/>
      <c r="RVF145" s="100"/>
      <c r="RVG145" s="101"/>
      <c r="RVH145" s="102"/>
      <c r="RVI145" s="102"/>
      <c r="RVJ145" s="102"/>
      <c r="RVK145" s="102"/>
      <c r="RVL145" s="102"/>
      <c r="RVM145" s="102"/>
      <c r="RVN145" s="102"/>
      <c r="RVO145" s="102"/>
      <c r="RVP145" s="102"/>
      <c r="RVQ145" s="103"/>
      <c r="RVR145" s="104"/>
      <c r="RVS145" s="105"/>
      <c r="RVT145" s="104"/>
      <c r="RVU145" s="105"/>
      <c r="RVV145" s="105"/>
      <c r="RVW145" s="105"/>
      <c r="RVX145" s="100"/>
      <c r="RVY145" s="100"/>
      <c r="RVZ145" s="100"/>
      <c r="RWA145" s="101"/>
      <c r="RWB145" s="102"/>
      <c r="RWC145" s="102"/>
      <c r="RWD145" s="102"/>
      <c r="RWE145" s="102"/>
      <c r="RWF145" s="102"/>
      <c r="RWG145" s="102"/>
      <c r="RWH145" s="102"/>
      <c r="RWI145" s="102"/>
      <c r="RWJ145" s="102"/>
      <c r="RWK145" s="103"/>
      <c r="RWL145" s="104"/>
      <c r="RWM145" s="105"/>
      <c r="RWN145" s="104"/>
      <c r="RWO145" s="105"/>
      <c r="RWP145" s="105"/>
      <c r="RWQ145" s="105"/>
      <c r="RWR145" s="100"/>
      <c r="RWS145" s="100"/>
      <c r="RWT145" s="100"/>
      <c r="RWU145" s="101"/>
      <c r="RWV145" s="102"/>
      <c r="RWW145" s="102"/>
      <c r="RWX145" s="102"/>
      <c r="RWY145" s="102"/>
      <c r="RWZ145" s="102"/>
      <c r="RXA145" s="102"/>
      <c r="RXB145" s="102"/>
      <c r="RXC145" s="102"/>
      <c r="RXD145" s="102"/>
      <c r="RXE145" s="103"/>
      <c r="RXF145" s="104"/>
      <c r="RXG145" s="105"/>
      <c r="RXH145" s="104"/>
      <c r="RXI145" s="105"/>
      <c r="RXJ145" s="105"/>
      <c r="RXK145" s="105"/>
      <c r="RXL145" s="100"/>
      <c r="RXM145" s="100"/>
      <c r="RXN145" s="100"/>
      <c r="RXO145" s="101"/>
      <c r="RXP145" s="102"/>
      <c r="RXQ145" s="102"/>
      <c r="RXR145" s="102"/>
      <c r="RXS145" s="102"/>
      <c r="RXT145" s="102"/>
      <c r="RXU145" s="102"/>
      <c r="RXV145" s="102"/>
      <c r="RXW145" s="102"/>
      <c r="RXX145" s="102"/>
      <c r="RXY145" s="103"/>
      <c r="RXZ145" s="104"/>
      <c r="RYA145" s="105"/>
      <c r="RYB145" s="104"/>
      <c r="RYC145" s="105"/>
      <c r="RYD145" s="105"/>
      <c r="RYE145" s="105"/>
      <c r="RYF145" s="100"/>
      <c r="RYG145" s="100"/>
      <c r="RYH145" s="100"/>
      <c r="RYI145" s="101"/>
      <c r="RYJ145" s="102"/>
      <c r="RYK145" s="102"/>
      <c r="RYL145" s="102"/>
      <c r="RYM145" s="102"/>
      <c r="RYN145" s="102"/>
      <c r="RYO145" s="102"/>
      <c r="RYP145" s="102"/>
      <c r="RYQ145" s="102"/>
      <c r="RYR145" s="102"/>
      <c r="RYS145" s="103"/>
      <c r="RYT145" s="104"/>
      <c r="RYU145" s="105"/>
      <c r="RYV145" s="104"/>
      <c r="RYW145" s="105"/>
      <c r="RYX145" s="105"/>
      <c r="RYY145" s="105"/>
      <c r="RYZ145" s="100"/>
      <c r="RZA145" s="100"/>
      <c r="RZB145" s="100"/>
      <c r="RZC145" s="101"/>
      <c r="RZD145" s="102"/>
      <c r="RZE145" s="102"/>
      <c r="RZF145" s="102"/>
      <c r="RZG145" s="102"/>
      <c r="RZH145" s="102"/>
      <c r="RZI145" s="102"/>
      <c r="RZJ145" s="102"/>
      <c r="RZK145" s="102"/>
      <c r="RZL145" s="102"/>
      <c r="RZM145" s="103"/>
      <c r="RZN145" s="104"/>
      <c r="RZO145" s="105"/>
      <c r="RZP145" s="104"/>
      <c r="RZQ145" s="105"/>
      <c r="RZR145" s="105"/>
      <c r="RZS145" s="105"/>
      <c r="RZT145" s="100"/>
      <c r="RZU145" s="100"/>
      <c r="RZV145" s="100"/>
      <c r="RZW145" s="101"/>
      <c r="RZX145" s="102"/>
      <c r="RZY145" s="102"/>
      <c r="RZZ145" s="102"/>
      <c r="SAA145" s="102"/>
      <c r="SAB145" s="102"/>
      <c r="SAC145" s="102"/>
      <c r="SAD145" s="102"/>
      <c r="SAE145" s="102"/>
      <c r="SAF145" s="102"/>
      <c r="SAG145" s="103"/>
      <c r="SAH145" s="104"/>
      <c r="SAI145" s="105"/>
      <c r="SAJ145" s="104"/>
      <c r="SAK145" s="105"/>
      <c r="SAL145" s="105"/>
      <c r="SAM145" s="105"/>
      <c r="SAN145" s="100"/>
      <c r="SAO145" s="100"/>
      <c r="SAP145" s="100"/>
      <c r="SAQ145" s="101"/>
      <c r="SAR145" s="102"/>
      <c r="SAS145" s="102"/>
      <c r="SAT145" s="102"/>
      <c r="SAU145" s="102"/>
      <c r="SAV145" s="102"/>
      <c r="SAW145" s="102"/>
      <c r="SAX145" s="102"/>
      <c r="SAY145" s="102"/>
      <c r="SAZ145" s="102"/>
      <c r="SBA145" s="103"/>
      <c r="SBB145" s="104"/>
      <c r="SBC145" s="105"/>
      <c r="SBD145" s="104"/>
      <c r="SBE145" s="105"/>
      <c r="SBF145" s="105"/>
      <c r="SBG145" s="105"/>
      <c r="SBH145" s="100"/>
      <c r="SBI145" s="100"/>
      <c r="SBJ145" s="100"/>
      <c r="SBK145" s="101"/>
      <c r="SBL145" s="102"/>
      <c r="SBM145" s="102"/>
      <c r="SBN145" s="102"/>
      <c r="SBO145" s="102"/>
      <c r="SBP145" s="102"/>
      <c r="SBQ145" s="102"/>
      <c r="SBR145" s="102"/>
      <c r="SBS145" s="102"/>
      <c r="SBT145" s="102"/>
      <c r="SBU145" s="103"/>
      <c r="SBV145" s="104"/>
      <c r="SBW145" s="105"/>
      <c r="SBX145" s="104"/>
      <c r="SBY145" s="105"/>
      <c r="SBZ145" s="105"/>
      <c r="SCA145" s="105"/>
      <c r="SCB145" s="100"/>
      <c r="SCC145" s="100"/>
      <c r="SCD145" s="100"/>
      <c r="SCE145" s="101"/>
      <c r="SCF145" s="102"/>
      <c r="SCG145" s="102"/>
      <c r="SCH145" s="102"/>
      <c r="SCI145" s="102"/>
      <c r="SCJ145" s="102"/>
      <c r="SCK145" s="102"/>
      <c r="SCL145" s="102"/>
      <c r="SCM145" s="102"/>
      <c r="SCN145" s="102"/>
      <c r="SCO145" s="103"/>
      <c r="SCP145" s="104"/>
      <c r="SCQ145" s="105"/>
      <c r="SCR145" s="104"/>
      <c r="SCS145" s="105"/>
      <c r="SCT145" s="105"/>
      <c r="SCU145" s="105"/>
      <c r="SCV145" s="100"/>
      <c r="SCW145" s="100"/>
      <c r="SCX145" s="100"/>
      <c r="SCY145" s="101"/>
      <c r="SCZ145" s="102"/>
      <c r="SDA145" s="102"/>
      <c r="SDB145" s="102"/>
      <c r="SDC145" s="102"/>
      <c r="SDD145" s="102"/>
      <c r="SDE145" s="102"/>
      <c r="SDF145" s="102"/>
      <c r="SDG145" s="102"/>
      <c r="SDH145" s="102"/>
      <c r="SDI145" s="103"/>
      <c r="SDJ145" s="104"/>
      <c r="SDK145" s="105"/>
      <c r="SDL145" s="104"/>
      <c r="SDM145" s="105"/>
      <c r="SDN145" s="105"/>
      <c r="SDO145" s="105"/>
      <c r="SDP145" s="100"/>
      <c r="SDQ145" s="100"/>
      <c r="SDR145" s="100"/>
      <c r="SDS145" s="101"/>
      <c r="SDT145" s="102"/>
      <c r="SDU145" s="102"/>
      <c r="SDV145" s="102"/>
      <c r="SDW145" s="102"/>
      <c r="SDX145" s="102"/>
      <c r="SDY145" s="102"/>
      <c r="SDZ145" s="102"/>
      <c r="SEA145" s="102"/>
      <c r="SEB145" s="102"/>
      <c r="SEC145" s="103"/>
      <c r="SED145" s="104"/>
      <c r="SEE145" s="105"/>
      <c r="SEF145" s="104"/>
      <c r="SEG145" s="105"/>
      <c r="SEH145" s="105"/>
      <c r="SEI145" s="105"/>
      <c r="SEJ145" s="100"/>
      <c r="SEK145" s="100"/>
      <c r="SEL145" s="100"/>
      <c r="SEM145" s="101"/>
      <c r="SEN145" s="102"/>
      <c r="SEO145" s="102"/>
      <c r="SEP145" s="102"/>
      <c r="SEQ145" s="102"/>
      <c r="SER145" s="102"/>
      <c r="SES145" s="102"/>
      <c r="SET145" s="102"/>
      <c r="SEU145" s="102"/>
      <c r="SEV145" s="102"/>
      <c r="SEW145" s="103"/>
      <c r="SEX145" s="104"/>
      <c r="SEY145" s="105"/>
      <c r="SEZ145" s="104"/>
      <c r="SFA145" s="105"/>
      <c r="SFB145" s="105"/>
      <c r="SFC145" s="105"/>
      <c r="SFD145" s="100"/>
      <c r="SFE145" s="100"/>
      <c r="SFF145" s="100"/>
      <c r="SFG145" s="101"/>
      <c r="SFH145" s="102"/>
      <c r="SFI145" s="102"/>
      <c r="SFJ145" s="102"/>
      <c r="SFK145" s="102"/>
      <c r="SFL145" s="102"/>
      <c r="SFM145" s="102"/>
      <c r="SFN145" s="102"/>
      <c r="SFO145" s="102"/>
      <c r="SFP145" s="102"/>
      <c r="SFQ145" s="103"/>
      <c r="SFR145" s="104"/>
      <c r="SFS145" s="105"/>
      <c r="SFT145" s="104"/>
      <c r="SFU145" s="105"/>
      <c r="SFV145" s="105"/>
      <c r="SFW145" s="105"/>
      <c r="SFX145" s="100"/>
      <c r="SFY145" s="100"/>
      <c r="SFZ145" s="100"/>
      <c r="SGA145" s="101"/>
      <c r="SGB145" s="102"/>
      <c r="SGC145" s="102"/>
      <c r="SGD145" s="102"/>
      <c r="SGE145" s="102"/>
      <c r="SGF145" s="102"/>
      <c r="SGG145" s="102"/>
      <c r="SGH145" s="102"/>
      <c r="SGI145" s="102"/>
      <c r="SGJ145" s="102"/>
      <c r="SGK145" s="103"/>
      <c r="SGL145" s="104"/>
      <c r="SGM145" s="105"/>
      <c r="SGN145" s="104"/>
      <c r="SGO145" s="105"/>
      <c r="SGP145" s="105"/>
      <c r="SGQ145" s="105"/>
      <c r="SGR145" s="100"/>
      <c r="SGS145" s="100"/>
      <c r="SGT145" s="100"/>
      <c r="SGU145" s="101"/>
      <c r="SGV145" s="102"/>
      <c r="SGW145" s="102"/>
      <c r="SGX145" s="102"/>
      <c r="SGY145" s="102"/>
      <c r="SGZ145" s="102"/>
      <c r="SHA145" s="102"/>
      <c r="SHB145" s="102"/>
      <c r="SHC145" s="102"/>
      <c r="SHD145" s="102"/>
      <c r="SHE145" s="103"/>
      <c r="SHF145" s="104"/>
      <c r="SHG145" s="105"/>
      <c r="SHH145" s="104"/>
      <c r="SHI145" s="105"/>
      <c r="SHJ145" s="105"/>
      <c r="SHK145" s="105"/>
      <c r="SHL145" s="100"/>
      <c r="SHM145" s="100"/>
      <c r="SHN145" s="100"/>
      <c r="SHO145" s="101"/>
      <c r="SHP145" s="102"/>
      <c r="SHQ145" s="102"/>
      <c r="SHR145" s="102"/>
      <c r="SHS145" s="102"/>
      <c r="SHT145" s="102"/>
      <c r="SHU145" s="102"/>
      <c r="SHV145" s="102"/>
      <c r="SHW145" s="102"/>
      <c r="SHX145" s="102"/>
      <c r="SHY145" s="103"/>
      <c r="SHZ145" s="104"/>
      <c r="SIA145" s="105"/>
      <c r="SIB145" s="104"/>
      <c r="SIC145" s="105"/>
      <c r="SID145" s="105"/>
      <c r="SIE145" s="105"/>
      <c r="SIF145" s="100"/>
      <c r="SIG145" s="100"/>
      <c r="SIH145" s="100"/>
      <c r="SII145" s="101"/>
      <c r="SIJ145" s="102"/>
      <c r="SIK145" s="102"/>
      <c r="SIL145" s="102"/>
      <c r="SIM145" s="102"/>
      <c r="SIN145" s="102"/>
      <c r="SIO145" s="102"/>
      <c r="SIP145" s="102"/>
      <c r="SIQ145" s="102"/>
      <c r="SIR145" s="102"/>
      <c r="SIS145" s="103"/>
      <c r="SIT145" s="104"/>
      <c r="SIU145" s="105"/>
      <c r="SIV145" s="104"/>
      <c r="SIW145" s="105"/>
      <c r="SIX145" s="105"/>
      <c r="SIY145" s="105"/>
      <c r="SIZ145" s="100"/>
      <c r="SJA145" s="100"/>
      <c r="SJB145" s="100"/>
      <c r="SJC145" s="101"/>
      <c r="SJD145" s="102"/>
      <c r="SJE145" s="102"/>
      <c r="SJF145" s="102"/>
      <c r="SJG145" s="102"/>
      <c r="SJH145" s="102"/>
      <c r="SJI145" s="102"/>
      <c r="SJJ145" s="102"/>
      <c r="SJK145" s="102"/>
      <c r="SJL145" s="102"/>
      <c r="SJM145" s="103"/>
      <c r="SJN145" s="104"/>
      <c r="SJO145" s="105"/>
      <c r="SJP145" s="104"/>
      <c r="SJQ145" s="105"/>
      <c r="SJR145" s="105"/>
      <c r="SJS145" s="105"/>
      <c r="SJT145" s="100"/>
      <c r="SJU145" s="100"/>
      <c r="SJV145" s="100"/>
      <c r="SJW145" s="101"/>
      <c r="SJX145" s="102"/>
      <c r="SJY145" s="102"/>
      <c r="SJZ145" s="102"/>
      <c r="SKA145" s="102"/>
      <c r="SKB145" s="102"/>
      <c r="SKC145" s="102"/>
      <c r="SKD145" s="102"/>
      <c r="SKE145" s="102"/>
      <c r="SKF145" s="102"/>
      <c r="SKG145" s="103"/>
      <c r="SKH145" s="104"/>
      <c r="SKI145" s="105"/>
      <c r="SKJ145" s="104"/>
      <c r="SKK145" s="105"/>
      <c r="SKL145" s="105"/>
      <c r="SKM145" s="105"/>
      <c r="SKN145" s="100"/>
      <c r="SKO145" s="100"/>
      <c r="SKP145" s="100"/>
      <c r="SKQ145" s="101"/>
      <c r="SKR145" s="102"/>
      <c r="SKS145" s="102"/>
      <c r="SKT145" s="102"/>
      <c r="SKU145" s="102"/>
      <c r="SKV145" s="102"/>
      <c r="SKW145" s="102"/>
      <c r="SKX145" s="102"/>
      <c r="SKY145" s="102"/>
      <c r="SKZ145" s="102"/>
      <c r="SLA145" s="103"/>
      <c r="SLB145" s="104"/>
      <c r="SLC145" s="105"/>
      <c r="SLD145" s="104"/>
      <c r="SLE145" s="105"/>
      <c r="SLF145" s="105"/>
      <c r="SLG145" s="105"/>
      <c r="SLH145" s="100"/>
      <c r="SLI145" s="100"/>
      <c r="SLJ145" s="100"/>
      <c r="SLK145" s="101"/>
      <c r="SLL145" s="102"/>
      <c r="SLM145" s="102"/>
      <c r="SLN145" s="102"/>
      <c r="SLO145" s="102"/>
      <c r="SLP145" s="102"/>
      <c r="SLQ145" s="102"/>
      <c r="SLR145" s="102"/>
      <c r="SLS145" s="102"/>
      <c r="SLT145" s="102"/>
      <c r="SLU145" s="103"/>
      <c r="SLV145" s="104"/>
      <c r="SLW145" s="105"/>
      <c r="SLX145" s="104"/>
      <c r="SLY145" s="105"/>
      <c r="SLZ145" s="105"/>
      <c r="SMA145" s="105"/>
      <c r="SMB145" s="100"/>
      <c r="SMC145" s="100"/>
      <c r="SMD145" s="100"/>
      <c r="SME145" s="101"/>
      <c r="SMF145" s="102"/>
      <c r="SMG145" s="102"/>
      <c r="SMH145" s="102"/>
      <c r="SMI145" s="102"/>
      <c r="SMJ145" s="102"/>
      <c r="SMK145" s="102"/>
      <c r="SML145" s="102"/>
      <c r="SMM145" s="102"/>
      <c r="SMN145" s="102"/>
      <c r="SMO145" s="103"/>
      <c r="SMP145" s="104"/>
      <c r="SMQ145" s="105"/>
      <c r="SMR145" s="104"/>
      <c r="SMS145" s="105"/>
      <c r="SMT145" s="105"/>
      <c r="SMU145" s="105"/>
      <c r="SMV145" s="100"/>
      <c r="SMW145" s="100"/>
      <c r="SMX145" s="100"/>
      <c r="SMY145" s="101"/>
      <c r="SMZ145" s="102"/>
      <c r="SNA145" s="102"/>
      <c r="SNB145" s="102"/>
      <c r="SNC145" s="102"/>
      <c r="SND145" s="102"/>
      <c r="SNE145" s="102"/>
      <c r="SNF145" s="102"/>
      <c r="SNG145" s="102"/>
      <c r="SNH145" s="102"/>
      <c r="SNI145" s="103"/>
      <c r="SNJ145" s="104"/>
      <c r="SNK145" s="105"/>
      <c r="SNL145" s="104"/>
      <c r="SNM145" s="105"/>
      <c r="SNN145" s="105"/>
      <c r="SNO145" s="105"/>
      <c r="SNP145" s="100"/>
      <c r="SNQ145" s="100"/>
      <c r="SNR145" s="100"/>
      <c r="SNS145" s="101"/>
      <c r="SNT145" s="102"/>
      <c r="SNU145" s="102"/>
      <c r="SNV145" s="102"/>
      <c r="SNW145" s="102"/>
      <c r="SNX145" s="102"/>
      <c r="SNY145" s="102"/>
      <c r="SNZ145" s="102"/>
      <c r="SOA145" s="102"/>
      <c r="SOB145" s="102"/>
      <c r="SOC145" s="103"/>
      <c r="SOD145" s="104"/>
      <c r="SOE145" s="105"/>
      <c r="SOF145" s="104"/>
      <c r="SOG145" s="105"/>
      <c r="SOH145" s="105"/>
      <c r="SOI145" s="105"/>
      <c r="SOJ145" s="100"/>
      <c r="SOK145" s="100"/>
      <c r="SOL145" s="100"/>
      <c r="SOM145" s="101"/>
      <c r="SON145" s="102"/>
      <c r="SOO145" s="102"/>
      <c r="SOP145" s="102"/>
      <c r="SOQ145" s="102"/>
      <c r="SOR145" s="102"/>
      <c r="SOS145" s="102"/>
      <c r="SOT145" s="102"/>
      <c r="SOU145" s="102"/>
      <c r="SOV145" s="102"/>
      <c r="SOW145" s="103"/>
      <c r="SOX145" s="104"/>
      <c r="SOY145" s="105"/>
      <c r="SOZ145" s="104"/>
      <c r="SPA145" s="105"/>
      <c r="SPB145" s="105"/>
      <c r="SPC145" s="105"/>
      <c r="SPD145" s="100"/>
      <c r="SPE145" s="100"/>
      <c r="SPF145" s="100"/>
      <c r="SPG145" s="101"/>
      <c r="SPH145" s="102"/>
      <c r="SPI145" s="102"/>
      <c r="SPJ145" s="102"/>
      <c r="SPK145" s="102"/>
      <c r="SPL145" s="102"/>
      <c r="SPM145" s="102"/>
      <c r="SPN145" s="102"/>
      <c r="SPO145" s="102"/>
      <c r="SPP145" s="102"/>
      <c r="SPQ145" s="103"/>
      <c r="SPR145" s="104"/>
      <c r="SPS145" s="105"/>
      <c r="SPT145" s="104"/>
      <c r="SPU145" s="105"/>
      <c r="SPV145" s="105"/>
      <c r="SPW145" s="105"/>
      <c r="SPX145" s="100"/>
      <c r="SPY145" s="100"/>
      <c r="SPZ145" s="100"/>
      <c r="SQA145" s="101"/>
      <c r="SQB145" s="102"/>
      <c r="SQC145" s="102"/>
      <c r="SQD145" s="102"/>
      <c r="SQE145" s="102"/>
      <c r="SQF145" s="102"/>
      <c r="SQG145" s="102"/>
      <c r="SQH145" s="102"/>
      <c r="SQI145" s="102"/>
      <c r="SQJ145" s="102"/>
      <c r="SQK145" s="103"/>
      <c r="SQL145" s="104"/>
      <c r="SQM145" s="105"/>
      <c r="SQN145" s="104"/>
      <c r="SQO145" s="105"/>
      <c r="SQP145" s="105"/>
      <c r="SQQ145" s="105"/>
      <c r="SQR145" s="100"/>
      <c r="SQS145" s="100"/>
      <c r="SQT145" s="100"/>
      <c r="SQU145" s="101"/>
      <c r="SQV145" s="102"/>
      <c r="SQW145" s="102"/>
      <c r="SQX145" s="102"/>
      <c r="SQY145" s="102"/>
      <c r="SQZ145" s="102"/>
      <c r="SRA145" s="102"/>
      <c r="SRB145" s="102"/>
      <c r="SRC145" s="102"/>
      <c r="SRD145" s="102"/>
      <c r="SRE145" s="103"/>
      <c r="SRF145" s="104"/>
      <c r="SRG145" s="105"/>
      <c r="SRH145" s="104"/>
      <c r="SRI145" s="105"/>
      <c r="SRJ145" s="105"/>
      <c r="SRK145" s="105"/>
      <c r="SRL145" s="100"/>
      <c r="SRM145" s="100"/>
      <c r="SRN145" s="100"/>
      <c r="SRO145" s="101"/>
      <c r="SRP145" s="102"/>
      <c r="SRQ145" s="102"/>
      <c r="SRR145" s="102"/>
      <c r="SRS145" s="102"/>
      <c r="SRT145" s="102"/>
      <c r="SRU145" s="102"/>
      <c r="SRV145" s="102"/>
      <c r="SRW145" s="102"/>
      <c r="SRX145" s="102"/>
      <c r="SRY145" s="103"/>
      <c r="SRZ145" s="104"/>
      <c r="SSA145" s="105"/>
      <c r="SSB145" s="104"/>
      <c r="SSC145" s="105"/>
      <c r="SSD145" s="105"/>
      <c r="SSE145" s="105"/>
      <c r="SSF145" s="100"/>
      <c r="SSG145" s="100"/>
      <c r="SSH145" s="100"/>
      <c r="SSI145" s="101"/>
      <c r="SSJ145" s="102"/>
      <c r="SSK145" s="102"/>
      <c r="SSL145" s="102"/>
      <c r="SSM145" s="102"/>
      <c r="SSN145" s="102"/>
      <c r="SSO145" s="102"/>
      <c r="SSP145" s="102"/>
      <c r="SSQ145" s="102"/>
      <c r="SSR145" s="102"/>
      <c r="SSS145" s="103"/>
      <c r="SST145" s="104"/>
      <c r="SSU145" s="105"/>
      <c r="SSV145" s="104"/>
      <c r="SSW145" s="105"/>
      <c r="SSX145" s="105"/>
      <c r="SSY145" s="105"/>
      <c r="SSZ145" s="100"/>
      <c r="STA145" s="100"/>
      <c r="STB145" s="100"/>
      <c r="STC145" s="101"/>
      <c r="STD145" s="102"/>
      <c r="STE145" s="102"/>
      <c r="STF145" s="102"/>
      <c r="STG145" s="102"/>
      <c r="STH145" s="102"/>
      <c r="STI145" s="102"/>
      <c r="STJ145" s="102"/>
      <c r="STK145" s="102"/>
      <c r="STL145" s="102"/>
      <c r="STM145" s="103"/>
      <c r="STN145" s="104"/>
      <c r="STO145" s="105"/>
      <c r="STP145" s="104"/>
      <c r="STQ145" s="105"/>
      <c r="STR145" s="105"/>
      <c r="STS145" s="105"/>
      <c r="STT145" s="100"/>
      <c r="STU145" s="100"/>
      <c r="STV145" s="100"/>
      <c r="STW145" s="101"/>
      <c r="STX145" s="102"/>
      <c r="STY145" s="102"/>
      <c r="STZ145" s="102"/>
      <c r="SUA145" s="102"/>
      <c r="SUB145" s="102"/>
      <c r="SUC145" s="102"/>
      <c r="SUD145" s="102"/>
      <c r="SUE145" s="102"/>
      <c r="SUF145" s="102"/>
      <c r="SUG145" s="103"/>
      <c r="SUH145" s="104"/>
      <c r="SUI145" s="105"/>
      <c r="SUJ145" s="104"/>
      <c r="SUK145" s="105"/>
      <c r="SUL145" s="105"/>
      <c r="SUM145" s="105"/>
      <c r="SUN145" s="100"/>
      <c r="SUO145" s="100"/>
      <c r="SUP145" s="100"/>
      <c r="SUQ145" s="101"/>
      <c r="SUR145" s="102"/>
      <c r="SUS145" s="102"/>
      <c r="SUT145" s="102"/>
      <c r="SUU145" s="102"/>
      <c r="SUV145" s="102"/>
      <c r="SUW145" s="102"/>
      <c r="SUX145" s="102"/>
      <c r="SUY145" s="102"/>
      <c r="SUZ145" s="102"/>
      <c r="SVA145" s="103"/>
      <c r="SVB145" s="104"/>
      <c r="SVC145" s="105"/>
      <c r="SVD145" s="104"/>
      <c r="SVE145" s="105"/>
      <c r="SVF145" s="105"/>
      <c r="SVG145" s="105"/>
      <c r="SVH145" s="100"/>
      <c r="SVI145" s="100"/>
      <c r="SVJ145" s="100"/>
      <c r="SVK145" s="101"/>
      <c r="SVL145" s="102"/>
      <c r="SVM145" s="102"/>
      <c r="SVN145" s="102"/>
      <c r="SVO145" s="102"/>
      <c r="SVP145" s="102"/>
      <c r="SVQ145" s="102"/>
      <c r="SVR145" s="102"/>
      <c r="SVS145" s="102"/>
      <c r="SVT145" s="102"/>
      <c r="SVU145" s="103"/>
      <c r="SVV145" s="104"/>
      <c r="SVW145" s="105"/>
      <c r="SVX145" s="104"/>
      <c r="SVY145" s="105"/>
      <c r="SVZ145" s="105"/>
      <c r="SWA145" s="105"/>
      <c r="SWB145" s="100"/>
      <c r="SWC145" s="100"/>
      <c r="SWD145" s="100"/>
      <c r="SWE145" s="101"/>
      <c r="SWF145" s="102"/>
      <c r="SWG145" s="102"/>
      <c r="SWH145" s="102"/>
      <c r="SWI145" s="102"/>
      <c r="SWJ145" s="102"/>
      <c r="SWK145" s="102"/>
      <c r="SWL145" s="102"/>
      <c r="SWM145" s="102"/>
      <c r="SWN145" s="102"/>
      <c r="SWO145" s="103"/>
      <c r="SWP145" s="104"/>
      <c r="SWQ145" s="105"/>
      <c r="SWR145" s="104"/>
      <c r="SWS145" s="105"/>
      <c r="SWT145" s="105"/>
      <c r="SWU145" s="105"/>
      <c r="SWV145" s="100"/>
      <c r="SWW145" s="100"/>
      <c r="SWX145" s="100"/>
      <c r="SWY145" s="101"/>
      <c r="SWZ145" s="102"/>
      <c r="SXA145" s="102"/>
      <c r="SXB145" s="102"/>
      <c r="SXC145" s="102"/>
      <c r="SXD145" s="102"/>
      <c r="SXE145" s="102"/>
      <c r="SXF145" s="102"/>
      <c r="SXG145" s="102"/>
      <c r="SXH145" s="102"/>
      <c r="SXI145" s="103"/>
      <c r="SXJ145" s="104"/>
      <c r="SXK145" s="105"/>
      <c r="SXL145" s="104"/>
      <c r="SXM145" s="105"/>
      <c r="SXN145" s="105"/>
      <c r="SXO145" s="105"/>
      <c r="SXP145" s="100"/>
      <c r="SXQ145" s="100"/>
      <c r="SXR145" s="100"/>
      <c r="SXS145" s="101"/>
      <c r="SXT145" s="102"/>
      <c r="SXU145" s="102"/>
      <c r="SXV145" s="102"/>
      <c r="SXW145" s="102"/>
      <c r="SXX145" s="102"/>
      <c r="SXY145" s="102"/>
      <c r="SXZ145" s="102"/>
      <c r="SYA145" s="102"/>
      <c r="SYB145" s="102"/>
      <c r="SYC145" s="103"/>
      <c r="SYD145" s="104"/>
      <c r="SYE145" s="105"/>
      <c r="SYF145" s="104"/>
      <c r="SYG145" s="105"/>
      <c r="SYH145" s="105"/>
      <c r="SYI145" s="105"/>
      <c r="SYJ145" s="100"/>
      <c r="SYK145" s="100"/>
      <c r="SYL145" s="100"/>
      <c r="SYM145" s="101"/>
      <c r="SYN145" s="102"/>
      <c r="SYO145" s="102"/>
      <c r="SYP145" s="102"/>
      <c r="SYQ145" s="102"/>
      <c r="SYR145" s="102"/>
      <c r="SYS145" s="102"/>
      <c r="SYT145" s="102"/>
      <c r="SYU145" s="102"/>
      <c r="SYV145" s="102"/>
      <c r="SYW145" s="103"/>
      <c r="SYX145" s="104"/>
      <c r="SYY145" s="105"/>
      <c r="SYZ145" s="104"/>
      <c r="SZA145" s="105"/>
      <c r="SZB145" s="105"/>
      <c r="SZC145" s="105"/>
      <c r="SZD145" s="100"/>
      <c r="SZE145" s="100"/>
      <c r="SZF145" s="100"/>
      <c r="SZG145" s="101"/>
      <c r="SZH145" s="102"/>
      <c r="SZI145" s="102"/>
      <c r="SZJ145" s="102"/>
      <c r="SZK145" s="102"/>
      <c r="SZL145" s="102"/>
      <c r="SZM145" s="102"/>
      <c r="SZN145" s="102"/>
      <c r="SZO145" s="102"/>
      <c r="SZP145" s="102"/>
      <c r="SZQ145" s="103"/>
      <c r="SZR145" s="104"/>
      <c r="SZS145" s="105"/>
      <c r="SZT145" s="104"/>
      <c r="SZU145" s="105"/>
      <c r="SZV145" s="105"/>
      <c r="SZW145" s="105"/>
      <c r="SZX145" s="100"/>
      <c r="SZY145" s="100"/>
      <c r="SZZ145" s="100"/>
      <c r="TAA145" s="101"/>
      <c r="TAB145" s="102"/>
      <c r="TAC145" s="102"/>
      <c r="TAD145" s="102"/>
      <c r="TAE145" s="102"/>
      <c r="TAF145" s="102"/>
      <c r="TAG145" s="102"/>
      <c r="TAH145" s="102"/>
      <c r="TAI145" s="102"/>
      <c r="TAJ145" s="102"/>
      <c r="TAK145" s="103"/>
      <c r="TAL145" s="104"/>
      <c r="TAM145" s="105"/>
      <c r="TAN145" s="104"/>
      <c r="TAO145" s="105"/>
      <c r="TAP145" s="105"/>
      <c r="TAQ145" s="105"/>
      <c r="TAR145" s="100"/>
      <c r="TAS145" s="100"/>
      <c r="TAT145" s="100"/>
      <c r="TAU145" s="101"/>
      <c r="TAV145" s="102"/>
      <c r="TAW145" s="102"/>
      <c r="TAX145" s="102"/>
      <c r="TAY145" s="102"/>
      <c r="TAZ145" s="102"/>
      <c r="TBA145" s="102"/>
      <c r="TBB145" s="102"/>
      <c r="TBC145" s="102"/>
      <c r="TBD145" s="102"/>
      <c r="TBE145" s="103"/>
      <c r="TBF145" s="104"/>
      <c r="TBG145" s="105"/>
      <c r="TBH145" s="104"/>
      <c r="TBI145" s="105"/>
      <c r="TBJ145" s="105"/>
      <c r="TBK145" s="105"/>
      <c r="TBL145" s="100"/>
      <c r="TBM145" s="100"/>
      <c r="TBN145" s="100"/>
      <c r="TBO145" s="101"/>
      <c r="TBP145" s="102"/>
      <c r="TBQ145" s="102"/>
      <c r="TBR145" s="102"/>
      <c r="TBS145" s="102"/>
      <c r="TBT145" s="102"/>
      <c r="TBU145" s="102"/>
      <c r="TBV145" s="102"/>
      <c r="TBW145" s="102"/>
      <c r="TBX145" s="102"/>
      <c r="TBY145" s="103"/>
      <c r="TBZ145" s="104"/>
      <c r="TCA145" s="105"/>
      <c r="TCB145" s="104"/>
      <c r="TCC145" s="105"/>
      <c r="TCD145" s="105"/>
      <c r="TCE145" s="105"/>
      <c r="TCF145" s="100"/>
      <c r="TCG145" s="100"/>
      <c r="TCH145" s="100"/>
      <c r="TCI145" s="101"/>
      <c r="TCJ145" s="102"/>
      <c r="TCK145" s="102"/>
      <c r="TCL145" s="102"/>
      <c r="TCM145" s="102"/>
      <c r="TCN145" s="102"/>
      <c r="TCO145" s="102"/>
      <c r="TCP145" s="102"/>
      <c r="TCQ145" s="102"/>
      <c r="TCR145" s="102"/>
      <c r="TCS145" s="103"/>
      <c r="TCT145" s="104"/>
      <c r="TCU145" s="105"/>
      <c r="TCV145" s="104"/>
      <c r="TCW145" s="105"/>
      <c r="TCX145" s="105"/>
      <c r="TCY145" s="105"/>
      <c r="TCZ145" s="100"/>
      <c r="TDA145" s="100"/>
      <c r="TDB145" s="100"/>
      <c r="TDC145" s="101"/>
      <c r="TDD145" s="102"/>
      <c r="TDE145" s="102"/>
      <c r="TDF145" s="102"/>
      <c r="TDG145" s="102"/>
      <c r="TDH145" s="102"/>
      <c r="TDI145" s="102"/>
      <c r="TDJ145" s="102"/>
      <c r="TDK145" s="102"/>
      <c r="TDL145" s="102"/>
      <c r="TDM145" s="103"/>
      <c r="TDN145" s="104"/>
      <c r="TDO145" s="105"/>
      <c r="TDP145" s="104"/>
      <c r="TDQ145" s="105"/>
      <c r="TDR145" s="105"/>
      <c r="TDS145" s="105"/>
      <c r="TDT145" s="100"/>
      <c r="TDU145" s="100"/>
      <c r="TDV145" s="100"/>
      <c r="TDW145" s="101"/>
      <c r="TDX145" s="102"/>
      <c r="TDY145" s="102"/>
      <c r="TDZ145" s="102"/>
      <c r="TEA145" s="102"/>
      <c r="TEB145" s="102"/>
      <c r="TEC145" s="102"/>
      <c r="TED145" s="102"/>
      <c r="TEE145" s="102"/>
      <c r="TEF145" s="102"/>
      <c r="TEG145" s="103"/>
      <c r="TEH145" s="104"/>
      <c r="TEI145" s="105"/>
      <c r="TEJ145" s="104"/>
      <c r="TEK145" s="105"/>
      <c r="TEL145" s="105"/>
      <c r="TEM145" s="105"/>
      <c r="TEN145" s="100"/>
      <c r="TEO145" s="100"/>
      <c r="TEP145" s="100"/>
      <c r="TEQ145" s="101"/>
      <c r="TER145" s="102"/>
      <c r="TES145" s="102"/>
      <c r="TET145" s="102"/>
      <c r="TEU145" s="102"/>
      <c r="TEV145" s="102"/>
      <c r="TEW145" s="102"/>
      <c r="TEX145" s="102"/>
      <c r="TEY145" s="102"/>
      <c r="TEZ145" s="102"/>
      <c r="TFA145" s="103"/>
      <c r="TFB145" s="104"/>
      <c r="TFC145" s="105"/>
      <c r="TFD145" s="104"/>
      <c r="TFE145" s="105"/>
      <c r="TFF145" s="105"/>
      <c r="TFG145" s="105"/>
      <c r="TFH145" s="100"/>
      <c r="TFI145" s="100"/>
      <c r="TFJ145" s="100"/>
      <c r="TFK145" s="101"/>
      <c r="TFL145" s="102"/>
      <c r="TFM145" s="102"/>
      <c r="TFN145" s="102"/>
      <c r="TFO145" s="102"/>
      <c r="TFP145" s="102"/>
      <c r="TFQ145" s="102"/>
      <c r="TFR145" s="102"/>
      <c r="TFS145" s="102"/>
      <c r="TFT145" s="102"/>
      <c r="TFU145" s="103"/>
      <c r="TFV145" s="104"/>
      <c r="TFW145" s="105"/>
      <c r="TFX145" s="104"/>
      <c r="TFY145" s="105"/>
      <c r="TFZ145" s="105"/>
      <c r="TGA145" s="105"/>
      <c r="TGB145" s="100"/>
      <c r="TGC145" s="100"/>
      <c r="TGD145" s="100"/>
      <c r="TGE145" s="101"/>
      <c r="TGF145" s="102"/>
      <c r="TGG145" s="102"/>
      <c r="TGH145" s="102"/>
      <c r="TGI145" s="102"/>
      <c r="TGJ145" s="102"/>
      <c r="TGK145" s="102"/>
      <c r="TGL145" s="102"/>
      <c r="TGM145" s="102"/>
      <c r="TGN145" s="102"/>
      <c r="TGO145" s="103"/>
      <c r="TGP145" s="104"/>
      <c r="TGQ145" s="105"/>
      <c r="TGR145" s="104"/>
      <c r="TGS145" s="105"/>
      <c r="TGT145" s="105"/>
      <c r="TGU145" s="105"/>
      <c r="TGV145" s="100"/>
      <c r="TGW145" s="100"/>
      <c r="TGX145" s="100"/>
      <c r="TGY145" s="101"/>
      <c r="TGZ145" s="102"/>
      <c r="THA145" s="102"/>
      <c r="THB145" s="102"/>
      <c r="THC145" s="102"/>
      <c r="THD145" s="102"/>
      <c r="THE145" s="102"/>
      <c r="THF145" s="102"/>
      <c r="THG145" s="102"/>
      <c r="THH145" s="102"/>
      <c r="THI145" s="103"/>
      <c r="THJ145" s="104"/>
      <c r="THK145" s="105"/>
      <c r="THL145" s="104"/>
      <c r="THM145" s="105"/>
      <c r="THN145" s="105"/>
      <c r="THO145" s="105"/>
      <c r="THP145" s="100"/>
      <c r="THQ145" s="100"/>
      <c r="THR145" s="100"/>
      <c r="THS145" s="101"/>
      <c r="THT145" s="102"/>
      <c r="THU145" s="102"/>
      <c r="THV145" s="102"/>
      <c r="THW145" s="102"/>
      <c r="THX145" s="102"/>
      <c r="THY145" s="102"/>
      <c r="THZ145" s="102"/>
      <c r="TIA145" s="102"/>
      <c r="TIB145" s="102"/>
      <c r="TIC145" s="103"/>
      <c r="TID145" s="104"/>
      <c r="TIE145" s="105"/>
      <c r="TIF145" s="104"/>
      <c r="TIG145" s="105"/>
      <c r="TIH145" s="105"/>
      <c r="TII145" s="105"/>
      <c r="TIJ145" s="100"/>
      <c r="TIK145" s="100"/>
      <c r="TIL145" s="100"/>
      <c r="TIM145" s="101"/>
      <c r="TIN145" s="102"/>
      <c r="TIO145" s="102"/>
      <c r="TIP145" s="102"/>
      <c r="TIQ145" s="102"/>
      <c r="TIR145" s="102"/>
      <c r="TIS145" s="102"/>
      <c r="TIT145" s="102"/>
      <c r="TIU145" s="102"/>
      <c r="TIV145" s="102"/>
      <c r="TIW145" s="103"/>
      <c r="TIX145" s="104"/>
      <c r="TIY145" s="105"/>
      <c r="TIZ145" s="104"/>
      <c r="TJA145" s="105"/>
      <c r="TJB145" s="105"/>
      <c r="TJC145" s="105"/>
      <c r="TJD145" s="100"/>
      <c r="TJE145" s="100"/>
      <c r="TJF145" s="100"/>
      <c r="TJG145" s="101"/>
      <c r="TJH145" s="102"/>
      <c r="TJI145" s="102"/>
      <c r="TJJ145" s="102"/>
      <c r="TJK145" s="102"/>
      <c r="TJL145" s="102"/>
      <c r="TJM145" s="102"/>
      <c r="TJN145" s="102"/>
      <c r="TJO145" s="102"/>
      <c r="TJP145" s="102"/>
      <c r="TJQ145" s="103"/>
      <c r="TJR145" s="104"/>
      <c r="TJS145" s="105"/>
      <c r="TJT145" s="104"/>
      <c r="TJU145" s="105"/>
      <c r="TJV145" s="105"/>
      <c r="TJW145" s="105"/>
      <c r="TJX145" s="100"/>
      <c r="TJY145" s="100"/>
      <c r="TJZ145" s="100"/>
      <c r="TKA145" s="101"/>
      <c r="TKB145" s="102"/>
      <c r="TKC145" s="102"/>
      <c r="TKD145" s="102"/>
      <c r="TKE145" s="102"/>
      <c r="TKF145" s="102"/>
      <c r="TKG145" s="102"/>
      <c r="TKH145" s="102"/>
      <c r="TKI145" s="102"/>
      <c r="TKJ145" s="102"/>
      <c r="TKK145" s="103"/>
      <c r="TKL145" s="104"/>
      <c r="TKM145" s="105"/>
      <c r="TKN145" s="104"/>
      <c r="TKO145" s="105"/>
      <c r="TKP145" s="105"/>
      <c r="TKQ145" s="105"/>
      <c r="TKR145" s="100"/>
      <c r="TKS145" s="100"/>
      <c r="TKT145" s="100"/>
      <c r="TKU145" s="101"/>
      <c r="TKV145" s="102"/>
      <c r="TKW145" s="102"/>
      <c r="TKX145" s="102"/>
      <c r="TKY145" s="102"/>
      <c r="TKZ145" s="102"/>
      <c r="TLA145" s="102"/>
      <c r="TLB145" s="102"/>
      <c r="TLC145" s="102"/>
      <c r="TLD145" s="102"/>
      <c r="TLE145" s="103"/>
      <c r="TLF145" s="104"/>
      <c r="TLG145" s="105"/>
      <c r="TLH145" s="104"/>
      <c r="TLI145" s="105"/>
      <c r="TLJ145" s="105"/>
      <c r="TLK145" s="105"/>
      <c r="TLL145" s="100"/>
      <c r="TLM145" s="100"/>
      <c r="TLN145" s="100"/>
      <c r="TLO145" s="101"/>
      <c r="TLP145" s="102"/>
      <c r="TLQ145" s="102"/>
      <c r="TLR145" s="102"/>
      <c r="TLS145" s="102"/>
      <c r="TLT145" s="102"/>
      <c r="TLU145" s="102"/>
      <c r="TLV145" s="102"/>
      <c r="TLW145" s="102"/>
      <c r="TLX145" s="102"/>
      <c r="TLY145" s="103"/>
      <c r="TLZ145" s="104"/>
      <c r="TMA145" s="105"/>
      <c r="TMB145" s="104"/>
      <c r="TMC145" s="105"/>
      <c r="TMD145" s="105"/>
      <c r="TME145" s="105"/>
      <c r="TMF145" s="100"/>
      <c r="TMG145" s="100"/>
      <c r="TMH145" s="100"/>
      <c r="TMI145" s="101"/>
      <c r="TMJ145" s="102"/>
      <c r="TMK145" s="102"/>
      <c r="TML145" s="102"/>
      <c r="TMM145" s="102"/>
      <c r="TMN145" s="102"/>
      <c r="TMO145" s="102"/>
      <c r="TMP145" s="102"/>
      <c r="TMQ145" s="102"/>
      <c r="TMR145" s="102"/>
      <c r="TMS145" s="103"/>
      <c r="TMT145" s="104"/>
      <c r="TMU145" s="105"/>
      <c r="TMV145" s="104"/>
      <c r="TMW145" s="105"/>
      <c r="TMX145" s="105"/>
      <c r="TMY145" s="105"/>
      <c r="TMZ145" s="100"/>
      <c r="TNA145" s="100"/>
      <c r="TNB145" s="100"/>
      <c r="TNC145" s="101"/>
      <c r="TND145" s="102"/>
      <c r="TNE145" s="102"/>
      <c r="TNF145" s="102"/>
      <c r="TNG145" s="102"/>
      <c r="TNH145" s="102"/>
      <c r="TNI145" s="102"/>
      <c r="TNJ145" s="102"/>
      <c r="TNK145" s="102"/>
      <c r="TNL145" s="102"/>
      <c r="TNM145" s="103"/>
      <c r="TNN145" s="104"/>
      <c r="TNO145" s="105"/>
      <c r="TNP145" s="104"/>
      <c r="TNQ145" s="105"/>
      <c r="TNR145" s="105"/>
      <c r="TNS145" s="105"/>
      <c r="TNT145" s="100"/>
      <c r="TNU145" s="100"/>
      <c r="TNV145" s="100"/>
      <c r="TNW145" s="101"/>
      <c r="TNX145" s="102"/>
      <c r="TNY145" s="102"/>
      <c r="TNZ145" s="102"/>
      <c r="TOA145" s="102"/>
      <c r="TOB145" s="102"/>
      <c r="TOC145" s="102"/>
      <c r="TOD145" s="102"/>
      <c r="TOE145" s="102"/>
      <c r="TOF145" s="102"/>
      <c r="TOG145" s="103"/>
      <c r="TOH145" s="104"/>
      <c r="TOI145" s="105"/>
      <c r="TOJ145" s="104"/>
      <c r="TOK145" s="105"/>
      <c r="TOL145" s="105"/>
      <c r="TOM145" s="105"/>
      <c r="TON145" s="100"/>
      <c r="TOO145" s="100"/>
      <c r="TOP145" s="100"/>
      <c r="TOQ145" s="101"/>
      <c r="TOR145" s="102"/>
      <c r="TOS145" s="102"/>
      <c r="TOT145" s="102"/>
      <c r="TOU145" s="102"/>
      <c r="TOV145" s="102"/>
      <c r="TOW145" s="102"/>
      <c r="TOX145" s="102"/>
      <c r="TOY145" s="102"/>
      <c r="TOZ145" s="102"/>
      <c r="TPA145" s="103"/>
      <c r="TPB145" s="104"/>
      <c r="TPC145" s="105"/>
      <c r="TPD145" s="104"/>
      <c r="TPE145" s="105"/>
      <c r="TPF145" s="105"/>
      <c r="TPG145" s="105"/>
      <c r="TPH145" s="100"/>
      <c r="TPI145" s="100"/>
      <c r="TPJ145" s="100"/>
      <c r="TPK145" s="101"/>
      <c r="TPL145" s="102"/>
      <c r="TPM145" s="102"/>
      <c r="TPN145" s="102"/>
      <c r="TPO145" s="102"/>
      <c r="TPP145" s="102"/>
      <c r="TPQ145" s="102"/>
      <c r="TPR145" s="102"/>
      <c r="TPS145" s="102"/>
      <c r="TPT145" s="102"/>
      <c r="TPU145" s="103"/>
      <c r="TPV145" s="104"/>
      <c r="TPW145" s="105"/>
      <c r="TPX145" s="104"/>
      <c r="TPY145" s="105"/>
      <c r="TPZ145" s="105"/>
      <c r="TQA145" s="105"/>
      <c r="TQB145" s="100"/>
      <c r="TQC145" s="100"/>
      <c r="TQD145" s="100"/>
      <c r="TQE145" s="101"/>
      <c r="TQF145" s="102"/>
      <c r="TQG145" s="102"/>
      <c r="TQH145" s="102"/>
      <c r="TQI145" s="102"/>
      <c r="TQJ145" s="102"/>
      <c r="TQK145" s="102"/>
      <c r="TQL145" s="102"/>
      <c r="TQM145" s="102"/>
      <c r="TQN145" s="102"/>
      <c r="TQO145" s="103"/>
      <c r="TQP145" s="104"/>
      <c r="TQQ145" s="105"/>
      <c r="TQR145" s="104"/>
      <c r="TQS145" s="105"/>
      <c r="TQT145" s="105"/>
      <c r="TQU145" s="105"/>
      <c r="TQV145" s="100"/>
      <c r="TQW145" s="100"/>
      <c r="TQX145" s="100"/>
      <c r="TQY145" s="101"/>
      <c r="TQZ145" s="102"/>
      <c r="TRA145" s="102"/>
      <c r="TRB145" s="102"/>
      <c r="TRC145" s="102"/>
      <c r="TRD145" s="102"/>
      <c r="TRE145" s="102"/>
      <c r="TRF145" s="102"/>
      <c r="TRG145" s="102"/>
      <c r="TRH145" s="102"/>
      <c r="TRI145" s="103"/>
      <c r="TRJ145" s="104"/>
      <c r="TRK145" s="105"/>
      <c r="TRL145" s="104"/>
      <c r="TRM145" s="105"/>
      <c r="TRN145" s="105"/>
      <c r="TRO145" s="105"/>
      <c r="TRP145" s="100"/>
      <c r="TRQ145" s="100"/>
      <c r="TRR145" s="100"/>
      <c r="TRS145" s="101"/>
      <c r="TRT145" s="102"/>
      <c r="TRU145" s="102"/>
      <c r="TRV145" s="102"/>
      <c r="TRW145" s="102"/>
      <c r="TRX145" s="102"/>
      <c r="TRY145" s="102"/>
      <c r="TRZ145" s="102"/>
      <c r="TSA145" s="102"/>
      <c r="TSB145" s="102"/>
      <c r="TSC145" s="103"/>
      <c r="TSD145" s="104"/>
      <c r="TSE145" s="105"/>
      <c r="TSF145" s="104"/>
      <c r="TSG145" s="105"/>
      <c r="TSH145" s="105"/>
      <c r="TSI145" s="105"/>
      <c r="TSJ145" s="100"/>
      <c r="TSK145" s="100"/>
      <c r="TSL145" s="100"/>
      <c r="TSM145" s="101"/>
      <c r="TSN145" s="102"/>
      <c r="TSO145" s="102"/>
      <c r="TSP145" s="102"/>
      <c r="TSQ145" s="102"/>
      <c r="TSR145" s="102"/>
      <c r="TSS145" s="102"/>
      <c r="TST145" s="102"/>
      <c r="TSU145" s="102"/>
      <c r="TSV145" s="102"/>
      <c r="TSW145" s="103"/>
      <c r="TSX145" s="104"/>
      <c r="TSY145" s="105"/>
      <c r="TSZ145" s="104"/>
      <c r="TTA145" s="105"/>
      <c r="TTB145" s="105"/>
      <c r="TTC145" s="105"/>
      <c r="TTD145" s="100"/>
      <c r="TTE145" s="100"/>
      <c r="TTF145" s="100"/>
      <c r="TTG145" s="101"/>
      <c r="TTH145" s="102"/>
      <c r="TTI145" s="102"/>
      <c r="TTJ145" s="102"/>
      <c r="TTK145" s="102"/>
      <c r="TTL145" s="102"/>
      <c r="TTM145" s="102"/>
      <c r="TTN145" s="102"/>
      <c r="TTO145" s="102"/>
      <c r="TTP145" s="102"/>
      <c r="TTQ145" s="103"/>
      <c r="TTR145" s="104"/>
      <c r="TTS145" s="105"/>
      <c r="TTT145" s="104"/>
      <c r="TTU145" s="105"/>
      <c r="TTV145" s="105"/>
      <c r="TTW145" s="105"/>
      <c r="TTX145" s="100"/>
      <c r="TTY145" s="100"/>
      <c r="TTZ145" s="100"/>
      <c r="TUA145" s="101"/>
      <c r="TUB145" s="102"/>
      <c r="TUC145" s="102"/>
      <c r="TUD145" s="102"/>
      <c r="TUE145" s="102"/>
      <c r="TUF145" s="102"/>
      <c r="TUG145" s="102"/>
      <c r="TUH145" s="102"/>
      <c r="TUI145" s="102"/>
      <c r="TUJ145" s="102"/>
      <c r="TUK145" s="103"/>
      <c r="TUL145" s="104"/>
      <c r="TUM145" s="105"/>
      <c r="TUN145" s="104"/>
      <c r="TUO145" s="105"/>
      <c r="TUP145" s="105"/>
      <c r="TUQ145" s="105"/>
      <c r="TUR145" s="100"/>
      <c r="TUS145" s="100"/>
      <c r="TUT145" s="100"/>
      <c r="TUU145" s="101"/>
      <c r="TUV145" s="102"/>
      <c r="TUW145" s="102"/>
      <c r="TUX145" s="102"/>
      <c r="TUY145" s="102"/>
      <c r="TUZ145" s="102"/>
      <c r="TVA145" s="102"/>
      <c r="TVB145" s="102"/>
      <c r="TVC145" s="102"/>
      <c r="TVD145" s="102"/>
      <c r="TVE145" s="103"/>
      <c r="TVF145" s="104"/>
      <c r="TVG145" s="105"/>
      <c r="TVH145" s="104"/>
      <c r="TVI145" s="105"/>
      <c r="TVJ145" s="105"/>
      <c r="TVK145" s="105"/>
      <c r="TVL145" s="100"/>
      <c r="TVM145" s="100"/>
      <c r="TVN145" s="100"/>
      <c r="TVO145" s="101"/>
      <c r="TVP145" s="102"/>
      <c r="TVQ145" s="102"/>
      <c r="TVR145" s="102"/>
      <c r="TVS145" s="102"/>
      <c r="TVT145" s="102"/>
      <c r="TVU145" s="102"/>
      <c r="TVV145" s="102"/>
      <c r="TVW145" s="102"/>
      <c r="TVX145" s="102"/>
      <c r="TVY145" s="103"/>
      <c r="TVZ145" s="104"/>
      <c r="TWA145" s="105"/>
      <c r="TWB145" s="104"/>
      <c r="TWC145" s="105"/>
      <c r="TWD145" s="105"/>
      <c r="TWE145" s="105"/>
      <c r="TWF145" s="100"/>
      <c r="TWG145" s="100"/>
      <c r="TWH145" s="100"/>
      <c r="TWI145" s="101"/>
      <c r="TWJ145" s="102"/>
      <c r="TWK145" s="102"/>
      <c r="TWL145" s="102"/>
      <c r="TWM145" s="102"/>
      <c r="TWN145" s="102"/>
      <c r="TWO145" s="102"/>
      <c r="TWP145" s="102"/>
      <c r="TWQ145" s="102"/>
      <c r="TWR145" s="102"/>
      <c r="TWS145" s="103"/>
      <c r="TWT145" s="104"/>
      <c r="TWU145" s="105"/>
      <c r="TWV145" s="104"/>
      <c r="TWW145" s="105"/>
      <c r="TWX145" s="105"/>
      <c r="TWY145" s="105"/>
      <c r="TWZ145" s="100"/>
      <c r="TXA145" s="100"/>
      <c r="TXB145" s="100"/>
      <c r="TXC145" s="101"/>
      <c r="TXD145" s="102"/>
      <c r="TXE145" s="102"/>
      <c r="TXF145" s="102"/>
      <c r="TXG145" s="102"/>
      <c r="TXH145" s="102"/>
      <c r="TXI145" s="102"/>
      <c r="TXJ145" s="102"/>
      <c r="TXK145" s="102"/>
      <c r="TXL145" s="102"/>
      <c r="TXM145" s="103"/>
      <c r="TXN145" s="104"/>
      <c r="TXO145" s="105"/>
      <c r="TXP145" s="104"/>
      <c r="TXQ145" s="105"/>
      <c r="TXR145" s="105"/>
      <c r="TXS145" s="105"/>
      <c r="TXT145" s="100"/>
      <c r="TXU145" s="100"/>
      <c r="TXV145" s="100"/>
      <c r="TXW145" s="101"/>
      <c r="TXX145" s="102"/>
      <c r="TXY145" s="102"/>
      <c r="TXZ145" s="102"/>
      <c r="TYA145" s="102"/>
      <c r="TYB145" s="102"/>
      <c r="TYC145" s="102"/>
      <c r="TYD145" s="102"/>
      <c r="TYE145" s="102"/>
      <c r="TYF145" s="102"/>
      <c r="TYG145" s="103"/>
      <c r="TYH145" s="104"/>
      <c r="TYI145" s="105"/>
      <c r="TYJ145" s="104"/>
      <c r="TYK145" s="105"/>
      <c r="TYL145" s="105"/>
      <c r="TYM145" s="105"/>
      <c r="TYN145" s="100"/>
      <c r="TYO145" s="100"/>
      <c r="TYP145" s="100"/>
      <c r="TYQ145" s="101"/>
      <c r="TYR145" s="102"/>
      <c r="TYS145" s="102"/>
      <c r="TYT145" s="102"/>
      <c r="TYU145" s="102"/>
      <c r="TYV145" s="102"/>
      <c r="TYW145" s="102"/>
      <c r="TYX145" s="102"/>
      <c r="TYY145" s="102"/>
      <c r="TYZ145" s="102"/>
      <c r="TZA145" s="103"/>
      <c r="TZB145" s="104"/>
      <c r="TZC145" s="105"/>
      <c r="TZD145" s="104"/>
      <c r="TZE145" s="105"/>
      <c r="TZF145" s="105"/>
      <c r="TZG145" s="105"/>
      <c r="TZH145" s="100"/>
      <c r="TZI145" s="100"/>
      <c r="TZJ145" s="100"/>
      <c r="TZK145" s="101"/>
      <c r="TZL145" s="102"/>
      <c r="TZM145" s="102"/>
      <c r="TZN145" s="102"/>
      <c r="TZO145" s="102"/>
      <c r="TZP145" s="102"/>
      <c r="TZQ145" s="102"/>
      <c r="TZR145" s="102"/>
      <c r="TZS145" s="102"/>
      <c r="TZT145" s="102"/>
      <c r="TZU145" s="103"/>
      <c r="TZV145" s="104"/>
      <c r="TZW145" s="105"/>
      <c r="TZX145" s="104"/>
      <c r="TZY145" s="105"/>
      <c r="TZZ145" s="105"/>
      <c r="UAA145" s="105"/>
      <c r="UAB145" s="100"/>
      <c r="UAC145" s="100"/>
      <c r="UAD145" s="100"/>
      <c r="UAE145" s="101"/>
      <c r="UAF145" s="102"/>
      <c r="UAG145" s="102"/>
      <c r="UAH145" s="102"/>
      <c r="UAI145" s="102"/>
      <c r="UAJ145" s="102"/>
      <c r="UAK145" s="102"/>
      <c r="UAL145" s="102"/>
      <c r="UAM145" s="102"/>
      <c r="UAN145" s="102"/>
      <c r="UAO145" s="103"/>
      <c r="UAP145" s="104"/>
      <c r="UAQ145" s="105"/>
      <c r="UAR145" s="104"/>
      <c r="UAS145" s="105"/>
      <c r="UAT145" s="105"/>
      <c r="UAU145" s="105"/>
      <c r="UAV145" s="100"/>
      <c r="UAW145" s="100"/>
      <c r="UAX145" s="100"/>
      <c r="UAY145" s="101"/>
      <c r="UAZ145" s="102"/>
      <c r="UBA145" s="102"/>
      <c r="UBB145" s="102"/>
      <c r="UBC145" s="102"/>
      <c r="UBD145" s="102"/>
      <c r="UBE145" s="102"/>
      <c r="UBF145" s="102"/>
      <c r="UBG145" s="102"/>
      <c r="UBH145" s="102"/>
      <c r="UBI145" s="103"/>
      <c r="UBJ145" s="104"/>
      <c r="UBK145" s="105"/>
      <c r="UBL145" s="104"/>
      <c r="UBM145" s="105"/>
      <c r="UBN145" s="105"/>
      <c r="UBO145" s="105"/>
      <c r="UBP145" s="100"/>
      <c r="UBQ145" s="100"/>
      <c r="UBR145" s="100"/>
      <c r="UBS145" s="101"/>
      <c r="UBT145" s="102"/>
      <c r="UBU145" s="102"/>
      <c r="UBV145" s="102"/>
      <c r="UBW145" s="102"/>
      <c r="UBX145" s="102"/>
      <c r="UBY145" s="102"/>
      <c r="UBZ145" s="102"/>
      <c r="UCA145" s="102"/>
      <c r="UCB145" s="102"/>
      <c r="UCC145" s="103"/>
      <c r="UCD145" s="104"/>
      <c r="UCE145" s="105"/>
      <c r="UCF145" s="104"/>
      <c r="UCG145" s="105"/>
      <c r="UCH145" s="105"/>
      <c r="UCI145" s="105"/>
      <c r="UCJ145" s="100"/>
      <c r="UCK145" s="100"/>
      <c r="UCL145" s="100"/>
      <c r="UCM145" s="101"/>
      <c r="UCN145" s="102"/>
      <c r="UCO145" s="102"/>
      <c r="UCP145" s="102"/>
      <c r="UCQ145" s="102"/>
      <c r="UCR145" s="102"/>
      <c r="UCS145" s="102"/>
      <c r="UCT145" s="102"/>
      <c r="UCU145" s="102"/>
      <c r="UCV145" s="102"/>
      <c r="UCW145" s="103"/>
      <c r="UCX145" s="104"/>
      <c r="UCY145" s="105"/>
      <c r="UCZ145" s="104"/>
      <c r="UDA145" s="105"/>
      <c r="UDB145" s="105"/>
      <c r="UDC145" s="105"/>
      <c r="UDD145" s="100"/>
      <c r="UDE145" s="100"/>
      <c r="UDF145" s="100"/>
      <c r="UDG145" s="101"/>
      <c r="UDH145" s="102"/>
      <c r="UDI145" s="102"/>
      <c r="UDJ145" s="102"/>
      <c r="UDK145" s="102"/>
      <c r="UDL145" s="102"/>
      <c r="UDM145" s="102"/>
      <c r="UDN145" s="102"/>
      <c r="UDO145" s="102"/>
      <c r="UDP145" s="102"/>
      <c r="UDQ145" s="103"/>
      <c r="UDR145" s="104"/>
      <c r="UDS145" s="105"/>
      <c r="UDT145" s="104"/>
      <c r="UDU145" s="105"/>
      <c r="UDV145" s="105"/>
      <c r="UDW145" s="105"/>
      <c r="UDX145" s="100"/>
      <c r="UDY145" s="100"/>
      <c r="UDZ145" s="100"/>
      <c r="UEA145" s="101"/>
      <c r="UEB145" s="102"/>
      <c r="UEC145" s="102"/>
      <c r="UED145" s="102"/>
      <c r="UEE145" s="102"/>
      <c r="UEF145" s="102"/>
      <c r="UEG145" s="102"/>
      <c r="UEH145" s="102"/>
      <c r="UEI145" s="102"/>
      <c r="UEJ145" s="102"/>
      <c r="UEK145" s="103"/>
      <c r="UEL145" s="104"/>
      <c r="UEM145" s="105"/>
      <c r="UEN145" s="104"/>
      <c r="UEO145" s="105"/>
      <c r="UEP145" s="105"/>
      <c r="UEQ145" s="105"/>
      <c r="UER145" s="100"/>
      <c r="UES145" s="100"/>
      <c r="UET145" s="100"/>
      <c r="UEU145" s="101"/>
      <c r="UEV145" s="102"/>
      <c r="UEW145" s="102"/>
      <c r="UEX145" s="102"/>
      <c r="UEY145" s="102"/>
      <c r="UEZ145" s="102"/>
      <c r="UFA145" s="102"/>
      <c r="UFB145" s="102"/>
      <c r="UFC145" s="102"/>
      <c r="UFD145" s="102"/>
      <c r="UFE145" s="103"/>
      <c r="UFF145" s="104"/>
      <c r="UFG145" s="105"/>
      <c r="UFH145" s="104"/>
      <c r="UFI145" s="105"/>
      <c r="UFJ145" s="105"/>
      <c r="UFK145" s="105"/>
      <c r="UFL145" s="100"/>
      <c r="UFM145" s="100"/>
      <c r="UFN145" s="100"/>
      <c r="UFO145" s="101"/>
      <c r="UFP145" s="102"/>
      <c r="UFQ145" s="102"/>
      <c r="UFR145" s="102"/>
      <c r="UFS145" s="102"/>
      <c r="UFT145" s="102"/>
      <c r="UFU145" s="102"/>
      <c r="UFV145" s="102"/>
      <c r="UFW145" s="102"/>
      <c r="UFX145" s="102"/>
      <c r="UFY145" s="103"/>
      <c r="UFZ145" s="104"/>
      <c r="UGA145" s="105"/>
      <c r="UGB145" s="104"/>
      <c r="UGC145" s="105"/>
      <c r="UGD145" s="105"/>
      <c r="UGE145" s="105"/>
      <c r="UGF145" s="100"/>
      <c r="UGG145" s="100"/>
      <c r="UGH145" s="100"/>
      <c r="UGI145" s="101"/>
      <c r="UGJ145" s="102"/>
      <c r="UGK145" s="102"/>
      <c r="UGL145" s="102"/>
      <c r="UGM145" s="102"/>
      <c r="UGN145" s="102"/>
      <c r="UGO145" s="102"/>
      <c r="UGP145" s="102"/>
      <c r="UGQ145" s="102"/>
      <c r="UGR145" s="102"/>
      <c r="UGS145" s="103"/>
      <c r="UGT145" s="104"/>
      <c r="UGU145" s="105"/>
      <c r="UGV145" s="104"/>
      <c r="UGW145" s="105"/>
      <c r="UGX145" s="105"/>
      <c r="UGY145" s="105"/>
      <c r="UGZ145" s="100"/>
      <c r="UHA145" s="100"/>
      <c r="UHB145" s="100"/>
      <c r="UHC145" s="101"/>
      <c r="UHD145" s="102"/>
      <c r="UHE145" s="102"/>
      <c r="UHF145" s="102"/>
      <c r="UHG145" s="102"/>
      <c r="UHH145" s="102"/>
      <c r="UHI145" s="102"/>
      <c r="UHJ145" s="102"/>
      <c r="UHK145" s="102"/>
      <c r="UHL145" s="102"/>
      <c r="UHM145" s="103"/>
      <c r="UHN145" s="104"/>
      <c r="UHO145" s="105"/>
      <c r="UHP145" s="104"/>
      <c r="UHQ145" s="105"/>
      <c r="UHR145" s="105"/>
      <c r="UHS145" s="105"/>
      <c r="UHT145" s="100"/>
      <c r="UHU145" s="100"/>
      <c r="UHV145" s="100"/>
      <c r="UHW145" s="101"/>
      <c r="UHX145" s="102"/>
      <c r="UHY145" s="102"/>
      <c r="UHZ145" s="102"/>
      <c r="UIA145" s="102"/>
      <c r="UIB145" s="102"/>
      <c r="UIC145" s="102"/>
      <c r="UID145" s="102"/>
      <c r="UIE145" s="102"/>
      <c r="UIF145" s="102"/>
      <c r="UIG145" s="103"/>
      <c r="UIH145" s="104"/>
      <c r="UII145" s="105"/>
      <c r="UIJ145" s="104"/>
      <c r="UIK145" s="105"/>
      <c r="UIL145" s="105"/>
      <c r="UIM145" s="105"/>
      <c r="UIN145" s="100"/>
      <c r="UIO145" s="100"/>
      <c r="UIP145" s="100"/>
      <c r="UIQ145" s="101"/>
      <c r="UIR145" s="102"/>
      <c r="UIS145" s="102"/>
      <c r="UIT145" s="102"/>
      <c r="UIU145" s="102"/>
      <c r="UIV145" s="102"/>
      <c r="UIW145" s="102"/>
      <c r="UIX145" s="102"/>
      <c r="UIY145" s="102"/>
      <c r="UIZ145" s="102"/>
      <c r="UJA145" s="103"/>
      <c r="UJB145" s="104"/>
      <c r="UJC145" s="105"/>
      <c r="UJD145" s="104"/>
      <c r="UJE145" s="105"/>
      <c r="UJF145" s="105"/>
      <c r="UJG145" s="105"/>
      <c r="UJH145" s="100"/>
      <c r="UJI145" s="100"/>
      <c r="UJJ145" s="100"/>
      <c r="UJK145" s="101"/>
      <c r="UJL145" s="102"/>
      <c r="UJM145" s="102"/>
      <c r="UJN145" s="102"/>
      <c r="UJO145" s="102"/>
      <c r="UJP145" s="102"/>
      <c r="UJQ145" s="102"/>
      <c r="UJR145" s="102"/>
      <c r="UJS145" s="102"/>
      <c r="UJT145" s="102"/>
      <c r="UJU145" s="103"/>
      <c r="UJV145" s="104"/>
      <c r="UJW145" s="105"/>
      <c r="UJX145" s="104"/>
      <c r="UJY145" s="105"/>
      <c r="UJZ145" s="105"/>
      <c r="UKA145" s="105"/>
      <c r="UKB145" s="100"/>
      <c r="UKC145" s="100"/>
      <c r="UKD145" s="100"/>
      <c r="UKE145" s="101"/>
      <c r="UKF145" s="102"/>
      <c r="UKG145" s="102"/>
      <c r="UKH145" s="102"/>
      <c r="UKI145" s="102"/>
      <c r="UKJ145" s="102"/>
      <c r="UKK145" s="102"/>
      <c r="UKL145" s="102"/>
      <c r="UKM145" s="102"/>
      <c r="UKN145" s="102"/>
      <c r="UKO145" s="103"/>
      <c r="UKP145" s="104"/>
      <c r="UKQ145" s="105"/>
      <c r="UKR145" s="104"/>
      <c r="UKS145" s="105"/>
      <c r="UKT145" s="105"/>
      <c r="UKU145" s="105"/>
      <c r="UKV145" s="100"/>
      <c r="UKW145" s="100"/>
      <c r="UKX145" s="100"/>
      <c r="UKY145" s="101"/>
      <c r="UKZ145" s="102"/>
      <c r="ULA145" s="102"/>
      <c r="ULB145" s="102"/>
      <c r="ULC145" s="102"/>
      <c r="ULD145" s="102"/>
      <c r="ULE145" s="102"/>
      <c r="ULF145" s="102"/>
      <c r="ULG145" s="102"/>
      <c r="ULH145" s="102"/>
      <c r="ULI145" s="103"/>
      <c r="ULJ145" s="104"/>
      <c r="ULK145" s="105"/>
      <c r="ULL145" s="104"/>
      <c r="ULM145" s="105"/>
      <c r="ULN145" s="105"/>
      <c r="ULO145" s="105"/>
      <c r="ULP145" s="100"/>
      <c r="ULQ145" s="100"/>
      <c r="ULR145" s="100"/>
      <c r="ULS145" s="101"/>
      <c r="ULT145" s="102"/>
      <c r="ULU145" s="102"/>
      <c r="ULV145" s="102"/>
      <c r="ULW145" s="102"/>
      <c r="ULX145" s="102"/>
      <c r="ULY145" s="102"/>
      <c r="ULZ145" s="102"/>
      <c r="UMA145" s="102"/>
      <c r="UMB145" s="102"/>
      <c r="UMC145" s="103"/>
      <c r="UMD145" s="104"/>
      <c r="UME145" s="105"/>
      <c r="UMF145" s="104"/>
      <c r="UMG145" s="105"/>
      <c r="UMH145" s="105"/>
      <c r="UMI145" s="105"/>
      <c r="UMJ145" s="100"/>
      <c r="UMK145" s="100"/>
      <c r="UML145" s="100"/>
      <c r="UMM145" s="101"/>
      <c r="UMN145" s="102"/>
      <c r="UMO145" s="102"/>
      <c r="UMP145" s="102"/>
      <c r="UMQ145" s="102"/>
      <c r="UMR145" s="102"/>
      <c r="UMS145" s="102"/>
      <c r="UMT145" s="102"/>
      <c r="UMU145" s="102"/>
      <c r="UMV145" s="102"/>
      <c r="UMW145" s="103"/>
      <c r="UMX145" s="104"/>
      <c r="UMY145" s="105"/>
      <c r="UMZ145" s="104"/>
      <c r="UNA145" s="105"/>
      <c r="UNB145" s="105"/>
      <c r="UNC145" s="105"/>
      <c r="UND145" s="100"/>
      <c r="UNE145" s="100"/>
      <c r="UNF145" s="100"/>
      <c r="UNG145" s="101"/>
      <c r="UNH145" s="102"/>
      <c r="UNI145" s="102"/>
      <c r="UNJ145" s="102"/>
      <c r="UNK145" s="102"/>
      <c r="UNL145" s="102"/>
      <c r="UNM145" s="102"/>
      <c r="UNN145" s="102"/>
      <c r="UNO145" s="102"/>
      <c r="UNP145" s="102"/>
      <c r="UNQ145" s="103"/>
      <c r="UNR145" s="104"/>
      <c r="UNS145" s="105"/>
      <c r="UNT145" s="104"/>
      <c r="UNU145" s="105"/>
      <c r="UNV145" s="105"/>
      <c r="UNW145" s="105"/>
      <c r="UNX145" s="100"/>
      <c r="UNY145" s="100"/>
      <c r="UNZ145" s="100"/>
      <c r="UOA145" s="101"/>
      <c r="UOB145" s="102"/>
      <c r="UOC145" s="102"/>
      <c r="UOD145" s="102"/>
      <c r="UOE145" s="102"/>
      <c r="UOF145" s="102"/>
      <c r="UOG145" s="102"/>
      <c r="UOH145" s="102"/>
      <c r="UOI145" s="102"/>
      <c r="UOJ145" s="102"/>
      <c r="UOK145" s="103"/>
      <c r="UOL145" s="104"/>
      <c r="UOM145" s="105"/>
      <c r="UON145" s="104"/>
      <c r="UOO145" s="105"/>
      <c r="UOP145" s="105"/>
      <c r="UOQ145" s="105"/>
      <c r="UOR145" s="100"/>
      <c r="UOS145" s="100"/>
      <c r="UOT145" s="100"/>
      <c r="UOU145" s="101"/>
      <c r="UOV145" s="102"/>
      <c r="UOW145" s="102"/>
      <c r="UOX145" s="102"/>
      <c r="UOY145" s="102"/>
      <c r="UOZ145" s="102"/>
      <c r="UPA145" s="102"/>
      <c r="UPB145" s="102"/>
      <c r="UPC145" s="102"/>
      <c r="UPD145" s="102"/>
      <c r="UPE145" s="103"/>
      <c r="UPF145" s="104"/>
      <c r="UPG145" s="105"/>
      <c r="UPH145" s="104"/>
      <c r="UPI145" s="105"/>
      <c r="UPJ145" s="105"/>
      <c r="UPK145" s="105"/>
      <c r="UPL145" s="100"/>
      <c r="UPM145" s="100"/>
      <c r="UPN145" s="100"/>
      <c r="UPO145" s="101"/>
      <c r="UPP145" s="102"/>
      <c r="UPQ145" s="102"/>
      <c r="UPR145" s="102"/>
      <c r="UPS145" s="102"/>
      <c r="UPT145" s="102"/>
      <c r="UPU145" s="102"/>
      <c r="UPV145" s="102"/>
      <c r="UPW145" s="102"/>
      <c r="UPX145" s="102"/>
      <c r="UPY145" s="103"/>
      <c r="UPZ145" s="104"/>
      <c r="UQA145" s="105"/>
      <c r="UQB145" s="104"/>
      <c r="UQC145" s="105"/>
      <c r="UQD145" s="105"/>
      <c r="UQE145" s="105"/>
      <c r="UQF145" s="100"/>
      <c r="UQG145" s="100"/>
      <c r="UQH145" s="100"/>
      <c r="UQI145" s="101"/>
      <c r="UQJ145" s="102"/>
      <c r="UQK145" s="102"/>
      <c r="UQL145" s="102"/>
      <c r="UQM145" s="102"/>
      <c r="UQN145" s="102"/>
      <c r="UQO145" s="102"/>
      <c r="UQP145" s="102"/>
      <c r="UQQ145" s="102"/>
      <c r="UQR145" s="102"/>
      <c r="UQS145" s="103"/>
      <c r="UQT145" s="104"/>
      <c r="UQU145" s="105"/>
      <c r="UQV145" s="104"/>
      <c r="UQW145" s="105"/>
      <c r="UQX145" s="105"/>
      <c r="UQY145" s="105"/>
      <c r="UQZ145" s="100"/>
      <c r="URA145" s="100"/>
      <c r="URB145" s="100"/>
      <c r="URC145" s="101"/>
      <c r="URD145" s="102"/>
      <c r="URE145" s="102"/>
      <c r="URF145" s="102"/>
      <c r="URG145" s="102"/>
      <c r="URH145" s="102"/>
      <c r="URI145" s="102"/>
      <c r="URJ145" s="102"/>
      <c r="URK145" s="102"/>
      <c r="URL145" s="102"/>
      <c r="URM145" s="103"/>
      <c r="URN145" s="104"/>
      <c r="URO145" s="105"/>
      <c r="URP145" s="104"/>
      <c r="URQ145" s="105"/>
      <c r="URR145" s="105"/>
      <c r="URS145" s="105"/>
      <c r="URT145" s="100"/>
      <c r="URU145" s="100"/>
      <c r="URV145" s="100"/>
      <c r="URW145" s="101"/>
      <c r="URX145" s="102"/>
      <c r="URY145" s="102"/>
      <c r="URZ145" s="102"/>
      <c r="USA145" s="102"/>
      <c r="USB145" s="102"/>
      <c r="USC145" s="102"/>
      <c r="USD145" s="102"/>
      <c r="USE145" s="102"/>
      <c r="USF145" s="102"/>
      <c r="USG145" s="103"/>
      <c r="USH145" s="104"/>
      <c r="USI145" s="105"/>
      <c r="USJ145" s="104"/>
      <c r="USK145" s="105"/>
      <c r="USL145" s="105"/>
      <c r="USM145" s="105"/>
      <c r="USN145" s="100"/>
      <c r="USO145" s="100"/>
      <c r="USP145" s="100"/>
      <c r="USQ145" s="101"/>
      <c r="USR145" s="102"/>
      <c r="USS145" s="102"/>
      <c r="UST145" s="102"/>
      <c r="USU145" s="102"/>
      <c r="USV145" s="102"/>
      <c r="USW145" s="102"/>
      <c r="USX145" s="102"/>
      <c r="USY145" s="102"/>
      <c r="USZ145" s="102"/>
      <c r="UTA145" s="103"/>
      <c r="UTB145" s="104"/>
      <c r="UTC145" s="105"/>
      <c r="UTD145" s="104"/>
      <c r="UTE145" s="105"/>
      <c r="UTF145" s="105"/>
      <c r="UTG145" s="105"/>
      <c r="UTH145" s="100"/>
      <c r="UTI145" s="100"/>
      <c r="UTJ145" s="100"/>
      <c r="UTK145" s="101"/>
      <c r="UTL145" s="102"/>
      <c r="UTM145" s="102"/>
      <c r="UTN145" s="102"/>
      <c r="UTO145" s="102"/>
      <c r="UTP145" s="102"/>
      <c r="UTQ145" s="102"/>
      <c r="UTR145" s="102"/>
      <c r="UTS145" s="102"/>
      <c r="UTT145" s="102"/>
      <c r="UTU145" s="103"/>
      <c r="UTV145" s="104"/>
      <c r="UTW145" s="105"/>
      <c r="UTX145" s="104"/>
      <c r="UTY145" s="105"/>
      <c r="UTZ145" s="105"/>
      <c r="UUA145" s="105"/>
      <c r="UUB145" s="100"/>
      <c r="UUC145" s="100"/>
      <c r="UUD145" s="100"/>
      <c r="UUE145" s="101"/>
      <c r="UUF145" s="102"/>
      <c r="UUG145" s="102"/>
      <c r="UUH145" s="102"/>
      <c r="UUI145" s="102"/>
      <c r="UUJ145" s="102"/>
      <c r="UUK145" s="102"/>
      <c r="UUL145" s="102"/>
      <c r="UUM145" s="102"/>
      <c r="UUN145" s="102"/>
      <c r="UUO145" s="103"/>
      <c r="UUP145" s="104"/>
      <c r="UUQ145" s="105"/>
      <c r="UUR145" s="104"/>
      <c r="UUS145" s="105"/>
      <c r="UUT145" s="105"/>
      <c r="UUU145" s="105"/>
      <c r="UUV145" s="100"/>
      <c r="UUW145" s="100"/>
      <c r="UUX145" s="100"/>
      <c r="UUY145" s="101"/>
      <c r="UUZ145" s="102"/>
      <c r="UVA145" s="102"/>
      <c r="UVB145" s="102"/>
      <c r="UVC145" s="102"/>
      <c r="UVD145" s="102"/>
      <c r="UVE145" s="102"/>
      <c r="UVF145" s="102"/>
      <c r="UVG145" s="102"/>
      <c r="UVH145" s="102"/>
      <c r="UVI145" s="103"/>
      <c r="UVJ145" s="104"/>
      <c r="UVK145" s="105"/>
      <c r="UVL145" s="104"/>
      <c r="UVM145" s="105"/>
      <c r="UVN145" s="105"/>
      <c r="UVO145" s="105"/>
      <c r="UVP145" s="100"/>
      <c r="UVQ145" s="100"/>
      <c r="UVR145" s="100"/>
      <c r="UVS145" s="101"/>
      <c r="UVT145" s="102"/>
      <c r="UVU145" s="102"/>
      <c r="UVV145" s="102"/>
      <c r="UVW145" s="102"/>
      <c r="UVX145" s="102"/>
      <c r="UVY145" s="102"/>
      <c r="UVZ145" s="102"/>
      <c r="UWA145" s="102"/>
      <c r="UWB145" s="102"/>
      <c r="UWC145" s="103"/>
      <c r="UWD145" s="104"/>
      <c r="UWE145" s="105"/>
      <c r="UWF145" s="104"/>
      <c r="UWG145" s="105"/>
      <c r="UWH145" s="105"/>
      <c r="UWI145" s="105"/>
      <c r="UWJ145" s="100"/>
      <c r="UWK145" s="100"/>
      <c r="UWL145" s="100"/>
      <c r="UWM145" s="101"/>
      <c r="UWN145" s="102"/>
      <c r="UWO145" s="102"/>
      <c r="UWP145" s="102"/>
      <c r="UWQ145" s="102"/>
      <c r="UWR145" s="102"/>
      <c r="UWS145" s="102"/>
      <c r="UWT145" s="102"/>
      <c r="UWU145" s="102"/>
      <c r="UWV145" s="102"/>
      <c r="UWW145" s="103"/>
      <c r="UWX145" s="104"/>
      <c r="UWY145" s="105"/>
      <c r="UWZ145" s="104"/>
      <c r="UXA145" s="105"/>
      <c r="UXB145" s="105"/>
      <c r="UXC145" s="105"/>
      <c r="UXD145" s="100"/>
      <c r="UXE145" s="100"/>
      <c r="UXF145" s="100"/>
      <c r="UXG145" s="101"/>
      <c r="UXH145" s="102"/>
      <c r="UXI145" s="102"/>
      <c r="UXJ145" s="102"/>
      <c r="UXK145" s="102"/>
      <c r="UXL145" s="102"/>
      <c r="UXM145" s="102"/>
      <c r="UXN145" s="102"/>
      <c r="UXO145" s="102"/>
      <c r="UXP145" s="102"/>
      <c r="UXQ145" s="103"/>
      <c r="UXR145" s="104"/>
      <c r="UXS145" s="105"/>
      <c r="UXT145" s="104"/>
      <c r="UXU145" s="105"/>
      <c r="UXV145" s="105"/>
      <c r="UXW145" s="105"/>
      <c r="UXX145" s="100"/>
      <c r="UXY145" s="100"/>
      <c r="UXZ145" s="100"/>
      <c r="UYA145" s="101"/>
      <c r="UYB145" s="102"/>
      <c r="UYC145" s="102"/>
      <c r="UYD145" s="102"/>
      <c r="UYE145" s="102"/>
      <c r="UYF145" s="102"/>
      <c r="UYG145" s="102"/>
      <c r="UYH145" s="102"/>
      <c r="UYI145" s="102"/>
      <c r="UYJ145" s="102"/>
      <c r="UYK145" s="103"/>
      <c r="UYL145" s="104"/>
      <c r="UYM145" s="105"/>
      <c r="UYN145" s="104"/>
      <c r="UYO145" s="105"/>
      <c r="UYP145" s="105"/>
      <c r="UYQ145" s="105"/>
      <c r="UYR145" s="100"/>
      <c r="UYS145" s="100"/>
      <c r="UYT145" s="100"/>
      <c r="UYU145" s="101"/>
      <c r="UYV145" s="102"/>
      <c r="UYW145" s="102"/>
      <c r="UYX145" s="102"/>
      <c r="UYY145" s="102"/>
      <c r="UYZ145" s="102"/>
      <c r="UZA145" s="102"/>
      <c r="UZB145" s="102"/>
      <c r="UZC145" s="102"/>
      <c r="UZD145" s="102"/>
      <c r="UZE145" s="103"/>
      <c r="UZF145" s="104"/>
      <c r="UZG145" s="105"/>
      <c r="UZH145" s="104"/>
      <c r="UZI145" s="105"/>
      <c r="UZJ145" s="105"/>
      <c r="UZK145" s="105"/>
      <c r="UZL145" s="100"/>
      <c r="UZM145" s="100"/>
      <c r="UZN145" s="100"/>
      <c r="UZO145" s="101"/>
      <c r="UZP145" s="102"/>
      <c r="UZQ145" s="102"/>
      <c r="UZR145" s="102"/>
      <c r="UZS145" s="102"/>
      <c r="UZT145" s="102"/>
      <c r="UZU145" s="102"/>
      <c r="UZV145" s="102"/>
      <c r="UZW145" s="102"/>
      <c r="UZX145" s="102"/>
      <c r="UZY145" s="103"/>
      <c r="UZZ145" s="104"/>
      <c r="VAA145" s="105"/>
      <c r="VAB145" s="104"/>
      <c r="VAC145" s="105"/>
      <c r="VAD145" s="105"/>
      <c r="VAE145" s="105"/>
      <c r="VAF145" s="100"/>
      <c r="VAG145" s="100"/>
      <c r="VAH145" s="100"/>
      <c r="VAI145" s="101"/>
      <c r="VAJ145" s="102"/>
      <c r="VAK145" s="102"/>
      <c r="VAL145" s="102"/>
      <c r="VAM145" s="102"/>
      <c r="VAN145" s="102"/>
      <c r="VAO145" s="102"/>
      <c r="VAP145" s="102"/>
      <c r="VAQ145" s="102"/>
      <c r="VAR145" s="102"/>
      <c r="VAS145" s="103"/>
      <c r="VAT145" s="104"/>
      <c r="VAU145" s="105"/>
      <c r="VAV145" s="104"/>
      <c r="VAW145" s="105"/>
      <c r="VAX145" s="105"/>
      <c r="VAY145" s="105"/>
      <c r="VAZ145" s="100"/>
      <c r="VBA145" s="100"/>
      <c r="VBB145" s="100"/>
      <c r="VBC145" s="101"/>
      <c r="VBD145" s="102"/>
      <c r="VBE145" s="102"/>
      <c r="VBF145" s="102"/>
      <c r="VBG145" s="102"/>
      <c r="VBH145" s="102"/>
      <c r="VBI145" s="102"/>
      <c r="VBJ145" s="102"/>
      <c r="VBK145" s="102"/>
      <c r="VBL145" s="102"/>
      <c r="VBM145" s="103"/>
      <c r="VBN145" s="104"/>
      <c r="VBO145" s="105"/>
      <c r="VBP145" s="104"/>
      <c r="VBQ145" s="105"/>
      <c r="VBR145" s="105"/>
      <c r="VBS145" s="105"/>
      <c r="VBT145" s="100"/>
      <c r="VBU145" s="100"/>
      <c r="VBV145" s="100"/>
      <c r="VBW145" s="101"/>
      <c r="VBX145" s="102"/>
      <c r="VBY145" s="102"/>
      <c r="VBZ145" s="102"/>
      <c r="VCA145" s="102"/>
      <c r="VCB145" s="102"/>
      <c r="VCC145" s="102"/>
      <c r="VCD145" s="102"/>
      <c r="VCE145" s="102"/>
      <c r="VCF145" s="102"/>
      <c r="VCG145" s="103"/>
      <c r="VCH145" s="104"/>
      <c r="VCI145" s="105"/>
      <c r="VCJ145" s="104"/>
      <c r="VCK145" s="105"/>
      <c r="VCL145" s="105"/>
      <c r="VCM145" s="105"/>
      <c r="VCN145" s="100"/>
      <c r="VCO145" s="100"/>
      <c r="VCP145" s="100"/>
      <c r="VCQ145" s="101"/>
      <c r="VCR145" s="102"/>
      <c r="VCS145" s="102"/>
      <c r="VCT145" s="102"/>
      <c r="VCU145" s="102"/>
      <c r="VCV145" s="102"/>
      <c r="VCW145" s="102"/>
      <c r="VCX145" s="102"/>
      <c r="VCY145" s="102"/>
      <c r="VCZ145" s="102"/>
      <c r="VDA145" s="103"/>
      <c r="VDB145" s="104"/>
      <c r="VDC145" s="105"/>
      <c r="VDD145" s="104"/>
      <c r="VDE145" s="105"/>
      <c r="VDF145" s="105"/>
      <c r="VDG145" s="105"/>
      <c r="VDH145" s="100"/>
      <c r="VDI145" s="100"/>
      <c r="VDJ145" s="100"/>
      <c r="VDK145" s="101"/>
      <c r="VDL145" s="102"/>
      <c r="VDM145" s="102"/>
      <c r="VDN145" s="102"/>
      <c r="VDO145" s="102"/>
      <c r="VDP145" s="102"/>
      <c r="VDQ145" s="102"/>
      <c r="VDR145" s="102"/>
      <c r="VDS145" s="102"/>
      <c r="VDT145" s="102"/>
      <c r="VDU145" s="103"/>
      <c r="VDV145" s="104"/>
      <c r="VDW145" s="105"/>
      <c r="VDX145" s="104"/>
      <c r="VDY145" s="105"/>
      <c r="VDZ145" s="105"/>
      <c r="VEA145" s="105"/>
      <c r="VEB145" s="100"/>
      <c r="VEC145" s="100"/>
      <c r="VED145" s="100"/>
      <c r="VEE145" s="101"/>
      <c r="VEF145" s="102"/>
      <c r="VEG145" s="102"/>
      <c r="VEH145" s="102"/>
      <c r="VEI145" s="102"/>
      <c r="VEJ145" s="102"/>
      <c r="VEK145" s="102"/>
      <c r="VEL145" s="102"/>
      <c r="VEM145" s="102"/>
      <c r="VEN145" s="102"/>
      <c r="VEO145" s="103"/>
      <c r="VEP145" s="104"/>
      <c r="VEQ145" s="105"/>
      <c r="VER145" s="104"/>
      <c r="VES145" s="105"/>
      <c r="VET145" s="105"/>
      <c r="VEU145" s="105"/>
      <c r="VEV145" s="100"/>
      <c r="VEW145" s="100"/>
      <c r="VEX145" s="100"/>
      <c r="VEY145" s="101"/>
      <c r="VEZ145" s="102"/>
      <c r="VFA145" s="102"/>
      <c r="VFB145" s="102"/>
      <c r="VFC145" s="102"/>
      <c r="VFD145" s="102"/>
      <c r="VFE145" s="102"/>
      <c r="VFF145" s="102"/>
      <c r="VFG145" s="102"/>
      <c r="VFH145" s="102"/>
      <c r="VFI145" s="103"/>
      <c r="VFJ145" s="104"/>
      <c r="VFK145" s="105"/>
      <c r="VFL145" s="104"/>
      <c r="VFM145" s="105"/>
      <c r="VFN145" s="105"/>
      <c r="VFO145" s="105"/>
      <c r="VFP145" s="100"/>
      <c r="VFQ145" s="100"/>
      <c r="VFR145" s="100"/>
      <c r="VFS145" s="101"/>
      <c r="VFT145" s="102"/>
      <c r="VFU145" s="102"/>
      <c r="VFV145" s="102"/>
      <c r="VFW145" s="102"/>
      <c r="VFX145" s="102"/>
      <c r="VFY145" s="102"/>
      <c r="VFZ145" s="102"/>
      <c r="VGA145" s="102"/>
      <c r="VGB145" s="102"/>
      <c r="VGC145" s="103"/>
      <c r="VGD145" s="104"/>
      <c r="VGE145" s="105"/>
      <c r="VGF145" s="104"/>
      <c r="VGG145" s="105"/>
      <c r="VGH145" s="105"/>
      <c r="VGI145" s="105"/>
      <c r="VGJ145" s="100"/>
      <c r="VGK145" s="100"/>
      <c r="VGL145" s="100"/>
      <c r="VGM145" s="101"/>
      <c r="VGN145" s="102"/>
      <c r="VGO145" s="102"/>
      <c r="VGP145" s="102"/>
      <c r="VGQ145" s="102"/>
      <c r="VGR145" s="102"/>
      <c r="VGS145" s="102"/>
      <c r="VGT145" s="102"/>
      <c r="VGU145" s="102"/>
      <c r="VGV145" s="102"/>
      <c r="VGW145" s="103"/>
      <c r="VGX145" s="104"/>
      <c r="VGY145" s="105"/>
      <c r="VGZ145" s="104"/>
      <c r="VHA145" s="105"/>
      <c r="VHB145" s="105"/>
      <c r="VHC145" s="105"/>
      <c r="VHD145" s="100"/>
      <c r="VHE145" s="100"/>
      <c r="VHF145" s="100"/>
      <c r="VHG145" s="101"/>
      <c r="VHH145" s="102"/>
      <c r="VHI145" s="102"/>
      <c r="VHJ145" s="102"/>
      <c r="VHK145" s="102"/>
      <c r="VHL145" s="102"/>
      <c r="VHM145" s="102"/>
      <c r="VHN145" s="102"/>
      <c r="VHO145" s="102"/>
      <c r="VHP145" s="102"/>
      <c r="VHQ145" s="103"/>
      <c r="VHR145" s="104"/>
      <c r="VHS145" s="105"/>
      <c r="VHT145" s="104"/>
      <c r="VHU145" s="105"/>
      <c r="VHV145" s="105"/>
      <c r="VHW145" s="105"/>
      <c r="VHX145" s="100"/>
      <c r="VHY145" s="100"/>
      <c r="VHZ145" s="100"/>
      <c r="VIA145" s="101"/>
      <c r="VIB145" s="102"/>
      <c r="VIC145" s="102"/>
      <c r="VID145" s="102"/>
      <c r="VIE145" s="102"/>
      <c r="VIF145" s="102"/>
      <c r="VIG145" s="102"/>
      <c r="VIH145" s="102"/>
      <c r="VII145" s="102"/>
      <c r="VIJ145" s="102"/>
      <c r="VIK145" s="103"/>
      <c r="VIL145" s="104"/>
      <c r="VIM145" s="105"/>
      <c r="VIN145" s="104"/>
      <c r="VIO145" s="105"/>
      <c r="VIP145" s="105"/>
      <c r="VIQ145" s="105"/>
      <c r="VIR145" s="100"/>
      <c r="VIS145" s="100"/>
      <c r="VIT145" s="100"/>
      <c r="VIU145" s="101"/>
      <c r="VIV145" s="102"/>
      <c r="VIW145" s="102"/>
      <c r="VIX145" s="102"/>
      <c r="VIY145" s="102"/>
      <c r="VIZ145" s="102"/>
      <c r="VJA145" s="102"/>
      <c r="VJB145" s="102"/>
      <c r="VJC145" s="102"/>
      <c r="VJD145" s="102"/>
      <c r="VJE145" s="103"/>
      <c r="VJF145" s="104"/>
      <c r="VJG145" s="105"/>
      <c r="VJH145" s="104"/>
      <c r="VJI145" s="105"/>
      <c r="VJJ145" s="105"/>
      <c r="VJK145" s="105"/>
      <c r="VJL145" s="100"/>
      <c r="VJM145" s="100"/>
      <c r="VJN145" s="100"/>
      <c r="VJO145" s="101"/>
      <c r="VJP145" s="102"/>
      <c r="VJQ145" s="102"/>
      <c r="VJR145" s="102"/>
      <c r="VJS145" s="102"/>
      <c r="VJT145" s="102"/>
      <c r="VJU145" s="102"/>
      <c r="VJV145" s="102"/>
      <c r="VJW145" s="102"/>
      <c r="VJX145" s="102"/>
      <c r="VJY145" s="103"/>
      <c r="VJZ145" s="104"/>
      <c r="VKA145" s="105"/>
      <c r="VKB145" s="104"/>
      <c r="VKC145" s="105"/>
      <c r="VKD145" s="105"/>
      <c r="VKE145" s="105"/>
      <c r="VKF145" s="100"/>
      <c r="VKG145" s="100"/>
      <c r="VKH145" s="100"/>
      <c r="VKI145" s="101"/>
      <c r="VKJ145" s="102"/>
      <c r="VKK145" s="102"/>
      <c r="VKL145" s="102"/>
      <c r="VKM145" s="102"/>
      <c r="VKN145" s="102"/>
      <c r="VKO145" s="102"/>
      <c r="VKP145" s="102"/>
      <c r="VKQ145" s="102"/>
      <c r="VKR145" s="102"/>
      <c r="VKS145" s="103"/>
      <c r="VKT145" s="104"/>
      <c r="VKU145" s="105"/>
      <c r="VKV145" s="104"/>
      <c r="VKW145" s="105"/>
      <c r="VKX145" s="105"/>
      <c r="VKY145" s="105"/>
      <c r="VKZ145" s="100"/>
      <c r="VLA145" s="100"/>
      <c r="VLB145" s="100"/>
      <c r="VLC145" s="101"/>
      <c r="VLD145" s="102"/>
      <c r="VLE145" s="102"/>
      <c r="VLF145" s="102"/>
      <c r="VLG145" s="102"/>
      <c r="VLH145" s="102"/>
      <c r="VLI145" s="102"/>
      <c r="VLJ145" s="102"/>
      <c r="VLK145" s="102"/>
      <c r="VLL145" s="102"/>
      <c r="VLM145" s="103"/>
      <c r="VLN145" s="104"/>
      <c r="VLO145" s="105"/>
      <c r="VLP145" s="104"/>
      <c r="VLQ145" s="105"/>
      <c r="VLR145" s="105"/>
      <c r="VLS145" s="105"/>
      <c r="VLT145" s="100"/>
      <c r="VLU145" s="100"/>
      <c r="VLV145" s="100"/>
      <c r="VLW145" s="101"/>
      <c r="VLX145" s="102"/>
      <c r="VLY145" s="102"/>
      <c r="VLZ145" s="102"/>
      <c r="VMA145" s="102"/>
      <c r="VMB145" s="102"/>
      <c r="VMC145" s="102"/>
      <c r="VMD145" s="102"/>
      <c r="VME145" s="102"/>
      <c r="VMF145" s="102"/>
      <c r="VMG145" s="103"/>
      <c r="VMH145" s="104"/>
      <c r="VMI145" s="105"/>
      <c r="VMJ145" s="104"/>
      <c r="VMK145" s="105"/>
      <c r="VML145" s="105"/>
      <c r="VMM145" s="105"/>
      <c r="VMN145" s="100"/>
      <c r="VMO145" s="100"/>
      <c r="VMP145" s="100"/>
      <c r="VMQ145" s="101"/>
      <c r="VMR145" s="102"/>
      <c r="VMS145" s="102"/>
      <c r="VMT145" s="102"/>
      <c r="VMU145" s="102"/>
      <c r="VMV145" s="102"/>
      <c r="VMW145" s="102"/>
      <c r="VMX145" s="102"/>
      <c r="VMY145" s="102"/>
      <c r="VMZ145" s="102"/>
      <c r="VNA145" s="103"/>
      <c r="VNB145" s="104"/>
      <c r="VNC145" s="105"/>
      <c r="VND145" s="104"/>
      <c r="VNE145" s="105"/>
      <c r="VNF145" s="105"/>
      <c r="VNG145" s="105"/>
      <c r="VNH145" s="100"/>
      <c r="VNI145" s="100"/>
      <c r="VNJ145" s="100"/>
      <c r="VNK145" s="101"/>
      <c r="VNL145" s="102"/>
      <c r="VNM145" s="102"/>
      <c r="VNN145" s="102"/>
      <c r="VNO145" s="102"/>
      <c r="VNP145" s="102"/>
      <c r="VNQ145" s="102"/>
      <c r="VNR145" s="102"/>
      <c r="VNS145" s="102"/>
      <c r="VNT145" s="102"/>
      <c r="VNU145" s="103"/>
      <c r="VNV145" s="104"/>
      <c r="VNW145" s="105"/>
      <c r="VNX145" s="104"/>
      <c r="VNY145" s="105"/>
      <c r="VNZ145" s="105"/>
      <c r="VOA145" s="105"/>
      <c r="VOB145" s="100"/>
      <c r="VOC145" s="100"/>
      <c r="VOD145" s="100"/>
      <c r="VOE145" s="101"/>
      <c r="VOF145" s="102"/>
      <c r="VOG145" s="102"/>
      <c r="VOH145" s="102"/>
      <c r="VOI145" s="102"/>
      <c r="VOJ145" s="102"/>
      <c r="VOK145" s="102"/>
      <c r="VOL145" s="102"/>
      <c r="VOM145" s="102"/>
      <c r="VON145" s="102"/>
      <c r="VOO145" s="103"/>
      <c r="VOP145" s="104"/>
      <c r="VOQ145" s="105"/>
      <c r="VOR145" s="104"/>
      <c r="VOS145" s="105"/>
      <c r="VOT145" s="105"/>
      <c r="VOU145" s="105"/>
      <c r="VOV145" s="100"/>
      <c r="VOW145" s="100"/>
      <c r="VOX145" s="100"/>
      <c r="VOY145" s="101"/>
      <c r="VOZ145" s="102"/>
      <c r="VPA145" s="102"/>
      <c r="VPB145" s="102"/>
      <c r="VPC145" s="102"/>
      <c r="VPD145" s="102"/>
      <c r="VPE145" s="102"/>
      <c r="VPF145" s="102"/>
      <c r="VPG145" s="102"/>
      <c r="VPH145" s="102"/>
      <c r="VPI145" s="103"/>
      <c r="VPJ145" s="104"/>
      <c r="VPK145" s="105"/>
      <c r="VPL145" s="104"/>
      <c r="VPM145" s="105"/>
      <c r="VPN145" s="105"/>
      <c r="VPO145" s="105"/>
      <c r="VPP145" s="100"/>
      <c r="VPQ145" s="100"/>
      <c r="VPR145" s="100"/>
      <c r="VPS145" s="101"/>
      <c r="VPT145" s="102"/>
      <c r="VPU145" s="102"/>
      <c r="VPV145" s="102"/>
      <c r="VPW145" s="102"/>
      <c r="VPX145" s="102"/>
      <c r="VPY145" s="102"/>
      <c r="VPZ145" s="102"/>
      <c r="VQA145" s="102"/>
      <c r="VQB145" s="102"/>
      <c r="VQC145" s="103"/>
      <c r="VQD145" s="104"/>
      <c r="VQE145" s="105"/>
      <c r="VQF145" s="104"/>
      <c r="VQG145" s="105"/>
      <c r="VQH145" s="105"/>
      <c r="VQI145" s="105"/>
      <c r="VQJ145" s="100"/>
      <c r="VQK145" s="100"/>
      <c r="VQL145" s="100"/>
      <c r="VQM145" s="101"/>
      <c r="VQN145" s="102"/>
      <c r="VQO145" s="102"/>
      <c r="VQP145" s="102"/>
      <c r="VQQ145" s="102"/>
      <c r="VQR145" s="102"/>
      <c r="VQS145" s="102"/>
      <c r="VQT145" s="102"/>
      <c r="VQU145" s="102"/>
      <c r="VQV145" s="102"/>
      <c r="VQW145" s="103"/>
      <c r="VQX145" s="104"/>
      <c r="VQY145" s="105"/>
      <c r="VQZ145" s="104"/>
      <c r="VRA145" s="105"/>
      <c r="VRB145" s="105"/>
      <c r="VRC145" s="105"/>
      <c r="VRD145" s="100"/>
      <c r="VRE145" s="100"/>
      <c r="VRF145" s="100"/>
      <c r="VRG145" s="101"/>
      <c r="VRH145" s="102"/>
      <c r="VRI145" s="102"/>
      <c r="VRJ145" s="102"/>
      <c r="VRK145" s="102"/>
      <c r="VRL145" s="102"/>
      <c r="VRM145" s="102"/>
      <c r="VRN145" s="102"/>
      <c r="VRO145" s="102"/>
      <c r="VRP145" s="102"/>
      <c r="VRQ145" s="103"/>
      <c r="VRR145" s="104"/>
      <c r="VRS145" s="105"/>
      <c r="VRT145" s="104"/>
      <c r="VRU145" s="105"/>
      <c r="VRV145" s="105"/>
      <c r="VRW145" s="105"/>
      <c r="VRX145" s="100"/>
      <c r="VRY145" s="100"/>
      <c r="VRZ145" s="100"/>
      <c r="VSA145" s="101"/>
      <c r="VSB145" s="102"/>
      <c r="VSC145" s="102"/>
      <c r="VSD145" s="102"/>
      <c r="VSE145" s="102"/>
      <c r="VSF145" s="102"/>
      <c r="VSG145" s="102"/>
      <c r="VSH145" s="102"/>
      <c r="VSI145" s="102"/>
      <c r="VSJ145" s="102"/>
      <c r="VSK145" s="103"/>
      <c r="VSL145" s="104"/>
      <c r="VSM145" s="105"/>
      <c r="VSN145" s="104"/>
      <c r="VSO145" s="105"/>
      <c r="VSP145" s="105"/>
      <c r="VSQ145" s="105"/>
      <c r="VSR145" s="100"/>
      <c r="VSS145" s="100"/>
      <c r="VST145" s="100"/>
      <c r="VSU145" s="101"/>
      <c r="VSV145" s="102"/>
      <c r="VSW145" s="102"/>
      <c r="VSX145" s="102"/>
      <c r="VSY145" s="102"/>
      <c r="VSZ145" s="102"/>
      <c r="VTA145" s="102"/>
      <c r="VTB145" s="102"/>
      <c r="VTC145" s="102"/>
      <c r="VTD145" s="102"/>
      <c r="VTE145" s="103"/>
      <c r="VTF145" s="104"/>
      <c r="VTG145" s="105"/>
      <c r="VTH145" s="104"/>
      <c r="VTI145" s="105"/>
      <c r="VTJ145" s="105"/>
      <c r="VTK145" s="105"/>
      <c r="VTL145" s="100"/>
      <c r="VTM145" s="100"/>
      <c r="VTN145" s="100"/>
      <c r="VTO145" s="101"/>
      <c r="VTP145" s="102"/>
      <c r="VTQ145" s="102"/>
      <c r="VTR145" s="102"/>
      <c r="VTS145" s="102"/>
      <c r="VTT145" s="102"/>
      <c r="VTU145" s="102"/>
      <c r="VTV145" s="102"/>
      <c r="VTW145" s="102"/>
      <c r="VTX145" s="102"/>
      <c r="VTY145" s="103"/>
      <c r="VTZ145" s="104"/>
      <c r="VUA145" s="105"/>
      <c r="VUB145" s="104"/>
      <c r="VUC145" s="105"/>
      <c r="VUD145" s="105"/>
      <c r="VUE145" s="105"/>
      <c r="VUF145" s="100"/>
      <c r="VUG145" s="100"/>
      <c r="VUH145" s="100"/>
      <c r="VUI145" s="101"/>
      <c r="VUJ145" s="102"/>
      <c r="VUK145" s="102"/>
      <c r="VUL145" s="102"/>
      <c r="VUM145" s="102"/>
      <c r="VUN145" s="102"/>
      <c r="VUO145" s="102"/>
      <c r="VUP145" s="102"/>
      <c r="VUQ145" s="102"/>
      <c r="VUR145" s="102"/>
      <c r="VUS145" s="103"/>
      <c r="VUT145" s="104"/>
      <c r="VUU145" s="105"/>
      <c r="VUV145" s="104"/>
      <c r="VUW145" s="105"/>
      <c r="VUX145" s="105"/>
      <c r="VUY145" s="105"/>
      <c r="VUZ145" s="100"/>
      <c r="VVA145" s="100"/>
      <c r="VVB145" s="100"/>
      <c r="VVC145" s="101"/>
      <c r="VVD145" s="102"/>
      <c r="VVE145" s="102"/>
      <c r="VVF145" s="102"/>
      <c r="VVG145" s="102"/>
      <c r="VVH145" s="102"/>
      <c r="VVI145" s="102"/>
      <c r="VVJ145" s="102"/>
      <c r="VVK145" s="102"/>
      <c r="VVL145" s="102"/>
      <c r="VVM145" s="103"/>
      <c r="VVN145" s="104"/>
      <c r="VVO145" s="105"/>
      <c r="VVP145" s="104"/>
      <c r="VVQ145" s="105"/>
      <c r="VVR145" s="105"/>
      <c r="VVS145" s="105"/>
      <c r="VVT145" s="100"/>
      <c r="VVU145" s="100"/>
      <c r="VVV145" s="100"/>
      <c r="VVW145" s="101"/>
      <c r="VVX145" s="102"/>
      <c r="VVY145" s="102"/>
      <c r="VVZ145" s="102"/>
      <c r="VWA145" s="102"/>
      <c r="VWB145" s="102"/>
      <c r="VWC145" s="102"/>
      <c r="VWD145" s="102"/>
      <c r="VWE145" s="102"/>
      <c r="VWF145" s="102"/>
      <c r="VWG145" s="103"/>
      <c r="VWH145" s="104"/>
      <c r="VWI145" s="105"/>
      <c r="VWJ145" s="104"/>
      <c r="VWK145" s="105"/>
      <c r="VWL145" s="105"/>
      <c r="VWM145" s="105"/>
      <c r="VWN145" s="100"/>
      <c r="VWO145" s="100"/>
      <c r="VWP145" s="100"/>
      <c r="VWQ145" s="101"/>
      <c r="VWR145" s="102"/>
      <c r="VWS145" s="102"/>
      <c r="VWT145" s="102"/>
      <c r="VWU145" s="102"/>
      <c r="VWV145" s="102"/>
      <c r="VWW145" s="102"/>
      <c r="VWX145" s="102"/>
      <c r="VWY145" s="102"/>
      <c r="VWZ145" s="102"/>
      <c r="VXA145" s="103"/>
      <c r="VXB145" s="104"/>
      <c r="VXC145" s="105"/>
      <c r="VXD145" s="104"/>
      <c r="VXE145" s="105"/>
      <c r="VXF145" s="105"/>
      <c r="VXG145" s="105"/>
      <c r="VXH145" s="100"/>
      <c r="VXI145" s="100"/>
      <c r="VXJ145" s="100"/>
      <c r="VXK145" s="101"/>
      <c r="VXL145" s="102"/>
      <c r="VXM145" s="102"/>
      <c r="VXN145" s="102"/>
      <c r="VXO145" s="102"/>
      <c r="VXP145" s="102"/>
      <c r="VXQ145" s="102"/>
      <c r="VXR145" s="102"/>
      <c r="VXS145" s="102"/>
      <c r="VXT145" s="102"/>
      <c r="VXU145" s="103"/>
      <c r="VXV145" s="104"/>
      <c r="VXW145" s="105"/>
      <c r="VXX145" s="104"/>
      <c r="VXY145" s="105"/>
      <c r="VXZ145" s="105"/>
      <c r="VYA145" s="105"/>
      <c r="VYB145" s="100"/>
      <c r="VYC145" s="100"/>
      <c r="VYD145" s="100"/>
      <c r="VYE145" s="101"/>
      <c r="VYF145" s="102"/>
      <c r="VYG145" s="102"/>
      <c r="VYH145" s="102"/>
      <c r="VYI145" s="102"/>
      <c r="VYJ145" s="102"/>
      <c r="VYK145" s="102"/>
      <c r="VYL145" s="102"/>
      <c r="VYM145" s="102"/>
      <c r="VYN145" s="102"/>
      <c r="VYO145" s="103"/>
      <c r="VYP145" s="104"/>
      <c r="VYQ145" s="105"/>
      <c r="VYR145" s="104"/>
      <c r="VYS145" s="105"/>
      <c r="VYT145" s="105"/>
      <c r="VYU145" s="105"/>
      <c r="VYV145" s="100"/>
      <c r="VYW145" s="100"/>
      <c r="VYX145" s="100"/>
      <c r="VYY145" s="101"/>
      <c r="VYZ145" s="102"/>
      <c r="VZA145" s="102"/>
      <c r="VZB145" s="102"/>
      <c r="VZC145" s="102"/>
      <c r="VZD145" s="102"/>
      <c r="VZE145" s="102"/>
      <c r="VZF145" s="102"/>
      <c r="VZG145" s="102"/>
      <c r="VZH145" s="102"/>
      <c r="VZI145" s="103"/>
      <c r="VZJ145" s="104"/>
      <c r="VZK145" s="105"/>
      <c r="VZL145" s="104"/>
      <c r="VZM145" s="105"/>
      <c r="VZN145" s="105"/>
      <c r="VZO145" s="105"/>
      <c r="VZP145" s="100"/>
      <c r="VZQ145" s="100"/>
      <c r="VZR145" s="100"/>
      <c r="VZS145" s="101"/>
      <c r="VZT145" s="102"/>
      <c r="VZU145" s="102"/>
      <c r="VZV145" s="102"/>
      <c r="VZW145" s="102"/>
      <c r="VZX145" s="102"/>
      <c r="VZY145" s="102"/>
      <c r="VZZ145" s="102"/>
      <c r="WAA145" s="102"/>
      <c r="WAB145" s="102"/>
      <c r="WAC145" s="103"/>
      <c r="WAD145" s="104"/>
      <c r="WAE145" s="105"/>
      <c r="WAF145" s="104"/>
      <c r="WAG145" s="105"/>
      <c r="WAH145" s="105"/>
      <c r="WAI145" s="105"/>
      <c r="WAJ145" s="100"/>
      <c r="WAK145" s="100"/>
      <c r="WAL145" s="100"/>
      <c r="WAM145" s="101"/>
      <c r="WAN145" s="102"/>
      <c r="WAO145" s="102"/>
      <c r="WAP145" s="102"/>
      <c r="WAQ145" s="102"/>
      <c r="WAR145" s="102"/>
      <c r="WAS145" s="102"/>
      <c r="WAT145" s="102"/>
      <c r="WAU145" s="102"/>
      <c r="WAV145" s="102"/>
      <c r="WAW145" s="103"/>
      <c r="WAX145" s="104"/>
      <c r="WAY145" s="105"/>
      <c r="WAZ145" s="104"/>
      <c r="WBA145" s="105"/>
      <c r="WBB145" s="105"/>
      <c r="WBC145" s="105"/>
      <c r="WBD145" s="100"/>
      <c r="WBE145" s="100"/>
      <c r="WBF145" s="100"/>
      <c r="WBG145" s="101"/>
      <c r="WBH145" s="102"/>
      <c r="WBI145" s="102"/>
      <c r="WBJ145" s="102"/>
      <c r="WBK145" s="102"/>
      <c r="WBL145" s="102"/>
      <c r="WBM145" s="102"/>
      <c r="WBN145" s="102"/>
      <c r="WBO145" s="102"/>
      <c r="WBP145" s="102"/>
      <c r="WBQ145" s="103"/>
      <c r="WBR145" s="104"/>
      <c r="WBS145" s="105"/>
      <c r="WBT145" s="104"/>
      <c r="WBU145" s="105"/>
      <c r="WBV145" s="105"/>
      <c r="WBW145" s="105"/>
      <c r="WBX145" s="100"/>
      <c r="WBY145" s="100"/>
      <c r="WBZ145" s="100"/>
      <c r="WCA145" s="101"/>
      <c r="WCB145" s="102"/>
      <c r="WCC145" s="102"/>
      <c r="WCD145" s="102"/>
      <c r="WCE145" s="102"/>
      <c r="WCF145" s="102"/>
      <c r="WCG145" s="102"/>
      <c r="WCH145" s="102"/>
      <c r="WCI145" s="102"/>
      <c r="WCJ145" s="102"/>
      <c r="WCK145" s="103"/>
      <c r="WCL145" s="104"/>
      <c r="WCM145" s="105"/>
      <c r="WCN145" s="104"/>
      <c r="WCO145" s="105"/>
      <c r="WCP145" s="105"/>
      <c r="WCQ145" s="105"/>
      <c r="WCR145" s="100"/>
      <c r="WCS145" s="100"/>
      <c r="WCT145" s="100"/>
      <c r="WCU145" s="101"/>
      <c r="WCV145" s="102"/>
      <c r="WCW145" s="102"/>
      <c r="WCX145" s="102"/>
      <c r="WCY145" s="102"/>
      <c r="WCZ145" s="102"/>
      <c r="WDA145" s="102"/>
      <c r="WDB145" s="102"/>
      <c r="WDC145" s="102"/>
      <c r="WDD145" s="102"/>
      <c r="WDE145" s="103"/>
      <c r="WDF145" s="104"/>
      <c r="WDG145" s="105"/>
      <c r="WDH145" s="104"/>
      <c r="WDI145" s="105"/>
      <c r="WDJ145" s="105"/>
      <c r="WDK145" s="105"/>
      <c r="WDL145" s="100"/>
      <c r="WDM145" s="100"/>
      <c r="WDN145" s="100"/>
      <c r="WDO145" s="101"/>
      <c r="WDP145" s="102"/>
      <c r="WDQ145" s="102"/>
      <c r="WDR145" s="102"/>
      <c r="WDS145" s="102"/>
      <c r="WDT145" s="102"/>
      <c r="WDU145" s="102"/>
      <c r="WDV145" s="102"/>
      <c r="WDW145" s="102"/>
      <c r="WDX145" s="102"/>
      <c r="WDY145" s="103"/>
      <c r="WDZ145" s="104"/>
      <c r="WEA145" s="105"/>
      <c r="WEB145" s="104"/>
      <c r="WEC145" s="105"/>
      <c r="WED145" s="105"/>
      <c r="WEE145" s="105"/>
      <c r="WEF145" s="100"/>
      <c r="WEG145" s="100"/>
      <c r="WEH145" s="100"/>
      <c r="WEI145" s="101"/>
      <c r="WEJ145" s="102"/>
      <c r="WEK145" s="102"/>
      <c r="WEL145" s="102"/>
      <c r="WEM145" s="102"/>
      <c r="WEN145" s="102"/>
      <c r="WEO145" s="102"/>
      <c r="WEP145" s="102"/>
      <c r="WEQ145" s="102"/>
      <c r="WER145" s="102"/>
      <c r="WES145" s="103"/>
      <c r="WET145" s="104"/>
      <c r="WEU145" s="105"/>
      <c r="WEV145" s="104"/>
      <c r="WEW145" s="105"/>
      <c r="WEX145" s="105"/>
      <c r="WEY145" s="105"/>
      <c r="WEZ145" s="100"/>
      <c r="WFA145" s="100"/>
      <c r="WFB145" s="100"/>
      <c r="WFC145" s="101"/>
      <c r="WFD145" s="102"/>
      <c r="WFE145" s="102"/>
      <c r="WFF145" s="102"/>
      <c r="WFG145" s="102"/>
      <c r="WFH145" s="102"/>
      <c r="WFI145" s="102"/>
      <c r="WFJ145" s="102"/>
      <c r="WFK145" s="102"/>
      <c r="WFL145" s="102"/>
      <c r="WFM145" s="103"/>
      <c r="WFN145" s="104"/>
      <c r="WFO145" s="105"/>
      <c r="WFP145" s="104"/>
      <c r="WFQ145" s="105"/>
      <c r="WFR145" s="105"/>
      <c r="WFS145" s="105"/>
      <c r="WFT145" s="100"/>
      <c r="WFU145" s="100"/>
      <c r="WFV145" s="100"/>
      <c r="WFW145" s="101"/>
      <c r="WFX145" s="102"/>
      <c r="WFY145" s="102"/>
      <c r="WFZ145" s="102"/>
      <c r="WGA145" s="102"/>
      <c r="WGB145" s="102"/>
      <c r="WGC145" s="102"/>
      <c r="WGD145" s="102"/>
      <c r="WGE145" s="102"/>
      <c r="WGF145" s="102"/>
      <c r="WGG145" s="103"/>
      <c r="WGH145" s="104"/>
      <c r="WGI145" s="105"/>
      <c r="WGJ145" s="104"/>
      <c r="WGK145" s="105"/>
      <c r="WGL145" s="105"/>
      <c r="WGM145" s="105"/>
      <c r="WGN145" s="100"/>
      <c r="WGO145" s="100"/>
      <c r="WGP145" s="100"/>
      <c r="WGQ145" s="101"/>
      <c r="WGR145" s="102"/>
      <c r="WGS145" s="102"/>
      <c r="WGT145" s="102"/>
      <c r="WGU145" s="102"/>
      <c r="WGV145" s="102"/>
      <c r="WGW145" s="102"/>
      <c r="WGX145" s="102"/>
      <c r="WGY145" s="102"/>
      <c r="WGZ145" s="102"/>
      <c r="WHA145" s="103"/>
      <c r="WHB145" s="104"/>
      <c r="WHC145" s="105"/>
      <c r="WHD145" s="104"/>
      <c r="WHE145" s="105"/>
      <c r="WHF145" s="105"/>
      <c r="WHG145" s="105"/>
      <c r="WHH145" s="100"/>
      <c r="WHI145" s="100"/>
      <c r="WHJ145" s="100"/>
      <c r="WHK145" s="101"/>
      <c r="WHL145" s="102"/>
      <c r="WHM145" s="102"/>
      <c r="WHN145" s="102"/>
      <c r="WHO145" s="102"/>
      <c r="WHP145" s="102"/>
      <c r="WHQ145" s="102"/>
      <c r="WHR145" s="102"/>
      <c r="WHS145" s="102"/>
      <c r="WHT145" s="102"/>
      <c r="WHU145" s="103"/>
      <c r="WHV145" s="104"/>
      <c r="WHW145" s="105"/>
      <c r="WHX145" s="104"/>
      <c r="WHY145" s="105"/>
      <c r="WHZ145" s="105"/>
      <c r="WIA145" s="105"/>
      <c r="WIB145" s="100"/>
      <c r="WIC145" s="100"/>
      <c r="WID145" s="100"/>
      <c r="WIE145" s="101"/>
      <c r="WIF145" s="102"/>
      <c r="WIG145" s="102"/>
      <c r="WIH145" s="102"/>
      <c r="WII145" s="102"/>
      <c r="WIJ145" s="102"/>
      <c r="WIK145" s="102"/>
      <c r="WIL145" s="102"/>
      <c r="WIM145" s="102"/>
      <c r="WIN145" s="102"/>
      <c r="WIO145" s="103"/>
      <c r="WIP145" s="104"/>
      <c r="WIQ145" s="105"/>
      <c r="WIR145" s="104"/>
      <c r="WIS145" s="105"/>
      <c r="WIT145" s="105"/>
      <c r="WIU145" s="105"/>
      <c r="WIV145" s="100"/>
      <c r="WIW145" s="100"/>
      <c r="WIX145" s="100"/>
      <c r="WIY145" s="101"/>
      <c r="WIZ145" s="102"/>
      <c r="WJA145" s="102"/>
      <c r="WJB145" s="102"/>
      <c r="WJC145" s="102"/>
      <c r="WJD145" s="102"/>
      <c r="WJE145" s="102"/>
      <c r="WJF145" s="102"/>
      <c r="WJG145" s="102"/>
      <c r="WJH145" s="102"/>
      <c r="WJI145" s="103"/>
      <c r="WJJ145" s="104"/>
      <c r="WJK145" s="105"/>
      <c r="WJL145" s="104"/>
      <c r="WJM145" s="105"/>
      <c r="WJN145" s="105"/>
      <c r="WJO145" s="105"/>
      <c r="WJP145" s="100"/>
      <c r="WJQ145" s="100"/>
      <c r="WJR145" s="100"/>
      <c r="WJS145" s="101"/>
      <c r="WJT145" s="102"/>
      <c r="WJU145" s="102"/>
      <c r="WJV145" s="102"/>
      <c r="WJW145" s="102"/>
      <c r="WJX145" s="102"/>
      <c r="WJY145" s="102"/>
      <c r="WJZ145" s="102"/>
      <c r="WKA145" s="102"/>
      <c r="WKB145" s="102"/>
      <c r="WKC145" s="103"/>
      <c r="WKD145" s="104"/>
      <c r="WKE145" s="105"/>
      <c r="WKF145" s="104"/>
      <c r="WKG145" s="105"/>
      <c r="WKH145" s="105"/>
      <c r="WKI145" s="105"/>
      <c r="WKJ145" s="100"/>
      <c r="WKK145" s="100"/>
      <c r="WKL145" s="100"/>
      <c r="WKM145" s="101"/>
      <c r="WKN145" s="102"/>
      <c r="WKO145" s="102"/>
      <c r="WKP145" s="102"/>
      <c r="WKQ145" s="102"/>
      <c r="WKR145" s="102"/>
      <c r="WKS145" s="102"/>
      <c r="WKT145" s="102"/>
      <c r="WKU145" s="102"/>
      <c r="WKV145" s="102"/>
      <c r="WKW145" s="103"/>
      <c r="WKX145" s="104"/>
      <c r="WKY145" s="105"/>
      <c r="WKZ145" s="104"/>
      <c r="WLA145" s="105"/>
      <c r="WLB145" s="105"/>
      <c r="WLC145" s="105"/>
      <c r="WLD145" s="100"/>
      <c r="WLE145" s="100"/>
      <c r="WLF145" s="100"/>
      <c r="WLG145" s="101"/>
      <c r="WLH145" s="102"/>
      <c r="WLI145" s="102"/>
      <c r="WLJ145" s="102"/>
      <c r="WLK145" s="102"/>
      <c r="WLL145" s="102"/>
      <c r="WLM145" s="102"/>
      <c r="WLN145" s="102"/>
      <c r="WLO145" s="102"/>
      <c r="WLP145" s="102"/>
      <c r="WLQ145" s="103"/>
      <c r="WLR145" s="104"/>
      <c r="WLS145" s="105"/>
      <c r="WLT145" s="104"/>
      <c r="WLU145" s="105"/>
      <c r="WLV145" s="105"/>
      <c r="WLW145" s="105"/>
      <c r="WLX145" s="100"/>
      <c r="WLY145" s="100"/>
      <c r="WLZ145" s="100"/>
      <c r="WMA145" s="101"/>
      <c r="WMB145" s="102"/>
      <c r="WMC145" s="102"/>
      <c r="WMD145" s="102"/>
      <c r="WME145" s="102"/>
      <c r="WMF145" s="102"/>
      <c r="WMG145" s="102"/>
      <c r="WMH145" s="102"/>
      <c r="WMI145" s="102"/>
      <c r="WMJ145" s="102"/>
      <c r="WMK145" s="103"/>
      <c r="WML145" s="104"/>
      <c r="WMM145" s="105"/>
      <c r="WMN145" s="104"/>
      <c r="WMO145" s="105"/>
      <c r="WMP145" s="105"/>
      <c r="WMQ145" s="105"/>
      <c r="WMR145" s="100"/>
      <c r="WMS145" s="100"/>
      <c r="WMT145" s="100"/>
      <c r="WMU145" s="101"/>
      <c r="WMV145" s="102"/>
      <c r="WMW145" s="102"/>
      <c r="WMX145" s="102"/>
      <c r="WMY145" s="102"/>
      <c r="WMZ145" s="102"/>
      <c r="WNA145" s="102"/>
      <c r="WNB145" s="102"/>
      <c r="WNC145" s="102"/>
      <c r="WND145" s="102"/>
      <c r="WNE145" s="103"/>
      <c r="WNF145" s="104"/>
      <c r="WNG145" s="105"/>
      <c r="WNH145" s="104"/>
      <c r="WNI145" s="105"/>
      <c r="WNJ145" s="105"/>
      <c r="WNK145" s="105"/>
      <c r="WNL145" s="100"/>
      <c r="WNM145" s="100"/>
      <c r="WNN145" s="100"/>
      <c r="WNO145" s="101"/>
      <c r="WNP145" s="102"/>
      <c r="WNQ145" s="102"/>
      <c r="WNR145" s="102"/>
      <c r="WNS145" s="102"/>
      <c r="WNT145" s="102"/>
      <c r="WNU145" s="102"/>
      <c r="WNV145" s="102"/>
      <c r="WNW145" s="102"/>
      <c r="WNX145" s="102"/>
      <c r="WNY145" s="103"/>
      <c r="WNZ145" s="104"/>
      <c r="WOA145" s="105"/>
      <c r="WOB145" s="104"/>
      <c r="WOC145" s="105"/>
      <c r="WOD145" s="105"/>
      <c r="WOE145" s="105"/>
      <c r="WOF145" s="100"/>
      <c r="WOG145" s="100"/>
      <c r="WOH145" s="100"/>
      <c r="WOI145" s="101"/>
      <c r="WOJ145" s="102"/>
      <c r="WOK145" s="102"/>
      <c r="WOL145" s="102"/>
      <c r="WOM145" s="102"/>
      <c r="WON145" s="102"/>
      <c r="WOO145" s="102"/>
      <c r="WOP145" s="102"/>
      <c r="WOQ145" s="102"/>
      <c r="WOR145" s="102"/>
      <c r="WOS145" s="103"/>
      <c r="WOT145" s="104"/>
      <c r="WOU145" s="105"/>
      <c r="WOV145" s="104"/>
      <c r="WOW145" s="105"/>
      <c r="WOX145" s="105"/>
      <c r="WOY145" s="105"/>
      <c r="WOZ145" s="100"/>
      <c r="WPA145" s="100"/>
      <c r="WPB145" s="100"/>
      <c r="WPC145" s="101"/>
      <c r="WPD145" s="102"/>
      <c r="WPE145" s="102"/>
      <c r="WPF145" s="102"/>
      <c r="WPG145" s="102"/>
      <c r="WPH145" s="102"/>
      <c r="WPI145" s="102"/>
      <c r="WPJ145" s="102"/>
      <c r="WPK145" s="102"/>
      <c r="WPL145" s="102"/>
      <c r="WPM145" s="103"/>
      <c r="WPN145" s="104"/>
      <c r="WPO145" s="105"/>
      <c r="WPP145" s="104"/>
      <c r="WPQ145" s="105"/>
      <c r="WPR145" s="105"/>
      <c r="WPS145" s="105"/>
      <c r="WPT145" s="100"/>
      <c r="WPU145" s="100"/>
      <c r="WPV145" s="100"/>
      <c r="WPW145" s="101"/>
      <c r="WPX145" s="102"/>
      <c r="WPY145" s="102"/>
      <c r="WPZ145" s="102"/>
      <c r="WQA145" s="102"/>
      <c r="WQB145" s="102"/>
      <c r="WQC145" s="102"/>
      <c r="WQD145" s="102"/>
      <c r="WQE145" s="102"/>
      <c r="WQF145" s="102"/>
      <c r="WQG145" s="103"/>
      <c r="WQH145" s="104"/>
      <c r="WQI145" s="105"/>
      <c r="WQJ145" s="104"/>
      <c r="WQK145" s="105"/>
      <c r="WQL145" s="105"/>
      <c r="WQM145" s="105"/>
      <c r="WQN145" s="100"/>
      <c r="WQO145" s="100"/>
      <c r="WQP145" s="100"/>
      <c r="WQQ145" s="101"/>
      <c r="WQR145" s="102"/>
      <c r="WQS145" s="102"/>
      <c r="WQT145" s="102"/>
      <c r="WQU145" s="102"/>
      <c r="WQV145" s="102"/>
      <c r="WQW145" s="102"/>
      <c r="WQX145" s="102"/>
      <c r="WQY145" s="102"/>
      <c r="WQZ145" s="102"/>
      <c r="WRA145" s="103"/>
      <c r="WRB145" s="104"/>
      <c r="WRC145" s="105"/>
      <c r="WRD145" s="104"/>
      <c r="WRE145" s="105"/>
      <c r="WRF145" s="105"/>
      <c r="WRG145" s="105"/>
      <c r="WRH145" s="100"/>
      <c r="WRI145" s="100"/>
      <c r="WRJ145" s="100"/>
      <c r="WRK145" s="101"/>
      <c r="WRL145" s="102"/>
      <c r="WRM145" s="102"/>
      <c r="WRN145" s="102"/>
      <c r="WRO145" s="102"/>
      <c r="WRP145" s="102"/>
      <c r="WRQ145" s="102"/>
      <c r="WRR145" s="102"/>
      <c r="WRS145" s="102"/>
      <c r="WRT145" s="102"/>
      <c r="WRU145" s="103"/>
      <c r="WRV145" s="104"/>
      <c r="WRW145" s="105"/>
      <c r="WRX145" s="104"/>
      <c r="WRY145" s="105"/>
      <c r="WRZ145" s="105"/>
      <c r="WSA145" s="105"/>
      <c r="WSB145" s="100"/>
      <c r="WSC145" s="100"/>
      <c r="WSD145" s="100"/>
      <c r="WSE145" s="101"/>
      <c r="WSF145" s="102"/>
      <c r="WSG145" s="102"/>
      <c r="WSH145" s="102"/>
      <c r="WSI145" s="102"/>
      <c r="WSJ145" s="102"/>
      <c r="WSK145" s="102"/>
      <c r="WSL145" s="102"/>
      <c r="WSM145" s="102"/>
      <c r="WSN145" s="102"/>
      <c r="WSO145" s="103"/>
      <c r="WSP145" s="104"/>
      <c r="WSQ145" s="105"/>
      <c r="WSR145" s="104"/>
      <c r="WSS145" s="105"/>
      <c r="WST145" s="105"/>
      <c r="WSU145" s="105"/>
      <c r="WSV145" s="100"/>
      <c r="WSW145" s="100"/>
      <c r="WSX145" s="100"/>
      <c r="WSY145" s="101"/>
      <c r="WSZ145" s="102"/>
      <c r="WTA145" s="102"/>
      <c r="WTB145" s="102"/>
      <c r="WTC145" s="102"/>
      <c r="WTD145" s="102"/>
      <c r="WTE145" s="102"/>
      <c r="WTF145" s="102"/>
      <c r="WTG145" s="102"/>
      <c r="WTH145" s="102"/>
      <c r="WTI145" s="103"/>
      <c r="WTJ145" s="104"/>
      <c r="WTK145" s="105"/>
      <c r="WTL145" s="104"/>
      <c r="WTM145" s="105"/>
      <c r="WTN145" s="105"/>
      <c r="WTO145" s="105"/>
      <c r="WTP145" s="100"/>
      <c r="WTQ145" s="100"/>
      <c r="WTR145" s="100"/>
      <c r="WTS145" s="101"/>
      <c r="WTT145" s="102"/>
      <c r="WTU145" s="102"/>
      <c r="WTV145" s="102"/>
      <c r="WTW145" s="102"/>
      <c r="WTX145" s="102"/>
      <c r="WTY145" s="102"/>
      <c r="WTZ145" s="102"/>
      <c r="WUA145" s="102"/>
      <c r="WUB145" s="102"/>
      <c r="WUC145" s="103"/>
      <c r="WUD145" s="104"/>
      <c r="WUE145" s="105"/>
      <c r="WUF145" s="104"/>
      <c r="WUG145" s="105"/>
      <c r="WUH145" s="105"/>
      <c r="WUI145" s="105"/>
      <c r="WUJ145" s="100"/>
      <c r="WUK145" s="100"/>
      <c r="WUL145" s="100"/>
      <c r="WUM145" s="101"/>
      <c r="WUN145" s="102"/>
      <c r="WUO145" s="102"/>
      <c r="WUP145" s="102"/>
      <c r="WUQ145" s="102"/>
      <c r="WUR145" s="102"/>
      <c r="WUS145" s="102"/>
      <c r="WUT145" s="102"/>
      <c r="WUU145" s="102"/>
      <c r="WUV145" s="102"/>
      <c r="WUW145" s="103"/>
      <c r="WUX145" s="104"/>
      <c r="WUY145" s="105"/>
      <c r="WUZ145" s="104"/>
      <c r="WVA145" s="105"/>
      <c r="WVB145" s="105"/>
      <c r="WVC145" s="105"/>
      <c r="WVD145" s="100"/>
      <c r="WVE145" s="100"/>
      <c r="WVF145" s="100"/>
      <c r="WVG145" s="101"/>
      <c r="WVH145" s="102"/>
      <c r="WVI145" s="102"/>
      <c r="WVJ145" s="102"/>
      <c r="WVK145" s="102"/>
      <c r="WVL145" s="102"/>
      <c r="WVM145" s="102"/>
      <c r="WVN145" s="102"/>
      <c r="WVO145" s="102"/>
      <c r="WVP145" s="102"/>
      <c r="WVQ145" s="103"/>
      <c r="WVR145" s="104"/>
      <c r="WVS145" s="105"/>
      <c r="WVT145" s="104"/>
      <c r="WVU145" s="105"/>
      <c r="WVV145" s="105"/>
      <c r="WVW145" s="105"/>
      <c r="WVX145" s="100"/>
      <c r="WVY145" s="100"/>
      <c r="WVZ145" s="100"/>
      <c r="WWA145" s="101"/>
      <c r="WWB145" s="102"/>
      <c r="WWC145" s="102"/>
      <c r="WWD145" s="102"/>
      <c r="WWE145" s="102"/>
      <c r="WWF145" s="102"/>
      <c r="WWG145" s="102"/>
      <c r="WWH145" s="102"/>
      <c r="WWI145" s="102"/>
      <c r="WWJ145" s="102"/>
      <c r="WWK145" s="103"/>
      <c r="WWL145" s="104"/>
      <c r="WWM145" s="105"/>
      <c r="WWN145" s="104"/>
      <c r="WWO145" s="105"/>
      <c r="WWP145" s="105"/>
      <c r="WWQ145" s="105"/>
      <c r="WWR145" s="100"/>
      <c r="WWS145" s="100"/>
      <c r="WWT145" s="100"/>
      <c r="WWU145" s="101"/>
      <c r="WWV145" s="102"/>
      <c r="WWW145" s="102"/>
      <c r="WWX145" s="102"/>
      <c r="WWY145" s="102"/>
      <c r="WWZ145" s="102"/>
      <c r="WXA145" s="102"/>
      <c r="WXB145" s="102"/>
      <c r="WXC145" s="102"/>
      <c r="WXD145" s="102"/>
      <c r="WXE145" s="103"/>
      <c r="WXF145" s="104"/>
      <c r="WXG145" s="105"/>
      <c r="WXH145" s="104"/>
      <c r="WXI145" s="105"/>
      <c r="WXJ145" s="105"/>
      <c r="WXK145" s="105"/>
      <c r="WXL145" s="100"/>
      <c r="WXM145" s="100"/>
      <c r="WXN145" s="100"/>
      <c r="WXO145" s="101"/>
      <c r="WXP145" s="102"/>
      <c r="WXQ145" s="102"/>
      <c r="WXR145" s="102"/>
      <c r="WXS145" s="102"/>
      <c r="WXT145" s="102"/>
      <c r="WXU145" s="102"/>
      <c r="WXV145" s="102"/>
      <c r="WXW145" s="102"/>
      <c r="WXX145" s="102"/>
      <c r="WXY145" s="103"/>
      <c r="WXZ145" s="104"/>
      <c r="WYA145" s="105"/>
      <c r="WYB145" s="104"/>
      <c r="WYC145" s="105"/>
      <c r="WYD145" s="105"/>
      <c r="WYE145" s="105"/>
      <c r="WYF145" s="100"/>
      <c r="WYG145" s="100"/>
      <c r="WYH145" s="100"/>
      <c r="WYI145" s="101"/>
      <c r="WYJ145" s="102"/>
      <c r="WYK145" s="102"/>
      <c r="WYL145" s="102"/>
      <c r="WYM145" s="102"/>
      <c r="WYN145" s="102"/>
      <c r="WYO145" s="102"/>
      <c r="WYP145" s="102"/>
      <c r="WYQ145" s="102"/>
      <c r="WYR145" s="102"/>
      <c r="WYS145" s="103"/>
      <c r="WYT145" s="104"/>
      <c r="WYU145" s="105"/>
      <c r="WYV145" s="104"/>
      <c r="WYW145" s="105"/>
      <c r="WYX145" s="105"/>
      <c r="WYY145" s="105"/>
      <c r="WYZ145" s="100"/>
      <c r="WZA145" s="100"/>
      <c r="WZB145" s="100"/>
      <c r="WZC145" s="101"/>
      <c r="WZD145" s="102"/>
      <c r="WZE145" s="102"/>
      <c r="WZF145" s="102"/>
      <c r="WZG145" s="102"/>
      <c r="WZH145" s="102"/>
      <c r="WZI145" s="102"/>
      <c r="WZJ145" s="102"/>
      <c r="WZK145" s="102"/>
      <c r="WZL145" s="102"/>
      <c r="WZM145" s="103"/>
      <c r="WZN145" s="104"/>
      <c r="WZO145" s="105"/>
      <c r="WZP145" s="104"/>
      <c r="WZQ145" s="105"/>
      <c r="WZR145" s="105"/>
      <c r="WZS145" s="105"/>
      <c r="WZT145" s="100"/>
      <c r="WZU145" s="100"/>
      <c r="WZV145" s="100"/>
      <c r="WZW145" s="101"/>
      <c r="WZX145" s="102"/>
      <c r="WZY145" s="102"/>
      <c r="WZZ145" s="102"/>
      <c r="XAA145" s="102"/>
      <c r="XAB145" s="102"/>
      <c r="XAC145" s="102"/>
      <c r="XAD145" s="102"/>
      <c r="XAE145" s="102"/>
      <c r="XAF145" s="102"/>
      <c r="XAG145" s="103"/>
      <c r="XAH145" s="104"/>
      <c r="XAI145" s="105"/>
      <c r="XAJ145" s="104"/>
      <c r="XAK145" s="105"/>
      <c r="XAL145" s="105"/>
      <c r="XAM145" s="105"/>
      <c r="XAN145" s="100"/>
      <c r="XAO145" s="100"/>
      <c r="XAP145" s="100"/>
      <c r="XAQ145" s="101"/>
      <c r="XAR145" s="102"/>
      <c r="XAS145" s="102"/>
      <c r="XAT145" s="102"/>
      <c r="XAU145" s="102"/>
      <c r="XAV145" s="102"/>
      <c r="XAW145" s="102"/>
      <c r="XAX145" s="102"/>
      <c r="XAY145" s="102"/>
      <c r="XAZ145" s="102"/>
      <c r="XBA145" s="103"/>
      <c r="XBB145" s="104"/>
      <c r="XBC145" s="105"/>
      <c r="XBD145" s="104"/>
      <c r="XBE145" s="105"/>
      <c r="XBF145" s="105"/>
      <c r="XBG145" s="105"/>
      <c r="XBH145" s="100"/>
      <c r="XBI145" s="100"/>
      <c r="XBJ145" s="100"/>
      <c r="XBK145" s="101"/>
      <c r="XBL145" s="102"/>
      <c r="XBM145" s="102"/>
      <c r="XBN145" s="102"/>
      <c r="XBO145" s="102"/>
      <c r="XBP145" s="102"/>
      <c r="XBQ145" s="102"/>
      <c r="XBR145" s="102"/>
      <c r="XBS145" s="102"/>
      <c r="XBT145" s="102"/>
      <c r="XBU145" s="103"/>
      <c r="XBV145" s="104"/>
      <c r="XBW145" s="105"/>
      <c r="XBX145" s="104"/>
      <c r="XBY145" s="105"/>
      <c r="XBZ145" s="105"/>
      <c r="XCA145" s="105"/>
      <c r="XCB145" s="100"/>
      <c r="XCC145" s="100"/>
      <c r="XCD145" s="100"/>
      <c r="XCE145" s="101"/>
      <c r="XCF145" s="102"/>
      <c r="XCG145" s="102"/>
      <c r="XCH145" s="102"/>
      <c r="XCI145" s="102"/>
      <c r="XCJ145" s="102"/>
      <c r="XCK145" s="102"/>
      <c r="XCL145" s="102"/>
      <c r="XCM145" s="102"/>
      <c r="XCN145" s="102"/>
      <c r="XCO145" s="103"/>
      <c r="XCP145" s="104"/>
      <c r="XCQ145" s="105"/>
      <c r="XCR145" s="104"/>
      <c r="XCS145" s="105"/>
      <c r="XCT145" s="105"/>
      <c r="XCU145" s="105"/>
      <c r="XCV145" s="100"/>
      <c r="XCW145" s="100"/>
      <c r="XCX145" s="100"/>
      <c r="XCY145" s="101"/>
      <c r="XCZ145" s="102"/>
      <c r="XDA145" s="102"/>
      <c r="XDB145" s="102"/>
      <c r="XDC145" s="102"/>
      <c r="XDD145" s="102"/>
      <c r="XDE145" s="102"/>
      <c r="XDF145" s="102"/>
      <c r="XDG145" s="102"/>
      <c r="XDH145" s="102"/>
      <c r="XDI145" s="103"/>
      <c r="XDJ145" s="104"/>
      <c r="XDK145" s="105"/>
      <c r="XDL145" s="104"/>
      <c r="XDM145" s="105"/>
      <c r="XDN145" s="105"/>
      <c r="XDO145" s="105"/>
      <c r="XDP145" s="100"/>
      <c r="XDQ145" s="100"/>
      <c r="XDR145" s="100"/>
      <c r="XDS145" s="101"/>
      <c r="XDT145" s="102"/>
      <c r="XDU145" s="102"/>
      <c r="XDV145" s="102"/>
      <c r="XDW145" s="102"/>
      <c r="XDX145" s="102"/>
      <c r="XDY145" s="102"/>
      <c r="XDZ145" s="102"/>
      <c r="XEA145" s="102"/>
      <c r="XEB145" s="102"/>
      <c r="XEC145" s="103"/>
      <c r="XED145" s="104"/>
      <c r="XEE145" s="105"/>
      <c r="XEF145" s="104"/>
      <c r="XEG145" s="105"/>
      <c r="XEH145" s="105"/>
      <c r="XEI145" s="105"/>
      <c r="XEJ145" s="100"/>
      <c r="XEK145" s="100"/>
      <c r="XEL145" s="100"/>
      <c r="XEM145" s="101"/>
      <c r="XEN145" s="102"/>
      <c r="XEO145" s="102"/>
      <c r="XEP145" s="102"/>
      <c r="XEQ145" s="102"/>
      <c r="XER145" s="102"/>
      <c r="XES145" s="102"/>
      <c r="XET145" s="102"/>
      <c r="XEU145" s="102"/>
      <c r="XEV145" s="102"/>
      <c r="XEW145" s="103"/>
      <c r="XEX145" s="104"/>
      <c r="XEY145" s="105"/>
      <c r="XEZ145" s="104"/>
      <c r="XFA145" s="105"/>
    </row>
    <row r="146" spans="1:16381" ht="63.75" customHeight="1">
      <c r="A146" s="98" t="s">
        <v>204</v>
      </c>
      <c r="B146" s="95" t="s">
        <v>279</v>
      </c>
      <c r="C146" s="98" t="s">
        <v>276</v>
      </c>
      <c r="D146" s="95" t="s">
        <v>280</v>
      </c>
      <c r="E146" s="95" t="s">
        <v>54</v>
      </c>
      <c r="F146" s="95" t="s">
        <v>281</v>
      </c>
      <c r="G146" s="69" t="s">
        <v>97</v>
      </c>
      <c r="H146" s="69" t="s">
        <v>97</v>
      </c>
      <c r="I146" s="69" t="s">
        <v>278</v>
      </c>
      <c r="J146" s="75" t="s">
        <v>189</v>
      </c>
      <c r="K146" s="91">
        <v>17270.425999999999</v>
      </c>
      <c r="L146" s="91">
        <v>0</v>
      </c>
      <c r="M146" s="91">
        <v>0</v>
      </c>
      <c r="N146" s="91">
        <v>16556.655999999999</v>
      </c>
      <c r="O146" s="91">
        <v>0</v>
      </c>
      <c r="P146" s="91">
        <v>0</v>
      </c>
      <c r="Q146" s="91">
        <v>16556.655999999999</v>
      </c>
      <c r="R146" s="91">
        <v>0</v>
      </c>
      <c r="S146" s="91">
        <v>0</v>
      </c>
      <c r="T146" s="40" t="s">
        <v>38</v>
      </c>
    </row>
    <row r="147" spans="1:16381" ht="66" customHeight="1">
      <c r="A147" s="98"/>
      <c r="B147" s="95"/>
      <c r="C147" s="98"/>
      <c r="D147" s="95" t="s">
        <v>282</v>
      </c>
      <c r="E147" s="95" t="s">
        <v>54</v>
      </c>
      <c r="F147" s="95" t="s">
        <v>281</v>
      </c>
      <c r="G147" s="69"/>
      <c r="H147" s="69"/>
      <c r="I147" s="69"/>
      <c r="J147" s="75"/>
      <c r="K147" s="91"/>
      <c r="L147" s="91"/>
      <c r="M147" s="91"/>
      <c r="N147" s="91"/>
      <c r="O147" s="91"/>
      <c r="P147" s="91"/>
      <c r="Q147" s="91"/>
      <c r="R147" s="91"/>
      <c r="S147" s="91"/>
      <c r="T147" s="40"/>
    </row>
    <row r="148" spans="1:16381" ht="60.75" customHeight="1">
      <c r="A148" s="94" t="s">
        <v>204</v>
      </c>
      <c r="B148" s="80" t="s">
        <v>283</v>
      </c>
      <c r="C148" s="94" t="s">
        <v>276</v>
      </c>
      <c r="D148" s="95" t="s">
        <v>284</v>
      </c>
      <c r="E148" s="95" t="s">
        <v>285</v>
      </c>
      <c r="F148" s="95" t="s">
        <v>286</v>
      </c>
      <c r="G148" s="63" t="s">
        <v>97</v>
      </c>
      <c r="H148" s="63" t="s">
        <v>97</v>
      </c>
      <c r="I148" s="63" t="s">
        <v>278</v>
      </c>
      <c r="J148" s="74" t="s">
        <v>287</v>
      </c>
      <c r="K148" s="92">
        <v>2.4</v>
      </c>
      <c r="L148" s="92">
        <v>0</v>
      </c>
      <c r="M148" s="92">
        <v>0</v>
      </c>
      <c r="N148" s="92">
        <v>0</v>
      </c>
      <c r="O148" s="92">
        <v>0</v>
      </c>
      <c r="P148" s="92">
        <v>0</v>
      </c>
      <c r="Q148" s="92">
        <v>0</v>
      </c>
      <c r="R148" s="92">
        <v>0</v>
      </c>
      <c r="S148" s="92">
        <v>0</v>
      </c>
      <c r="T148" s="62" t="s">
        <v>38</v>
      </c>
    </row>
    <row r="149" spans="1:16381" ht="93.75" customHeight="1">
      <c r="A149" s="94" t="s">
        <v>204</v>
      </c>
      <c r="B149" s="80" t="s">
        <v>283</v>
      </c>
      <c r="C149" s="94" t="s">
        <v>276</v>
      </c>
      <c r="D149" s="95" t="s">
        <v>288</v>
      </c>
      <c r="E149" s="95">
        <v>3</v>
      </c>
      <c r="F149" s="95">
        <v>43748</v>
      </c>
      <c r="G149" s="63" t="s">
        <v>97</v>
      </c>
      <c r="H149" s="63" t="s">
        <v>97</v>
      </c>
      <c r="I149" s="63" t="s">
        <v>278</v>
      </c>
      <c r="J149" s="74" t="s">
        <v>287</v>
      </c>
      <c r="K149" s="92">
        <v>7</v>
      </c>
      <c r="L149" s="92">
        <v>0</v>
      </c>
      <c r="M149" s="92">
        <v>0</v>
      </c>
      <c r="N149" s="92">
        <v>6.1</v>
      </c>
      <c r="O149" s="92">
        <v>0</v>
      </c>
      <c r="P149" s="92">
        <v>0</v>
      </c>
      <c r="Q149" s="92">
        <v>6.1</v>
      </c>
      <c r="R149" s="92">
        <v>0</v>
      </c>
      <c r="S149" s="92">
        <v>0</v>
      </c>
      <c r="T149" s="62" t="s">
        <v>38</v>
      </c>
    </row>
    <row r="150" spans="1:16381" ht="75">
      <c r="A150" s="94" t="s">
        <v>204</v>
      </c>
      <c r="B150" s="80" t="s">
        <v>106</v>
      </c>
      <c r="C150" s="94" t="s">
        <v>276</v>
      </c>
      <c r="D150" s="95" t="s">
        <v>40</v>
      </c>
      <c r="E150" s="95">
        <v>34</v>
      </c>
      <c r="F150" s="95" t="s">
        <v>289</v>
      </c>
      <c r="G150" s="63" t="s">
        <v>97</v>
      </c>
      <c r="H150" s="63" t="s">
        <v>97</v>
      </c>
      <c r="I150" s="63" t="s">
        <v>278</v>
      </c>
      <c r="J150" s="74" t="s">
        <v>191</v>
      </c>
      <c r="K150" s="92">
        <v>5215.6689999999999</v>
      </c>
      <c r="L150" s="92">
        <v>0</v>
      </c>
      <c r="M150" s="92">
        <v>0</v>
      </c>
      <c r="N150" s="92">
        <v>5000.1099999999997</v>
      </c>
      <c r="O150" s="92">
        <v>0</v>
      </c>
      <c r="P150" s="92">
        <v>0</v>
      </c>
      <c r="Q150" s="92">
        <v>5000.1099999999997</v>
      </c>
      <c r="R150" s="92">
        <v>0</v>
      </c>
      <c r="S150" s="92">
        <v>0</v>
      </c>
      <c r="T150" s="62" t="s">
        <v>38</v>
      </c>
    </row>
    <row r="151" spans="1:16381" ht="78.75" customHeight="1">
      <c r="A151" s="98" t="s">
        <v>204</v>
      </c>
      <c r="B151" s="95" t="s">
        <v>89</v>
      </c>
      <c r="C151" s="98" t="s">
        <v>276</v>
      </c>
      <c r="D151" s="95" t="s">
        <v>290</v>
      </c>
      <c r="E151" s="95">
        <v>1</v>
      </c>
      <c r="F151" s="95" t="s">
        <v>291</v>
      </c>
      <c r="G151" s="69" t="s">
        <v>97</v>
      </c>
      <c r="H151" s="69" t="s">
        <v>97</v>
      </c>
      <c r="I151" s="69" t="s">
        <v>278</v>
      </c>
      <c r="J151" s="75">
        <v>244</v>
      </c>
      <c r="K151" s="91">
        <v>1336.8</v>
      </c>
      <c r="L151" s="91">
        <v>0</v>
      </c>
      <c r="M151" s="91">
        <v>0</v>
      </c>
      <c r="N151" s="91">
        <v>1249.2</v>
      </c>
      <c r="O151" s="91">
        <v>0</v>
      </c>
      <c r="P151" s="91">
        <v>0</v>
      </c>
      <c r="Q151" s="91">
        <v>1249.2</v>
      </c>
      <c r="R151" s="91">
        <v>0</v>
      </c>
      <c r="S151" s="91">
        <v>0</v>
      </c>
      <c r="T151" s="40" t="s">
        <v>50</v>
      </c>
    </row>
    <row r="152" spans="1:16381" ht="105" customHeight="1">
      <c r="A152" s="98"/>
      <c r="B152" s="95"/>
      <c r="C152" s="98"/>
      <c r="D152" s="95" t="s">
        <v>292</v>
      </c>
      <c r="E152" s="95"/>
      <c r="F152" s="95"/>
      <c r="G152" s="69"/>
      <c r="H152" s="69"/>
      <c r="I152" s="69"/>
      <c r="J152" s="75"/>
      <c r="K152" s="91"/>
      <c r="L152" s="91"/>
      <c r="M152" s="91"/>
      <c r="N152" s="91"/>
      <c r="O152" s="91"/>
      <c r="P152" s="91"/>
      <c r="Q152" s="91"/>
      <c r="R152" s="91"/>
      <c r="S152" s="91"/>
      <c r="T152" s="40"/>
    </row>
    <row r="153" spans="1:16381" ht="105" customHeight="1">
      <c r="A153" s="98"/>
      <c r="B153" s="95"/>
      <c r="C153" s="98"/>
      <c r="D153" s="95" t="s">
        <v>293</v>
      </c>
      <c r="E153" s="95"/>
      <c r="F153" s="95"/>
      <c r="G153" s="69"/>
      <c r="H153" s="69"/>
      <c r="I153" s="69"/>
      <c r="J153" s="75"/>
      <c r="K153" s="91"/>
      <c r="L153" s="91"/>
      <c r="M153" s="91"/>
      <c r="N153" s="91"/>
      <c r="O153" s="91"/>
      <c r="P153" s="91"/>
      <c r="Q153" s="91"/>
      <c r="R153" s="91"/>
      <c r="S153" s="91"/>
      <c r="T153" s="40"/>
    </row>
    <row r="154" spans="1:16381" ht="60" customHeight="1">
      <c r="A154" s="94" t="s">
        <v>204</v>
      </c>
      <c r="B154" s="80" t="s">
        <v>294</v>
      </c>
      <c r="C154" s="94" t="s">
        <v>276</v>
      </c>
      <c r="D154" s="95" t="s">
        <v>295</v>
      </c>
      <c r="E154" s="95" t="s">
        <v>54</v>
      </c>
      <c r="F154" s="95" t="s">
        <v>296</v>
      </c>
      <c r="G154" s="63" t="s">
        <v>97</v>
      </c>
      <c r="H154" s="63" t="s">
        <v>97</v>
      </c>
      <c r="I154" s="63" t="s">
        <v>278</v>
      </c>
      <c r="J154" s="74" t="s">
        <v>297</v>
      </c>
      <c r="K154" s="92">
        <v>957.32299999999998</v>
      </c>
      <c r="L154" s="92">
        <v>0</v>
      </c>
      <c r="M154" s="92">
        <v>0</v>
      </c>
      <c r="N154" s="92">
        <v>957.32299999999998</v>
      </c>
      <c r="O154" s="92">
        <v>0</v>
      </c>
      <c r="P154" s="92">
        <v>0</v>
      </c>
      <c r="Q154" s="92">
        <v>957.32299999999998</v>
      </c>
      <c r="R154" s="92">
        <v>0</v>
      </c>
      <c r="S154" s="92">
        <v>0</v>
      </c>
      <c r="T154" s="62" t="s">
        <v>50</v>
      </c>
    </row>
    <row r="155" spans="1:16381" ht="59.25" customHeight="1">
      <c r="A155" s="94" t="s">
        <v>204</v>
      </c>
      <c r="B155" s="80" t="s">
        <v>294</v>
      </c>
      <c r="C155" s="94" t="s">
        <v>276</v>
      </c>
      <c r="D155" s="95" t="s">
        <v>298</v>
      </c>
      <c r="E155" s="95" t="s">
        <v>54</v>
      </c>
      <c r="F155" s="95" t="s">
        <v>296</v>
      </c>
      <c r="G155" s="63" t="s">
        <v>97</v>
      </c>
      <c r="H155" s="63" t="s">
        <v>97</v>
      </c>
      <c r="I155" s="63" t="s">
        <v>278</v>
      </c>
      <c r="J155" s="74" t="s">
        <v>297</v>
      </c>
      <c r="K155" s="92">
        <v>79.13</v>
      </c>
      <c r="L155" s="92">
        <v>0</v>
      </c>
      <c r="M155" s="92">
        <v>0</v>
      </c>
      <c r="N155" s="92">
        <v>79.13</v>
      </c>
      <c r="O155" s="92">
        <v>0</v>
      </c>
      <c r="P155" s="92">
        <v>0</v>
      </c>
      <c r="Q155" s="92">
        <v>79.13</v>
      </c>
      <c r="R155" s="92">
        <v>0</v>
      </c>
      <c r="S155" s="92">
        <v>0</v>
      </c>
      <c r="T155" s="62" t="s">
        <v>50</v>
      </c>
    </row>
    <row r="156" spans="1:16381" ht="91.5" customHeight="1">
      <c r="A156" s="94" t="s">
        <v>204</v>
      </c>
      <c r="B156" s="80" t="s">
        <v>299</v>
      </c>
      <c r="C156" s="94" t="s">
        <v>276</v>
      </c>
      <c r="D156" s="95" t="s">
        <v>300</v>
      </c>
      <c r="E156" s="95">
        <v>7</v>
      </c>
      <c r="F156" s="95">
        <v>43748</v>
      </c>
      <c r="G156" s="63" t="s">
        <v>97</v>
      </c>
      <c r="H156" s="63" t="s">
        <v>97</v>
      </c>
      <c r="I156" s="63" t="s">
        <v>278</v>
      </c>
      <c r="J156" s="74" t="s">
        <v>301</v>
      </c>
      <c r="K156" s="92">
        <v>6.2</v>
      </c>
      <c r="L156" s="92">
        <v>0</v>
      </c>
      <c r="M156" s="92">
        <v>0</v>
      </c>
      <c r="N156" s="92">
        <v>9.1039999999999992</v>
      </c>
      <c r="O156" s="92">
        <v>0</v>
      </c>
      <c r="P156" s="92">
        <v>0</v>
      </c>
      <c r="Q156" s="92">
        <v>9.1039999999999992</v>
      </c>
      <c r="R156" s="92">
        <v>0</v>
      </c>
      <c r="S156" s="92">
        <v>0</v>
      </c>
      <c r="T156" s="62" t="s">
        <v>50</v>
      </c>
    </row>
    <row r="157" spans="1:16381" ht="138" customHeight="1">
      <c r="A157" s="94" t="s">
        <v>204</v>
      </c>
      <c r="B157" s="80" t="s">
        <v>302</v>
      </c>
      <c r="C157" s="94" t="s">
        <v>276</v>
      </c>
      <c r="D157" s="95" t="s">
        <v>303</v>
      </c>
      <c r="E157" s="95" t="s">
        <v>54</v>
      </c>
      <c r="F157" s="95">
        <v>43763</v>
      </c>
      <c r="G157" s="63" t="s">
        <v>97</v>
      </c>
      <c r="H157" s="63" t="s">
        <v>97</v>
      </c>
      <c r="I157" s="63" t="s">
        <v>278</v>
      </c>
      <c r="J157" s="74" t="s">
        <v>304</v>
      </c>
      <c r="K157" s="92">
        <v>53</v>
      </c>
      <c r="L157" s="92">
        <v>0</v>
      </c>
      <c r="M157" s="92">
        <v>0</v>
      </c>
      <c r="N157" s="92">
        <v>65</v>
      </c>
      <c r="O157" s="92">
        <v>0</v>
      </c>
      <c r="P157" s="92">
        <v>0</v>
      </c>
      <c r="Q157" s="92">
        <v>65</v>
      </c>
      <c r="R157" s="92">
        <v>0</v>
      </c>
      <c r="S157" s="92">
        <v>0</v>
      </c>
      <c r="T157" s="62" t="s">
        <v>50</v>
      </c>
    </row>
    <row r="158" spans="1:16381" ht="99.75">
      <c r="A158" s="96" t="s">
        <v>204</v>
      </c>
      <c r="B158" s="58" t="s">
        <v>305</v>
      </c>
      <c r="C158" s="96" t="s">
        <v>306</v>
      </c>
      <c r="D158" s="58" t="s">
        <v>29</v>
      </c>
      <c r="E158" s="58" t="s">
        <v>307</v>
      </c>
      <c r="F158" s="73" t="s">
        <v>308</v>
      </c>
      <c r="G158" s="59"/>
      <c r="H158" s="59"/>
      <c r="I158" s="59" t="s">
        <v>309</v>
      </c>
      <c r="J158" s="67"/>
      <c r="K158" s="90">
        <f t="shared" ref="K158:S158" si="46">K159</f>
        <v>35</v>
      </c>
      <c r="L158" s="90">
        <f t="shared" si="46"/>
        <v>0</v>
      </c>
      <c r="M158" s="90">
        <f t="shared" si="46"/>
        <v>0</v>
      </c>
      <c r="N158" s="90">
        <f t="shared" si="46"/>
        <v>35</v>
      </c>
      <c r="O158" s="90">
        <f t="shared" si="46"/>
        <v>0</v>
      </c>
      <c r="P158" s="90">
        <f t="shared" si="46"/>
        <v>0</v>
      </c>
      <c r="Q158" s="90">
        <f t="shared" si="46"/>
        <v>35</v>
      </c>
      <c r="R158" s="90">
        <f t="shared" si="46"/>
        <v>0</v>
      </c>
      <c r="S158" s="90">
        <f t="shared" si="46"/>
        <v>0</v>
      </c>
      <c r="T158" s="58"/>
    </row>
    <row r="159" spans="1:16381" ht="99.75" customHeight="1">
      <c r="A159" s="94" t="s">
        <v>204</v>
      </c>
      <c r="B159" s="80" t="s">
        <v>310</v>
      </c>
      <c r="C159" s="94" t="s">
        <v>306</v>
      </c>
      <c r="D159" s="95" t="s">
        <v>252</v>
      </c>
      <c r="E159" s="95">
        <v>6</v>
      </c>
      <c r="F159" s="95">
        <v>43748</v>
      </c>
      <c r="G159" s="63" t="s">
        <v>58</v>
      </c>
      <c r="H159" s="63" t="s">
        <v>311</v>
      </c>
      <c r="I159" s="63" t="s">
        <v>309</v>
      </c>
      <c r="J159" s="74" t="s">
        <v>49</v>
      </c>
      <c r="K159" s="92">
        <v>35</v>
      </c>
      <c r="L159" s="92">
        <v>0</v>
      </c>
      <c r="M159" s="92">
        <v>0</v>
      </c>
      <c r="N159" s="92">
        <v>35</v>
      </c>
      <c r="O159" s="92">
        <v>0</v>
      </c>
      <c r="P159" s="92">
        <v>0</v>
      </c>
      <c r="Q159" s="92">
        <v>35</v>
      </c>
      <c r="R159" s="92">
        <v>0</v>
      </c>
      <c r="S159" s="92">
        <v>0</v>
      </c>
      <c r="T159" s="62" t="s">
        <v>50</v>
      </c>
    </row>
    <row r="160" spans="1:16381" ht="120" customHeight="1">
      <c r="A160" s="96" t="s">
        <v>204</v>
      </c>
      <c r="B160" s="58" t="s">
        <v>312</v>
      </c>
      <c r="C160" s="96" t="s">
        <v>234</v>
      </c>
      <c r="D160" s="58" t="s">
        <v>29</v>
      </c>
      <c r="E160" s="58" t="s">
        <v>254</v>
      </c>
      <c r="F160" s="58" t="s">
        <v>31</v>
      </c>
      <c r="G160" s="59"/>
      <c r="H160" s="59"/>
      <c r="I160" s="59" t="s">
        <v>313</v>
      </c>
      <c r="J160" s="67"/>
      <c r="K160" s="90">
        <f t="shared" ref="K160:S160" si="47">K161+K162+K163</f>
        <v>1099.1300000000001</v>
      </c>
      <c r="L160" s="90">
        <f t="shared" si="47"/>
        <v>0</v>
      </c>
      <c r="M160" s="90">
        <f t="shared" si="47"/>
        <v>0</v>
      </c>
      <c r="N160" s="90">
        <f t="shared" si="47"/>
        <v>1215</v>
      </c>
      <c r="O160" s="90">
        <f t="shared" si="47"/>
        <v>0</v>
      </c>
      <c r="P160" s="90">
        <f t="shared" si="47"/>
        <v>0</v>
      </c>
      <c r="Q160" s="90">
        <f t="shared" si="47"/>
        <v>1215</v>
      </c>
      <c r="R160" s="90">
        <f t="shared" si="47"/>
        <v>0</v>
      </c>
      <c r="S160" s="90">
        <f t="shared" si="47"/>
        <v>0</v>
      </c>
      <c r="T160" s="58"/>
    </row>
    <row r="161" spans="1:16381" ht="93" customHeight="1">
      <c r="A161" s="94" t="s">
        <v>204</v>
      </c>
      <c r="B161" s="80" t="s">
        <v>314</v>
      </c>
      <c r="C161" s="94" t="s">
        <v>234</v>
      </c>
      <c r="D161" s="95" t="s">
        <v>315</v>
      </c>
      <c r="E161" s="95" t="s">
        <v>54</v>
      </c>
      <c r="F161" s="95" t="s">
        <v>291</v>
      </c>
      <c r="G161" s="63" t="s">
        <v>97</v>
      </c>
      <c r="H161" s="63" t="s">
        <v>181</v>
      </c>
      <c r="I161" s="63" t="s">
        <v>313</v>
      </c>
      <c r="J161" s="74" t="s">
        <v>49</v>
      </c>
      <c r="K161" s="92">
        <v>314.13</v>
      </c>
      <c r="L161" s="92">
        <v>0</v>
      </c>
      <c r="M161" s="92">
        <v>0</v>
      </c>
      <c r="N161" s="92">
        <v>430</v>
      </c>
      <c r="O161" s="92">
        <v>0</v>
      </c>
      <c r="P161" s="92">
        <v>0</v>
      </c>
      <c r="Q161" s="92">
        <v>430</v>
      </c>
      <c r="R161" s="92">
        <v>0</v>
      </c>
      <c r="S161" s="92">
        <v>0</v>
      </c>
      <c r="T161" s="62" t="s">
        <v>50</v>
      </c>
    </row>
    <row r="162" spans="1:16381" ht="91.5" customHeight="1">
      <c r="A162" s="94" t="s">
        <v>204</v>
      </c>
      <c r="B162" s="80" t="s">
        <v>316</v>
      </c>
      <c r="C162" s="94" t="s">
        <v>234</v>
      </c>
      <c r="D162" s="95" t="s">
        <v>317</v>
      </c>
      <c r="E162" s="95">
        <v>6</v>
      </c>
      <c r="F162" s="95">
        <v>43748</v>
      </c>
      <c r="G162" s="63" t="s">
        <v>97</v>
      </c>
      <c r="H162" s="63" t="s">
        <v>181</v>
      </c>
      <c r="I162" s="63" t="s">
        <v>313</v>
      </c>
      <c r="J162" s="74" t="s">
        <v>49</v>
      </c>
      <c r="K162" s="92">
        <v>15</v>
      </c>
      <c r="L162" s="92">
        <v>0</v>
      </c>
      <c r="M162" s="92">
        <v>0</v>
      </c>
      <c r="N162" s="92">
        <v>15</v>
      </c>
      <c r="O162" s="92">
        <v>0</v>
      </c>
      <c r="P162" s="92">
        <v>0</v>
      </c>
      <c r="Q162" s="92">
        <v>15</v>
      </c>
      <c r="R162" s="92">
        <v>0</v>
      </c>
      <c r="S162" s="92">
        <v>0</v>
      </c>
      <c r="T162" s="62" t="s">
        <v>50</v>
      </c>
    </row>
    <row r="163" spans="1:16381" ht="108" customHeight="1">
      <c r="A163" s="94" t="s">
        <v>204</v>
      </c>
      <c r="B163" s="80" t="s">
        <v>318</v>
      </c>
      <c r="C163" s="94" t="s">
        <v>234</v>
      </c>
      <c r="D163" s="95" t="s">
        <v>319</v>
      </c>
      <c r="E163" s="95">
        <v>6</v>
      </c>
      <c r="F163" s="95">
        <v>43748</v>
      </c>
      <c r="G163" s="63" t="s">
        <v>97</v>
      </c>
      <c r="H163" s="63" t="s">
        <v>181</v>
      </c>
      <c r="I163" s="63" t="s">
        <v>313</v>
      </c>
      <c r="J163" s="74" t="s">
        <v>49</v>
      </c>
      <c r="K163" s="92">
        <v>770</v>
      </c>
      <c r="L163" s="92">
        <v>0</v>
      </c>
      <c r="M163" s="92">
        <v>0</v>
      </c>
      <c r="N163" s="92">
        <v>770</v>
      </c>
      <c r="O163" s="92">
        <v>0</v>
      </c>
      <c r="P163" s="92">
        <v>0</v>
      </c>
      <c r="Q163" s="92">
        <v>770</v>
      </c>
      <c r="R163" s="92">
        <v>0</v>
      </c>
      <c r="S163" s="92">
        <v>0</v>
      </c>
      <c r="T163" s="62" t="s">
        <v>50</v>
      </c>
    </row>
    <row r="164" spans="1:16381" ht="128.25">
      <c r="A164" s="96" t="s">
        <v>204</v>
      </c>
      <c r="B164" s="58" t="s">
        <v>320</v>
      </c>
      <c r="C164" s="96" t="s">
        <v>321</v>
      </c>
      <c r="D164" s="58" t="s">
        <v>29</v>
      </c>
      <c r="E164" s="58" t="s">
        <v>322</v>
      </c>
      <c r="F164" s="58" t="s">
        <v>31</v>
      </c>
      <c r="G164" s="59"/>
      <c r="H164" s="59"/>
      <c r="I164" s="59" t="s">
        <v>323</v>
      </c>
      <c r="J164" s="67"/>
      <c r="K164" s="90">
        <f>K165+K166+K167</f>
        <v>5660</v>
      </c>
      <c r="L164" s="90">
        <f t="shared" ref="L164:S164" si="48">L165+L166+L167</f>
        <v>0</v>
      </c>
      <c r="M164" s="90">
        <f t="shared" si="48"/>
        <v>0</v>
      </c>
      <c r="N164" s="90">
        <f t="shared" si="48"/>
        <v>4748</v>
      </c>
      <c r="O164" s="90">
        <f t="shared" si="48"/>
        <v>0</v>
      </c>
      <c r="P164" s="90">
        <f t="shared" si="48"/>
        <v>0</v>
      </c>
      <c r="Q164" s="90">
        <f t="shared" si="48"/>
        <v>4748</v>
      </c>
      <c r="R164" s="90">
        <f t="shared" si="48"/>
        <v>0</v>
      </c>
      <c r="S164" s="90">
        <f t="shared" si="48"/>
        <v>0</v>
      </c>
      <c r="T164" s="58"/>
    </row>
    <row r="165" spans="1:16381" ht="91.5" customHeight="1">
      <c r="A165" s="94" t="s">
        <v>204</v>
      </c>
      <c r="B165" s="80" t="s">
        <v>324</v>
      </c>
      <c r="C165" s="94" t="s">
        <v>321</v>
      </c>
      <c r="D165" s="95" t="s">
        <v>325</v>
      </c>
      <c r="E165" s="95" t="s">
        <v>54</v>
      </c>
      <c r="F165" s="95"/>
      <c r="G165" s="63" t="s">
        <v>58</v>
      </c>
      <c r="H165" s="63" t="s">
        <v>326</v>
      </c>
      <c r="I165" s="63" t="s">
        <v>323</v>
      </c>
      <c r="J165" s="74" t="s">
        <v>49</v>
      </c>
      <c r="K165" s="92">
        <v>1200</v>
      </c>
      <c r="L165" s="92">
        <v>0</v>
      </c>
      <c r="M165" s="92">
        <v>0</v>
      </c>
      <c r="N165" s="92">
        <v>1248</v>
      </c>
      <c r="O165" s="92">
        <v>0</v>
      </c>
      <c r="P165" s="92">
        <v>0</v>
      </c>
      <c r="Q165" s="92">
        <v>1248</v>
      </c>
      <c r="R165" s="92">
        <v>0</v>
      </c>
      <c r="S165" s="92">
        <v>0</v>
      </c>
      <c r="T165" s="62" t="s">
        <v>50</v>
      </c>
    </row>
    <row r="166" spans="1:16381" s="106" customFormat="1" ht="78.75" customHeight="1">
      <c r="A166" s="94" t="s">
        <v>204</v>
      </c>
      <c r="B166" s="80" t="s">
        <v>151</v>
      </c>
      <c r="C166" s="94" t="s">
        <v>321</v>
      </c>
      <c r="D166" s="95" t="s">
        <v>327</v>
      </c>
      <c r="E166" s="95" t="s">
        <v>54</v>
      </c>
      <c r="F166" s="95" t="s">
        <v>328</v>
      </c>
      <c r="G166" s="63" t="s">
        <v>59</v>
      </c>
      <c r="H166" s="63" t="s">
        <v>36</v>
      </c>
      <c r="I166" s="63" t="s">
        <v>323</v>
      </c>
      <c r="J166" s="74" t="s">
        <v>153</v>
      </c>
      <c r="K166" s="92">
        <v>4000</v>
      </c>
      <c r="L166" s="92">
        <v>0</v>
      </c>
      <c r="M166" s="92">
        <v>0</v>
      </c>
      <c r="N166" s="92">
        <v>3040</v>
      </c>
      <c r="O166" s="92">
        <v>0</v>
      </c>
      <c r="P166" s="92">
        <v>0</v>
      </c>
      <c r="Q166" s="92">
        <v>3040</v>
      </c>
      <c r="R166" s="92">
        <v>0</v>
      </c>
      <c r="S166" s="92">
        <v>0</v>
      </c>
      <c r="T166" s="62" t="s">
        <v>50</v>
      </c>
      <c r="U166" s="99"/>
      <c r="V166" s="99"/>
      <c r="W166" s="99"/>
      <c r="X166" s="100"/>
      <c r="Y166" s="100"/>
      <c r="Z166" s="100"/>
      <c r="AA166" s="101"/>
      <c r="AB166" s="102"/>
      <c r="AC166" s="102"/>
      <c r="AD166" s="102"/>
      <c r="AE166" s="102"/>
      <c r="AF166" s="102"/>
      <c r="AG166" s="102"/>
      <c r="AH166" s="102"/>
      <c r="AI166" s="102"/>
      <c r="AJ166" s="102"/>
      <c r="AK166" s="103"/>
      <c r="AL166" s="104"/>
      <c r="AM166" s="105"/>
      <c r="AN166" s="104"/>
      <c r="AO166" s="99"/>
      <c r="AP166" s="99"/>
      <c r="AQ166" s="99"/>
      <c r="AR166" s="100"/>
      <c r="AS166" s="100"/>
      <c r="AT166" s="100"/>
      <c r="AU166" s="101"/>
      <c r="AV166" s="102"/>
      <c r="AW166" s="102"/>
      <c r="AX166" s="102"/>
      <c r="AY166" s="102"/>
      <c r="AZ166" s="102"/>
      <c r="BA166" s="102"/>
      <c r="BB166" s="102"/>
      <c r="BC166" s="102"/>
      <c r="BD166" s="102"/>
      <c r="BE166" s="103"/>
      <c r="BF166" s="104"/>
      <c r="BG166" s="105"/>
      <c r="BH166" s="104"/>
      <c r="BI166" s="99"/>
      <c r="BJ166" s="99"/>
      <c r="BK166" s="99"/>
      <c r="BL166" s="100"/>
      <c r="BM166" s="100"/>
      <c r="BN166" s="100"/>
      <c r="BO166" s="101"/>
      <c r="BP166" s="102"/>
      <c r="BQ166" s="102"/>
      <c r="BR166" s="102"/>
      <c r="BS166" s="102"/>
      <c r="BT166" s="102"/>
      <c r="BU166" s="102"/>
      <c r="BV166" s="102"/>
      <c r="BW166" s="102"/>
      <c r="BX166" s="102"/>
      <c r="BY166" s="103"/>
      <c r="BZ166" s="104"/>
      <c r="CA166" s="105"/>
      <c r="CB166" s="104"/>
      <c r="CC166" s="99"/>
      <c r="CD166" s="99"/>
      <c r="CE166" s="99"/>
      <c r="CF166" s="100"/>
      <c r="CG166" s="100"/>
      <c r="CH166" s="100"/>
      <c r="CI166" s="101"/>
      <c r="CJ166" s="102"/>
      <c r="CK166" s="102"/>
      <c r="CL166" s="102"/>
      <c r="CM166" s="102"/>
      <c r="CN166" s="102"/>
      <c r="CO166" s="102"/>
      <c r="CP166" s="102"/>
      <c r="CQ166" s="102"/>
      <c r="CR166" s="102"/>
      <c r="CS166" s="103"/>
      <c r="CT166" s="104"/>
      <c r="CU166" s="105"/>
      <c r="CV166" s="104"/>
      <c r="CW166" s="99"/>
      <c r="CX166" s="99"/>
      <c r="CY166" s="99"/>
      <c r="CZ166" s="100"/>
      <c r="DA166" s="100"/>
      <c r="DB166" s="100"/>
      <c r="DC166" s="101"/>
      <c r="DD166" s="102"/>
      <c r="DE166" s="102"/>
      <c r="DF166" s="102"/>
      <c r="DG166" s="102"/>
      <c r="DH166" s="102"/>
      <c r="DI166" s="102"/>
      <c r="DJ166" s="102"/>
      <c r="DK166" s="102"/>
      <c r="DL166" s="102"/>
      <c r="DM166" s="103"/>
      <c r="DN166" s="104"/>
      <c r="DO166" s="105"/>
      <c r="DP166" s="104"/>
      <c r="DQ166" s="99"/>
      <c r="DR166" s="99"/>
      <c r="DS166" s="99"/>
      <c r="DT166" s="100"/>
      <c r="DU166" s="100"/>
      <c r="DV166" s="100"/>
      <c r="DW166" s="101"/>
      <c r="DX166" s="102"/>
      <c r="DY166" s="102"/>
      <c r="DZ166" s="102"/>
      <c r="EA166" s="102"/>
      <c r="EB166" s="102"/>
      <c r="EC166" s="102"/>
      <c r="ED166" s="102"/>
      <c r="EE166" s="102"/>
      <c r="EF166" s="102"/>
      <c r="EG166" s="103"/>
      <c r="EH166" s="104"/>
      <c r="EI166" s="105"/>
      <c r="EJ166" s="104"/>
      <c r="EK166" s="99"/>
      <c r="EL166" s="99"/>
      <c r="EM166" s="99"/>
      <c r="EN166" s="100"/>
      <c r="EO166" s="100"/>
      <c r="EP166" s="100"/>
      <c r="EQ166" s="101"/>
      <c r="ER166" s="102"/>
      <c r="ES166" s="102"/>
      <c r="ET166" s="102"/>
      <c r="EU166" s="102"/>
      <c r="EV166" s="102"/>
      <c r="EW166" s="102"/>
      <c r="EX166" s="102"/>
      <c r="EY166" s="102"/>
      <c r="EZ166" s="102"/>
      <c r="FA166" s="103"/>
      <c r="FB166" s="104"/>
      <c r="FC166" s="105"/>
      <c r="FD166" s="104"/>
      <c r="FE166" s="99"/>
      <c r="FF166" s="99"/>
      <c r="FG166" s="99"/>
      <c r="FH166" s="100"/>
      <c r="FI166" s="100"/>
      <c r="FJ166" s="100"/>
      <c r="FK166" s="101"/>
      <c r="FL166" s="102"/>
      <c r="FM166" s="102"/>
      <c r="FN166" s="102"/>
      <c r="FO166" s="102"/>
      <c r="FP166" s="102"/>
      <c r="FQ166" s="102"/>
      <c r="FR166" s="102"/>
      <c r="FS166" s="102"/>
      <c r="FT166" s="102"/>
      <c r="FU166" s="103"/>
      <c r="FV166" s="104"/>
      <c r="FW166" s="105"/>
      <c r="FX166" s="104"/>
      <c r="FY166" s="99"/>
      <c r="FZ166" s="99"/>
      <c r="GA166" s="99"/>
      <c r="GB166" s="100"/>
      <c r="GC166" s="100"/>
      <c r="GD166" s="100"/>
      <c r="GE166" s="101"/>
      <c r="GF166" s="102"/>
      <c r="GG166" s="102"/>
      <c r="GH166" s="102"/>
      <c r="GI166" s="102"/>
      <c r="GJ166" s="102"/>
      <c r="GK166" s="102"/>
      <c r="GL166" s="102"/>
      <c r="GM166" s="102"/>
      <c r="GN166" s="102"/>
      <c r="GO166" s="103"/>
      <c r="GP166" s="104"/>
      <c r="GQ166" s="105"/>
      <c r="GR166" s="104"/>
      <c r="GS166" s="99"/>
      <c r="GT166" s="99"/>
      <c r="GU166" s="99"/>
      <c r="GV166" s="100"/>
      <c r="GW166" s="100"/>
      <c r="GX166" s="100"/>
      <c r="GY166" s="101"/>
      <c r="GZ166" s="102"/>
      <c r="HA166" s="102"/>
      <c r="HB166" s="102"/>
      <c r="HC166" s="102"/>
      <c r="HD166" s="102"/>
      <c r="HE166" s="102"/>
      <c r="HF166" s="102"/>
      <c r="HG166" s="102"/>
      <c r="HH166" s="102"/>
      <c r="HI166" s="103"/>
      <c r="HJ166" s="104"/>
      <c r="HK166" s="105"/>
      <c r="HL166" s="104"/>
      <c r="HM166" s="99"/>
      <c r="HN166" s="99"/>
      <c r="HO166" s="99"/>
      <c r="HP166" s="100"/>
      <c r="HQ166" s="100"/>
      <c r="HR166" s="100"/>
      <c r="HS166" s="101"/>
      <c r="HT166" s="102"/>
      <c r="HU166" s="102"/>
      <c r="HV166" s="102"/>
      <c r="HW166" s="102"/>
      <c r="HX166" s="102"/>
      <c r="HY166" s="102"/>
      <c r="HZ166" s="102"/>
      <c r="IA166" s="102"/>
      <c r="IB166" s="102"/>
      <c r="IC166" s="103"/>
      <c r="ID166" s="104"/>
      <c r="IE166" s="105"/>
      <c r="IF166" s="104"/>
      <c r="IG166" s="99"/>
      <c r="IH166" s="99"/>
      <c r="II166" s="99"/>
      <c r="IJ166" s="100"/>
      <c r="IK166" s="100"/>
      <c r="IL166" s="100"/>
      <c r="IM166" s="101"/>
      <c r="IN166" s="102"/>
      <c r="IO166" s="102"/>
      <c r="IP166" s="102"/>
      <c r="IQ166" s="102"/>
      <c r="IR166" s="102"/>
      <c r="IS166" s="102"/>
      <c r="IT166" s="102"/>
      <c r="IU166" s="102"/>
      <c r="IV166" s="102"/>
      <c r="IW166" s="103"/>
      <c r="IX166" s="104"/>
      <c r="IY166" s="105"/>
      <c r="IZ166" s="104"/>
      <c r="JA166" s="99"/>
      <c r="JB166" s="99"/>
      <c r="JC166" s="99"/>
      <c r="JD166" s="100"/>
      <c r="JE166" s="100"/>
      <c r="JF166" s="100"/>
      <c r="JG166" s="101"/>
      <c r="JH166" s="102"/>
      <c r="JI166" s="102"/>
      <c r="JJ166" s="102"/>
      <c r="JK166" s="102"/>
      <c r="JL166" s="102"/>
      <c r="JM166" s="102"/>
      <c r="JN166" s="102"/>
      <c r="JO166" s="102"/>
      <c r="JP166" s="102"/>
      <c r="JQ166" s="103"/>
      <c r="JR166" s="104"/>
      <c r="JS166" s="105"/>
      <c r="JT166" s="104"/>
      <c r="JU166" s="99"/>
      <c r="JV166" s="99"/>
      <c r="JW166" s="99"/>
      <c r="JX166" s="100"/>
      <c r="JY166" s="100"/>
      <c r="JZ166" s="100"/>
      <c r="KA166" s="101"/>
      <c r="KB166" s="102"/>
      <c r="KC166" s="102"/>
      <c r="KD166" s="102"/>
      <c r="KE166" s="102"/>
      <c r="KF166" s="102"/>
      <c r="KG166" s="102"/>
      <c r="KH166" s="102"/>
      <c r="KI166" s="102"/>
      <c r="KJ166" s="102"/>
      <c r="KK166" s="103"/>
      <c r="KL166" s="104"/>
      <c r="KM166" s="105"/>
      <c r="KN166" s="104"/>
      <c r="KO166" s="99"/>
      <c r="KP166" s="99"/>
      <c r="KQ166" s="99"/>
      <c r="KR166" s="100"/>
      <c r="KS166" s="100"/>
      <c r="KT166" s="100"/>
      <c r="KU166" s="101"/>
      <c r="KV166" s="102"/>
      <c r="KW166" s="102"/>
      <c r="KX166" s="102"/>
      <c r="KY166" s="102"/>
      <c r="KZ166" s="102"/>
      <c r="LA166" s="102"/>
      <c r="LB166" s="102"/>
      <c r="LC166" s="102"/>
      <c r="LD166" s="102"/>
      <c r="LE166" s="103"/>
      <c r="LF166" s="104"/>
      <c r="LG166" s="105"/>
      <c r="LH166" s="104"/>
      <c r="LI166" s="99"/>
      <c r="LJ166" s="99"/>
      <c r="LK166" s="99"/>
      <c r="LL166" s="100"/>
      <c r="LM166" s="100"/>
      <c r="LN166" s="100"/>
      <c r="LO166" s="101"/>
      <c r="LP166" s="102"/>
      <c r="LQ166" s="102"/>
      <c r="LR166" s="102"/>
      <c r="LS166" s="102"/>
      <c r="LT166" s="102"/>
      <c r="LU166" s="102"/>
      <c r="LV166" s="102"/>
      <c r="LW166" s="102"/>
      <c r="LX166" s="102"/>
      <c r="LY166" s="103"/>
      <c r="LZ166" s="104"/>
      <c r="MA166" s="105"/>
      <c r="MB166" s="104"/>
      <c r="MC166" s="99"/>
      <c r="MD166" s="99"/>
      <c r="ME166" s="99"/>
      <c r="MF166" s="100"/>
      <c r="MG166" s="100"/>
      <c r="MH166" s="100"/>
      <c r="MI166" s="101"/>
      <c r="MJ166" s="102"/>
      <c r="MK166" s="102"/>
      <c r="ML166" s="102"/>
      <c r="MM166" s="102"/>
      <c r="MN166" s="102"/>
      <c r="MO166" s="102"/>
      <c r="MP166" s="102"/>
      <c r="MQ166" s="102"/>
      <c r="MR166" s="102"/>
      <c r="MS166" s="103"/>
      <c r="MT166" s="104"/>
      <c r="MU166" s="105"/>
      <c r="MV166" s="104"/>
      <c r="MW166" s="99"/>
      <c r="MX166" s="99"/>
      <c r="MY166" s="99"/>
      <c r="MZ166" s="100"/>
      <c r="NA166" s="100"/>
      <c r="NB166" s="100"/>
      <c r="NC166" s="101"/>
      <c r="ND166" s="102"/>
      <c r="NE166" s="102"/>
      <c r="NF166" s="102"/>
      <c r="NG166" s="102"/>
      <c r="NH166" s="102"/>
      <c r="NI166" s="102"/>
      <c r="NJ166" s="102"/>
      <c r="NK166" s="102"/>
      <c r="NL166" s="102"/>
      <c r="NM166" s="103"/>
      <c r="NN166" s="104"/>
      <c r="NO166" s="105"/>
      <c r="NP166" s="104"/>
      <c r="NQ166" s="99"/>
      <c r="NR166" s="99"/>
      <c r="NS166" s="99"/>
      <c r="NT166" s="100"/>
      <c r="NU166" s="100"/>
      <c r="NV166" s="100"/>
      <c r="NW166" s="101"/>
      <c r="NX166" s="102"/>
      <c r="NY166" s="102"/>
      <c r="NZ166" s="102"/>
      <c r="OA166" s="102"/>
      <c r="OB166" s="102"/>
      <c r="OC166" s="102"/>
      <c r="OD166" s="102"/>
      <c r="OE166" s="102"/>
      <c r="OF166" s="102"/>
      <c r="OG166" s="103"/>
      <c r="OH166" s="104"/>
      <c r="OI166" s="105"/>
      <c r="OJ166" s="104"/>
      <c r="OK166" s="99"/>
      <c r="OL166" s="99"/>
      <c r="OM166" s="99"/>
      <c r="ON166" s="100"/>
      <c r="OO166" s="100"/>
      <c r="OP166" s="100"/>
      <c r="OQ166" s="101"/>
      <c r="OR166" s="102"/>
      <c r="OS166" s="102"/>
      <c r="OT166" s="102"/>
      <c r="OU166" s="102"/>
      <c r="OV166" s="102"/>
      <c r="OW166" s="102"/>
      <c r="OX166" s="102"/>
      <c r="OY166" s="102"/>
      <c r="OZ166" s="102"/>
      <c r="PA166" s="103"/>
      <c r="PB166" s="104"/>
      <c r="PC166" s="105"/>
      <c r="PD166" s="104"/>
      <c r="PE166" s="99"/>
      <c r="PF166" s="99"/>
      <c r="PG166" s="99"/>
      <c r="PH166" s="100"/>
      <c r="PI166" s="100"/>
      <c r="PJ166" s="100"/>
      <c r="PK166" s="101"/>
      <c r="PL166" s="102"/>
      <c r="PM166" s="102"/>
      <c r="PN166" s="102"/>
      <c r="PO166" s="102"/>
      <c r="PP166" s="102"/>
      <c r="PQ166" s="102"/>
      <c r="PR166" s="102"/>
      <c r="PS166" s="102"/>
      <c r="PT166" s="102"/>
      <c r="PU166" s="103"/>
      <c r="PV166" s="104"/>
      <c r="PW166" s="105"/>
      <c r="PX166" s="104"/>
      <c r="PY166" s="99"/>
      <c r="PZ166" s="99"/>
      <c r="QA166" s="99"/>
      <c r="QB166" s="100"/>
      <c r="QC166" s="100"/>
      <c r="QD166" s="100"/>
      <c r="QE166" s="101"/>
      <c r="QF166" s="102"/>
      <c r="QG166" s="102"/>
      <c r="QH166" s="102"/>
      <c r="QI166" s="102"/>
      <c r="QJ166" s="102"/>
      <c r="QK166" s="102"/>
      <c r="QL166" s="102"/>
      <c r="QM166" s="102"/>
      <c r="QN166" s="102"/>
      <c r="QO166" s="103"/>
      <c r="QP166" s="104"/>
      <c r="QQ166" s="105"/>
      <c r="QR166" s="104"/>
      <c r="QS166" s="99"/>
      <c r="QT166" s="99"/>
      <c r="QU166" s="99"/>
      <c r="QV166" s="100"/>
      <c r="QW166" s="100"/>
      <c r="QX166" s="100"/>
      <c r="QY166" s="101"/>
      <c r="QZ166" s="102"/>
      <c r="RA166" s="102"/>
      <c r="RB166" s="102"/>
      <c r="RC166" s="102"/>
      <c r="RD166" s="102"/>
      <c r="RE166" s="102"/>
      <c r="RF166" s="102"/>
      <c r="RG166" s="102"/>
      <c r="RH166" s="102"/>
      <c r="RI166" s="103"/>
      <c r="RJ166" s="104"/>
      <c r="RK166" s="105"/>
      <c r="RL166" s="104"/>
      <c r="RM166" s="99"/>
      <c r="RN166" s="99"/>
      <c r="RO166" s="99"/>
      <c r="RP166" s="100"/>
      <c r="RQ166" s="100"/>
      <c r="RR166" s="100"/>
      <c r="RS166" s="101"/>
      <c r="RT166" s="102"/>
      <c r="RU166" s="102"/>
      <c r="RV166" s="102"/>
      <c r="RW166" s="102"/>
      <c r="RX166" s="102"/>
      <c r="RY166" s="102"/>
      <c r="RZ166" s="102"/>
      <c r="SA166" s="102"/>
      <c r="SB166" s="102"/>
      <c r="SC166" s="103"/>
      <c r="SD166" s="104"/>
      <c r="SE166" s="105"/>
      <c r="SF166" s="104"/>
      <c r="SG166" s="99"/>
      <c r="SH166" s="99"/>
      <c r="SI166" s="99"/>
      <c r="SJ166" s="100"/>
      <c r="SK166" s="100"/>
      <c r="SL166" s="100"/>
      <c r="SM166" s="101"/>
      <c r="SN166" s="102"/>
      <c r="SO166" s="102"/>
      <c r="SP166" s="102"/>
      <c r="SQ166" s="102"/>
      <c r="SR166" s="102"/>
      <c r="SS166" s="102"/>
      <c r="ST166" s="102"/>
      <c r="SU166" s="102"/>
      <c r="SV166" s="102"/>
      <c r="SW166" s="103"/>
      <c r="SX166" s="104"/>
      <c r="SY166" s="105"/>
      <c r="SZ166" s="104"/>
      <c r="TA166" s="99"/>
      <c r="TB166" s="99"/>
      <c r="TC166" s="99"/>
      <c r="TD166" s="100"/>
      <c r="TE166" s="100"/>
      <c r="TF166" s="100"/>
      <c r="TG166" s="101"/>
      <c r="TH166" s="102"/>
      <c r="TI166" s="102"/>
      <c r="TJ166" s="102"/>
      <c r="TK166" s="102"/>
      <c r="TL166" s="102"/>
      <c r="TM166" s="102"/>
      <c r="TN166" s="102"/>
      <c r="TO166" s="102"/>
      <c r="TP166" s="102"/>
      <c r="TQ166" s="103"/>
      <c r="TR166" s="104"/>
      <c r="TS166" s="105"/>
      <c r="TT166" s="104"/>
      <c r="TU166" s="99"/>
      <c r="TV166" s="99"/>
      <c r="TW166" s="99"/>
      <c r="TX166" s="100"/>
      <c r="TY166" s="100"/>
      <c r="TZ166" s="100"/>
      <c r="UA166" s="101"/>
      <c r="UB166" s="102"/>
      <c r="UC166" s="102"/>
      <c r="UD166" s="102"/>
      <c r="UE166" s="102"/>
      <c r="UF166" s="102"/>
      <c r="UG166" s="102"/>
      <c r="UH166" s="102"/>
      <c r="UI166" s="102"/>
      <c r="UJ166" s="102"/>
      <c r="UK166" s="103"/>
      <c r="UL166" s="104"/>
      <c r="UM166" s="105"/>
      <c r="UN166" s="104"/>
      <c r="UO166" s="99"/>
      <c r="UP166" s="99"/>
      <c r="UQ166" s="99"/>
      <c r="UR166" s="100"/>
      <c r="US166" s="100"/>
      <c r="UT166" s="100"/>
      <c r="UU166" s="101"/>
      <c r="UV166" s="102"/>
      <c r="UW166" s="102"/>
      <c r="UX166" s="102"/>
      <c r="UY166" s="102"/>
      <c r="UZ166" s="102"/>
      <c r="VA166" s="102"/>
      <c r="VB166" s="102"/>
      <c r="VC166" s="102"/>
      <c r="VD166" s="102"/>
      <c r="VE166" s="103"/>
      <c r="VF166" s="104"/>
      <c r="VG166" s="105"/>
      <c r="VH166" s="104"/>
      <c r="VI166" s="99"/>
      <c r="VJ166" s="99"/>
      <c r="VK166" s="99"/>
      <c r="VL166" s="100"/>
      <c r="VM166" s="100"/>
      <c r="VN166" s="100"/>
      <c r="VO166" s="101"/>
      <c r="VP166" s="102"/>
      <c r="VQ166" s="102"/>
      <c r="VR166" s="102"/>
      <c r="VS166" s="102"/>
      <c r="VT166" s="102"/>
      <c r="VU166" s="102"/>
      <c r="VV166" s="102"/>
      <c r="VW166" s="102"/>
      <c r="VX166" s="102"/>
      <c r="VY166" s="103"/>
      <c r="VZ166" s="104"/>
      <c r="WA166" s="105"/>
      <c r="WB166" s="104"/>
      <c r="WC166" s="99"/>
      <c r="WD166" s="99"/>
      <c r="WE166" s="99"/>
      <c r="WF166" s="100"/>
      <c r="WG166" s="100"/>
      <c r="WH166" s="100"/>
      <c r="WI166" s="101"/>
      <c r="WJ166" s="102"/>
      <c r="WK166" s="102"/>
      <c r="WL166" s="102"/>
      <c r="WM166" s="102"/>
      <c r="WN166" s="102"/>
      <c r="WO166" s="102"/>
      <c r="WP166" s="102"/>
      <c r="WQ166" s="102"/>
      <c r="WR166" s="102"/>
      <c r="WS166" s="103"/>
      <c r="WT166" s="104"/>
      <c r="WU166" s="105"/>
      <c r="WV166" s="104"/>
      <c r="WW166" s="99"/>
      <c r="WX166" s="99"/>
      <c r="WY166" s="99"/>
      <c r="WZ166" s="100"/>
      <c r="XA166" s="100"/>
      <c r="XB166" s="100"/>
      <c r="XC166" s="101"/>
      <c r="XD166" s="102"/>
      <c r="XE166" s="102"/>
      <c r="XF166" s="102"/>
      <c r="XG166" s="102"/>
      <c r="XH166" s="102"/>
      <c r="XI166" s="102"/>
      <c r="XJ166" s="102"/>
      <c r="XK166" s="102"/>
      <c r="XL166" s="102"/>
      <c r="XM166" s="103"/>
      <c r="XN166" s="104"/>
      <c r="XO166" s="105"/>
      <c r="XP166" s="104"/>
      <c r="XQ166" s="99"/>
      <c r="XR166" s="99"/>
      <c r="XS166" s="99"/>
      <c r="XT166" s="100"/>
      <c r="XU166" s="100"/>
      <c r="XV166" s="100"/>
      <c r="XW166" s="101"/>
      <c r="XX166" s="102"/>
      <c r="XY166" s="102"/>
      <c r="XZ166" s="102"/>
      <c r="YA166" s="102"/>
      <c r="YB166" s="102"/>
      <c r="YC166" s="102"/>
      <c r="YD166" s="102"/>
      <c r="YE166" s="102"/>
      <c r="YF166" s="102"/>
      <c r="YG166" s="103"/>
      <c r="YH166" s="104"/>
      <c r="YI166" s="105"/>
      <c r="YJ166" s="104"/>
      <c r="YK166" s="99"/>
      <c r="YL166" s="99"/>
      <c r="YM166" s="99"/>
      <c r="YN166" s="100"/>
      <c r="YO166" s="100"/>
      <c r="YP166" s="100"/>
      <c r="YQ166" s="101"/>
      <c r="YR166" s="102"/>
      <c r="YS166" s="102"/>
      <c r="YT166" s="102"/>
      <c r="YU166" s="102"/>
      <c r="YV166" s="102"/>
      <c r="YW166" s="102"/>
      <c r="YX166" s="102"/>
      <c r="YY166" s="102"/>
      <c r="YZ166" s="102"/>
      <c r="ZA166" s="103"/>
      <c r="ZB166" s="104"/>
      <c r="ZC166" s="105"/>
      <c r="ZD166" s="104"/>
      <c r="ZE166" s="99"/>
      <c r="ZF166" s="99"/>
      <c r="ZG166" s="99"/>
      <c r="ZH166" s="100"/>
      <c r="ZI166" s="100"/>
      <c r="ZJ166" s="100"/>
      <c r="ZK166" s="101"/>
      <c r="ZL166" s="102"/>
      <c r="ZM166" s="102"/>
      <c r="ZN166" s="102"/>
      <c r="ZO166" s="102"/>
      <c r="ZP166" s="102"/>
      <c r="ZQ166" s="102"/>
      <c r="ZR166" s="102"/>
      <c r="ZS166" s="102"/>
      <c r="ZT166" s="102"/>
      <c r="ZU166" s="103"/>
      <c r="ZV166" s="104"/>
      <c r="ZW166" s="105"/>
      <c r="ZX166" s="104"/>
      <c r="ZY166" s="99"/>
      <c r="ZZ166" s="99"/>
      <c r="AAA166" s="99"/>
      <c r="AAB166" s="100"/>
      <c r="AAC166" s="100"/>
      <c r="AAD166" s="100"/>
      <c r="AAE166" s="101"/>
      <c r="AAF166" s="102"/>
      <c r="AAG166" s="102"/>
      <c r="AAH166" s="102"/>
      <c r="AAI166" s="102"/>
      <c r="AAJ166" s="102"/>
      <c r="AAK166" s="102"/>
      <c r="AAL166" s="102"/>
      <c r="AAM166" s="102"/>
      <c r="AAN166" s="102"/>
      <c r="AAO166" s="103"/>
      <c r="AAP166" s="104"/>
      <c r="AAQ166" s="105"/>
      <c r="AAR166" s="104"/>
      <c r="AAS166" s="99"/>
      <c r="AAT166" s="99"/>
      <c r="AAU166" s="99"/>
      <c r="AAV166" s="100"/>
      <c r="AAW166" s="100"/>
      <c r="AAX166" s="100"/>
      <c r="AAY166" s="101"/>
      <c r="AAZ166" s="102"/>
      <c r="ABA166" s="102"/>
      <c r="ABB166" s="102"/>
      <c r="ABC166" s="102"/>
      <c r="ABD166" s="102"/>
      <c r="ABE166" s="102"/>
      <c r="ABF166" s="102"/>
      <c r="ABG166" s="102"/>
      <c r="ABH166" s="102"/>
      <c r="ABI166" s="103"/>
      <c r="ABJ166" s="104"/>
      <c r="ABK166" s="105"/>
      <c r="ABL166" s="104"/>
      <c r="ABM166" s="99"/>
      <c r="ABN166" s="99"/>
      <c r="ABO166" s="99"/>
      <c r="ABP166" s="100"/>
      <c r="ABQ166" s="100"/>
      <c r="ABR166" s="100"/>
      <c r="ABS166" s="101"/>
      <c r="ABT166" s="102"/>
      <c r="ABU166" s="102"/>
      <c r="ABV166" s="102"/>
      <c r="ABW166" s="102"/>
      <c r="ABX166" s="102"/>
      <c r="ABY166" s="102"/>
      <c r="ABZ166" s="102"/>
      <c r="ACA166" s="102"/>
      <c r="ACB166" s="102"/>
      <c r="ACC166" s="103"/>
      <c r="ACD166" s="104"/>
      <c r="ACE166" s="105"/>
      <c r="ACF166" s="104"/>
      <c r="ACG166" s="99"/>
      <c r="ACH166" s="99"/>
      <c r="ACI166" s="99"/>
      <c r="ACJ166" s="100"/>
      <c r="ACK166" s="100"/>
      <c r="ACL166" s="100"/>
      <c r="ACM166" s="101"/>
      <c r="ACN166" s="102"/>
      <c r="ACO166" s="102"/>
      <c r="ACP166" s="102"/>
      <c r="ACQ166" s="102"/>
      <c r="ACR166" s="102"/>
      <c r="ACS166" s="102"/>
      <c r="ACT166" s="102"/>
      <c r="ACU166" s="102"/>
      <c r="ACV166" s="102"/>
      <c r="ACW166" s="103"/>
      <c r="ACX166" s="104"/>
      <c r="ACY166" s="105"/>
      <c r="ACZ166" s="104"/>
      <c r="ADA166" s="99"/>
      <c r="ADB166" s="99"/>
      <c r="ADC166" s="99"/>
      <c r="ADD166" s="100"/>
      <c r="ADE166" s="100"/>
      <c r="ADF166" s="100"/>
      <c r="ADG166" s="101"/>
      <c r="ADH166" s="102"/>
      <c r="ADI166" s="102"/>
      <c r="ADJ166" s="102"/>
      <c r="ADK166" s="102"/>
      <c r="ADL166" s="102"/>
      <c r="ADM166" s="102"/>
      <c r="ADN166" s="102"/>
      <c r="ADO166" s="102"/>
      <c r="ADP166" s="102"/>
      <c r="ADQ166" s="103"/>
      <c r="ADR166" s="104"/>
      <c r="ADS166" s="105"/>
      <c r="ADT166" s="104"/>
      <c r="ADU166" s="99"/>
      <c r="ADV166" s="99"/>
      <c r="ADW166" s="99"/>
      <c r="ADX166" s="100"/>
      <c r="ADY166" s="100"/>
      <c r="ADZ166" s="100"/>
      <c r="AEA166" s="101"/>
      <c r="AEB166" s="102"/>
      <c r="AEC166" s="102"/>
      <c r="AED166" s="102"/>
      <c r="AEE166" s="102"/>
      <c r="AEF166" s="102"/>
      <c r="AEG166" s="102"/>
      <c r="AEH166" s="102"/>
      <c r="AEI166" s="102"/>
      <c r="AEJ166" s="102"/>
      <c r="AEK166" s="103"/>
      <c r="AEL166" s="104"/>
      <c r="AEM166" s="105"/>
      <c r="AEN166" s="104"/>
      <c r="AEO166" s="99"/>
      <c r="AEP166" s="99"/>
      <c r="AEQ166" s="99"/>
      <c r="AER166" s="100"/>
      <c r="AES166" s="100"/>
      <c r="AET166" s="100"/>
      <c r="AEU166" s="101"/>
      <c r="AEV166" s="102"/>
      <c r="AEW166" s="102"/>
      <c r="AEX166" s="102"/>
      <c r="AEY166" s="102"/>
      <c r="AEZ166" s="102"/>
      <c r="AFA166" s="102"/>
      <c r="AFB166" s="102"/>
      <c r="AFC166" s="102"/>
      <c r="AFD166" s="102"/>
      <c r="AFE166" s="103"/>
      <c r="AFF166" s="104"/>
      <c r="AFG166" s="105"/>
      <c r="AFH166" s="104"/>
      <c r="AFI166" s="99"/>
      <c r="AFJ166" s="99"/>
      <c r="AFK166" s="99"/>
      <c r="AFL166" s="100"/>
      <c r="AFM166" s="100"/>
      <c r="AFN166" s="100"/>
      <c r="AFO166" s="101"/>
      <c r="AFP166" s="102"/>
      <c r="AFQ166" s="102"/>
      <c r="AFR166" s="102"/>
      <c r="AFS166" s="102"/>
      <c r="AFT166" s="102"/>
      <c r="AFU166" s="102"/>
      <c r="AFV166" s="102"/>
      <c r="AFW166" s="102"/>
      <c r="AFX166" s="102"/>
      <c r="AFY166" s="103"/>
      <c r="AFZ166" s="104"/>
      <c r="AGA166" s="105"/>
      <c r="AGB166" s="104"/>
      <c r="AGC166" s="99"/>
      <c r="AGD166" s="99"/>
      <c r="AGE166" s="99"/>
      <c r="AGF166" s="100"/>
      <c r="AGG166" s="100"/>
      <c r="AGH166" s="100"/>
      <c r="AGI166" s="101"/>
      <c r="AGJ166" s="102"/>
      <c r="AGK166" s="102"/>
      <c r="AGL166" s="102"/>
      <c r="AGM166" s="102"/>
      <c r="AGN166" s="102"/>
      <c r="AGO166" s="102"/>
      <c r="AGP166" s="102"/>
      <c r="AGQ166" s="102"/>
      <c r="AGR166" s="102"/>
      <c r="AGS166" s="103"/>
      <c r="AGT166" s="104"/>
      <c r="AGU166" s="105"/>
      <c r="AGV166" s="104"/>
      <c r="AGW166" s="99"/>
      <c r="AGX166" s="99"/>
      <c r="AGY166" s="99"/>
      <c r="AGZ166" s="100"/>
      <c r="AHA166" s="100"/>
      <c r="AHB166" s="100"/>
      <c r="AHC166" s="101"/>
      <c r="AHD166" s="102"/>
      <c r="AHE166" s="102"/>
      <c r="AHF166" s="102"/>
      <c r="AHG166" s="102"/>
      <c r="AHH166" s="102"/>
      <c r="AHI166" s="102"/>
      <c r="AHJ166" s="102"/>
      <c r="AHK166" s="102"/>
      <c r="AHL166" s="102"/>
      <c r="AHM166" s="103"/>
      <c r="AHN166" s="104"/>
      <c r="AHO166" s="105"/>
      <c r="AHP166" s="104"/>
      <c r="AHQ166" s="99"/>
      <c r="AHR166" s="99"/>
      <c r="AHS166" s="99"/>
      <c r="AHT166" s="100"/>
      <c r="AHU166" s="100"/>
      <c r="AHV166" s="100"/>
      <c r="AHW166" s="101"/>
      <c r="AHX166" s="102"/>
      <c r="AHY166" s="102"/>
      <c r="AHZ166" s="102"/>
      <c r="AIA166" s="102"/>
      <c r="AIB166" s="102"/>
      <c r="AIC166" s="102"/>
      <c r="AID166" s="102"/>
      <c r="AIE166" s="102"/>
      <c r="AIF166" s="102"/>
      <c r="AIG166" s="103"/>
      <c r="AIH166" s="104"/>
      <c r="AII166" s="105"/>
      <c r="AIJ166" s="104"/>
      <c r="AIK166" s="99"/>
      <c r="AIL166" s="99"/>
      <c r="AIM166" s="99"/>
      <c r="AIN166" s="100"/>
      <c r="AIO166" s="100"/>
      <c r="AIP166" s="100"/>
      <c r="AIQ166" s="101"/>
      <c r="AIR166" s="102"/>
      <c r="AIS166" s="102"/>
      <c r="AIT166" s="102"/>
      <c r="AIU166" s="102"/>
      <c r="AIV166" s="102"/>
      <c r="AIW166" s="102"/>
      <c r="AIX166" s="102"/>
      <c r="AIY166" s="102"/>
      <c r="AIZ166" s="102"/>
      <c r="AJA166" s="103"/>
      <c r="AJB166" s="104"/>
      <c r="AJC166" s="105"/>
      <c r="AJD166" s="104"/>
      <c r="AJE166" s="99"/>
      <c r="AJF166" s="99"/>
      <c r="AJG166" s="99"/>
      <c r="AJH166" s="100"/>
      <c r="AJI166" s="100"/>
      <c r="AJJ166" s="100"/>
      <c r="AJK166" s="101"/>
      <c r="AJL166" s="102"/>
      <c r="AJM166" s="102"/>
      <c r="AJN166" s="102"/>
      <c r="AJO166" s="102"/>
      <c r="AJP166" s="102"/>
      <c r="AJQ166" s="102"/>
      <c r="AJR166" s="102"/>
      <c r="AJS166" s="102"/>
      <c r="AJT166" s="102"/>
      <c r="AJU166" s="103"/>
      <c r="AJV166" s="104"/>
      <c r="AJW166" s="105"/>
      <c r="AJX166" s="104"/>
      <c r="AJY166" s="99"/>
      <c r="AJZ166" s="99"/>
      <c r="AKA166" s="99"/>
      <c r="AKB166" s="100"/>
      <c r="AKC166" s="100"/>
      <c r="AKD166" s="100"/>
      <c r="AKE166" s="101"/>
      <c r="AKF166" s="102"/>
      <c r="AKG166" s="102"/>
      <c r="AKH166" s="102"/>
      <c r="AKI166" s="102"/>
      <c r="AKJ166" s="102"/>
      <c r="AKK166" s="102"/>
      <c r="AKL166" s="102"/>
      <c r="AKM166" s="102"/>
      <c r="AKN166" s="102"/>
      <c r="AKO166" s="103"/>
      <c r="AKP166" s="104"/>
      <c r="AKQ166" s="105"/>
      <c r="AKR166" s="104"/>
      <c r="AKS166" s="99"/>
      <c r="AKT166" s="99"/>
      <c r="AKU166" s="99"/>
      <c r="AKV166" s="100"/>
      <c r="AKW166" s="100"/>
      <c r="AKX166" s="100"/>
      <c r="AKY166" s="101"/>
      <c r="AKZ166" s="102"/>
      <c r="ALA166" s="102"/>
      <c r="ALB166" s="102"/>
      <c r="ALC166" s="102"/>
      <c r="ALD166" s="102"/>
      <c r="ALE166" s="102"/>
      <c r="ALF166" s="102"/>
      <c r="ALG166" s="102"/>
      <c r="ALH166" s="102"/>
      <c r="ALI166" s="103"/>
      <c r="ALJ166" s="104"/>
      <c r="ALK166" s="105"/>
      <c r="ALL166" s="104"/>
      <c r="ALM166" s="99"/>
      <c r="ALN166" s="99"/>
      <c r="ALO166" s="99"/>
      <c r="ALP166" s="100"/>
      <c r="ALQ166" s="100"/>
      <c r="ALR166" s="100"/>
      <c r="ALS166" s="101"/>
      <c r="ALT166" s="102"/>
      <c r="ALU166" s="102"/>
      <c r="ALV166" s="102"/>
      <c r="ALW166" s="102"/>
      <c r="ALX166" s="102"/>
      <c r="ALY166" s="102"/>
      <c r="ALZ166" s="102"/>
      <c r="AMA166" s="102"/>
      <c r="AMB166" s="102"/>
      <c r="AMC166" s="103"/>
      <c r="AMD166" s="104"/>
      <c r="AME166" s="105"/>
      <c r="AMF166" s="104"/>
      <c r="AMG166" s="99"/>
      <c r="AMH166" s="99"/>
      <c r="AMI166" s="99"/>
      <c r="AMJ166" s="100"/>
      <c r="AMK166" s="100"/>
      <c r="AML166" s="100"/>
      <c r="AMM166" s="101"/>
      <c r="AMN166" s="102"/>
      <c r="AMO166" s="102"/>
      <c r="AMP166" s="102"/>
      <c r="AMQ166" s="102"/>
      <c r="AMR166" s="102"/>
      <c r="AMS166" s="102"/>
      <c r="AMT166" s="102"/>
      <c r="AMU166" s="102"/>
      <c r="AMV166" s="102"/>
      <c r="AMW166" s="103"/>
      <c r="AMX166" s="104"/>
      <c r="AMY166" s="105"/>
      <c r="AMZ166" s="104"/>
      <c r="ANA166" s="99"/>
      <c r="ANB166" s="99"/>
      <c r="ANC166" s="99"/>
      <c r="AND166" s="100"/>
      <c r="ANE166" s="100"/>
      <c r="ANF166" s="100"/>
      <c r="ANG166" s="101"/>
      <c r="ANH166" s="102"/>
      <c r="ANI166" s="102"/>
      <c r="ANJ166" s="102"/>
      <c r="ANK166" s="102"/>
      <c r="ANL166" s="102"/>
      <c r="ANM166" s="102"/>
      <c r="ANN166" s="102"/>
      <c r="ANO166" s="102"/>
      <c r="ANP166" s="102"/>
      <c r="ANQ166" s="103"/>
      <c r="ANR166" s="104"/>
      <c r="ANS166" s="105"/>
      <c r="ANT166" s="104"/>
      <c r="ANU166" s="99"/>
      <c r="ANV166" s="99"/>
      <c r="ANW166" s="99"/>
      <c r="ANX166" s="100"/>
      <c r="ANY166" s="100"/>
      <c r="ANZ166" s="100"/>
      <c r="AOA166" s="101"/>
      <c r="AOB166" s="102"/>
      <c r="AOC166" s="102"/>
      <c r="AOD166" s="102"/>
      <c r="AOE166" s="102"/>
      <c r="AOF166" s="102"/>
      <c r="AOG166" s="102"/>
      <c r="AOH166" s="102"/>
      <c r="AOI166" s="102"/>
      <c r="AOJ166" s="102"/>
      <c r="AOK166" s="103"/>
      <c r="AOL166" s="104"/>
      <c r="AOM166" s="105"/>
      <c r="AON166" s="104"/>
      <c r="AOO166" s="99"/>
      <c r="AOP166" s="99"/>
      <c r="AOQ166" s="99"/>
      <c r="AOR166" s="100"/>
      <c r="AOS166" s="100"/>
      <c r="AOT166" s="100"/>
      <c r="AOU166" s="101"/>
      <c r="AOV166" s="102"/>
      <c r="AOW166" s="102"/>
      <c r="AOX166" s="102"/>
      <c r="AOY166" s="102"/>
      <c r="AOZ166" s="102"/>
      <c r="APA166" s="102"/>
      <c r="APB166" s="102"/>
      <c r="APC166" s="102"/>
      <c r="APD166" s="102"/>
      <c r="APE166" s="103"/>
      <c r="APF166" s="104"/>
      <c r="APG166" s="105"/>
      <c r="APH166" s="104"/>
      <c r="API166" s="99"/>
      <c r="APJ166" s="99"/>
      <c r="APK166" s="99"/>
      <c r="APL166" s="100"/>
      <c r="APM166" s="100"/>
      <c r="APN166" s="100"/>
      <c r="APO166" s="101"/>
      <c r="APP166" s="102"/>
      <c r="APQ166" s="102"/>
      <c r="APR166" s="102"/>
      <c r="APS166" s="102"/>
      <c r="APT166" s="102"/>
      <c r="APU166" s="102"/>
      <c r="APV166" s="102"/>
      <c r="APW166" s="102"/>
      <c r="APX166" s="102"/>
      <c r="APY166" s="103"/>
      <c r="APZ166" s="104"/>
      <c r="AQA166" s="105"/>
      <c r="AQB166" s="104"/>
      <c r="AQC166" s="99"/>
      <c r="AQD166" s="99"/>
      <c r="AQE166" s="99"/>
      <c r="AQF166" s="100"/>
      <c r="AQG166" s="100"/>
      <c r="AQH166" s="100"/>
      <c r="AQI166" s="101"/>
      <c r="AQJ166" s="102"/>
      <c r="AQK166" s="102"/>
      <c r="AQL166" s="102"/>
      <c r="AQM166" s="102"/>
      <c r="AQN166" s="102"/>
      <c r="AQO166" s="102"/>
      <c r="AQP166" s="102"/>
      <c r="AQQ166" s="102"/>
      <c r="AQR166" s="102"/>
      <c r="AQS166" s="103"/>
      <c r="AQT166" s="104"/>
      <c r="AQU166" s="105"/>
      <c r="AQV166" s="104"/>
      <c r="AQW166" s="99"/>
      <c r="AQX166" s="99"/>
      <c r="AQY166" s="99"/>
      <c r="AQZ166" s="100"/>
      <c r="ARA166" s="100"/>
      <c r="ARB166" s="100"/>
      <c r="ARC166" s="101"/>
      <c r="ARD166" s="102"/>
      <c r="ARE166" s="102"/>
      <c r="ARF166" s="102"/>
      <c r="ARG166" s="102"/>
      <c r="ARH166" s="102"/>
      <c r="ARI166" s="102"/>
      <c r="ARJ166" s="102"/>
      <c r="ARK166" s="102"/>
      <c r="ARL166" s="102"/>
      <c r="ARM166" s="103"/>
      <c r="ARN166" s="104"/>
      <c r="ARO166" s="105"/>
      <c r="ARP166" s="104"/>
      <c r="ARQ166" s="99"/>
      <c r="ARR166" s="99"/>
      <c r="ARS166" s="99"/>
      <c r="ART166" s="100"/>
      <c r="ARU166" s="100"/>
      <c r="ARV166" s="100"/>
      <c r="ARW166" s="101"/>
      <c r="ARX166" s="102"/>
      <c r="ARY166" s="102"/>
      <c r="ARZ166" s="102"/>
      <c r="ASA166" s="102"/>
      <c r="ASB166" s="102"/>
      <c r="ASC166" s="102"/>
      <c r="ASD166" s="102"/>
      <c r="ASE166" s="102"/>
      <c r="ASF166" s="102"/>
      <c r="ASG166" s="103"/>
      <c r="ASH166" s="104"/>
      <c r="ASI166" s="105"/>
      <c r="ASJ166" s="104"/>
      <c r="ASK166" s="99"/>
      <c r="ASL166" s="99"/>
      <c r="ASM166" s="99"/>
      <c r="ASN166" s="100"/>
      <c r="ASO166" s="100"/>
      <c r="ASP166" s="100"/>
      <c r="ASQ166" s="101"/>
      <c r="ASR166" s="102"/>
      <c r="ASS166" s="102"/>
      <c r="AST166" s="102"/>
      <c r="ASU166" s="102"/>
      <c r="ASV166" s="102"/>
      <c r="ASW166" s="102"/>
      <c r="ASX166" s="102"/>
      <c r="ASY166" s="102"/>
      <c r="ASZ166" s="102"/>
      <c r="ATA166" s="103"/>
      <c r="ATB166" s="104"/>
      <c r="ATC166" s="105"/>
      <c r="ATD166" s="104"/>
      <c r="ATE166" s="99"/>
      <c r="ATF166" s="99"/>
      <c r="ATG166" s="99"/>
      <c r="ATH166" s="100"/>
      <c r="ATI166" s="100"/>
      <c r="ATJ166" s="100"/>
      <c r="ATK166" s="101"/>
      <c r="ATL166" s="102"/>
      <c r="ATM166" s="102"/>
      <c r="ATN166" s="102"/>
      <c r="ATO166" s="102"/>
      <c r="ATP166" s="102"/>
      <c r="ATQ166" s="102"/>
      <c r="ATR166" s="102"/>
      <c r="ATS166" s="102"/>
      <c r="ATT166" s="102"/>
      <c r="ATU166" s="103"/>
      <c r="ATV166" s="104"/>
      <c r="ATW166" s="105"/>
      <c r="ATX166" s="104"/>
      <c r="ATY166" s="99"/>
      <c r="ATZ166" s="99"/>
      <c r="AUA166" s="99"/>
      <c r="AUB166" s="100"/>
      <c r="AUC166" s="100"/>
      <c r="AUD166" s="100"/>
      <c r="AUE166" s="101"/>
      <c r="AUF166" s="102"/>
      <c r="AUG166" s="102"/>
      <c r="AUH166" s="102"/>
      <c r="AUI166" s="102"/>
      <c r="AUJ166" s="102"/>
      <c r="AUK166" s="102"/>
      <c r="AUL166" s="102"/>
      <c r="AUM166" s="102"/>
      <c r="AUN166" s="102"/>
      <c r="AUO166" s="103"/>
      <c r="AUP166" s="104"/>
      <c r="AUQ166" s="105"/>
      <c r="AUR166" s="104"/>
      <c r="AUS166" s="99"/>
      <c r="AUT166" s="99"/>
      <c r="AUU166" s="99"/>
      <c r="AUV166" s="100"/>
      <c r="AUW166" s="100"/>
      <c r="AUX166" s="100"/>
      <c r="AUY166" s="101"/>
      <c r="AUZ166" s="102"/>
      <c r="AVA166" s="102"/>
      <c r="AVB166" s="102"/>
      <c r="AVC166" s="102"/>
      <c r="AVD166" s="102"/>
      <c r="AVE166" s="102"/>
      <c r="AVF166" s="102"/>
      <c r="AVG166" s="102"/>
      <c r="AVH166" s="102"/>
      <c r="AVI166" s="103"/>
      <c r="AVJ166" s="104"/>
      <c r="AVK166" s="105"/>
      <c r="AVL166" s="104"/>
      <c r="AVM166" s="99"/>
      <c r="AVN166" s="99"/>
      <c r="AVO166" s="99"/>
      <c r="AVP166" s="100"/>
      <c r="AVQ166" s="100"/>
      <c r="AVR166" s="100"/>
      <c r="AVS166" s="101"/>
      <c r="AVT166" s="102"/>
      <c r="AVU166" s="102"/>
      <c r="AVV166" s="102"/>
      <c r="AVW166" s="102"/>
      <c r="AVX166" s="102"/>
      <c r="AVY166" s="102"/>
      <c r="AVZ166" s="102"/>
      <c r="AWA166" s="102"/>
      <c r="AWB166" s="102"/>
      <c r="AWC166" s="103"/>
      <c r="AWD166" s="104"/>
      <c r="AWE166" s="105"/>
      <c r="AWF166" s="104"/>
      <c r="AWG166" s="99"/>
      <c r="AWH166" s="99"/>
      <c r="AWI166" s="99"/>
      <c r="AWJ166" s="100"/>
      <c r="AWK166" s="100"/>
      <c r="AWL166" s="100"/>
      <c r="AWM166" s="101"/>
      <c r="AWN166" s="102"/>
      <c r="AWO166" s="102"/>
      <c r="AWP166" s="102"/>
      <c r="AWQ166" s="102"/>
      <c r="AWR166" s="102"/>
      <c r="AWS166" s="102"/>
      <c r="AWT166" s="102"/>
      <c r="AWU166" s="102"/>
      <c r="AWV166" s="102"/>
      <c r="AWW166" s="103"/>
      <c r="AWX166" s="104"/>
      <c r="AWY166" s="105"/>
      <c r="AWZ166" s="104"/>
      <c r="AXA166" s="99"/>
      <c r="AXB166" s="99"/>
      <c r="AXC166" s="99"/>
      <c r="AXD166" s="100"/>
      <c r="AXE166" s="100"/>
      <c r="AXF166" s="100"/>
      <c r="AXG166" s="101"/>
      <c r="AXH166" s="102"/>
      <c r="AXI166" s="102"/>
      <c r="AXJ166" s="102"/>
      <c r="AXK166" s="102"/>
      <c r="AXL166" s="102"/>
      <c r="AXM166" s="102"/>
      <c r="AXN166" s="102"/>
      <c r="AXO166" s="102"/>
      <c r="AXP166" s="102"/>
      <c r="AXQ166" s="103"/>
      <c r="AXR166" s="104"/>
      <c r="AXS166" s="105"/>
      <c r="AXT166" s="104"/>
      <c r="AXU166" s="99"/>
      <c r="AXV166" s="99"/>
      <c r="AXW166" s="99"/>
      <c r="AXX166" s="100"/>
      <c r="AXY166" s="100"/>
      <c r="AXZ166" s="100"/>
      <c r="AYA166" s="101"/>
      <c r="AYB166" s="102"/>
      <c r="AYC166" s="102"/>
      <c r="AYD166" s="102"/>
      <c r="AYE166" s="102"/>
      <c r="AYF166" s="102"/>
      <c r="AYG166" s="102"/>
      <c r="AYH166" s="102"/>
      <c r="AYI166" s="102"/>
      <c r="AYJ166" s="102"/>
      <c r="AYK166" s="103"/>
      <c r="AYL166" s="104"/>
      <c r="AYM166" s="105"/>
      <c r="AYN166" s="104"/>
      <c r="AYO166" s="99"/>
      <c r="AYP166" s="99"/>
      <c r="AYQ166" s="99"/>
      <c r="AYR166" s="100"/>
      <c r="AYS166" s="100"/>
      <c r="AYT166" s="100"/>
      <c r="AYU166" s="101"/>
      <c r="AYV166" s="102"/>
      <c r="AYW166" s="102"/>
      <c r="AYX166" s="102"/>
      <c r="AYY166" s="102"/>
      <c r="AYZ166" s="102"/>
      <c r="AZA166" s="102"/>
      <c r="AZB166" s="102"/>
      <c r="AZC166" s="102"/>
      <c r="AZD166" s="102"/>
      <c r="AZE166" s="103"/>
      <c r="AZF166" s="104"/>
      <c r="AZG166" s="105"/>
      <c r="AZH166" s="104"/>
      <c r="AZI166" s="99"/>
      <c r="AZJ166" s="99"/>
      <c r="AZK166" s="99"/>
      <c r="AZL166" s="100"/>
      <c r="AZM166" s="100"/>
      <c r="AZN166" s="100"/>
      <c r="AZO166" s="101"/>
      <c r="AZP166" s="102"/>
      <c r="AZQ166" s="102"/>
      <c r="AZR166" s="102"/>
      <c r="AZS166" s="102"/>
      <c r="AZT166" s="102"/>
      <c r="AZU166" s="102"/>
      <c r="AZV166" s="102"/>
      <c r="AZW166" s="102"/>
      <c r="AZX166" s="102"/>
      <c r="AZY166" s="103"/>
      <c r="AZZ166" s="104"/>
      <c r="BAA166" s="105"/>
      <c r="BAB166" s="104"/>
      <c r="BAC166" s="99"/>
      <c r="BAD166" s="99"/>
      <c r="BAE166" s="99"/>
      <c r="BAF166" s="100"/>
      <c r="BAG166" s="100"/>
      <c r="BAH166" s="100"/>
      <c r="BAI166" s="101"/>
      <c r="BAJ166" s="102"/>
      <c r="BAK166" s="102"/>
      <c r="BAL166" s="102"/>
      <c r="BAM166" s="102"/>
      <c r="BAN166" s="102"/>
      <c r="BAO166" s="102"/>
      <c r="BAP166" s="102"/>
      <c r="BAQ166" s="102"/>
      <c r="BAR166" s="102"/>
      <c r="BAS166" s="103"/>
      <c r="BAT166" s="104"/>
      <c r="BAU166" s="105"/>
      <c r="BAV166" s="104"/>
      <c r="BAW166" s="99"/>
      <c r="BAX166" s="99"/>
      <c r="BAY166" s="99"/>
      <c r="BAZ166" s="100"/>
      <c r="BBA166" s="100"/>
      <c r="BBB166" s="100"/>
      <c r="BBC166" s="101"/>
      <c r="BBD166" s="102"/>
      <c r="BBE166" s="102"/>
      <c r="BBF166" s="102"/>
      <c r="BBG166" s="102"/>
      <c r="BBH166" s="102"/>
      <c r="BBI166" s="102"/>
      <c r="BBJ166" s="102"/>
      <c r="BBK166" s="102"/>
      <c r="BBL166" s="102"/>
      <c r="BBM166" s="103"/>
      <c r="BBN166" s="104"/>
      <c r="BBO166" s="105"/>
      <c r="BBP166" s="104"/>
      <c r="BBQ166" s="99"/>
      <c r="BBR166" s="99"/>
      <c r="BBS166" s="99"/>
      <c r="BBT166" s="100"/>
      <c r="BBU166" s="100"/>
      <c r="BBV166" s="100"/>
      <c r="BBW166" s="101"/>
      <c r="BBX166" s="102"/>
      <c r="BBY166" s="102"/>
      <c r="BBZ166" s="102"/>
      <c r="BCA166" s="102"/>
      <c r="BCB166" s="102"/>
      <c r="BCC166" s="102"/>
      <c r="BCD166" s="102"/>
      <c r="BCE166" s="102"/>
      <c r="BCF166" s="102"/>
      <c r="BCG166" s="103"/>
      <c r="BCH166" s="104"/>
      <c r="BCI166" s="105"/>
      <c r="BCJ166" s="104"/>
      <c r="BCK166" s="99"/>
      <c r="BCL166" s="99"/>
      <c r="BCM166" s="99"/>
      <c r="BCN166" s="100"/>
      <c r="BCO166" s="100"/>
      <c r="BCP166" s="100"/>
      <c r="BCQ166" s="101"/>
      <c r="BCR166" s="102"/>
      <c r="BCS166" s="102"/>
      <c r="BCT166" s="102"/>
      <c r="BCU166" s="102"/>
      <c r="BCV166" s="102"/>
      <c r="BCW166" s="102"/>
      <c r="BCX166" s="102"/>
      <c r="BCY166" s="102"/>
      <c r="BCZ166" s="102"/>
      <c r="BDA166" s="103"/>
      <c r="BDB166" s="104"/>
      <c r="BDC166" s="105"/>
      <c r="BDD166" s="104"/>
      <c r="BDE166" s="99"/>
      <c r="BDF166" s="99"/>
      <c r="BDG166" s="99"/>
      <c r="BDH166" s="100"/>
      <c r="BDI166" s="100"/>
      <c r="BDJ166" s="100"/>
      <c r="BDK166" s="101"/>
      <c r="BDL166" s="102"/>
      <c r="BDM166" s="102"/>
      <c r="BDN166" s="102"/>
      <c r="BDO166" s="102"/>
      <c r="BDP166" s="102"/>
      <c r="BDQ166" s="102"/>
      <c r="BDR166" s="102"/>
      <c r="BDS166" s="102"/>
      <c r="BDT166" s="102"/>
      <c r="BDU166" s="103"/>
      <c r="BDV166" s="104"/>
      <c r="BDW166" s="105"/>
      <c r="BDX166" s="104"/>
      <c r="BDY166" s="99"/>
      <c r="BDZ166" s="99"/>
      <c r="BEA166" s="99"/>
      <c r="BEB166" s="100"/>
      <c r="BEC166" s="100"/>
      <c r="BED166" s="100"/>
      <c r="BEE166" s="101"/>
      <c r="BEF166" s="102"/>
      <c r="BEG166" s="102"/>
      <c r="BEH166" s="102"/>
      <c r="BEI166" s="102"/>
      <c r="BEJ166" s="102"/>
      <c r="BEK166" s="102"/>
      <c r="BEL166" s="102"/>
      <c r="BEM166" s="102"/>
      <c r="BEN166" s="102"/>
      <c r="BEO166" s="103"/>
      <c r="BEP166" s="104"/>
      <c r="BEQ166" s="105"/>
      <c r="BER166" s="104"/>
      <c r="BES166" s="99"/>
      <c r="BET166" s="99"/>
      <c r="BEU166" s="99"/>
      <c r="BEV166" s="100"/>
      <c r="BEW166" s="100"/>
      <c r="BEX166" s="100"/>
      <c r="BEY166" s="101"/>
      <c r="BEZ166" s="102"/>
      <c r="BFA166" s="102"/>
      <c r="BFB166" s="102"/>
      <c r="BFC166" s="102"/>
      <c r="BFD166" s="102"/>
      <c r="BFE166" s="102"/>
      <c r="BFF166" s="102"/>
      <c r="BFG166" s="102"/>
      <c r="BFH166" s="102"/>
      <c r="BFI166" s="103"/>
      <c r="BFJ166" s="104"/>
      <c r="BFK166" s="105"/>
      <c r="BFL166" s="104"/>
      <c r="BFM166" s="99"/>
      <c r="BFN166" s="99"/>
      <c r="BFO166" s="99"/>
      <c r="BFP166" s="100"/>
      <c r="BFQ166" s="100"/>
      <c r="BFR166" s="100"/>
      <c r="BFS166" s="101"/>
      <c r="BFT166" s="102"/>
      <c r="BFU166" s="102"/>
      <c r="BFV166" s="102"/>
      <c r="BFW166" s="102"/>
      <c r="BFX166" s="102"/>
      <c r="BFY166" s="102"/>
      <c r="BFZ166" s="102"/>
      <c r="BGA166" s="102"/>
      <c r="BGB166" s="102"/>
      <c r="BGC166" s="103"/>
      <c r="BGD166" s="104"/>
      <c r="BGE166" s="105"/>
      <c r="BGF166" s="104"/>
      <c r="BGG166" s="99"/>
      <c r="BGH166" s="99"/>
      <c r="BGI166" s="99"/>
      <c r="BGJ166" s="100"/>
      <c r="BGK166" s="100"/>
      <c r="BGL166" s="100"/>
      <c r="BGM166" s="101"/>
      <c r="BGN166" s="102"/>
      <c r="BGO166" s="102"/>
      <c r="BGP166" s="102"/>
      <c r="BGQ166" s="102"/>
      <c r="BGR166" s="102"/>
      <c r="BGS166" s="102"/>
      <c r="BGT166" s="102"/>
      <c r="BGU166" s="102"/>
      <c r="BGV166" s="102"/>
      <c r="BGW166" s="103"/>
      <c r="BGX166" s="104"/>
      <c r="BGY166" s="105"/>
      <c r="BGZ166" s="104"/>
      <c r="BHA166" s="99"/>
      <c r="BHB166" s="99"/>
      <c r="BHC166" s="99"/>
      <c r="BHD166" s="100"/>
      <c r="BHE166" s="100"/>
      <c r="BHF166" s="100"/>
      <c r="BHG166" s="101"/>
      <c r="BHH166" s="102"/>
      <c r="BHI166" s="102"/>
      <c r="BHJ166" s="102"/>
      <c r="BHK166" s="102"/>
      <c r="BHL166" s="102"/>
      <c r="BHM166" s="102"/>
      <c r="BHN166" s="102"/>
      <c r="BHO166" s="102"/>
      <c r="BHP166" s="102"/>
      <c r="BHQ166" s="103"/>
      <c r="BHR166" s="104"/>
      <c r="BHS166" s="105"/>
      <c r="BHT166" s="104"/>
      <c r="BHU166" s="99"/>
      <c r="BHV166" s="99"/>
      <c r="BHW166" s="99"/>
      <c r="BHX166" s="100"/>
      <c r="BHY166" s="100"/>
      <c r="BHZ166" s="100"/>
      <c r="BIA166" s="101"/>
      <c r="BIB166" s="102"/>
      <c r="BIC166" s="102"/>
      <c r="BID166" s="102"/>
      <c r="BIE166" s="102"/>
      <c r="BIF166" s="102"/>
      <c r="BIG166" s="102"/>
      <c r="BIH166" s="102"/>
      <c r="BII166" s="102"/>
      <c r="BIJ166" s="102"/>
      <c r="BIK166" s="103"/>
      <c r="BIL166" s="104"/>
      <c r="BIM166" s="105"/>
      <c r="BIN166" s="104"/>
      <c r="BIO166" s="99"/>
      <c r="BIP166" s="99"/>
      <c r="BIQ166" s="99"/>
      <c r="BIR166" s="100"/>
      <c r="BIS166" s="100"/>
      <c r="BIT166" s="100"/>
      <c r="BIU166" s="101"/>
      <c r="BIV166" s="102"/>
      <c r="BIW166" s="102"/>
      <c r="BIX166" s="102"/>
      <c r="BIY166" s="102"/>
      <c r="BIZ166" s="102"/>
      <c r="BJA166" s="102"/>
      <c r="BJB166" s="102"/>
      <c r="BJC166" s="102"/>
      <c r="BJD166" s="102"/>
      <c r="BJE166" s="103"/>
      <c r="BJF166" s="104"/>
      <c r="BJG166" s="105"/>
      <c r="BJH166" s="104"/>
      <c r="BJI166" s="99"/>
      <c r="BJJ166" s="99"/>
      <c r="BJK166" s="99"/>
      <c r="BJL166" s="100"/>
      <c r="BJM166" s="100"/>
      <c r="BJN166" s="100"/>
      <c r="BJO166" s="101"/>
      <c r="BJP166" s="102"/>
      <c r="BJQ166" s="102"/>
      <c r="BJR166" s="102"/>
      <c r="BJS166" s="102"/>
      <c r="BJT166" s="102"/>
      <c r="BJU166" s="102"/>
      <c r="BJV166" s="102"/>
      <c r="BJW166" s="102"/>
      <c r="BJX166" s="102"/>
      <c r="BJY166" s="103"/>
      <c r="BJZ166" s="104"/>
      <c r="BKA166" s="105"/>
      <c r="BKB166" s="104"/>
      <c r="BKC166" s="99"/>
      <c r="BKD166" s="99"/>
      <c r="BKE166" s="99"/>
      <c r="BKF166" s="100"/>
      <c r="BKG166" s="100"/>
      <c r="BKH166" s="100"/>
      <c r="BKI166" s="101"/>
      <c r="BKJ166" s="102"/>
      <c r="BKK166" s="102"/>
      <c r="BKL166" s="102"/>
      <c r="BKM166" s="102"/>
      <c r="BKN166" s="102"/>
      <c r="BKO166" s="102"/>
      <c r="BKP166" s="102"/>
      <c r="BKQ166" s="102"/>
      <c r="BKR166" s="102"/>
      <c r="BKS166" s="103"/>
      <c r="BKT166" s="104"/>
      <c r="BKU166" s="105"/>
      <c r="BKV166" s="104"/>
      <c r="BKW166" s="99"/>
      <c r="BKX166" s="99"/>
      <c r="BKY166" s="99"/>
      <c r="BKZ166" s="100"/>
      <c r="BLA166" s="100"/>
      <c r="BLB166" s="100"/>
      <c r="BLC166" s="101"/>
      <c r="BLD166" s="102"/>
      <c r="BLE166" s="102"/>
      <c r="BLF166" s="102"/>
      <c r="BLG166" s="102"/>
      <c r="BLH166" s="102"/>
      <c r="BLI166" s="102"/>
      <c r="BLJ166" s="102"/>
      <c r="BLK166" s="102"/>
      <c r="BLL166" s="102"/>
      <c r="BLM166" s="103"/>
      <c r="BLN166" s="104"/>
      <c r="BLO166" s="105"/>
      <c r="BLP166" s="104"/>
      <c r="BLQ166" s="99"/>
      <c r="BLR166" s="99"/>
      <c r="BLS166" s="99"/>
      <c r="BLT166" s="100"/>
      <c r="BLU166" s="100"/>
      <c r="BLV166" s="100"/>
      <c r="BLW166" s="101"/>
      <c r="BLX166" s="102"/>
      <c r="BLY166" s="102"/>
      <c r="BLZ166" s="102"/>
      <c r="BMA166" s="102"/>
      <c r="BMB166" s="102"/>
      <c r="BMC166" s="102"/>
      <c r="BMD166" s="102"/>
      <c r="BME166" s="102"/>
      <c r="BMF166" s="102"/>
      <c r="BMG166" s="103"/>
      <c r="BMH166" s="104"/>
      <c r="BMI166" s="105"/>
      <c r="BMJ166" s="104"/>
      <c r="BMK166" s="99"/>
      <c r="BML166" s="99"/>
      <c r="BMM166" s="99"/>
      <c r="BMN166" s="100"/>
      <c r="BMO166" s="100"/>
      <c r="BMP166" s="100"/>
      <c r="BMQ166" s="101"/>
      <c r="BMR166" s="102"/>
      <c r="BMS166" s="102"/>
      <c r="BMT166" s="102"/>
      <c r="BMU166" s="102"/>
      <c r="BMV166" s="102"/>
      <c r="BMW166" s="102"/>
      <c r="BMX166" s="102"/>
      <c r="BMY166" s="102"/>
      <c r="BMZ166" s="102"/>
      <c r="BNA166" s="103"/>
      <c r="BNB166" s="104"/>
      <c r="BNC166" s="105"/>
      <c r="BND166" s="104"/>
      <c r="BNE166" s="99"/>
      <c r="BNF166" s="99"/>
      <c r="BNG166" s="99"/>
      <c r="BNH166" s="100"/>
      <c r="BNI166" s="100"/>
      <c r="BNJ166" s="100"/>
      <c r="BNK166" s="101"/>
      <c r="BNL166" s="102"/>
      <c r="BNM166" s="102"/>
      <c r="BNN166" s="102"/>
      <c r="BNO166" s="102"/>
      <c r="BNP166" s="102"/>
      <c r="BNQ166" s="102"/>
      <c r="BNR166" s="102"/>
      <c r="BNS166" s="102"/>
      <c r="BNT166" s="102"/>
      <c r="BNU166" s="103"/>
      <c r="BNV166" s="104"/>
      <c r="BNW166" s="105"/>
      <c r="BNX166" s="104"/>
      <c r="BNY166" s="99"/>
      <c r="BNZ166" s="99"/>
      <c r="BOA166" s="99"/>
      <c r="BOB166" s="100"/>
      <c r="BOC166" s="100"/>
      <c r="BOD166" s="100"/>
      <c r="BOE166" s="101"/>
      <c r="BOF166" s="102"/>
      <c r="BOG166" s="102"/>
      <c r="BOH166" s="102"/>
      <c r="BOI166" s="102"/>
      <c r="BOJ166" s="102"/>
      <c r="BOK166" s="102"/>
      <c r="BOL166" s="102"/>
      <c r="BOM166" s="102"/>
      <c r="BON166" s="102"/>
      <c r="BOO166" s="103"/>
      <c r="BOP166" s="104"/>
      <c r="BOQ166" s="105"/>
      <c r="BOR166" s="104"/>
      <c r="BOS166" s="99"/>
      <c r="BOT166" s="99"/>
      <c r="BOU166" s="99"/>
      <c r="BOV166" s="100"/>
      <c r="BOW166" s="100"/>
      <c r="BOX166" s="100"/>
      <c r="BOY166" s="101"/>
      <c r="BOZ166" s="102"/>
      <c r="BPA166" s="102"/>
      <c r="BPB166" s="102"/>
      <c r="BPC166" s="102"/>
      <c r="BPD166" s="102"/>
      <c r="BPE166" s="102"/>
      <c r="BPF166" s="102"/>
      <c r="BPG166" s="102"/>
      <c r="BPH166" s="102"/>
      <c r="BPI166" s="103"/>
      <c r="BPJ166" s="104"/>
      <c r="BPK166" s="105"/>
      <c r="BPL166" s="104"/>
      <c r="BPM166" s="99"/>
      <c r="BPN166" s="99"/>
      <c r="BPO166" s="99"/>
      <c r="BPP166" s="100"/>
      <c r="BPQ166" s="100"/>
      <c r="BPR166" s="100"/>
      <c r="BPS166" s="101"/>
      <c r="BPT166" s="102"/>
      <c r="BPU166" s="102"/>
      <c r="BPV166" s="102"/>
      <c r="BPW166" s="102"/>
      <c r="BPX166" s="102"/>
      <c r="BPY166" s="102"/>
      <c r="BPZ166" s="102"/>
      <c r="BQA166" s="102"/>
      <c r="BQB166" s="102"/>
      <c r="BQC166" s="103"/>
      <c r="BQD166" s="104"/>
      <c r="BQE166" s="105"/>
      <c r="BQF166" s="104"/>
      <c r="BQG166" s="99"/>
      <c r="BQH166" s="99"/>
      <c r="BQI166" s="99"/>
      <c r="BQJ166" s="100"/>
      <c r="BQK166" s="100"/>
      <c r="BQL166" s="100"/>
      <c r="BQM166" s="101"/>
      <c r="BQN166" s="102"/>
      <c r="BQO166" s="102"/>
      <c r="BQP166" s="102"/>
      <c r="BQQ166" s="102"/>
      <c r="BQR166" s="102"/>
      <c r="BQS166" s="102"/>
      <c r="BQT166" s="102"/>
      <c r="BQU166" s="102"/>
      <c r="BQV166" s="102"/>
      <c r="BQW166" s="103"/>
      <c r="BQX166" s="104"/>
      <c r="BQY166" s="105"/>
      <c r="BQZ166" s="104"/>
      <c r="BRA166" s="99"/>
      <c r="BRB166" s="99"/>
      <c r="BRC166" s="99"/>
      <c r="BRD166" s="100"/>
      <c r="BRE166" s="100"/>
      <c r="BRF166" s="100"/>
      <c r="BRG166" s="101"/>
      <c r="BRH166" s="102"/>
      <c r="BRI166" s="102"/>
      <c r="BRJ166" s="102"/>
      <c r="BRK166" s="102"/>
      <c r="BRL166" s="102"/>
      <c r="BRM166" s="102"/>
      <c r="BRN166" s="102"/>
      <c r="BRO166" s="102"/>
      <c r="BRP166" s="102"/>
      <c r="BRQ166" s="103"/>
      <c r="BRR166" s="104"/>
      <c r="BRS166" s="105"/>
      <c r="BRT166" s="104"/>
      <c r="BRU166" s="99"/>
      <c r="BRV166" s="99"/>
      <c r="BRW166" s="99"/>
      <c r="BRX166" s="100"/>
      <c r="BRY166" s="100"/>
      <c r="BRZ166" s="100"/>
      <c r="BSA166" s="101"/>
      <c r="BSB166" s="102"/>
      <c r="BSC166" s="102"/>
      <c r="BSD166" s="102"/>
      <c r="BSE166" s="102"/>
      <c r="BSF166" s="102"/>
      <c r="BSG166" s="102"/>
      <c r="BSH166" s="102"/>
      <c r="BSI166" s="102"/>
      <c r="BSJ166" s="102"/>
      <c r="BSK166" s="103"/>
      <c r="BSL166" s="104"/>
      <c r="BSM166" s="105"/>
      <c r="BSN166" s="104"/>
      <c r="BSO166" s="99"/>
      <c r="BSP166" s="99"/>
      <c r="BSQ166" s="99"/>
      <c r="BSR166" s="100"/>
      <c r="BSS166" s="100"/>
      <c r="BST166" s="100"/>
      <c r="BSU166" s="101"/>
      <c r="BSV166" s="102"/>
      <c r="BSW166" s="102"/>
      <c r="BSX166" s="102"/>
      <c r="BSY166" s="102"/>
      <c r="BSZ166" s="102"/>
      <c r="BTA166" s="102"/>
      <c r="BTB166" s="102"/>
      <c r="BTC166" s="102"/>
      <c r="BTD166" s="102"/>
      <c r="BTE166" s="103"/>
      <c r="BTF166" s="104"/>
      <c r="BTG166" s="105"/>
      <c r="BTH166" s="104"/>
      <c r="BTI166" s="99"/>
      <c r="BTJ166" s="99"/>
      <c r="BTK166" s="99"/>
      <c r="BTL166" s="100"/>
      <c r="BTM166" s="100"/>
      <c r="BTN166" s="100"/>
      <c r="BTO166" s="101"/>
      <c r="BTP166" s="102"/>
      <c r="BTQ166" s="102"/>
      <c r="BTR166" s="102"/>
      <c r="BTS166" s="102"/>
      <c r="BTT166" s="102"/>
      <c r="BTU166" s="102"/>
      <c r="BTV166" s="102"/>
      <c r="BTW166" s="102"/>
      <c r="BTX166" s="102"/>
      <c r="BTY166" s="103"/>
      <c r="BTZ166" s="104"/>
      <c r="BUA166" s="105"/>
      <c r="BUB166" s="104"/>
      <c r="BUC166" s="99"/>
      <c r="BUD166" s="99"/>
      <c r="BUE166" s="99"/>
      <c r="BUF166" s="100"/>
      <c r="BUG166" s="100"/>
      <c r="BUH166" s="100"/>
      <c r="BUI166" s="101"/>
      <c r="BUJ166" s="102"/>
      <c r="BUK166" s="102"/>
      <c r="BUL166" s="102"/>
      <c r="BUM166" s="102"/>
      <c r="BUN166" s="102"/>
      <c r="BUO166" s="102"/>
      <c r="BUP166" s="102"/>
      <c r="BUQ166" s="102"/>
      <c r="BUR166" s="102"/>
      <c r="BUS166" s="103"/>
      <c r="BUT166" s="104"/>
      <c r="BUU166" s="105"/>
      <c r="BUV166" s="104"/>
      <c r="BUW166" s="99"/>
      <c r="BUX166" s="99"/>
      <c r="BUY166" s="99"/>
      <c r="BUZ166" s="100"/>
      <c r="BVA166" s="100"/>
      <c r="BVB166" s="100"/>
      <c r="BVC166" s="101"/>
      <c r="BVD166" s="102"/>
      <c r="BVE166" s="102"/>
      <c r="BVF166" s="102"/>
      <c r="BVG166" s="102"/>
      <c r="BVH166" s="102"/>
      <c r="BVI166" s="102"/>
      <c r="BVJ166" s="102"/>
      <c r="BVK166" s="102"/>
      <c r="BVL166" s="102"/>
      <c r="BVM166" s="103"/>
      <c r="BVN166" s="104"/>
      <c r="BVO166" s="105"/>
      <c r="BVP166" s="104"/>
      <c r="BVQ166" s="99"/>
      <c r="BVR166" s="99"/>
      <c r="BVS166" s="99"/>
      <c r="BVT166" s="100"/>
      <c r="BVU166" s="100"/>
      <c r="BVV166" s="100"/>
      <c r="BVW166" s="101"/>
      <c r="BVX166" s="102"/>
      <c r="BVY166" s="102"/>
      <c r="BVZ166" s="102"/>
      <c r="BWA166" s="102"/>
      <c r="BWB166" s="102"/>
      <c r="BWC166" s="102"/>
      <c r="BWD166" s="102"/>
      <c r="BWE166" s="102"/>
      <c r="BWF166" s="102"/>
      <c r="BWG166" s="103"/>
      <c r="BWH166" s="104"/>
      <c r="BWI166" s="105"/>
      <c r="BWJ166" s="104"/>
      <c r="BWK166" s="99"/>
      <c r="BWL166" s="99"/>
      <c r="BWM166" s="99"/>
      <c r="BWN166" s="100"/>
      <c r="BWO166" s="100"/>
      <c r="BWP166" s="100"/>
      <c r="BWQ166" s="101"/>
      <c r="BWR166" s="102"/>
      <c r="BWS166" s="102"/>
      <c r="BWT166" s="102"/>
      <c r="BWU166" s="102"/>
      <c r="BWV166" s="102"/>
      <c r="BWW166" s="102"/>
      <c r="BWX166" s="102"/>
      <c r="BWY166" s="102"/>
      <c r="BWZ166" s="102"/>
      <c r="BXA166" s="103"/>
      <c r="BXB166" s="104"/>
      <c r="BXC166" s="105"/>
      <c r="BXD166" s="104"/>
      <c r="BXE166" s="99"/>
      <c r="BXF166" s="99"/>
      <c r="BXG166" s="99"/>
      <c r="BXH166" s="100"/>
      <c r="BXI166" s="100"/>
      <c r="BXJ166" s="100"/>
      <c r="BXK166" s="101"/>
      <c r="BXL166" s="102"/>
      <c r="BXM166" s="102"/>
      <c r="BXN166" s="102"/>
      <c r="BXO166" s="102"/>
      <c r="BXP166" s="102"/>
      <c r="BXQ166" s="102"/>
      <c r="BXR166" s="102"/>
      <c r="BXS166" s="102"/>
      <c r="BXT166" s="102"/>
      <c r="BXU166" s="103"/>
      <c r="BXV166" s="104"/>
      <c r="BXW166" s="105"/>
      <c r="BXX166" s="104"/>
      <c r="BXY166" s="99"/>
      <c r="BXZ166" s="99"/>
      <c r="BYA166" s="99"/>
      <c r="BYB166" s="100"/>
      <c r="BYC166" s="100"/>
      <c r="BYD166" s="100"/>
      <c r="BYE166" s="101"/>
      <c r="BYF166" s="102"/>
      <c r="BYG166" s="102"/>
      <c r="BYH166" s="102"/>
      <c r="BYI166" s="102"/>
      <c r="BYJ166" s="102"/>
      <c r="BYK166" s="102"/>
      <c r="BYL166" s="102"/>
      <c r="BYM166" s="102"/>
      <c r="BYN166" s="102"/>
      <c r="BYO166" s="103"/>
      <c r="BYP166" s="104"/>
      <c r="BYQ166" s="105"/>
      <c r="BYR166" s="104"/>
      <c r="BYS166" s="99"/>
      <c r="BYT166" s="99"/>
      <c r="BYU166" s="99"/>
      <c r="BYV166" s="100"/>
      <c r="BYW166" s="100"/>
      <c r="BYX166" s="100"/>
      <c r="BYY166" s="101"/>
      <c r="BYZ166" s="102"/>
      <c r="BZA166" s="102"/>
      <c r="BZB166" s="102"/>
      <c r="BZC166" s="102"/>
      <c r="BZD166" s="102"/>
      <c r="BZE166" s="102"/>
      <c r="BZF166" s="102"/>
      <c r="BZG166" s="102"/>
      <c r="BZH166" s="102"/>
      <c r="BZI166" s="103"/>
      <c r="BZJ166" s="104"/>
      <c r="BZK166" s="105"/>
      <c r="BZL166" s="104"/>
      <c r="BZM166" s="99"/>
      <c r="BZN166" s="99"/>
      <c r="BZO166" s="99"/>
      <c r="BZP166" s="100"/>
      <c r="BZQ166" s="100"/>
      <c r="BZR166" s="100"/>
      <c r="BZS166" s="101"/>
      <c r="BZT166" s="102"/>
      <c r="BZU166" s="102"/>
      <c r="BZV166" s="102"/>
      <c r="BZW166" s="102"/>
      <c r="BZX166" s="102"/>
      <c r="BZY166" s="102"/>
      <c r="BZZ166" s="102"/>
      <c r="CAA166" s="102"/>
      <c r="CAB166" s="102"/>
      <c r="CAC166" s="103"/>
      <c r="CAD166" s="104"/>
      <c r="CAE166" s="105"/>
      <c r="CAF166" s="104"/>
      <c r="CAG166" s="99"/>
      <c r="CAH166" s="99"/>
      <c r="CAI166" s="99"/>
      <c r="CAJ166" s="100"/>
      <c r="CAK166" s="100"/>
      <c r="CAL166" s="100"/>
      <c r="CAM166" s="101"/>
      <c r="CAN166" s="102"/>
      <c r="CAO166" s="102"/>
      <c r="CAP166" s="102"/>
      <c r="CAQ166" s="102"/>
      <c r="CAR166" s="102"/>
      <c r="CAS166" s="102"/>
      <c r="CAT166" s="102"/>
      <c r="CAU166" s="102"/>
      <c r="CAV166" s="102"/>
      <c r="CAW166" s="103"/>
      <c r="CAX166" s="104"/>
      <c r="CAY166" s="105"/>
      <c r="CAZ166" s="104"/>
      <c r="CBA166" s="99"/>
      <c r="CBB166" s="99"/>
      <c r="CBC166" s="99"/>
      <c r="CBD166" s="100"/>
      <c r="CBE166" s="100"/>
      <c r="CBF166" s="100"/>
      <c r="CBG166" s="101"/>
      <c r="CBH166" s="102"/>
      <c r="CBI166" s="102"/>
      <c r="CBJ166" s="102"/>
      <c r="CBK166" s="102"/>
      <c r="CBL166" s="102"/>
      <c r="CBM166" s="102"/>
      <c r="CBN166" s="102"/>
      <c r="CBO166" s="102"/>
      <c r="CBP166" s="102"/>
      <c r="CBQ166" s="103"/>
      <c r="CBR166" s="104"/>
      <c r="CBS166" s="105"/>
      <c r="CBT166" s="104"/>
      <c r="CBU166" s="99"/>
      <c r="CBV166" s="99"/>
      <c r="CBW166" s="99"/>
      <c r="CBX166" s="100"/>
      <c r="CBY166" s="100"/>
      <c r="CBZ166" s="100"/>
      <c r="CCA166" s="101"/>
      <c r="CCB166" s="102"/>
      <c r="CCC166" s="102"/>
      <c r="CCD166" s="102"/>
      <c r="CCE166" s="102"/>
      <c r="CCF166" s="102"/>
      <c r="CCG166" s="102"/>
      <c r="CCH166" s="102"/>
      <c r="CCI166" s="102"/>
      <c r="CCJ166" s="102"/>
      <c r="CCK166" s="103"/>
      <c r="CCL166" s="104"/>
      <c r="CCM166" s="105"/>
      <c r="CCN166" s="104"/>
      <c r="CCO166" s="99"/>
      <c r="CCP166" s="99"/>
      <c r="CCQ166" s="99"/>
      <c r="CCR166" s="100"/>
      <c r="CCS166" s="100"/>
      <c r="CCT166" s="100"/>
      <c r="CCU166" s="101"/>
      <c r="CCV166" s="102"/>
      <c r="CCW166" s="102"/>
      <c r="CCX166" s="102"/>
      <c r="CCY166" s="102"/>
      <c r="CCZ166" s="102"/>
      <c r="CDA166" s="102"/>
      <c r="CDB166" s="102"/>
      <c r="CDC166" s="102"/>
      <c r="CDD166" s="102"/>
      <c r="CDE166" s="103"/>
      <c r="CDF166" s="104"/>
      <c r="CDG166" s="105"/>
      <c r="CDH166" s="104"/>
      <c r="CDI166" s="99"/>
      <c r="CDJ166" s="99"/>
      <c r="CDK166" s="99"/>
      <c r="CDL166" s="100"/>
      <c r="CDM166" s="100"/>
      <c r="CDN166" s="100"/>
      <c r="CDO166" s="101"/>
      <c r="CDP166" s="102"/>
      <c r="CDQ166" s="102"/>
      <c r="CDR166" s="102"/>
      <c r="CDS166" s="102"/>
      <c r="CDT166" s="102"/>
      <c r="CDU166" s="102"/>
      <c r="CDV166" s="102"/>
      <c r="CDW166" s="102"/>
      <c r="CDX166" s="102"/>
      <c r="CDY166" s="103"/>
      <c r="CDZ166" s="104"/>
      <c r="CEA166" s="105"/>
      <c r="CEB166" s="104"/>
      <c r="CEC166" s="99"/>
      <c r="CED166" s="99"/>
      <c r="CEE166" s="99"/>
      <c r="CEF166" s="100"/>
      <c r="CEG166" s="100"/>
      <c r="CEH166" s="100"/>
      <c r="CEI166" s="101"/>
      <c r="CEJ166" s="102"/>
      <c r="CEK166" s="102"/>
      <c r="CEL166" s="102"/>
      <c r="CEM166" s="102"/>
      <c r="CEN166" s="102"/>
      <c r="CEO166" s="102"/>
      <c r="CEP166" s="102"/>
      <c r="CEQ166" s="102"/>
      <c r="CER166" s="102"/>
      <c r="CES166" s="103"/>
      <c r="CET166" s="104"/>
      <c r="CEU166" s="105"/>
      <c r="CEV166" s="104"/>
      <c r="CEW166" s="99"/>
      <c r="CEX166" s="99"/>
      <c r="CEY166" s="99"/>
      <c r="CEZ166" s="100"/>
      <c r="CFA166" s="100"/>
      <c r="CFB166" s="100"/>
      <c r="CFC166" s="101"/>
      <c r="CFD166" s="102"/>
      <c r="CFE166" s="102"/>
      <c r="CFF166" s="102"/>
      <c r="CFG166" s="102"/>
      <c r="CFH166" s="102"/>
      <c r="CFI166" s="102"/>
      <c r="CFJ166" s="102"/>
      <c r="CFK166" s="102"/>
      <c r="CFL166" s="102"/>
      <c r="CFM166" s="103"/>
      <c r="CFN166" s="104"/>
      <c r="CFO166" s="105"/>
      <c r="CFP166" s="104"/>
      <c r="CFQ166" s="99"/>
      <c r="CFR166" s="99"/>
      <c r="CFS166" s="99"/>
      <c r="CFT166" s="100"/>
      <c r="CFU166" s="100"/>
      <c r="CFV166" s="100"/>
      <c r="CFW166" s="101"/>
      <c r="CFX166" s="102"/>
      <c r="CFY166" s="102"/>
      <c r="CFZ166" s="102"/>
      <c r="CGA166" s="102"/>
      <c r="CGB166" s="102"/>
      <c r="CGC166" s="102"/>
      <c r="CGD166" s="102"/>
      <c r="CGE166" s="102"/>
      <c r="CGF166" s="102"/>
      <c r="CGG166" s="103"/>
      <c r="CGH166" s="104"/>
      <c r="CGI166" s="105"/>
      <c r="CGJ166" s="104"/>
      <c r="CGK166" s="99"/>
      <c r="CGL166" s="99"/>
      <c r="CGM166" s="99"/>
      <c r="CGN166" s="100"/>
      <c r="CGO166" s="100"/>
      <c r="CGP166" s="100"/>
      <c r="CGQ166" s="101"/>
      <c r="CGR166" s="102"/>
      <c r="CGS166" s="102"/>
      <c r="CGT166" s="102"/>
      <c r="CGU166" s="102"/>
      <c r="CGV166" s="102"/>
      <c r="CGW166" s="102"/>
      <c r="CGX166" s="102"/>
      <c r="CGY166" s="102"/>
      <c r="CGZ166" s="102"/>
      <c r="CHA166" s="103"/>
      <c r="CHB166" s="104"/>
      <c r="CHC166" s="105"/>
      <c r="CHD166" s="104"/>
      <c r="CHE166" s="99"/>
      <c r="CHF166" s="99"/>
      <c r="CHG166" s="99"/>
      <c r="CHH166" s="100"/>
      <c r="CHI166" s="100"/>
      <c r="CHJ166" s="100"/>
      <c r="CHK166" s="101"/>
      <c r="CHL166" s="102"/>
      <c r="CHM166" s="102"/>
      <c r="CHN166" s="102"/>
      <c r="CHO166" s="102"/>
      <c r="CHP166" s="102"/>
      <c r="CHQ166" s="102"/>
      <c r="CHR166" s="102"/>
      <c r="CHS166" s="102"/>
      <c r="CHT166" s="102"/>
      <c r="CHU166" s="103"/>
      <c r="CHV166" s="104"/>
      <c r="CHW166" s="105"/>
      <c r="CHX166" s="104"/>
      <c r="CHY166" s="99"/>
      <c r="CHZ166" s="99"/>
      <c r="CIA166" s="99"/>
      <c r="CIB166" s="100"/>
      <c r="CIC166" s="100"/>
      <c r="CID166" s="100"/>
      <c r="CIE166" s="101"/>
      <c r="CIF166" s="102"/>
      <c r="CIG166" s="102"/>
      <c r="CIH166" s="102"/>
      <c r="CII166" s="102"/>
      <c r="CIJ166" s="102"/>
      <c r="CIK166" s="102"/>
      <c r="CIL166" s="102"/>
      <c r="CIM166" s="102"/>
      <c r="CIN166" s="102"/>
      <c r="CIO166" s="103"/>
      <c r="CIP166" s="104"/>
      <c r="CIQ166" s="105"/>
      <c r="CIR166" s="104"/>
      <c r="CIS166" s="99"/>
      <c r="CIT166" s="99"/>
      <c r="CIU166" s="99"/>
      <c r="CIV166" s="100"/>
      <c r="CIW166" s="100"/>
      <c r="CIX166" s="100"/>
      <c r="CIY166" s="101"/>
      <c r="CIZ166" s="102"/>
      <c r="CJA166" s="102"/>
      <c r="CJB166" s="102"/>
      <c r="CJC166" s="102"/>
      <c r="CJD166" s="102"/>
      <c r="CJE166" s="102"/>
      <c r="CJF166" s="102"/>
      <c r="CJG166" s="102"/>
      <c r="CJH166" s="102"/>
      <c r="CJI166" s="103"/>
      <c r="CJJ166" s="104"/>
      <c r="CJK166" s="105"/>
      <c r="CJL166" s="104"/>
      <c r="CJM166" s="99"/>
      <c r="CJN166" s="99"/>
      <c r="CJO166" s="99"/>
      <c r="CJP166" s="100"/>
      <c r="CJQ166" s="100"/>
      <c r="CJR166" s="100"/>
      <c r="CJS166" s="101"/>
      <c r="CJT166" s="102"/>
      <c r="CJU166" s="102"/>
      <c r="CJV166" s="102"/>
      <c r="CJW166" s="102"/>
      <c r="CJX166" s="102"/>
      <c r="CJY166" s="102"/>
      <c r="CJZ166" s="102"/>
      <c r="CKA166" s="102"/>
      <c r="CKB166" s="102"/>
      <c r="CKC166" s="103"/>
      <c r="CKD166" s="104"/>
      <c r="CKE166" s="105"/>
      <c r="CKF166" s="104"/>
      <c r="CKG166" s="99"/>
      <c r="CKH166" s="99"/>
      <c r="CKI166" s="99"/>
      <c r="CKJ166" s="100"/>
      <c r="CKK166" s="100"/>
      <c r="CKL166" s="100"/>
      <c r="CKM166" s="101"/>
      <c r="CKN166" s="102"/>
      <c r="CKO166" s="102"/>
      <c r="CKP166" s="102"/>
      <c r="CKQ166" s="102"/>
      <c r="CKR166" s="102"/>
      <c r="CKS166" s="102"/>
      <c r="CKT166" s="102"/>
      <c r="CKU166" s="102"/>
      <c r="CKV166" s="102"/>
      <c r="CKW166" s="103"/>
      <c r="CKX166" s="104"/>
      <c r="CKY166" s="105"/>
      <c r="CKZ166" s="104"/>
      <c r="CLA166" s="99"/>
      <c r="CLB166" s="99"/>
      <c r="CLC166" s="99"/>
      <c r="CLD166" s="100"/>
      <c r="CLE166" s="100"/>
      <c r="CLF166" s="100"/>
      <c r="CLG166" s="101"/>
      <c r="CLH166" s="102"/>
      <c r="CLI166" s="102"/>
      <c r="CLJ166" s="102"/>
      <c r="CLK166" s="102"/>
      <c r="CLL166" s="102"/>
      <c r="CLM166" s="102"/>
      <c r="CLN166" s="102"/>
      <c r="CLO166" s="102"/>
      <c r="CLP166" s="102"/>
      <c r="CLQ166" s="103"/>
      <c r="CLR166" s="104"/>
      <c r="CLS166" s="105"/>
      <c r="CLT166" s="104"/>
      <c r="CLU166" s="99"/>
      <c r="CLV166" s="99"/>
      <c r="CLW166" s="99"/>
      <c r="CLX166" s="100"/>
      <c r="CLY166" s="100"/>
      <c r="CLZ166" s="100"/>
      <c r="CMA166" s="101"/>
      <c r="CMB166" s="102"/>
      <c r="CMC166" s="102"/>
      <c r="CMD166" s="102"/>
      <c r="CME166" s="102"/>
      <c r="CMF166" s="102"/>
      <c r="CMG166" s="102"/>
      <c r="CMH166" s="102"/>
      <c r="CMI166" s="102"/>
      <c r="CMJ166" s="102"/>
      <c r="CMK166" s="103"/>
      <c r="CML166" s="104"/>
      <c r="CMM166" s="105"/>
      <c r="CMN166" s="104"/>
      <c r="CMO166" s="99"/>
      <c r="CMP166" s="99"/>
      <c r="CMQ166" s="99"/>
      <c r="CMR166" s="100"/>
      <c r="CMS166" s="100"/>
      <c r="CMT166" s="100"/>
      <c r="CMU166" s="101"/>
      <c r="CMV166" s="102"/>
      <c r="CMW166" s="102"/>
      <c r="CMX166" s="102"/>
      <c r="CMY166" s="102"/>
      <c r="CMZ166" s="102"/>
      <c r="CNA166" s="102"/>
      <c r="CNB166" s="102"/>
      <c r="CNC166" s="102"/>
      <c r="CND166" s="102"/>
      <c r="CNE166" s="103"/>
      <c r="CNF166" s="104"/>
      <c r="CNG166" s="105"/>
      <c r="CNH166" s="104"/>
      <c r="CNI166" s="99"/>
      <c r="CNJ166" s="99"/>
      <c r="CNK166" s="99"/>
      <c r="CNL166" s="100"/>
      <c r="CNM166" s="100"/>
      <c r="CNN166" s="100"/>
      <c r="CNO166" s="101"/>
      <c r="CNP166" s="102"/>
      <c r="CNQ166" s="102"/>
      <c r="CNR166" s="102"/>
      <c r="CNS166" s="102"/>
      <c r="CNT166" s="102"/>
      <c r="CNU166" s="102"/>
      <c r="CNV166" s="102"/>
      <c r="CNW166" s="102"/>
      <c r="CNX166" s="102"/>
      <c r="CNY166" s="103"/>
      <c r="CNZ166" s="104"/>
      <c r="COA166" s="105"/>
      <c r="COB166" s="104"/>
      <c r="COC166" s="99"/>
      <c r="COD166" s="99"/>
      <c r="COE166" s="99"/>
      <c r="COF166" s="100"/>
      <c r="COG166" s="100"/>
      <c r="COH166" s="100"/>
      <c r="COI166" s="101"/>
      <c r="COJ166" s="102"/>
      <c r="COK166" s="102"/>
      <c r="COL166" s="102"/>
      <c r="COM166" s="102"/>
      <c r="CON166" s="102"/>
      <c r="COO166" s="102"/>
      <c r="COP166" s="102"/>
      <c r="COQ166" s="102"/>
      <c r="COR166" s="102"/>
      <c r="COS166" s="103"/>
      <c r="COT166" s="104"/>
      <c r="COU166" s="105"/>
      <c r="COV166" s="104"/>
      <c r="COW166" s="99"/>
      <c r="COX166" s="99"/>
      <c r="COY166" s="99"/>
      <c r="COZ166" s="100"/>
      <c r="CPA166" s="100"/>
      <c r="CPB166" s="100"/>
      <c r="CPC166" s="101"/>
      <c r="CPD166" s="102"/>
      <c r="CPE166" s="102"/>
      <c r="CPF166" s="102"/>
      <c r="CPG166" s="102"/>
      <c r="CPH166" s="102"/>
      <c r="CPI166" s="102"/>
      <c r="CPJ166" s="102"/>
      <c r="CPK166" s="102"/>
      <c r="CPL166" s="102"/>
      <c r="CPM166" s="103"/>
      <c r="CPN166" s="104"/>
      <c r="CPO166" s="105"/>
      <c r="CPP166" s="104"/>
      <c r="CPQ166" s="99"/>
      <c r="CPR166" s="99"/>
      <c r="CPS166" s="99"/>
      <c r="CPT166" s="100"/>
      <c r="CPU166" s="100"/>
      <c r="CPV166" s="100"/>
      <c r="CPW166" s="101"/>
      <c r="CPX166" s="102"/>
      <c r="CPY166" s="102"/>
      <c r="CPZ166" s="102"/>
      <c r="CQA166" s="102"/>
      <c r="CQB166" s="102"/>
      <c r="CQC166" s="102"/>
      <c r="CQD166" s="102"/>
      <c r="CQE166" s="102"/>
      <c r="CQF166" s="102"/>
      <c r="CQG166" s="103"/>
      <c r="CQH166" s="104"/>
      <c r="CQI166" s="105"/>
      <c r="CQJ166" s="104"/>
      <c r="CQK166" s="99"/>
      <c r="CQL166" s="99"/>
      <c r="CQM166" s="99"/>
      <c r="CQN166" s="100"/>
      <c r="CQO166" s="100"/>
      <c r="CQP166" s="100"/>
      <c r="CQQ166" s="101"/>
      <c r="CQR166" s="102"/>
      <c r="CQS166" s="102"/>
      <c r="CQT166" s="102"/>
      <c r="CQU166" s="102"/>
      <c r="CQV166" s="102"/>
      <c r="CQW166" s="102"/>
      <c r="CQX166" s="102"/>
      <c r="CQY166" s="102"/>
      <c r="CQZ166" s="102"/>
      <c r="CRA166" s="103"/>
      <c r="CRB166" s="104"/>
      <c r="CRC166" s="105"/>
      <c r="CRD166" s="104"/>
      <c r="CRE166" s="99"/>
      <c r="CRF166" s="99"/>
      <c r="CRG166" s="99"/>
      <c r="CRH166" s="100"/>
      <c r="CRI166" s="100"/>
      <c r="CRJ166" s="100"/>
      <c r="CRK166" s="101"/>
      <c r="CRL166" s="102"/>
      <c r="CRM166" s="102"/>
      <c r="CRN166" s="102"/>
      <c r="CRO166" s="102"/>
      <c r="CRP166" s="102"/>
      <c r="CRQ166" s="102"/>
      <c r="CRR166" s="102"/>
      <c r="CRS166" s="102"/>
      <c r="CRT166" s="102"/>
      <c r="CRU166" s="103"/>
      <c r="CRV166" s="104"/>
      <c r="CRW166" s="105"/>
      <c r="CRX166" s="104"/>
      <c r="CRY166" s="99"/>
      <c r="CRZ166" s="99"/>
      <c r="CSA166" s="99"/>
      <c r="CSB166" s="100"/>
      <c r="CSC166" s="100"/>
      <c r="CSD166" s="100"/>
      <c r="CSE166" s="101"/>
      <c r="CSF166" s="102"/>
      <c r="CSG166" s="102"/>
      <c r="CSH166" s="102"/>
      <c r="CSI166" s="102"/>
      <c r="CSJ166" s="102"/>
      <c r="CSK166" s="102"/>
      <c r="CSL166" s="102"/>
      <c r="CSM166" s="102"/>
      <c r="CSN166" s="102"/>
      <c r="CSO166" s="103"/>
      <c r="CSP166" s="104"/>
      <c r="CSQ166" s="105"/>
      <c r="CSR166" s="104"/>
      <c r="CSS166" s="99"/>
      <c r="CST166" s="99"/>
      <c r="CSU166" s="99"/>
      <c r="CSV166" s="100"/>
      <c r="CSW166" s="100"/>
      <c r="CSX166" s="100"/>
      <c r="CSY166" s="101"/>
      <c r="CSZ166" s="102"/>
      <c r="CTA166" s="102"/>
      <c r="CTB166" s="102"/>
      <c r="CTC166" s="102"/>
      <c r="CTD166" s="102"/>
      <c r="CTE166" s="102"/>
      <c r="CTF166" s="102"/>
      <c r="CTG166" s="102"/>
      <c r="CTH166" s="102"/>
      <c r="CTI166" s="103"/>
      <c r="CTJ166" s="104"/>
      <c r="CTK166" s="105"/>
      <c r="CTL166" s="104"/>
      <c r="CTM166" s="99"/>
      <c r="CTN166" s="99"/>
      <c r="CTO166" s="99"/>
      <c r="CTP166" s="100"/>
      <c r="CTQ166" s="100"/>
      <c r="CTR166" s="100"/>
      <c r="CTS166" s="101"/>
      <c r="CTT166" s="102"/>
      <c r="CTU166" s="102"/>
      <c r="CTV166" s="102"/>
      <c r="CTW166" s="102"/>
      <c r="CTX166" s="102"/>
      <c r="CTY166" s="102"/>
      <c r="CTZ166" s="102"/>
      <c r="CUA166" s="102"/>
      <c r="CUB166" s="102"/>
      <c r="CUC166" s="103"/>
      <c r="CUD166" s="104"/>
      <c r="CUE166" s="105"/>
      <c r="CUF166" s="104"/>
      <c r="CUG166" s="99"/>
      <c r="CUH166" s="99"/>
      <c r="CUI166" s="99"/>
      <c r="CUJ166" s="100"/>
      <c r="CUK166" s="100"/>
      <c r="CUL166" s="100"/>
      <c r="CUM166" s="101"/>
      <c r="CUN166" s="102"/>
      <c r="CUO166" s="102"/>
      <c r="CUP166" s="102"/>
      <c r="CUQ166" s="102"/>
      <c r="CUR166" s="102"/>
      <c r="CUS166" s="102"/>
      <c r="CUT166" s="102"/>
      <c r="CUU166" s="102"/>
      <c r="CUV166" s="102"/>
      <c r="CUW166" s="103"/>
      <c r="CUX166" s="104"/>
      <c r="CUY166" s="105"/>
      <c r="CUZ166" s="104"/>
      <c r="CVA166" s="99"/>
      <c r="CVB166" s="99"/>
      <c r="CVC166" s="99"/>
      <c r="CVD166" s="100"/>
      <c r="CVE166" s="100"/>
      <c r="CVF166" s="100"/>
      <c r="CVG166" s="101"/>
      <c r="CVH166" s="102"/>
      <c r="CVI166" s="102"/>
      <c r="CVJ166" s="102"/>
      <c r="CVK166" s="102"/>
      <c r="CVL166" s="102"/>
      <c r="CVM166" s="102"/>
      <c r="CVN166" s="102"/>
      <c r="CVO166" s="102"/>
      <c r="CVP166" s="102"/>
      <c r="CVQ166" s="103"/>
      <c r="CVR166" s="104"/>
      <c r="CVS166" s="105"/>
      <c r="CVT166" s="104"/>
      <c r="CVU166" s="99"/>
      <c r="CVV166" s="99"/>
      <c r="CVW166" s="99"/>
      <c r="CVX166" s="100"/>
      <c r="CVY166" s="100"/>
      <c r="CVZ166" s="100"/>
      <c r="CWA166" s="101"/>
      <c r="CWB166" s="102"/>
      <c r="CWC166" s="102"/>
      <c r="CWD166" s="102"/>
      <c r="CWE166" s="102"/>
      <c r="CWF166" s="102"/>
      <c r="CWG166" s="102"/>
      <c r="CWH166" s="102"/>
      <c r="CWI166" s="102"/>
      <c r="CWJ166" s="102"/>
      <c r="CWK166" s="103"/>
      <c r="CWL166" s="104"/>
      <c r="CWM166" s="105"/>
      <c r="CWN166" s="104"/>
      <c r="CWO166" s="99"/>
      <c r="CWP166" s="99"/>
      <c r="CWQ166" s="99"/>
      <c r="CWR166" s="100"/>
      <c r="CWS166" s="100"/>
      <c r="CWT166" s="100"/>
      <c r="CWU166" s="101"/>
      <c r="CWV166" s="102"/>
      <c r="CWW166" s="102"/>
      <c r="CWX166" s="102"/>
      <c r="CWY166" s="102"/>
      <c r="CWZ166" s="102"/>
      <c r="CXA166" s="102"/>
      <c r="CXB166" s="102"/>
      <c r="CXC166" s="102"/>
      <c r="CXD166" s="102"/>
      <c r="CXE166" s="103"/>
      <c r="CXF166" s="104"/>
      <c r="CXG166" s="105"/>
      <c r="CXH166" s="104"/>
      <c r="CXI166" s="99"/>
      <c r="CXJ166" s="99"/>
      <c r="CXK166" s="99"/>
      <c r="CXL166" s="100"/>
      <c r="CXM166" s="100"/>
      <c r="CXN166" s="100"/>
      <c r="CXO166" s="101"/>
      <c r="CXP166" s="102"/>
      <c r="CXQ166" s="102"/>
      <c r="CXR166" s="102"/>
      <c r="CXS166" s="102"/>
      <c r="CXT166" s="102"/>
      <c r="CXU166" s="102"/>
      <c r="CXV166" s="102"/>
      <c r="CXW166" s="102"/>
      <c r="CXX166" s="102"/>
      <c r="CXY166" s="103"/>
      <c r="CXZ166" s="104"/>
      <c r="CYA166" s="105"/>
      <c r="CYB166" s="104"/>
      <c r="CYC166" s="99"/>
      <c r="CYD166" s="99"/>
      <c r="CYE166" s="99"/>
      <c r="CYF166" s="100"/>
      <c r="CYG166" s="100"/>
      <c r="CYH166" s="100"/>
      <c r="CYI166" s="101"/>
      <c r="CYJ166" s="102"/>
      <c r="CYK166" s="102"/>
      <c r="CYL166" s="102"/>
      <c r="CYM166" s="102"/>
      <c r="CYN166" s="102"/>
      <c r="CYO166" s="102"/>
      <c r="CYP166" s="102"/>
      <c r="CYQ166" s="102"/>
      <c r="CYR166" s="102"/>
      <c r="CYS166" s="103"/>
      <c r="CYT166" s="104"/>
      <c r="CYU166" s="105"/>
      <c r="CYV166" s="104"/>
      <c r="CYW166" s="99"/>
      <c r="CYX166" s="99"/>
      <c r="CYY166" s="99"/>
      <c r="CYZ166" s="100"/>
      <c r="CZA166" s="100"/>
      <c r="CZB166" s="100"/>
      <c r="CZC166" s="101"/>
      <c r="CZD166" s="102"/>
      <c r="CZE166" s="102"/>
      <c r="CZF166" s="102"/>
      <c r="CZG166" s="102"/>
      <c r="CZH166" s="102"/>
      <c r="CZI166" s="102"/>
      <c r="CZJ166" s="102"/>
      <c r="CZK166" s="102"/>
      <c r="CZL166" s="102"/>
      <c r="CZM166" s="103"/>
      <c r="CZN166" s="104"/>
      <c r="CZO166" s="105"/>
      <c r="CZP166" s="104"/>
      <c r="CZQ166" s="99"/>
      <c r="CZR166" s="99"/>
      <c r="CZS166" s="99"/>
      <c r="CZT166" s="100"/>
      <c r="CZU166" s="100"/>
      <c r="CZV166" s="100"/>
      <c r="CZW166" s="101"/>
      <c r="CZX166" s="102"/>
      <c r="CZY166" s="102"/>
      <c r="CZZ166" s="102"/>
      <c r="DAA166" s="102"/>
      <c r="DAB166" s="102"/>
      <c r="DAC166" s="102"/>
      <c r="DAD166" s="102"/>
      <c r="DAE166" s="102"/>
      <c r="DAF166" s="102"/>
      <c r="DAG166" s="103"/>
      <c r="DAH166" s="104"/>
      <c r="DAI166" s="105"/>
      <c r="DAJ166" s="104"/>
      <c r="DAK166" s="99"/>
      <c r="DAL166" s="99"/>
      <c r="DAM166" s="99"/>
      <c r="DAN166" s="100"/>
      <c r="DAO166" s="100"/>
      <c r="DAP166" s="100"/>
      <c r="DAQ166" s="101"/>
      <c r="DAR166" s="102"/>
      <c r="DAS166" s="102"/>
      <c r="DAT166" s="102"/>
      <c r="DAU166" s="102"/>
      <c r="DAV166" s="102"/>
      <c r="DAW166" s="102"/>
      <c r="DAX166" s="102"/>
      <c r="DAY166" s="102"/>
      <c r="DAZ166" s="102"/>
      <c r="DBA166" s="103"/>
      <c r="DBB166" s="104"/>
      <c r="DBC166" s="105"/>
      <c r="DBD166" s="104"/>
      <c r="DBE166" s="99"/>
      <c r="DBF166" s="99"/>
      <c r="DBG166" s="99"/>
      <c r="DBH166" s="100"/>
      <c r="DBI166" s="100"/>
      <c r="DBJ166" s="100"/>
      <c r="DBK166" s="101"/>
      <c r="DBL166" s="102"/>
      <c r="DBM166" s="102"/>
      <c r="DBN166" s="102"/>
      <c r="DBO166" s="102"/>
      <c r="DBP166" s="102"/>
      <c r="DBQ166" s="102"/>
      <c r="DBR166" s="102"/>
      <c r="DBS166" s="102"/>
      <c r="DBT166" s="102"/>
      <c r="DBU166" s="103"/>
      <c r="DBV166" s="104"/>
      <c r="DBW166" s="105"/>
      <c r="DBX166" s="104"/>
      <c r="DBY166" s="99"/>
      <c r="DBZ166" s="99"/>
      <c r="DCA166" s="99"/>
      <c r="DCB166" s="100"/>
      <c r="DCC166" s="100"/>
      <c r="DCD166" s="100"/>
      <c r="DCE166" s="101"/>
      <c r="DCF166" s="102"/>
      <c r="DCG166" s="102"/>
      <c r="DCH166" s="102"/>
      <c r="DCI166" s="102"/>
      <c r="DCJ166" s="102"/>
      <c r="DCK166" s="102"/>
      <c r="DCL166" s="102"/>
      <c r="DCM166" s="102"/>
      <c r="DCN166" s="102"/>
      <c r="DCO166" s="103"/>
      <c r="DCP166" s="104"/>
      <c r="DCQ166" s="105"/>
      <c r="DCR166" s="104"/>
      <c r="DCS166" s="99"/>
      <c r="DCT166" s="99"/>
      <c r="DCU166" s="99"/>
      <c r="DCV166" s="100"/>
      <c r="DCW166" s="100"/>
      <c r="DCX166" s="100"/>
      <c r="DCY166" s="101"/>
      <c r="DCZ166" s="102"/>
      <c r="DDA166" s="102"/>
      <c r="DDB166" s="102"/>
      <c r="DDC166" s="102"/>
      <c r="DDD166" s="102"/>
      <c r="DDE166" s="102"/>
      <c r="DDF166" s="102"/>
      <c r="DDG166" s="102"/>
      <c r="DDH166" s="102"/>
      <c r="DDI166" s="103"/>
      <c r="DDJ166" s="104"/>
      <c r="DDK166" s="105"/>
      <c r="DDL166" s="104"/>
      <c r="DDM166" s="99"/>
      <c r="DDN166" s="99"/>
      <c r="DDO166" s="99"/>
      <c r="DDP166" s="100"/>
      <c r="DDQ166" s="100"/>
      <c r="DDR166" s="100"/>
      <c r="DDS166" s="101"/>
      <c r="DDT166" s="102"/>
      <c r="DDU166" s="102"/>
      <c r="DDV166" s="102"/>
      <c r="DDW166" s="102"/>
      <c r="DDX166" s="102"/>
      <c r="DDY166" s="102"/>
      <c r="DDZ166" s="102"/>
      <c r="DEA166" s="102"/>
      <c r="DEB166" s="102"/>
      <c r="DEC166" s="103"/>
      <c r="DED166" s="104"/>
      <c r="DEE166" s="105"/>
      <c r="DEF166" s="104"/>
      <c r="DEG166" s="99"/>
      <c r="DEH166" s="99"/>
      <c r="DEI166" s="99"/>
      <c r="DEJ166" s="100"/>
      <c r="DEK166" s="100"/>
      <c r="DEL166" s="100"/>
      <c r="DEM166" s="101"/>
      <c r="DEN166" s="102"/>
      <c r="DEO166" s="102"/>
      <c r="DEP166" s="102"/>
      <c r="DEQ166" s="102"/>
      <c r="DER166" s="102"/>
      <c r="DES166" s="102"/>
      <c r="DET166" s="102"/>
      <c r="DEU166" s="102"/>
      <c r="DEV166" s="102"/>
      <c r="DEW166" s="103"/>
      <c r="DEX166" s="104"/>
      <c r="DEY166" s="105"/>
      <c r="DEZ166" s="104"/>
      <c r="DFA166" s="99"/>
      <c r="DFB166" s="99"/>
      <c r="DFC166" s="99"/>
      <c r="DFD166" s="100"/>
      <c r="DFE166" s="100"/>
      <c r="DFF166" s="100"/>
      <c r="DFG166" s="101"/>
      <c r="DFH166" s="102"/>
      <c r="DFI166" s="102"/>
      <c r="DFJ166" s="102"/>
      <c r="DFK166" s="102"/>
      <c r="DFL166" s="102"/>
      <c r="DFM166" s="102"/>
      <c r="DFN166" s="102"/>
      <c r="DFO166" s="102"/>
      <c r="DFP166" s="102"/>
      <c r="DFQ166" s="103"/>
      <c r="DFR166" s="104"/>
      <c r="DFS166" s="105"/>
      <c r="DFT166" s="104"/>
      <c r="DFU166" s="99"/>
      <c r="DFV166" s="99"/>
      <c r="DFW166" s="99"/>
      <c r="DFX166" s="100"/>
      <c r="DFY166" s="100"/>
      <c r="DFZ166" s="100"/>
      <c r="DGA166" s="101"/>
      <c r="DGB166" s="102"/>
      <c r="DGC166" s="102"/>
      <c r="DGD166" s="102"/>
      <c r="DGE166" s="102"/>
      <c r="DGF166" s="102"/>
      <c r="DGG166" s="102"/>
      <c r="DGH166" s="102"/>
      <c r="DGI166" s="102"/>
      <c r="DGJ166" s="102"/>
      <c r="DGK166" s="103"/>
      <c r="DGL166" s="104"/>
      <c r="DGM166" s="105"/>
      <c r="DGN166" s="104"/>
      <c r="DGO166" s="99"/>
      <c r="DGP166" s="99"/>
      <c r="DGQ166" s="99"/>
      <c r="DGR166" s="100"/>
      <c r="DGS166" s="100"/>
      <c r="DGT166" s="100"/>
      <c r="DGU166" s="101"/>
      <c r="DGV166" s="102"/>
      <c r="DGW166" s="102"/>
      <c r="DGX166" s="102"/>
      <c r="DGY166" s="102"/>
      <c r="DGZ166" s="102"/>
      <c r="DHA166" s="102"/>
      <c r="DHB166" s="102"/>
      <c r="DHC166" s="102"/>
      <c r="DHD166" s="102"/>
      <c r="DHE166" s="103"/>
      <c r="DHF166" s="104"/>
      <c r="DHG166" s="105"/>
      <c r="DHH166" s="104"/>
      <c r="DHI166" s="99"/>
      <c r="DHJ166" s="99"/>
      <c r="DHK166" s="99"/>
      <c r="DHL166" s="100"/>
      <c r="DHM166" s="100"/>
      <c r="DHN166" s="100"/>
      <c r="DHO166" s="101"/>
      <c r="DHP166" s="102"/>
      <c r="DHQ166" s="102"/>
      <c r="DHR166" s="102"/>
      <c r="DHS166" s="102"/>
      <c r="DHT166" s="102"/>
      <c r="DHU166" s="102"/>
      <c r="DHV166" s="102"/>
      <c r="DHW166" s="102"/>
      <c r="DHX166" s="102"/>
      <c r="DHY166" s="103"/>
      <c r="DHZ166" s="104"/>
      <c r="DIA166" s="105"/>
      <c r="DIB166" s="104"/>
      <c r="DIC166" s="99"/>
      <c r="DID166" s="99"/>
      <c r="DIE166" s="99"/>
      <c r="DIF166" s="100"/>
      <c r="DIG166" s="100"/>
      <c r="DIH166" s="100"/>
      <c r="DII166" s="101"/>
      <c r="DIJ166" s="102"/>
      <c r="DIK166" s="102"/>
      <c r="DIL166" s="102"/>
      <c r="DIM166" s="102"/>
      <c r="DIN166" s="102"/>
      <c r="DIO166" s="102"/>
      <c r="DIP166" s="102"/>
      <c r="DIQ166" s="102"/>
      <c r="DIR166" s="102"/>
      <c r="DIS166" s="103"/>
      <c r="DIT166" s="104"/>
      <c r="DIU166" s="105"/>
      <c r="DIV166" s="104"/>
      <c r="DIW166" s="99"/>
      <c r="DIX166" s="99"/>
      <c r="DIY166" s="99"/>
      <c r="DIZ166" s="100"/>
      <c r="DJA166" s="100"/>
      <c r="DJB166" s="100"/>
      <c r="DJC166" s="101"/>
      <c r="DJD166" s="102"/>
      <c r="DJE166" s="102"/>
      <c r="DJF166" s="102"/>
      <c r="DJG166" s="102"/>
      <c r="DJH166" s="102"/>
      <c r="DJI166" s="102"/>
      <c r="DJJ166" s="102"/>
      <c r="DJK166" s="102"/>
      <c r="DJL166" s="102"/>
      <c r="DJM166" s="103"/>
      <c r="DJN166" s="104"/>
      <c r="DJO166" s="105"/>
      <c r="DJP166" s="104"/>
      <c r="DJQ166" s="99"/>
      <c r="DJR166" s="99"/>
      <c r="DJS166" s="99"/>
      <c r="DJT166" s="100"/>
      <c r="DJU166" s="100"/>
      <c r="DJV166" s="100"/>
      <c r="DJW166" s="101"/>
      <c r="DJX166" s="102"/>
      <c r="DJY166" s="102"/>
      <c r="DJZ166" s="102"/>
      <c r="DKA166" s="102"/>
      <c r="DKB166" s="102"/>
      <c r="DKC166" s="102"/>
      <c r="DKD166" s="102"/>
      <c r="DKE166" s="102"/>
      <c r="DKF166" s="102"/>
      <c r="DKG166" s="103"/>
      <c r="DKH166" s="104"/>
      <c r="DKI166" s="105"/>
      <c r="DKJ166" s="104"/>
      <c r="DKK166" s="99"/>
      <c r="DKL166" s="99"/>
      <c r="DKM166" s="99"/>
      <c r="DKN166" s="100"/>
      <c r="DKO166" s="100"/>
      <c r="DKP166" s="100"/>
      <c r="DKQ166" s="101"/>
      <c r="DKR166" s="102"/>
      <c r="DKS166" s="102"/>
      <c r="DKT166" s="102"/>
      <c r="DKU166" s="102"/>
      <c r="DKV166" s="102"/>
      <c r="DKW166" s="102"/>
      <c r="DKX166" s="102"/>
      <c r="DKY166" s="102"/>
      <c r="DKZ166" s="102"/>
      <c r="DLA166" s="103"/>
      <c r="DLB166" s="104"/>
      <c r="DLC166" s="105"/>
      <c r="DLD166" s="104"/>
      <c r="DLE166" s="99"/>
      <c r="DLF166" s="99"/>
      <c r="DLG166" s="99"/>
      <c r="DLH166" s="100"/>
      <c r="DLI166" s="100"/>
      <c r="DLJ166" s="100"/>
      <c r="DLK166" s="101"/>
      <c r="DLL166" s="102"/>
      <c r="DLM166" s="102"/>
      <c r="DLN166" s="102"/>
      <c r="DLO166" s="102"/>
      <c r="DLP166" s="102"/>
      <c r="DLQ166" s="102"/>
      <c r="DLR166" s="102"/>
      <c r="DLS166" s="102"/>
      <c r="DLT166" s="102"/>
      <c r="DLU166" s="103"/>
      <c r="DLV166" s="104"/>
      <c r="DLW166" s="105"/>
      <c r="DLX166" s="104"/>
      <c r="DLY166" s="99"/>
      <c r="DLZ166" s="99"/>
      <c r="DMA166" s="99"/>
      <c r="DMB166" s="100"/>
      <c r="DMC166" s="100"/>
      <c r="DMD166" s="100"/>
      <c r="DME166" s="101"/>
      <c r="DMF166" s="102"/>
      <c r="DMG166" s="102"/>
      <c r="DMH166" s="102"/>
      <c r="DMI166" s="102"/>
      <c r="DMJ166" s="102"/>
      <c r="DMK166" s="102"/>
      <c r="DML166" s="102"/>
      <c r="DMM166" s="102"/>
      <c r="DMN166" s="102"/>
      <c r="DMO166" s="103"/>
      <c r="DMP166" s="104"/>
      <c r="DMQ166" s="105"/>
      <c r="DMR166" s="104"/>
      <c r="DMS166" s="99"/>
      <c r="DMT166" s="99"/>
      <c r="DMU166" s="99"/>
      <c r="DMV166" s="100"/>
      <c r="DMW166" s="100"/>
      <c r="DMX166" s="100"/>
      <c r="DMY166" s="101"/>
      <c r="DMZ166" s="102"/>
      <c r="DNA166" s="102"/>
      <c r="DNB166" s="102"/>
      <c r="DNC166" s="102"/>
      <c r="DND166" s="102"/>
      <c r="DNE166" s="102"/>
      <c r="DNF166" s="102"/>
      <c r="DNG166" s="102"/>
      <c r="DNH166" s="102"/>
      <c r="DNI166" s="103"/>
      <c r="DNJ166" s="104"/>
      <c r="DNK166" s="105"/>
      <c r="DNL166" s="104"/>
      <c r="DNM166" s="99"/>
      <c r="DNN166" s="99"/>
      <c r="DNO166" s="99"/>
      <c r="DNP166" s="100"/>
      <c r="DNQ166" s="100"/>
      <c r="DNR166" s="100"/>
      <c r="DNS166" s="101"/>
      <c r="DNT166" s="102"/>
      <c r="DNU166" s="102"/>
      <c r="DNV166" s="102"/>
      <c r="DNW166" s="102"/>
      <c r="DNX166" s="102"/>
      <c r="DNY166" s="102"/>
      <c r="DNZ166" s="102"/>
      <c r="DOA166" s="102"/>
      <c r="DOB166" s="102"/>
      <c r="DOC166" s="103"/>
      <c r="DOD166" s="104"/>
      <c r="DOE166" s="105"/>
      <c r="DOF166" s="104"/>
      <c r="DOG166" s="99"/>
      <c r="DOH166" s="99"/>
      <c r="DOI166" s="99"/>
      <c r="DOJ166" s="100"/>
      <c r="DOK166" s="100"/>
      <c r="DOL166" s="100"/>
      <c r="DOM166" s="101"/>
      <c r="DON166" s="102"/>
      <c r="DOO166" s="102"/>
      <c r="DOP166" s="102"/>
      <c r="DOQ166" s="102"/>
      <c r="DOR166" s="102"/>
      <c r="DOS166" s="102"/>
      <c r="DOT166" s="102"/>
      <c r="DOU166" s="102"/>
      <c r="DOV166" s="102"/>
      <c r="DOW166" s="103"/>
      <c r="DOX166" s="104"/>
      <c r="DOY166" s="105"/>
      <c r="DOZ166" s="104"/>
      <c r="DPA166" s="99"/>
      <c r="DPB166" s="99"/>
      <c r="DPC166" s="99"/>
      <c r="DPD166" s="100"/>
      <c r="DPE166" s="100"/>
      <c r="DPF166" s="100"/>
      <c r="DPG166" s="101"/>
      <c r="DPH166" s="102"/>
      <c r="DPI166" s="102"/>
      <c r="DPJ166" s="102"/>
      <c r="DPK166" s="102"/>
      <c r="DPL166" s="102"/>
      <c r="DPM166" s="102"/>
      <c r="DPN166" s="102"/>
      <c r="DPO166" s="102"/>
      <c r="DPP166" s="102"/>
      <c r="DPQ166" s="103"/>
      <c r="DPR166" s="104"/>
      <c r="DPS166" s="105"/>
      <c r="DPT166" s="104"/>
      <c r="DPU166" s="99"/>
      <c r="DPV166" s="99"/>
      <c r="DPW166" s="99"/>
      <c r="DPX166" s="100"/>
      <c r="DPY166" s="100"/>
      <c r="DPZ166" s="100"/>
      <c r="DQA166" s="101"/>
      <c r="DQB166" s="102"/>
      <c r="DQC166" s="102"/>
      <c r="DQD166" s="102"/>
      <c r="DQE166" s="102"/>
      <c r="DQF166" s="102"/>
      <c r="DQG166" s="102"/>
      <c r="DQH166" s="102"/>
      <c r="DQI166" s="102"/>
      <c r="DQJ166" s="102"/>
      <c r="DQK166" s="103"/>
      <c r="DQL166" s="104"/>
      <c r="DQM166" s="105"/>
      <c r="DQN166" s="104"/>
      <c r="DQO166" s="99"/>
      <c r="DQP166" s="99"/>
      <c r="DQQ166" s="99"/>
      <c r="DQR166" s="100"/>
      <c r="DQS166" s="100"/>
      <c r="DQT166" s="100"/>
      <c r="DQU166" s="101"/>
      <c r="DQV166" s="102"/>
      <c r="DQW166" s="102"/>
      <c r="DQX166" s="102"/>
      <c r="DQY166" s="102"/>
      <c r="DQZ166" s="102"/>
      <c r="DRA166" s="102"/>
      <c r="DRB166" s="102"/>
      <c r="DRC166" s="102"/>
      <c r="DRD166" s="102"/>
      <c r="DRE166" s="103"/>
      <c r="DRF166" s="104"/>
      <c r="DRG166" s="105"/>
      <c r="DRH166" s="104"/>
      <c r="DRI166" s="99"/>
      <c r="DRJ166" s="99"/>
      <c r="DRK166" s="99"/>
      <c r="DRL166" s="100"/>
      <c r="DRM166" s="100"/>
      <c r="DRN166" s="100"/>
      <c r="DRO166" s="101"/>
      <c r="DRP166" s="102"/>
      <c r="DRQ166" s="102"/>
      <c r="DRR166" s="102"/>
      <c r="DRS166" s="102"/>
      <c r="DRT166" s="102"/>
      <c r="DRU166" s="102"/>
      <c r="DRV166" s="102"/>
      <c r="DRW166" s="102"/>
      <c r="DRX166" s="102"/>
      <c r="DRY166" s="103"/>
      <c r="DRZ166" s="104"/>
      <c r="DSA166" s="105"/>
      <c r="DSB166" s="104"/>
      <c r="DSC166" s="99"/>
      <c r="DSD166" s="99"/>
      <c r="DSE166" s="99"/>
      <c r="DSF166" s="100"/>
      <c r="DSG166" s="100"/>
      <c r="DSH166" s="100"/>
      <c r="DSI166" s="101"/>
      <c r="DSJ166" s="102"/>
      <c r="DSK166" s="102"/>
      <c r="DSL166" s="102"/>
      <c r="DSM166" s="102"/>
      <c r="DSN166" s="102"/>
      <c r="DSO166" s="102"/>
      <c r="DSP166" s="102"/>
      <c r="DSQ166" s="102"/>
      <c r="DSR166" s="102"/>
      <c r="DSS166" s="103"/>
      <c r="DST166" s="104"/>
      <c r="DSU166" s="105"/>
      <c r="DSV166" s="104"/>
      <c r="DSW166" s="99"/>
      <c r="DSX166" s="99"/>
      <c r="DSY166" s="99"/>
      <c r="DSZ166" s="100"/>
      <c r="DTA166" s="100"/>
      <c r="DTB166" s="100"/>
      <c r="DTC166" s="101"/>
      <c r="DTD166" s="102"/>
      <c r="DTE166" s="102"/>
      <c r="DTF166" s="102"/>
      <c r="DTG166" s="102"/>
      <c r="DTH166" s="102"/>
      <c r="DTI166" s="102"/>
      <c r="DTJ166" s="102"/>
      <c r="DTK166" s="102"/>
      <c r="DTL166" s="102"/>
      <c r="DTM166" s="103"/>
      <c r="DTN166" s="104"/>
      <c r="DTO166" s="105"/>
      <c r="DTP166" s="104"/>
      <c r="DTQ166" s="99"/>
      <c r="DTR166" s="99"/>
      <c r="DTS166" s="99"/>
      <c r="DTT166" s="100"/>
      <c r="DTU166" s="100"/>
      <c r="DTV166" s="100"/>
      <c r="DTW166" s="101"/>
      <c r="DTX166" s="102"/>
      <c r="DTY166" s="102"/>
      <c r="DTZ166" s="102"/>
      <c r="DUA166" s="102"/>
      <c r="DUB166" s="102"/>
      <c r="DUC166" s="102"/>
      <c r="DUD166" s="102"/>
      <c r="DUE166" s="102"/>
      <c r="DUF166" s="102"/>
      <c r="DUG166" s="103"/>
      <c r="DUH166" s="104"/>
      <c r="DUI166" s="105"/>
      <c r="DUJ166" s="104"/>
      <c r="DUK166" s="99"/>
      <c r="DUL166" s="99"/>
      <c r="DUM166" s="99"/>
      <c r="DUN166" s="100"/>
      <c r="DUO166" s="100"/>
      <c r="DUP166" s="100"/>
      <c r="DUQ166" s="101"/>
      <c r="DUR166" s="102"/>
      <c r="DUS166" s="102"/>
      <c r="DUT166" s="102"/>
      <c r="DUU166" s="102"/>
      <c r="DUV166" s="102"/>
      <c r="DUW166" s="102"/>
      <c r="DUX166" s="102"/>
      <c r="DUY166" s="102"/>
      <c r="DUZ166" s="102"/>
      <c r="DVA166" s="103"/>
      <c r="DVB166" s="104"/>
      <c r="DVC166" s="105"/>
      <c r="DVD166" s="104"/>
      <c r="DVE166" s="99"/>
      <c r="DVF166" s="99"/>
      <c r="DVG166" s="99"/>
      <c r="DVH166" s="100"/>
      <c r="DVI166" s="100"/>
      <c r="DVJ166" s="100"/>
      <c r="DVK166" s="101"/>
      <c r="DVL166" s="102"/>
      <c r="DVM166" s="102"/>
      <c r="DVN166" s="102"/>
      <c r="DVO166" s="102"/>
      <c r="DVP166" s="102"/>
      <c r="DVQ166" s="102"/>
      <c r="DVR166" s="102"/>
      <c r="DVS166" s="102"/>
      <c r="DVT166" s="102"/>
      <c r="DVU166" s="103"/>
      <c r="DVV166" s="104"/>
      <c r="DVW166" s="105"/>
      <c r="DVX166" s="104"/>
      <c r="DVY166" s="99"/>
      <c r="DVZ166" s="99"/>
      <c r="DWA166" s="99"/>
      <c r="DWB166" s="100"/>
      <c r="DWC166" s="100"/>
      <c r="DWD166" s="100"/>
      <c r="DWE166" s="101"/>
      <c r="DWF166" s="102"/>
      <c r="DWG166" s="102"/>
      <c r="DWH166" s="102"/>
      <c r="DWI166" s="102"/>
      <c r="DWJ166" s="102"/>
      <c r="DWK166" s="102"/>
      <c r="DWL166" s="102"/>
      <c r="DWM166" s="102"/>
      <c r="DWN166" s="102"/>
      <c r="DWO166" s="103"/>
      <c r="DWP166" s="104"/>
      <c r="DWQ166" s="105"/>
      <c r="DWR166" s="104"/>
      <c r="DWS166" s="99"/>
      <c r="DWT166" s="99"/>
      <c r="DWU166" s="99"/>
      <c r="DWV166" s="100"/>
      <c r="DWW166" s="100"/>
      <c r="DWX166" s="100"/>
      <c r="DWY166" s="101"/>
      <c r="DWZ166" s="102"/>
      <c r="DXA166" s="102"/>
      <c r="DXB166" s="102"/>
      <c r="DXC166" s="102"/>
      <c r="DXD166" s="102"/>
      <c r="DXE166" s="102"/>
      <c r="DXF166" s="102"/>
      <c r="DXG166" s="102"/>
      <c r="DXH166" s="102"/>
      <c r="DXI166" s="103"/>
      <c r="DXJ166" s="104"/>
      <c r="DXK166" s="105"/>
      <c r="DXL166" s="104"/>
      <c r="DXM166" s="99"/>
      <c r="DXN166" s="99"/>
      <c r="DXO166" s="99"/>
      <c r="DXP166" s="100"/>
      <c r="DXQ166" s="100"/>
      <c r="DXR166" s="100"/>
      <c r="DXS166" s="101"/>
      <c r="DXT166" s="102"/>
      <c r="DXU166" s="102"/>
      <c r="DXV166" s="102"/>
      <c r="DXW166" s="102"/>
      <c r="DXX166" s="102"/>
      <c r="DXY166" s="102"/>
      <c r="DXZ166" s="102"/>
      <c r="DYA166" s="102"/>
      <c r="DYB166" s="102"/>
      <c r="DYC166" s="103"/>
      <c r="DYD166" s="104"/>
      <c r="DYE166" s="105"/>
      <c r="DYF166" s="104"/>
      <c r="DYG166" s="99"/>
      <c r="DYH166" s="99"/>
      <c r="DYI166" s="99"/>
      <c r="DYJ166" s="100"/>
      <c r="DYK166" s="100"/>
      <c r="DYL166" s="100"/>
      <c r="DYM166" s="101"/>
      <c r="DYN166" s="102"/>
      <c r="DYO166" s="102"/>
      <c r="DYP166" s="102"/>
      <c r="DYQ166" s="102"/>
      <c r="DYR166" s="102"/>
      <c r="DYS166" s="102"/>
      <c r="DYT166" s="102"/>
      <c r="DYU166" s="102"/>
      <c r="DYV166" s="102"/>
      <c r="DYW166" s="103"/>
      <c r="DYX166" s="104"/>
      <c r="DYY166" s="105"/>
      <c r="DYZ166" s="104"/>
      <c r="DZA166" s="99"/>
      <c r="DZB166" s="99"/>
      <c r="DZC166" s="99"/>
      <c r="DZD166" s="100"/>
      <c r="DZE166" s="100"/>
      <c r="DZF166" s="100"/>
      <c r="DZG166" s="101"/>
      <c r="DZH166" s="102"/>
      <c r="DZI166" s="102"/>
      <c r="DZJ166" s="102"/>
      <c r="DZK166" s="102"/>
      <c r="DZL166" s="102"/>
      <c r="DZM166" s="102"/>
      <c r="DZN166" s="102"/>
      <c r="DZO166" s="102"/>
      <c r="DZP166" s="102"/>
      <c r="DZQ166" s="103"/>
      <c r="DZR166" s="104"/>
      <c r="DZS166" s="105"/>
      <c r="DZT166" s="104"/>
      <c r="DZU166" s="99"/>
      <c r="DZV166" s="99"/>
      <c r="DZW166" s="99"/>
      <c r="DZX166" s="100"/>
      <c r="DZY166" s="100"/>
      <c r="DZZ166" s="100"/>
      <c r="EAA166" s="101"/>
      <c r="EAB166" s="102"/>
      <c r="EAC166" s="102"/>
      <c r="EAD166" s="102"/>
      <c r="EAE166" s="102"/>
      <c r="EAF166" s="102"/>
      <c r="EAG166" s="102"/>
      <c r="EAH166" s="102"/>
      <c r="EAI166" s="102"/>
      <c r="EAJ166" s="102"/>
      <c r="EAK166" s="103"/>
      <c r="EAL166" s="104"/>
      <c r="EAM166" s="105"/>
      <c r="EAN166" s="104"/>
      <c r="EAO166" s="99"/>
      <c r="EAP166" s="99"/>
      <c r="EAQ166" s="99"/>
      <c r="EAR166" s="100"/>
      <c r="EAS166" s="100"/>
      <c r="EAT166" s="100"/>
      <c r="EAU166" s="101"/>
      <c r="EAV166" s="102"/>
      <c r="EAW166" s="102"/>
      <c r="EAX166" s="102"/>
      <c r="EAY166" s="102"/>
      <c r="EAZ166" s="102"/>
      <c r="EBA166" s="102"/>
      <c r="EBB166" s="102"/>
      <c r="EBC166" s="102"/>
      <c r="EBD166" s="102"/>
      <c r="EBE166" s="103"/>
      <c r="EBF166" s="104"/>
      <c r="EBG166" s="105"/>
      <c r="EBH166" s="104"/>
      <c r="EBI166" s="99"/>
      <c r="EBJ166" s="99"/>
      <c r="EBK166" s="99"/>
      <c r="EBL166" s="100"/>
      <c r="EBM166" s="100"/>
      <c r="EBN166" s="100"/>
      <c r="EBO166" s="101"/>
      <c r="EBP166" s="102"/>
      <c r="EBQ166" s="102"/>
      <c r="EBR166" s="102"/>
      <c r="EBS166" s="102"/>
      <c r="EBT166" s="102"/>
      <c r="EBU166" s="102"/>
      <c r="EBV166" s="102"/>
      <c r="EBW166" s="102"/>
      <c r="EBX166" s="102"/>
      <c r="EBY166" s="103"/>
      <c r="EBZ166" s="104"/>
      <c r="ECA166" s="105"/>
      <c r="ECB166" s="104"/>
      <c r="ECC166" s="99"/>
      <c r="ECD166" s="99"/>
      <c r="ECE166" s="99"/>
      <c r="ECF166" s="100"/>
      <c r="ECG166" s="100"/>
      <c r="ECH166" s="100"/>
      <c r="ECI166" s="101"/>
      <c r="ECJ166" s="102"/>
      <c r="ECK166" s="102"/>
      <c r="ECL166" s="102"/>
      <c r="ECM166" s="102"/>
      <c r="ECN166" s="102"/>
      <c r="ECO166" s="102"/>
      <c r="ECP166" s="102"/>
      <c r="ECQ166" s="102"/>
      <c r="ECR166" s="102"/>
      <c r="ECS166" s="103"/>
      <c r="ECT166" s="104"/>
      <c r="ECU166" s="105"/>
      <c r="ECV166" s="104"/>
      <c r="ECW166" s="99"/>
      <c r="ECX166" s="99"/>
      <c r="ECY166" s="99"/>
      <c r="ECZ166" s="100"/>
      <c r="EDA166" s="100"/>
      <c r="EDB166" s="100"/>
      <c r="EDC166" s="101"/>
      <c r="EDD166" s="102"/>
      <c r="EDE166" s="102"/>
      <c r="EDF166" s="102"/>
      <c r="EDG166" s="102"/>
      <c r="EDH166" s="102"/>
      <c r="EDI166" s="102"/>
      <c r="EDJ166" s="102"/>
      <c r="EDK166" s="102"/>
      <c r="EDL166" s="102"/>
      <c r="EDM166" s="103"/>
      <c r="EDN166" s="104"/>
      <c r="EDO166" s="105"/>
      <c r="EDP166" s="104"/>
      <c r="EDQ166" s="99"/>
      <c r="EDR166" s="99"/>
      <c r="EDS166" s="99"/>
      <c r="EDT166" s="100"/>
      <c r="EDU166" s="100"/>
      <c r="EDV166" s="100"/>
      <c r="EDW166" s="101"/>
      <c r="EDX166" s="102"/>
      <c r="EDY166" s="102"/>
      <c r="EDZ166" s="102"/>
      <c r="EEA166" s="102"/>
      <c r="EEB166" s="102"/>
      <c r="EEC166" s="102"/>
      <c r="EED166" s="102"/>
      <c r="EEE166" s="102"/>
      <c r="EEF166" s="102"/>
      <c r="EEG166" s="103"/>
      <c r="EEH166" s="104"/>
      <c r="EEI166" s="105"/>
      <c r="EEJ166" s="104"/>
      <c r="EEK166" s="99"/>
      <c r="EEL166" s="99"/>
      <c r="EEM166" s="99"/>
      <c r="EEN166" s="100"/>
      <c r="EEO166" s="100"/>
      <c r="EEP166" s="100"/>
      <c r="EEQ166" s="101"/>
      <c r="EER166" s="102"/>
      <c r="EES166" s="102"/>
      <c r="EET166" s="102"/>
      <c r="EEU166" s="102"/>
      <c r="EEV166" s="102"/>
      <c r="EEW166" s="102"/>
      <c r="EEX166" s="102"/>
      <c r="EEY166" s="102"/>
      <c r="EEZ166" s="102"/>
      <c r="EFA166" s="103"/>
      <c r="EFB166" s="104"/>
      <c r="EFC166" s="105"/>
      <c r="EFD166" s="104"/>
      <c r="EFE166" s="99"/>
      <c r="EFF166" s="99"/>
      <c r="EFG166" s="99"/>
      <c r="EFH166" s="100"/>
      <c r="EFI166" s="100"/>
      <c r="EFJ166" s="100"/>
      <c r="EFK166" s="101"/>
      <c r="EFL166" s="102"/>
      <c r="EFM166" s="102"/>
      <c r="EFN166" s="102"/>
      <c r="EFO166" s="102"/>
      <c r="EFP166" s="102"/>
      <c r="EFQ166" s="102"/>
      <c r="EFR166" s="102"/>
      <c r="EFS166" s="102"/>
      <c r="EFT166" s="102"/>
      <c r="EFU166" s="103"/>
      <c r="EFV166" s="104"/>
      <c r="EFW166" s="105"/>
      <c r="EFX166" s="104"/>
      <c r="EFY166" s="99"/>
      <c r="EFZ166" s="99"/>
      <c r="EGA166" s="99"/>
      <c r="EGB166" s="100"/>
      <c r="EGC166" s="100"/>
      <c r="EGD166" s="100"/>
      <c r="EGE166" s="101"/>
      <c r="EGF166" s="102"/>
      <c r="EGG166" s="102"/>
      <c r="EGH166" s="102"/>
      <c r="EGI166" s="102"/>
      <c r="EGJ166" s="102"/>
      <c r="EGK166" s="102"/>
      <c r="EGL166" s="102"/>
      <c r="EGM166" s="102"/>
      <c r="EGN166" s="102"/>
      <c r="EGO166" s="103"/>
      <c r="EGP166" s="104"/>
      <c r="EGQ166" s="105"/>
      <c r="EGR166" s="104"/>
      <c r="EGS166" s="99"/>
      <c r="EGT166" s="99"/>
      <c r="EGU166" s="99"/>
      <c r="EGV166" s="100"/>
      <c r="EGW166" s="100"/>
      <c r="EGX166" s="100"/>
      <c r="EGY166" s="101"/>
      <c r="EGZ166" s="102"/>
      <c r="EHA166" s="102"/>
      <c r="EHB166" s="102"/>
      <c r="EHC166" s="102"/>
      <c r="EHD166" s="102"/>
      <c r="EHE166" s="102"/>
      <c r="EHF166" s="102"/>
      <c r="EHG166" s="102"/>
      <c r="EHH166" s="102"/>
      <c r="EHI166" s="103"/>
      <c r="EHJ166" s="104"/>
      <c r="EHK166" s="105"/>
      <c r="EHL166" s="104"/>
      <c r="EHM166" s="99"/>
      <c r="EHN166" s="99"/>
      <c r="EHO166" s="99"/>
      <c r="EHP166" s="100"/>
      <c r="EHQ166" s="100"/>
      <c r="EHR166" s="100"/>
      <c r="EHS166" s="101"/>
      <c r="EHT166" s="102"/>
      <c r="EHU166" s="102"/>
      <c r="EHV166" s="102"/>
      <c r="EHW166" s="102"/>
      <c r="EHX166" s="102"/>
      <c r="EHY166" s="102"/>
      <c r="EHZ166" s="102"/>
      <c r="EIA166" s="102"/>
      <c r="EIB166" s="102"/>
      <c r="EIC166" s="103"/>
      <c r="EID166" s="104"/>
      <c r="EIE166" s="105"/>
      <c r="EIF166" s="104"/>
      <c r="EIG166" s="99"/>
      <c r="EIH166" s="99"/>
      <c r="EII166" s="99"/>
      <c r="EIJ166" s="100"/>
      <c r="EIK166" s="100"/>
      <c r="EIL166" s="100"/>
      <c r="EIM166" s="101"/>
      <c r="EIN166" s="102"/>
      <c r="EIO166" s="102"/>
      <c r="EIP166" s="102"/>
      <c r="EIQ166" s="102"/>
      <c r="EIR166" s="102"/>
      <c r="EIS166" s="102"/>
      <c r="EIT166" s="102"/>
      <c r="EIU166" s="102"/>
      <c r="EIV166" s="102"/>
      <c r="EIW166" s="103"/>
      <c r="EIX166" s="104"/>
      <c r="EIY166" s="105"/>
      <c r="EIZ166" s="104"/>
      <c r="EJA166" s="99"/>
      <c r="EJB166" s="99"/>
      <c r="EJC166" s="99"/>
      <c r="EJD166" s="100"/>
      <c r="EJE166" s="100"/>
      <c r="EJF166" s="100"/>
      <c r="EJG166" s="101"/>
      <c r="EJH166" s="102"/>
      <c r="EJI166" s="102"/>
      <c r="EJJ166" s="102"/>
      <c r="EJK166" s="102"/>
      <c r="EJL166" s="102"/>
      <c r="EJM166" s="102"/>
      <c r="EJN166" s="102"/>
      <c r="EJO166" s="102"/>
      <c r="EJP166" s="102"/>
      <c r="EJQ166" s="103"/>
      <c r="EJR166" s="104"/>
      <c r="EJS166" s="105"/>
      <c r="EJT166" s="104"/>
      <c r="EJU166" s="99"/>
      <c r="EJV166" s="99"/>
      <c r="EJW166" s="99"/>
      <c r="EJX166" s="100"/>
      <c r="EJY166" s="100"/>
      <c r="EJZ166" s="100"/>
      <c r="EKA166" s="101"/>
      <c r="EKB166" s="102"/>
      <c r="EKC166" s="102"/>
      <c r="EKD166" s="102"/>
      <c r="EKE166" s="102"/>
      <c r="EKF166" s="102"/>
      <c r="EKG166" s="102"/>
      <c r="EKH166" s="102"/>
      <c r="EKI166" s="102"/>
      <c r="EKJ166" s="102"/>
      <c r="EKK166" s="103"/>
      <c r="EKL166" s="104"/>
      <c r="EKM166" s="105"/>
      <c r="EKN166" s="104"/>
      <c r="EKO166" s="99"/>
      <c r="EKP166" s="99"/>
      <c r="EKQ166" s="99"/>
      <c r="EKR166" s="100"/>
      <c r="EKS166" s="100"/>
      <c r="EKT166" s="100"/>
      <c r="EKU166" s="101"/>
      <c r="EKV166" s="102"/>
      <c r="EKW166" s="102"/>
      <c r="EKX166" s="102"/>
      <c r="EKY166" s="102"/>
      <c r="EKZ166" s="102"/>
      <c r="ELA166" s="102"/>
      <c r="ELB166" s="102"/>
      <c r="ELC166" s="102"/>
      <c r="ELD166" s="102"/>
      <c r="ELE166" s="103"/>
      <c r="ELF166" s="104"/>
      <c r="ELG166" s="105"/>
      <c r="ELH166" s="104"/>
      <c r="ELI166" s="99"/>
      <c r="ELJ166" s="99"/>
      <c r="ELK166" s="99"/>
      <c r="ELL166" s="100"/>
      <c r="ELM166" s="100"/>
      <c r="ELN166" s="100"/>
      <c r="ELO166" s="101"/>
      <c r="ELP166" s="102"/>
      <c r="ELQ166" s="102"/>
      <c r="ELR166" s="102"/>
      <c r="ELS166" s="102"/>
      <c r="ELT166" s="102"/>
      <c r="ELU166" s="102"/>
      <c r="ELV166" s="102"/>
      <c r="ELW166" s="102"/>
      <c r="ELX166" s="102"/>
      <c r="ELY166" s="103"/>
      <c r="ELZ166" s="104"/>
      <c r="EMA166" s="105"/>
      <c r="EMB166" s="104"/>
      <c r="EMC166" s="99"/>
      <c r="EMD166" s="99"/>
      <c r="EME166" s="99"/>
      <c r="EMF166" s="100"/>
      <c r="EMG166" s="100"/>
      <c r="EMH166" s="100"/>
      <c r="EMI166" s="101"/>
      <c r="EMJ166" s="102"/>
      <c r="EMK166" s="102"/>
      <c r="EML166" s="102"/>
      <c r="EMM166" s="102"/>
      <c r="EMN166" s="102"/>
      <c r="EMO166" s="102"/>
      <c r="EMP166" s="102"/>
      <c r="EMQ166" s="102"/>
      <c r="EMR166" s="102"/>
      <c r="EMS166" s="103"/>
      <c r="EMT166" s="104"/>
      <c r="EMU166" s="105"/>
      <c r="EMV166" s="104"/>
      <c r="EMW166" s="99"/>
      <c r="EMX166" s="99"/>
      <c r="EMY166" s="99"/>
      <c r="EMZ166" s="100"/>
      <c r="ENA166" s="100"/>
      <c r="ENB166" s="100"/>
      <c r="ENC166" s="101"/>
      <c r="END166" s="102"/>
      <c r="ENE166" s="102"/>
      <c r="ENF166" s="102"/>
      <c r="ENG166" s="102"/>
      <c r="ENH166" s="102"/>
      <c r="ENI166" s="102"/>
      <c r="ENJ166" s="102"/>
      <c r="ENK166" s="102"/>
      <c r="ENL166" s="102"/>
      <c r="ENM166" s="103"/>
      <c r="ENN166" s="104"/>
      <c r="ENO166" s="105"/>
      <c r="ENP166" s="104"/>
      <c r="ENQ166" s="99"/>
      <c r="ENR166" s="99"/>
      <c r="ENS166" s="99"/>
      <c r="ENT166" s="100"/>
      <c r="ENU166" s="100"/>
      <c r="ENV166" s="100"/>
      <c r="ENW166" s="101"/>
      <c r="ENX166" s="102"/>
      <c r="ENY166" s="102"/>
      <c r="ENZ166" s="102"/>
      <c r="EOA166" s="102"/>
      <c r="EOB166" s="102"/>
      <c r="EOC166" s="102"/>
      <c r="EOD166" s="102"/>
      <c r="EOE166" s="102"/>
      <c r="EOF166" s="102"/>
      <c r="EOG166" s="103"/>
      <c r="EOH166" s="104"/>
      <c r="EOI166" s="105"/>
      <c r="EOJ166" s="104"/>
      <c r="EOK166" s="99"/>
      <c r="EOL166" s="99"/>
      <c r="EOM166" s="99"/>
      <c r="EON166" s="100"/>
      <c r="EOO166" s="100"/>
      <c r="EOP166" s="100"/>
      <c r="EOQ166" s="101"/>
      <c r="EOR166" s="102"/>
      <c r="EOS166" s="102"/>
      <c r="EOT166" s="102"/>
      <c r="EOU166" s="102"/>
      <c r="EOV166" s="102"/>
      <c r="EOW166" s="102"/>
      <c r="EOX166" s="102"/>
      <c r="EOY166" s="102"/>
      <c r="EOZ166" s="102"/>
      <c r="EPA166" s="103"/>
      <c r="EPB166" s="104"/>
      <c r="EPC166" s="105"/>
      <c r="EPD166" s="104"/>
      <c r="EPE166" s="99"/>
      <c r="EPF166" s="99"/>
      <c r="EPG166" s="99"/>
      <c r="EPH166" s="100"/>
      <c r="EPI166" s="100"/>
      <c r="EPJ166" s="100"/>
      <c r="EPK166" s="101"/>
      <c r="EPL166" s="102"/>
      <c r="EPM166" s="102"/>
      <c r="EPN166" s="102"/>
      <c r="EPO166" s="102"/>
      <c r="EPP166" s="102"/>
      <c r="EPQ166" s="102"/>
      <c r="EPR166" s="102"/>
      <c r="EPS166" s="102"/>
      <c r="EPT166" s="102"/>
      <c r="EPU166" s="103"/>
      <c r="EPV166" s="104"/>
      <c r="EPW166" s="105"/>
      <c r="EPX166" s="104"/>
      <c r="EPY166" s="99"/>
      <c r="EPZ166" s="99"/>
      <c r="EQA166" s="99"/>
      <c r="EQB166" s="100"/>
      <c r="EQC166" s="100"/>
      <c r="EQD166" s="100"/>
      <c r="EQE166" s="101"/>
      <c r="EQF166" s="102"/>
      <c r="EQG166" s="102"/>
      <c r="EQH166" s="102"/>
      <c r="EQI166" s="102"/>
      <c r="EQJ166" s="102"/>
      <c r="EQK166" s="102"/>
      <c r="EQL166" s="102"/>
      <c r="EQM166" s="102"/>
      <c r="EQN166" s="102"/>
      <c r="EQO166" s="103"/>
      <c r="EQP166" s="104"/>
      <c r="EQQ166" s="105"/>
      <c r="EQR166" s="104"/>
      <c r="EQS166" s="99"/>
      <c r="EQT166" s="99"/>
      <c r="EQU166" s="99"/>
      <c r="EQV166" s="100"/>
      <c r="EQW166" s="100"/>
      <c r="EQX166" s="100"/>
      <c r="EQY166" s="101"/>
      <c r="EQZ166" s="102"/>
      <c r="ERA166" s="102"/>
      <c r="ERB166" s="102"/>
      <c r="ERC166" s="102"/>
      <c r="ERD166" s="102"/>
      <c r="ERE166" s="102"/>
      <c r="ERF166" s="102"/>
      <c r="ERG166" s="102"/>
      <c r="ERH166" s="102"/>
      <c r="ERI166" s="103"/>
      <c r="ERJ166" s="104"/>
      <c r="ERK166" s="105"/>
      <c r="ERL166" s="104"/>
      <c r="ERM166" s="99"/>
      <c r="ERN166" s="99"/>
      <c r="ERO166" s="99"/>
      <c r="ERP166" s="100"/>
      <c r="ERQ166" s="100"/>
      <c r="ERR166" s="100"/>
      <c r="ERS166" s="101"/>
      <c r="ERT166" s="102"/>
      <c r="ERU166" s="102"/>
      <c r="ERV166" s="102"/>
      <c r="ERW166" s="102"/>
      <c r="ERX166" s="102"/>
      <c r="ERY166" s="102"/>
      <c r="ERZ166" s="102"/>
      <c r="ESA166" s="102"/>
      <c r="ESB166" s="102"/>
      <c r="ESC166" s="103"/>
      <c r="ESD166" s="104"/>
      <c r="ESE166" s="105"/>
      <c r="ESF166" s="104"/>
      <c r="ESG166" s="99"/>
      <c r="ESH166" s="99"/>
      <c r="ESI166" s="99"/>
      <c r="ESJ166" s="100"/>
      <c r="ESK166" s="100"/>
      <c r="ESL166" s="100"/>
      <c r="ESM166" s="101"/>
      <c r="ESN166" s="102"/>
      <c r="ESO166" s="102"/>
      <c r="ESP166" s="102"/>
      <c r="ESQ166" s="102"/>
      <c r="ESR166" s="102"/>
      <c r="ESS166" s="102"/>
      <c r="EST166" s="102"/>
      <c r="ESU166" s="102"/>
      <c r="ESV166" s="102"/>
      <c r="ESW166" s="103"/>
      <c r="ESX166" s="104"/>
      <c r="ESY166" s="105"/>
      <c r="ESZ166" s="104"/>
      <c r="ETA166" s="99"/>
      <c r="ETB166" s="99"/>
      <c r="ETC166" s="99"/>
      <c r="ETD166" s="100"/>
      <c r="ETE166" s="100"/>
      <c r="ETF166" s="100"/>
      <c r="ETG166" s="101"/>
      <c r="ETH166" s="102"/>
      <c r="ETI166" s="102"/>
      <c r="ETJ166" s="102"/>
      <c r="ETK166" s="102"/>
      <c r="ETL166" s="102"/>
      <c r="ETM166" s="102"/>
      <c r="ETN166" s="102"/>
      <c r="ETO166" s="102"/>
      <c r="ETP166" s="102"/>
      <c r="ETQ166" s="103"/>
      <c r="ETR166" s="104"/>
      <c r="ETS166" s="105"/>
      <c r="ETT166" s="104"/>
      <c r="ETU166" s="99"/>
      <c r="ETV166" s="99"/>
      <c r="ETW166" s="99"/>
      <c r="ETX166" s="100"/>
      <c r="ETY166" s="100"/>
      <c r="ETZ166" s="100"/>
      <c r="EUA166" s="101"/>
      <c r="EUB166" s="102"/>
      <c r="EUC166" s="102"/>
      <c r="EUD166" s="102"/>
      <c r="EUE166" s="102"/>
      <c r="EUF166" s="102"/>
      <c r="EUG166" s="102"/>
      <c r="EUH166" s="102"/>
      <c r="EUI166" s="102"/>
      <c r="EUJ166" s="102"/>
      <c r="EUK166" s="103"/>
      <c r="EUL166" s="104"/>
      <c r="EUM166" s="105"/>
      <c r="EUN166" s="104"/>
      <c r="EUO166" s="99"/>
      <c r="EUP166" s="99"/>
      <c r="EUQ166" s="99"/>
      <c r="EUR166" s="100"/>
      <c r="EUS166" s="100"/>
      <c r="EUT166" s="100"/>
      <c r="EUU166" s="101"/>
      <c r="EUV166" s="102"/>
      <c r="EUW166" s="102"/>
      <c r="EUX166" s="102"/>
      <c r="EUY166" s="102"/>
      <c r="EUZ166" s="102"/>
      <c r="EVA166" s="102"/>
      <c r="EVB166" s="102"/>
      <c r="EVC166" s="102"/>
      <c r="EVD166" s="102"/>
      <c r="EVE166" s="103"/>
      <c r="EVF166" s="104"/>
      <c r="EVG166" s="105"/>
      <c r="EVH166" s="104"/>
      <c r="EVI166" s="99"/>
      <c r="EVJ166" s="99"/>
      <c r="EVK166" s="99"/>
      <c r="EVL166" s="100"/>
      <c r="EVM166" s="100"/>
      <c r="EVN166" s="100"/>
      <c r="EVO166" s="101"/>
      <c r="EVP166" s="102"/>
      <c r="EVQ166" s="102"/>
      <c r="EVR166" s="102"/>
      <c r="EVS166" s="102"/>
      <c r="EVT166" s="102"/>
      <c r="EVU166" s="102"/>
      <c r="EVV166" s="102"/>
      <c r="EVW166" s="102"/>
      <c r="EVX166" s="102"/>
      <c r="EVY166" s="103"/>
      <c r="EVZ166" s="104"/>
      <c r="EWA166" s="105"/>
      <c r="EWB166" s="104"/>
      <c r="EWC166" s="99"/>
      <c r="EWD166" s="99"/>
      <c r="EWE166" s="99"/>
      <c r="EWF166" s="100"/>
      <c r="EWG166" s="100"/>
      <c r="EWH166" s="100"/>
      <c r="EWI166" s="101"/>
      <c r="EWJ166" s="102"/>
      <c r="EWK166" s="102"/>
      <c r="EWL166" s="102"/>
      <c r="EWM166" s="102"/>
      <c r="EWN166" s="102"/>
      <c r="EWO166" s="102"/>
      <c r="EWP166" s="102"/>
      <c r="EWQ166" s="102"/>
      <c r="EWR166" s="102"/>
      <c r="EWS166" s="103"/>
      <c r="EWT166" s="104"/>
      <c r="EWU166" s="105"/>
      <c r="EWV166" s="104"/>
      <c r="EWW166" s="99"/>
      <c r="EWX166" s="99"/>
      <c r="EWY166" s="99"/>
      <c r="EWZ166" s="100"/>
      <c r="EXA166" s="100"/>
      <c r="EXB166" s="100"/>
      <c r="EXC166" s="101"/>
      <c r="EXD166" s="102"/>
      <c r="EXE166" s="102"/>
      <c r="EXF166" s="102"/>
      <c r="EXG166" s="102"/>
      <c r="EXH166" s="102"/>
      <c r="EXI166" s="102"/>
      <c r="EXJ166" s="102"/>
      <c r="EXK166" s="102"/>
      <c r="EXL166" s="102"/>
      <c r="EXM166" s="103"/>
      <c r="EXN166" s="104"/>
      <c r="EXO166" s="105"/>
      <c r="EXP166" s="104"/>
      <c r="EXQ166" s="99"/>
      <c r="EXR166" s="99"/>
      <c r="EXS166" s="99"/>
      <c r="EXT166" s="100"/>
      <c r="EXU166" s="100"/>
      <c r="EXV166" s="100"/>
      <c r="EXW166" s="101"/>
      <c r="EXX166" s="102"/>
      <c r="EXY166" s="102"/>
      <c r="EXZ166" s="102"/>
      <c r="EYA166" s="102"/>
      <c r="EYB166" s="102"/>
      <c r="EYC166" s="102"/>
      <c r="EYD166" s="102"/>
      <c r="EYE166" s="102"/>
      <c r="EYF166" s="102"/>
      <c r="EYG166" s="103"/>
      <c r="EYH166" s="104"/>
      <c r="EYI166" s="105"/>
      <c r="EYJ166" s="104"/>
      <c r="EYK166" s="99"/>
      <c r="EYL166" s="99"/>
      <c r="EYM166" s="99"/>
      <c r="EYN166" s="100"/>
      <c r="EYO166" s="100"/>
      <c r="EYP166" s="100"/>
      <c r="EYQ166" s="101"/>
      <c r="EYR166" s="102"/>
      <c r="EYS166" s="102"/>
      <c r="EYT166" s="102"/>
      <c r="EYU166" s="102"/>
      <c r="EYV166" s="102"/>
      <c r="EYW166" s="102"/>
      <c r="EYX166" s="102"/>
      <c r="EYY166" s="102"/>
      <c r="EYZ166" s="102"/>
      <c r="EZA166" s="103"/>
      <c r="EZB166" s="104"/>
      <c r="EZC166" s="105"/>
      <c r="EZD166" s="104"/>
      <c r="EZE166" s="99"/>
      <c r="EZF166" s="99"/>
      <c r="EZG166" s="99"/>
      <c r="EZH166" s="100"/>
      <c r="EZI166" s="100"/>
      <c r="EZJ166" s="100"/>
      <c r="EZK166" s="101"/>
      <c r="EZL166" s="102"/>
      <c r="EZM166" s="102"/>
      <c r="EZN166" s="102"/>
      <c r="EZO166" s="102"/>
      <c r="EZP166" s="102"/>
      <c r="EZQ166" s="102"/>
      <c r="EZR166" s="102"/>
      <c r="EZS166" s="102"/>
      <c r="EZT166" s="102"/>
      <c r="EZU166" s="103"/>
      <c r="EZV166" s="104"/>
      <c r="EZW166" s="105"/>
      <c r="EZX166" s="104"/>
      <c r="EZY166" s="99"/>
      <c r="EZZ166" s="99"/>
      <c r="FAA166" s="99"/>
      <c r="FAB166" s="100"/>
      <c r="FAC166" s="100"/>
      <c r="FAD166" s="100"/>
      <c r="FAE166" s="101"/>
      <c r="FAF166" s="102"/>
      <c r="FAG166" s="102"/>
      <c r="FAH166" s="102"/>
      <c r="FAI166" s="102"/>
      <c r="FAJ166" s="102"/>
      <c r="FAK166" s="102"/>
      <c r="FAL166" s="102"/>
      <c r="FAM166" s="102"/>
      <c r="FAN166" s="102"/>
      <c r="FAO166" s="103"/>
      <c r="FAP166" s="104"/>
      <c r="FAQ166" s="105"/>
      <c r="FAR166" s="104"/>
      <c r="FAS166" s="99"/>
      <c r="FAT166" s="99"/>
      <c r="FAU166" s="99"/>
      <c r="FAV166" s="100"/>
      <c r="FAW166" s="100"/>
      <c r="FAX166" s="100"/>
      <c r="FAY166" s="101"/>
      <c r="FAZ166" s="102"/>
      <c r="FBA166" s="102"/>
      <c r="FBB166" s="102"/>
      <c r="FBC166" s="102"/>
      <c r="FBD166" s="102"/>
      <c r="FBE166" s="102"/>
      <c r="FBF166" s="102"/>
      <c r="FBG166" s="102"/>
      <c r="FBH166" s="102"/>
      <c r="FBI166" s="103"/>
      <c r="FBJ166" s="104"/>
      <c r="FBK166" s="105"/>
      <c r="FBL166" s="104"/>
      <c r="FBM166" s="99"/>
      <c r="FBN166" s="99"/>
      <c r="FBO166" s="99"/>
      <c r="FBP166" s="100"/>
      <c r="FBQ166" s="100"/>
      <c r="FBR166" s="100"/>
      <c r="FBS166" s="101"/>
      <c r="FBT166" s="102"/>
      <c r="FBU166" s="102"/>
      <c r="FBV166" s="102"/>
      <c r="FBW166" s="102"/>
      <c r="FBX166" s="102"/>
      <c r="FBY166" s="102"/>
      <c r="FBZ166" s="102"/>
      <c r="FCA166" s="102"/>
      <c r="FCB166" s="102"/>
      <c r="FCC166" s="103"/>
      <c r="FCD166" s="104"/>
      <c r="FCE166" s="105"/>
      <c r="FCF166" s="104"/>
      <c r="FCG166" s="99"/>
      <c r="FCH166" s="99"/>
      <c r="FCI166" s="99"/>
      <c r="FCJ166" s="100"/>
      <c r="FCK166" s="100"/>
      <c r="FCL166" s="100"/>
      <c r="FCM166" s="101"/>
      <c r="FCN166" s="102"/>
      <c r="FCO166" s="102"/>
      <c r="FCP166" s="102"/>
      <c r="FCQ166" s="102"/>
      <c r="FCR166" s="102"/>
      <c r="FCS166" s="102"/>
      <c r="FCT166" s="102"/>
      <c r="FCU166" s="102"/>
      <c r="FCV166" s="102"/>
      <c r="FCW166" s="103"/>
      <c r="FCX166" s="104"/>
      <c r="FCY166" s="105"/>
      <c r="FCZ166" s="104"/>
      <c r="FDA166" s="99"/>
      <c r="FDB166" s="99"/>
      <c r="FDC166" s="99"/>
      <c r="FDD166" s="100"/>
      <c r="FDE166" s="100"/>
      <c r="FDF166" s="100"/>
      <c r="FDG166" s="101"/>
      <c r="FDH166" s="102"/>
      <c r="FDI166" s="102"/>
      <c r="FDJ166" s="102"/>
      <c r="FDK166" s="102"/>
      <c r="FDL166" s="102"/>
      <c r="FDM166" s="102"/>
      <c r="FDN166" s="102"/>
      <c r="FDO166" s="102"/>
      <c r="FDP166" s="102"/>
      <c r="FDQ166" s="103"/>
      <c r="FDR166" s="104"/>
      <c r="FDS166" s="105"/>
      <c r="FDT166" s="104"/>
      <c r="FDU166" s="99"/>
      <c r="FDV166" s="99"/>
      <c r="FDW166" s="99"/>
      <c r="FDX166" s="100"/>
      <c r="FDY166" s="100"/>
      <c r="FDZ166" s="100"/>
      <c r="FEA166" s="101"/>
      <c r="FEB166" s="102"/>
      <c r="FEC166" s="102"/>
      <c r="FED166" s="102"/>
      <c r="FEE166" s="102"/>
      <c r="FEF166" s="102"/>
      <c r="FEG166" s="102"/>
      <c r="FEH166" s="102"/>
      <c r="FEI166" s="102"/>
      <c r="FEJ166" s="102"/>
      <c r="FEK166" s="103"/>
      <c r="FEL166" s="104"/>
      <c r="FEM166" s="105"/>
      <c r="FEN166" s="104"/>
      <c r="FEO166" s="99"/>
      <c r="FEP166" s="99"/>
      <c r="FEQ166" s="99"/>
      <c r="FER166" s="100"/>
      <c r="FES166" s="100"/>
      <c r="FET166" s="100"/>
      <c r="FEU166" s="101"/>
      <c r="FEV166" s="102"/>
      <c r="FEW166" s="102"/>
      <c r="FEX166" s="102"/>
      <c r="FEY166" s="102"/>
      <c r="FEZ166" s="102"/>
      <c r="FFA166" s="102"/>
      <c r="FFB166" s="102"/>
      <c r="FFC166" s="102"/>
      <c r="FFD166" s="102"/>
      <c r="FFE166" s="103"/>
      <c r="FFF166" s="104"/>
      <c r="FFG166" s="105"/>
      <c r="FFH166" s="104"/>
      <c r="FFI166" s="99"/>
      <c r="FFJ166" s="99"/>
      <c r="FFK166" s="99"/>
      <c r="FFL166" s="100"/>
      <c r="FFM166" s="100"/>
      <c r="FFN166" s="100"/>
      <c r="FFO166" s="101"/>
      <c r="FFP166" s="102"/>
      <c r="FFQ166" s="102"/>
      <c r="FFR166" s="102"/>
      <c r="FFS166" s="102"/>
      <c r="FFT166" s="102"/>
      <c r="FFU166" s="102"/>
      <c r="FFV166" s="102"/>
      <c r="FFW166" s="102"/>
      <c r="FFX166" s="102"/>
      <c r="FFY166" s="103"/>
      <c r="FFZ166" s="104"/>
      <c r="FGA166" s="105"/>
      <c r="FGB166" s="104"/>
      <c r="FGC166" s="99"/>
      <c r="FGD166" s="99"/>
      <c r="FGE166" s="99"/>
      <c r="FGF166" s="100"/>
      <c r="FGG166" s="100"/>
      <c r="FGH166" s="100"/>
      <c r="FGI166" s="101"/>
      <c r="FGJ166" s="102"/>
      <c r="FGK166" s="102"/>
      <c r="FGL166" s="102"/>
      <c r="FGM166" s="102"/>
      <c r="FGN166" s="102"/>
      <c r="FGO166" s="102"/>
      <c r="FGP166" s="102"/>
      <c r="FGQ166" s="102"/>
      <c r="FGR166" s="102"/>
      <c r="FGS166" s="103"/>
      <c r="FGT166" s="104"/>
      <c r="FGU166" s="105"/>
      <c r="FGV166" s="104"/>
      <c r="FGW166" s="99"/>
      <c r="FGX166" s="99"/>
      <c r="FGY166" s="99"/>
      <c r="FGZ166" s="100"/>
      <c r="FHA166" s="100"/>
      <c r="FHB166" s="100"/>
      <c r="FHC166" s="101"/>
      <c r="FHD166" s="102"/>
      <c r="FHE166" s="102"/>
      <c r="FHF166" s="102"/>
      <c r="FHG166" s="102"/>
      <c r="FHH166" s="102"/>
      <c r="FHI166" s="102"/>
      <c r="FHJ166" s="102"/>
      <c r="FHK166" s="102"/>
      <c r="FHL166" s="102"/>
      <c r="FHM166" s="103"/>
      <c r="FHN166" s="104"/>
      <c r="FHO166" s="105"/>
      <c r="FHP166" s="104"/>
      <c r="FHQ166" s="99"/>
      <c r="FHR166" s="99"/>
      <c r="FHS166" s="99"/>
      <c r="FHT166" s="100"/>
      <c r="FHU166" s="100"/>
      <c r="FHV166" s="100"/>
      <c r="FHW166" s="101"/>
      <c r="FHX166" s="102"/>
      <c r="FHY166" s="102"/>
      <c r="FHZ166" s="102"/>
      <c r="FIA166" s="102"/>
      <c r="FIB166" s="102"/>
      <c r="FIC166" s="102"/>
      <c r="FID166" s="102"/>
      <c r="FIE166" s="102"/>
      <c r="FIF166" s="102"/>
      <c r="FIG166" s="103"/>
      <c r="FIH166" s="104"/>
      <c r="FII166" s="105"/>
      <c r="FIJ166" s="104"/>
      <c r="FIK166" s="99"/>
      <c r="FIL166" s="99"/>
      <c r="FIM166" s="99"/>
      <c r="FIN166" s="100"/>
      <c r="FIO166" s="100"/>
      <c r="FIP166" s="100"/>
      <c r="FIQ166" s="101"/>
      <c r="FIR166" s="102"/>
      <c r="FIS166" s="102"/>
      <c r="FIT166" s="102"/>
      <c r="FIU166" s="102"/>
      <c r="FIV166" s="102"/>
      <c r="FIW166" s="102"/>
      <c r="FIX166" s="102"/>
      <c r="FIY166" s="102"/>
      <c r="FIZ166" s="102"/>
      <c r="FJA166" s="103"/>
      <c r="FJB166" s="104"/>
      <c r="FJC166" s="105"/>
      <c r="FJD166" s="104"/>
      <c r="FJE166" s="99"/>
      <c r="FJF166" s="99"/>
      <c r="FJG166" s="99"/>
      <c r="FJH166" s="100"/>
      <c r="FJI166" s="100"/>
      <c r="FJJ166" s="100"/>
      <c r="FJK166" s="101"/>
      <c r="FJL166" s="102"/>
      <c r="FJM166" s="102"/>
      <c r="FJN166" s="102"/>
      <c r="FJO166" s="102"/>
      <c r="FJP166" s="102"/>
      <c r="FJQ166" s="102"/>
      <c r="FJR166" s="102"/>
      <c r="FJS166" s="102"/>
      <c r="FJT166" s="102"/>
      <c r="FJU166" s="103"/>
      <c r="FJV166" s="104"/>
      <c r="FJW166" s="105"/>
      <c r="FJX166" s="104"/>
      <c r="FJY166" s="99"/>
      <c r="FJZ166" s="99"/>
      <c r="FKA166" s="99"/>
      <c r="FKB166" s="100"/>
      <c r="FKC166" s="100"/>
      <c r="FKD166" s="100"/>
      <c r="FKE166" s="101"/>
      <c r="FKF166" s="102"/>
      <c r="FKG166" s="102"/>
      <c r="FKH166" s="102"/>
      <c r="FKI166" s="102"/>
      <c r="FKJ166" s="102"/>
      <c r="FKK166" s="102"/>
      <c r="FKL166" s="102"/>
      <c r="FKM166" s="102"/>
      <c r="FKN166" s="102"/>
      <c r="FKO166" s="103"/>
      <c r="FKP166" s="104"/>
      <c r="FKQ166" s="105"/>
      <c r="FKR166" s="104"/>
      <c r="FKS166" s="99"/>
      <c r="FKT166" s="99"/>
      <c r="FKU166" s="99"/>
      <c r="FKV166" s="100"/>
      <c r="FKW166" s="100"/>
      <c r="FKX166" s="100"/>
      <c r="FKY166" s="101"/>
      <c r="FKZ166" s="102"/>
      <c r="FLA166" s="102"/>
      <c r="FLB166" s="102"/>
      <c r="FLC166" s="102"/>
      <c r="FLD166" s="102"/>
      <c r="FLE166" s="102"/>
      <c r="FLF166" s="102"/>
      <c r="FLG166" s="102"/>
      <c r="FLH166" s="102"/>
      <c r="FLI166" s="103"/>
      <c r="FLJ166" s="104"/>
      <c r="FLK166" s="105"/>
      <c r="FLL166" s="104"/>
      <c r="FLM166" s="99"/>
      <c r="FLN166" s="99"/>
      <c r="FLO166" s="99"/>
      <c r="FLP166" s="100"/>
      <c r="FLQ166" s="100"/>
      <c r="FLR166" s="100"/>
      <c r="FLS166" s="101"/>
      <c r="FLT166" s="102"/>
      <c r="FLU166" s="102"/>
      <c r="FLV166" s="102"/>
      <c r="FLW166" s="102"/>
      <c r="FLX166" s="102"/>
      <c r="FLY166" s="102"/>
      <c r="FLZ166" s="102"/>
      <c r="FMA166" s="102"/>
      <c r="FMB166" s="102"/>
      <c r="FMC166" s="103"/>
      <c r="FMD166" s="104"/>
      <c r="FME166" s="105"/>
      <c r="FMF166" s="104"/>
      <c r="FMG166" s="99"/>
      <c r="FMH166" s="99"/>
      <c r="FMI166" s="99"/>
      <c r="FMJ166" s="100"/>
      <c r="FMK166" s="100"/>
      <c r="FML166" s="100"/>
      <c r="FMM166" s="101"/>
      <c r="FMN166" s="102"/>
      <c r="FMO166" s="102"/>
      <c r="FMP166" s="102"/>
      <c r="FMQ166" s="102"/>
      <c r="FMR166" s="102"/>
      <c r="FMS166" s="102"/>
      <c r="FMT166" s="102"/>
      <c r="FMU166" s="102"/>
      <c r="FMV166" s="102"/>
      <c r="FMW166" s="103"/>
      <c r="FMX166" s="104"/>
      <c r="FMY166" s="105"/>
      <c r="FMZ166" s="104"/>
      <c r="FNA166" s="99"/>
      <c r="FNB166" s="99"/>
      <c r="FNC166" s="99"/>
      <c r="FND166" s="100"/>
      <c r="FNE166" s="100"/>
      <c r="FNF166" s="100"/>
      <c r="FNG166" s="101"/>
      <c r="FNH166" s="102"/>
      <c r="FNI166" s="102"/>
      <c r="FNJ166" s="102"/>
      <c r="FNK166" s="102"/>
      <c r="FNL166" s="102"/>
      <c r="FNM166" s="102"/>
      <c r="FNN166" s="102"/>
      <c r="FNO166" s="102"/>
      <c r="FNP166" s="102"/>
      <c r="FNQ166" s="103"/>
      <c r="FNR166" s="104"/>
      <c r="FNS166" s="105"/>
      <c r="FNT166" s="104"/>
      <c r="FNU166" s="99"/>
      <c r="FNV166" s="99"/>
      <c r="FNW166" s="99"/>
      <c r="FNX166" s="100"/>
      <c r="FNY166" s="100"/>
      <c r="FNZ166" s="100"/>
      <c r="FOA166" s="101"/>
      <c r="FOB166" s="102"/>
      <c r="FOC166" s="102"/>
      <c r="FOD166" s="102"/>
      <c r="FOE166" s="102"/>
      <c r="FOF166" s="102"/>
      <c r="FOG166" s="102"/>
      <c r="FOH166" s="102"/>
      <c r="FOI166" s="102"/>
      <c r="FOJ166" s="102"/>
      <c r="FOK166" s="103"/>
      <c r="FOL166" s="104"/>
      <c r="FOM166" s="105"/>
      <c r="FON166" s="104"/>
      <c r="FOO166" s="99"/>
      <c r="FOP166" s="99"/>
      <c r="FOQ166" s="99"/>
      <c r="FOR166" s="100"/>
      <c r="FOS166" s="100"/>
      <c r="FOT166" s="100"/>
      <c r="FOU166" s="101"/>
      <c r="FOV166" s="102"/>
      <c r="FOW166" s="102"/>
      <c r="FOX166" s="102"/>
      <c r="FOY166" s="102"/>
      <c r="FOZ166" s="102"/>
      <c r="FPA166" s="102"/>
      <c r="FPB166" s="102"/>
      <c r="FPC166" s="102"/>
      <c r="FPD166" s="102"/>
      <c r="FPE166" s="103"/>
      <c r="FPF166" s="104"/>
      <c r="FPG166" s="105"/>
      <c r="FPH166" s="104"/>
      <c r="FPI166" s="99"/>
      <c r="FPJ166" s="99"/>
      <c r="FPK166" s="99"/>
      <c r="FPL166" s="100"/>
      <c r="FPM166" s="100"/>
      <c r="FPN166" s="100"/>
      <c r="FPO166" s="101"/>
      <c r="FPP166" s="102"/>
      <c r="FPQ166" s="102"/>
      <c r="FPR166" s="102"/>
      <c r="FPS166" s="102"/>
      <c r="FPT166" s="102"/>
      <c r="FPU166" s="102"/>
      <c r="FPV166" s="102"/>
      <c r="FPW166" s="102"/>
      <c r="FPX166" s="102"/>
      <c r="FPY166" s="103"/>
      <c r="FPZ166" s="104"/>
      <c r="FQA166" s="105"/>
      <c r="FQB166" s="104"/>
      <c r="FQC166" s="99"/>
      <c r="FQD166" s="99"/>
      <c r="FQE166" s="99"/>
      <c r="FQF166" s="100"/>
      <c r="FQG166" s="100"/>
      <c r="FQH166" s="100"/>
      <c r="FQI166" s="101"/>
      <c r="FQJ166" s="102"/>
      <c r="FQK166" s="102"/>
      <c r="FQL166" s="102"/>
      <c r="FQM166" s="102"/>
      <c r="FQN166" s="102"/>
      <c r="FQO166" s="102"/>
      <c r="FQP166" s="102"/>
      <c r="FQQ166" s="102"/>
      <c r="FQR166" s="102"/>
      <c r="FQS166" s="103"/>
      <c r="FQT166" s="104"/>
      <c r="FQU166" s="105"/>
      <c r="FQV166" s="104"/>
      <c r="FQW166" s="99"/>
      <c r="FQX166" s="99"/>
      <c r="FQY166" s="99"/>
      <c r="FQZ166" s="100"/>
      <c r="FRA166" s="100"/>
      <c r="FRB166" s="100"/>
      <c r="FRC166" s="101"/>
      <c r="FRD166" s="102"/>
      <c r="FRE166" s="102"/>
      <c r="FRF166" s="102"/>
      <c r="FRG166" s="102"/>
      <c r="FRH166" s="102"/>
      <c r="FRI166" s="102"/>
      <c r="FRJ166" s="102"/>
      <c r="FRK166" s="102"/>
      <c r="FRL166" s="102"/>
      <c r="FRM166" s="103"/>
      <c r="FRN166" s="104"/>
      <c r="FRO166" s="105"/>
      <c r="FRP166" s="104"/>
      <c r="FRQ166" s="99"/>
      <c r="FRR166" s="99"/>
      <c r="FRS166" s="99"/>
      <c r="FRT166" s="100"/>
      <c r="FRU166" s="100"/>
      <c r="FRV166" s="100"/>
      <c r="FRW166" s="101"/>
      <c r="FRX166" s="102"/>
      <c r="FRY166" s="102"/>
      <c r="FRZ166" s="102"/>
      <c r="FSA166" s="102"/>
      <c r="FSB166" s="102"/>
      <c r="FSC166" s="102"/>
      <c r="FSD166" s="102"/>
      <c r="FSE166" s="102"/>
      <c r="FSF166" s="102"/>
      <c r="FSG166" s="103"/>
      <c r="FSH166" s="104"/>
      <c r="FSI166" s="105"/>
      <c r="FSJ166" s="104"/>
      <c r="FSK166" s="99"/>
      <c r="FSL166" s="99"/>
      <c r="FSM166" s="99"/>
      <c r="FSN166" s="100"/>
      <c r="FSO166" s="100"/>
      <c r="FSP166" s="100"/>
      <c r="FSQ166" s="101"/>
      <c r="FSR166" s="102"/>
      <c r="FSS166" s="102"/>
      <c r="FST166" s="102"/>
      <c r="FSU166" s="102"/>
      <c r="FSV166" s="102"/>
      <c r="FSW166" s="102"/>
      <c r="FSX166" s="102"/>
      <c r="FSY166" s="102"/>
      <c r="FSZ166" s="102"/>
      <c r="FTA166" s="103"/>
      <c r="FTB166" s="104"/>
      <c r="FTC166" s="105"/>
      <c r="FTD166" s="104"/>
      <c r="FTE166" s="99"/>
      <c r="FTF166" s="99"/>
      <c r="FTG166" s="99"/>
      <c r="FTH166" s="100"/>
      <c r="FTI166" s="100"/>
      <c r="FTJ166" s="100"/>
      <c r="FTK166" s="101"/>
      <c r="FTL166" s="102"/>
      <c r="FTM166" s="102"/>
      <c r="FTN166" s="102"/>
      <c r="FTO166" s="102"/>
      <c r="FTP166" s="102"/>
      <c r="FTQ166" s="102"/>
      <c r="FTR166" s="102"/>
      <c r="FTS166" s="102"/>
      <c r="FTT166" s="102"/>
      <c r="FTU166" s="103"/>
      <c r="FTV166" s="104"/>
      <c r="FTW166" s="105"/>
      <c r="FTX166" s="104"/>
      <c r="FTY166" s="99"/>
      <c r="FTZ166" s="99"/>
      <c r="FUA166" s="99"/>
      <c r="FUB166" s="100"/>
      <c r="FUC166" s="100"/>
      <c r="FUD166" s="100"/>
      <c r="FUE166" s="101"/>
      <c r="FUF166" s="102"/>
      <c r="FUG166" s="102"/>
      <c r="FUH166" s="102"/>
      <c r="FUI166" s="102"/>
      <c r="FUJ166" s="102"/>
      <c r="FUK166" s="102"/>
      <c r="FUL166" s="102"/>
      <c r="FUM166" s="102"/>
      <c r="FUN166" s="102"/>
      <c r="FUO166" s="103"/>
      <c r="FUP166" s="104"/>
      <c r="FUQ166" s="105"/>
      <c r="FUR166" s="104"/>
      <c r="FUS166" s="99"/>
      <c r="FUT166" s="99"/>
      <c r="FUU166" s="99"/>
      <c r="FUV166" s="100"/>
      <c r="FUW166" s="100"/>
      <c r="FUX166" s="100"/>
      <c r="FUY166" s="101"/>
      <c r="FUZ166" s="102"/>
      <c r="FVA166" s="102"/>
      <c r="FVB166" s="102"/>
      <c r="FVC166" s="102"/>
      <c r="FVD166" s="102"/>
      <c r="FVE166" s="102"/>
      <c r="FVF166" s="102"/>
      <c r="FVG166" s="102"/>
      <c r="FVH166" s="102"/>
      <c r="FVI166" s="103"/>
      <c r="FVJ166" s="104"/>
      <c r="FVK166" s="105"/>
      <c r="FVL166" s="104"/>
      <c r="FVM166" s="99"/>
      <c r="FVN166" s="99"/>
      <c r="FVO166" s="99"/>
      <c r="FVP166" s="100"/>
      <c r="FVQ166" s="100"/>
      <c r="FVR166" s="100"/>
      <c r="FVS166" s="101"/>
      <c r="FVT166" s="102"/>
      <c r="FVU166" s="102"/>
      <c r="FVV166" s="102"/>
      <c r="FVW166" s="102"/>
      <c r="FVX166" s="102"/>
      <c r="FVY166" s="102"/>
      <c r="FVZ166" s="102"/>
      <c r="FWA166" s="102"/>
      <c r="FWB166" s="102"/>
      <c r="FWC166" s="103"/>
      <c r="FWD166" s="104"/>
      <c r="FWE166" s="105"/>
      <c r="FWF166" s="104"/>
      <c r="FWG166" s="99"/>
      <c r="FWH166" s="99"/>
      <c r="FWI166" s="99"/>
      <c r="FWJ166" s="100"/>
      <c r="FWK166" s="100"/>
      <c r="FWL166" s="100"/>
      <c r="FWM166" s="101"/>
      <c r="FWN166" s="102"/>
      <c r="FWO166" s="102"/>
      <c r="FWP166" s="102"/>
      <c r="FWQ166" s="102"/>
      <c r="FWR166" s="102"/>
      <c r="FWS166" s="102"/>
      <c r="FWT166" s="102"/>
      <c r="FWU166" s="102"/>
      <c r="FWV166" s="102"/>
      <c r="FWW166" s="103"/>
      <c r="FWX166" s="104"/>
      <c r="FWY166" s="105"/>
      <c r="FWZ166" s="104"/>
      <c r="FXA166" s="99"/>
      <c r="FXB166" s="99"/>
      <c r="FXC166" s="99"/>
      <c r="FXD166" s="100"/>
      <c r="FXE166" s="100"/>
      <c r="FXF166" s="100"/>
      <c r="FXG166" s="101"/>
      <c r="FXH166" s="102"/>
      <c r="FXI166" s="102"/>
      <c r="FXJ166" s="102"/>
      <c r="FXK166" s="102"/>
      <c r="FXL166" s="102"/>
      <c r="FXM166" s="102"/>
      <c r="FXN166" s="102"/>
      <c r="FXO166" s="102"/>
      <c r="FXP166" s="102"/>
      <c r="FXQ166" s="103"/>
      <c r="FXR166" s="104"/>
      <c r="FXS166" s="105"/>
      <c r="FXT166" s="104"/>
      <c r="FXU166" s="99"/>
      <c r="FXV166" s="99"/>
      <c r="FXW166" s="99"/>
      <c r="FXX166" s="100"/>
      <c r="FXY166" s="100"/>
      <c r="FXZ166" s="100"/>
      <c r="FYA166" s="101"/>
      <c r="FYB166" s="102"/>
      <c r="FYC166" s="102"/>
      <c r="FYD166" s="102"/>
      <c r="FYE166" s="102"/>
      <c r="FYF166" s="102"/>
      <c r="FYG166" s="102"/>
      <c r="FYH166" s="102"/>
      <c r="FYI166" s="102"/>
      <c r="FYJ166" s="102"/>
      <c r="FYK166" s="103"/>
      <c r="FYL166" s="104"/>
      <c r="FYM166" s="105"/>
      <c r="FYN166" s="104"/>
      <c r="FYO166" s="99"/>
      <c r="FYP166" s="99"/>
      <c r="FYQ166" s="99"/>
      <c r="FYR166" s="100"/>
      <c r="FYS166" s="100"/>
      <c r="FYT166" s="100"/>
      <c r="FYU166" s="101"/>
      <c r="FYV166" s="102"/>
      <c r="FYW166" s="102"/>
      <c r="FYX166" s="102"/>
      <c r="FYY166" s="102"/>
      <c r="FYZ166" s="102"/>
      <c r="FZA166" s="102"/>
      <c r="FZB166" s="102"/>
      <c r="FZC166" s="102"/>
      <c r="FZD166" s="102"/>
      <c r="FZE166" s="103"/>
      <c r="FZF166" s="104"/>
      <c r="FZG166" s="105"/>
      <c r="FZH166" s="104"/>
      <c r="FZI166" s="99"/>
      <c r="FZJ166" s="99"/>
      <c r="FZK166" s="99"/>
      <c r="FZL166" s="100"/>
      <c r="FZM166" s="100"/>
      <c r="FZN166" s="100"/>
      <c r="FZO166" s="101"/>
      <c r="FZP166" s="102"/>
      <c r="FZQ166" s="102"/>
      <c r="FZR166" s="102"/>
      <c r="FZS166" s="102"/>
      <c r="FZT166" s="102"/>
      <c r="FZU166" s="102"/>
      <c r="FZV166" s="102"/>
      <c r="FZW166" s="102"/>
      <c r="FZX166" s="102"/>
      <c r="FZY166" s="103"/>
      <c r="FZZ166" s="104"/>
      <c r="GAA166" s="105"/>
      <c r="GAB166" s="104"/>
      <c r="GAC166" s="99"/>
      <c r="GAD166" s="99"/>
      <c r="GAE166" s="99"/>
      <c r="GAF166" s="100"/>
      <c r="GAG166" s="100"/>
      <c r="GAH166" s="100"/>
      <c r="GAI166" s="101"/>
      <c r="GAJ166" s="102"/>
      <c r="GAK166" s="102"/>
      <c r="GAL166" s="102"/>
      <c r="GAM166" s="102"/>
      <c r="GAN166" s="102"/>
      <c r="GAO166" s="102"/>
      <c r="GAP166" s="102"/>
      <c r="GAQ166" s="102"/>
      <c r="GAR166" s="102"/>
      <c r="GAS166" s="103"/>
      <c r="GAT166" s="104"/>
      <c r="GAU166" s="105"/>
      <c r="GAV166" s="104"/>
      <c r="GAW166" s="99"/>
      <c r="GAX166" s="99"/>
      <c r="GAY166" s="99"/>
      <c r="GAZ166" s="100"/>
      <c r="GBA166" s="100"/>
      <c r="GBB166" s="100"/>
      <c r="GBC166" s="101"/>
      <c r="GBD166" s="102"/>
      <c r="GBE166" s="102"/>
      <c r="GBF166" s="102"/>
      <c r="GBG166" s="102"/>
      <c r="GBH166" s="102"/>
      <c r="GBI166" s="102"/>
      <c r="GBJ166" s="102"/>
      <c r="GBK166" s="102"/>
      <c r="GBL166" s="102"/>
      <c r="GBM166" s="103"/>
      <c r="GBN166" s="104"/>
      <c r="GBO166" s="105"/>
      <c r="GBP166" s="104"/>
      <c r="GBQ166" s="99"/>
      <c r="GBR166" s="99"/>
      <c r="GBS166" s="99"/>
      <c r="GBT166" s="100"/>
      <c r="GBU166" s="100"/>
      <c r="GBV166" s="100"/>
      <c r="GBW166" s="101"/>
      <c r="GBX166" s="102"/>
      <c r="GBY166" s="102"/>
      <c r="GBZ166" s="102"/>
      <c r="GCA166" s="102"/>
      <c r="GCB166" s="102"/>
      <c r="GCC166" s="102"/>
      <c r="GCD166" s="102"/>
      <c r="GCE166" s="102"/>
      <c r="GCF166" s="102"/>
      <c r="GCG166" s="103"/>
      <c r="GCH166" s="104"/>
      <c r="GCI166" s="105"/>
      <c r="GCJ166" s="104"/>
      <c r="GCK166" s="99"/>
      <c r="GCL166" s="99"/>
      <c r="GCM166" s="99"/>
      <c r="GCN166" s="100"/>
      <c r="GCO166" s="100"/>
      <c r="GCP166" s="100"/>
      <c r="GCQ166" s="101"/>
      <c r="GCR166" s="102"/>
      <c r="GCS166" s="102"/>
      <c r="GCT166" s="102"/>
      <c r="GCU166" s="102"/>
      <c r="GCV166" s="102"/>
      <c r="GCW166" s="102"/>
      <c r="GCX166" s="102"/>
      <c r="GCY166" s="102"/>
      <c r="GCZ166" s="102"/>
      <c r="GDA166" s="103"/>
      <c r="GDB166" s="104"/>
      <c r="GDC166" s="105"/>
      <c r="GDD166" s="104"/>
      <c r="GDE166" s="99"/>
      <c r="GDF166" s="99"/>
      <c r="GDG166" s="99"/>
      <c r="GDH166" s="100"/>
      <c r="GDI166" s="100"/>
      <c r="GDJ166" s="100"/>
      <c r="GDK166" s="101"/>
      <c r="GDL166" s="102"/>
      <c r="GDM166" s="102"/>
      <c r="GDN166" s="102"/>
      <c r="GDO166" s="102"/>
      <c r="GDP166" s="102"/>
      <c r="GDQ166" s="102"/>
      <c r="GDR166" s="102"/>
      <c r="GDS166" s="102"/>
      <c r="GDT166" s="102"/>
      <c r="GDU166" s="103"/>
      <c r="GDV166" s="104"/>
      <c r="GDW166" s="105"/>
      <c r="GDX166" s="104"/>
      <c r="GDY166" s="99"/>
      <c r="GDZ166" s="99"/>
      <c r="GEA166" s="99"/>
      <c r="GEB166" s="100"/>
      <c r="GEC166" s="100"/>
      <c r="GED166" s="100"/>
      <c r="GEE166" s="101"/>
      <c r="GEF166" s="102"/>
      <c r="GEG166" s="102"/>
      <c r="GEH166" s="102"/>
      <c r="GEI166" s="102"/>
      <c r="GEJ166" s="102"/>
      <c r="GEK166" s="102"/>
      <c r="GEL166" s="102"/>
      <c r="GEM166" s="102"/>
      <c r="GEN166" s="102"/>
      <c r="GEO166" s="103"/>
      <c r="GEP166" s="104"/>
      <c r="GEQ166" s="105"/>
      <c r="GER166" s="104"/>
      <c r="GES166" s="99"/>
      <c r="GET166" s="99"/>
      <c r="GEU166" s="99"/>
      <c r="GEV166" s="100"/>
      <c r="GEW166" s="100"/>
      <c r="GEX166" s="100"/>
      <c r="GEY166" s="101"/>
      <c r="GEZ166" s="102"/>
      <c r="GFA166" s="102"/>
      <c r="GFB166" s="102"/>
      <c r="GFC166" s="102"/>
      <c r="GFD166" s="102"/>
      <c r="GFE166" s="102"/>
      <c r="GFF166" s="102"/>
      <c r="GFG166" s="102"/>
      <c r="GFH166" s="102"/>
      <c r="GFI166" s="103"/>
      <c r="GFJ166" s="104"/>
      <c r="GFK166" s="105"/>
      <c r="GFL166" s="104"/>
      <c r="GFM166" s="99"/>
      <c r="GFN166" s="99"/>
      <c r="GFO166" s="99"/>
      <c r="GFP166" s="100"/>
      <c r="GFQ166" s="100"/>
      <c r="GFR166" s="100"/>
      <c r="GFS166" s="101"/>
      <c r="GFT166" s="102"/>
      <c r="GFU166" s="102"/>
      <c r="GFV166" s="102"/>
      <c r="GFW166" s="102"/>
      <c r="GFX166" s="102"/>
      <c r="GFY166" s="102"/>
      <c r="GFZ166" s="102"/>
      <c r="GGA166" s="102"/>
      <c r="GGB166" s="102"/>
      <c r="GGC166" s="103"/>
      <c r="GGD166" s="104"/>
      <c r="GGE166" s="105"/>
      <c r="GGF166" s="104"/>
      <c r="GGG166" s="99"/>
      <c r="GGH166" s="99"/>
      <c r="GGI166" s="99"/>
      <c r="GGJ166" s="100"/>
      <c r="GGK166" s="100"/>
      <c r="GGL166" s="100"/>
      <c r="GGM166" s="101"/>
      <c r="GGN166" s="102"/>
      <c r="GGO166" s="102"/>
      <c r="GGP166" s="102"/>
      <c r="GGQ166" s="102"/>
      <c r="GGR166" s="102"/>
      <c r="GGS166" s="102"/>
      <c r="GGT166" s="102"/>
      <c r="GGU166" s="102"/>
      <c r="GGV166" s="102"/>
      <c r="GGW166" s="103"/>
      <c r="GGX166" s="104"/>
      <c r="GGY166" s="105"/>
      <c r="GGZ166" s="104"/>
      <c r="GHA166" s="99"/>
      <c r="GHB166" s="99"/>
      <c r="GHC166" s="99"/>
      <c r="GHD166" s="100"/>
      <c r="GHE166" s="100"/>
      <c r="GHF166" s="100"/>
      <c r="GHG166" s="101"/>
      <c r="GHH166" s="102"/>
      <c r="GHI166" s="102"/>
      <c r="GHJ166" s="102"/>
      <c r="GHK166" s="102"/>
      <c r="GHL166" s="102"/>
      <c r="GHM166" s="102"/>
      <c r="GHN166" s="102"/>
      <c r="GHO166" s="102"/>
      <c r="GHP166" s="102"/>
      <c r="GHQ166" s="103"/>
      <c r="GHR166" s="104"/>
      <c r="GHS166" s="105"/>
      <c r="GHT166" s="104"/>
      <c r="GHU166" s="99"/>
      <c r="GHV166" s="99"/>
      <c r="GHW166" s="99"/>
      <c r="GHX166" s="100"/>
      <c r="GHY166" s="100"/>
      <c r="GHZ166" s="100"/>
      <c r="GIA166" s="101"/>
      <c r="GIB166" s="102"/>
      <c r="GIC166" s="102"/>
      <c r="GID166" s="102"/>
      <c r="GIE166" s="102"/>
      <c r="GIF166" s="102"/>
      <c r="GIG166" s="102"/>
      <c r="GIH166" s="102"/>
      <c r="GII166" s="102"/>
      <c r="GIJ166" s="102"/>
      <c r="GIK166" s="103"/>
      <c r="GIL166" s="104"/>
      <c r="GIM166" s="105"/>
      <c r="GIN166" s="104"/>
      <c r="GIO166" s="99"/>
      <c r="GIP166" s="99"/>
      <c r="GIQ166" s="99"/>
      <c r="GIR166" s="100"/>
      <c r="GIS166" s="100"/>
      <c r="GIT166" s="100"/>
      <c r="GIU166" s="101"/>
      <c r="GIV166" s="102"/>
      <c r="GIW166" s="102"/>
      <c r="GIX166" s="102"/>
      <c r="GIY166" s="102"/>
      <c r="GIZ166" s="102"/>
      <c r="GJA166" s="102"/>
      <c r="GJB166" s="102"/>
      <c r="GJC166" s="102"/>
      <c r="GJD166" s="102"/>
      <c r="GJE166" s="103"/>
      <c r="GJF166" s="104"/>
      <c r="GJG166" s="105"/>
      <c r="GJH166" s="104"/>
      <c r="GJI166" s="99"/>
      <c r="GJJ166" s="99"/>
      <c r="GJK166" s="99"/>
      <c r="GJL166" s="100"/>
      <c r="GJM166" s="100"/>
      <c r="GJN166" s="100"/>
      <c r="GJO166" s="101"/>
      <c r="GJP166" s="102"/>
      <c r="GJQ166" s="102"/>
      <c r="GJR166" s="102"/>
      <c r="GJS166" s="102"/>
      <c r="GJT166" s="102"/>
      <c r="GJU166" s="102"/>
      <c r="GJV166" s="102"/>
      <c r="GJW166" s="102"/>
      <c r="GJX166" s="102"/>
      <c r="GJY166" s="103"/>
      <c r="GJZ166" s="104"/>
      <c r="GKA166" s="105"/>
      <c r="GKB166" s="104"/>
      <c r="GKC166" s="99"/>
      <c r="GKD166" s="99"/>
      <c r="GKE166" s="99"/>
      <c r="GKF166" s="100"/>
      <c r="GKG166" s="100"/>
      <c r="GKH166" s="100"/>
      <c r="GKI166" s="101"/>
      <c r="GKJ166" s="102"/>
      <c r="GKK166" s="102"/>
      <c r="GKL166" s="102"/>
      <c r="GKM166" s="102"/>
      <c r="GKN166" s="102"/>
      <c r="GKO166" s="102"/>
      <c r="GKP166" s="102"/>
      <c r="GKQ166" s="102"/>
      <c r="GKR166" s="102"/>
      <c r="GKS166" s="103"/>
      <c r="GKT166" s="104"/>
      <c r="GKU166" s="105"/>
      <c r="GKV166" s="104"/>
      <c r="GKW166" s="99"/>
      <c r="GKX166" s="99"/>
      <c r="GKY166" s="99"/>
      <c r="GKZ166" s="100"/>
      <c r="GLA166" s="100"/>
      <c r="GLB166" s="100"/>
      <c r="GLC166" s="101"/>
      <c r="GLD166" s="102"/>
      <c r="GLE166" s="102"/>
      <c r="GLF166" s="102"/>
      <c r="GLG166" s="102"/>
      <c r="GLH166" s="102"/>
      <c r="GLI166" s="102"/>
      <c r="GLJ166" s="102"/>
      <c r="GLK166" s="102"/>
      <c r="GLL166" s="102"/>
      <c r="GLM166" s="103"/>
      <c r="GLN166" s="104"/>
      <c r="GLO166" s="105"/>
      <c r="GLP166" s="104"/>
      <c r="GLQ166" s="99"/>
      <c r="GLR166" s="99"/>
      <c r="GLS166" s="99"/>
      <c r="GLT166" s="100"/>
      <c r="GLU166" s="100"/>
      <c r="GLV166" s="100"/>
      <c r="GLW166" s="101"/>
      <c r="GLX166" s="102"/>
      <c r="GLY166" s="102"/>
      <c r="GLZ166" s="102"/>
      <c r="GMA166" s="102"/>
      <c r="GMB166" s="102"/>
      <c r="GMC166" s="102"/>
      <c r="GMD166" s="102"/>
      <c r="GME166" s="102"/>
      <c r="GMF166" s="102"/>
      <c r="GMG166" s="103"/>
      <c r="GMH166" s="104"/>
      <c r="GMI166" s="105"/>
      <c r="GMJ166" s="104"/>
      <c r="GMK166" s="99"/>
      <c r="GML166" s="99"/>
      <c r="GMM166" s="99"/>
      <c r="GMN166" s="100"/>
      <c r="GMO166" s="100"/>
      <c r="GMP166" s="100"/>
      <c r="GMQ166" s="101"/>
      <c r="GMR166" s="102"/>
      <c r="GMS166" s="102"/>
      <c r="GMT166" s="102"/>
      <c r="GMU166" s="102"/>
      <c r="GMV166" s="102"/>
      <c r="GMW166" s="102"/>
      <c r="GMX166" s="102"/>
      <c r="GMY166" s="102"/>
      <c r="GMZ166" s="102"/>
      <c r="GNA166" s="103"/>
      <c r="GNB166" s="104"/>
      <c r="GNC166" s="105"/>
      <c r="GND166" s="104"/>
      <c r="GNE166" s="99"/>
      <c r="GNF166" s="99"/>
      <c r="GNG166" s="99"/>
      <c r="GNH166" s="100"/>
      <c r="GNI166" s="100"/>
      <c r="GNJ166" s="100"/>
      <c r="GNK166" s="101"/>
      <c r="GNL166" s="102"/>
      <c r="GNM166" s="102"/>
      <c r="GNN166" s="102"/>
      <c r="GNO166" s="102"/>
      <c r="GNP166" s="102"/>
      <c r="GNQ166" s="102"/>
      <c r="GNR166" s="102"/>
      <c r="GNS166" s="102"/>
      <c r="GNT166" s="102"/>
      <c r="GNU166" s="103"/>
      <c r="GNV166" s="104"/>
      <c r="GNW166" s="105"/>
      <c r="GNX166" s="104"/>
      <c r="GNY166" s="99"/>
      <c r="GNZ166" s="99"/>
      <c r="GOA166" s="99"/>
      <c r="GOB166" s="100"/>
      <c r="GOC166" s="100"/>
      <c r="GOD166" s="100"/>
      <c r="GOE166" s="101"/>
      <c r="GOF166" s="102"/>
      <c r="GOG166" s="102"/>
      <c r="GOH166" s="102"/>
      <c r="GOI166" s="102"/>
      <c r="GOJ166" s="102"/>
      <c r="GOK166" s="102"/>
      <c r="GOL166" s="102"/>
      <c r="GOM166" s="102"/>
      <c r="GON166" s="102"/>
      <c r="GOO166" s="103"/>
      <c r="GOP166" s="104"/>
      <c r="GOQ166" s="105"/>
      <c r="GOR166" s="104"/>
      <c r="GOS166" s="99"/>
      <c r="GOT166" s="99"/>
      <c r="GOU166" s="99"/>
      <c r="GOV166" s="100"/>
      <c r="GOW166" s="100"/>
      <c r="GOX166" s="100"/>
      <c r="GOY166" s="101"/>
      <c r="GOZ166" s="102"/>
      <c r="GPA166" s="102"/>
      <c r="GPB166" s="102"/>
      <c r="GPC166" s="102"/>
      <c r="GPD166" s="102"/>
      <c r="GPE166" s="102"/>
      <c r="GPF166" s="102"/>
      <c r="GPG166" s="102"/>
      <c r="GPH166" s="102"/>
      <c r="GPI166" s="103"/>
      <c r="GPJ166" s="104"/>
      <c r="GPK166" s="105"/>
      <c r="GPL166" s="104"/>
      <c r="GPM166" s="99"/>
      <c r="GPN166" s="99"/>
      <c r="GPO166" s="99"/>
      <c r="GPP166" s="100"/>
      <c r="GPQ166" s="100"/>
      <c r="GPR166" s="100"/>
      <c r="GPS166" s="101"/>
      <c r="GPT166" s="102"/>
      <c r="GPU166" s="102"/>
      <c r="GPV166" s="102"/>
      <c r="GPW166" s="102"/>
      <c r="GPX166" s="102"/>
      <c r="GPY166" s="102"/>
      <c r="GPZ166" s="102"/>
      <c r="GQA166" s="102"/>
      <c r="GQB166" s="102"/>
      <c r="GQC166" s="103"/>
      <c r="GQD166" s="104"/>
      <c r="GQE166" s="105"/>
      <c r="GQF166" s="104"/>
      <c r="GQG166" s="99"/>
      <c r="GQH166" s="99"/>
      <c r="GQI166" s="99"/>
      <c r="GQJ166" s="100"/>
      <c r="GQK166" s="100"/>
      <c r="GQL166" s="100"/>
      <c r="GQM166" s="101"/>
      <c r="GQN166" s="102"/>
      <c r="GQO166" s="102"/>
      <c r="GQP166" s="102"/>
      <c r="GQQ166" s="102"/>
      <c r="GQR166" s="102"/>
      <c r="GQS166" s="102"/>
      <c r="GQT166" s="102"/>
      <c r="GQU166" s="102"/>
      <c r="GQV166" s="102"/>
      <c r="GQW166" s="103"/>
      <c r="GQX166" s="104"/>
      <c r="GQY166" s="105"/>
      <c r="GQZ166" s="104"/>
      <c r="GRA166" s="99"/>
      <c r="GRB166" s="99"/>
      <c r="GRC166" s="99"/>
      <c r="GRD166" s="100"/>
      <c r="GRE166" s="100"/>
      <c r="GRF166" s="100"/>
      <c r="GRG166" s="101"/>
      <c r="GRH166" s="102"/>
      <c r="GRI166" s="102"/>
      <c r="GRJ166" s="102"/>
      <c r="GRK166" s="102"/>
      <c r="GRL166" s="102"/>
      <c r="GRM166" s="102"/>
      <c r="GRN166" s="102"/>
      <c r="GRO166" s="102"/>
      <c r="GRP166" s="102"/>
      <c r="GRQ166" s="103"/>
      <c r="GRR166" s="104"/>
      <c r="GRS166" s="105"/>
      <c r="GRT166" s="104"/>
      <c r="GRU166" s="99"/>
      <c r="GRV166" s="99"/>
      <c r="GRW166" s="99"/>
      <c r="GRX166" s="100"/>
      <c r="GRY166" s="100"/>
      <c r="GRZ166" s="100"/>
      <c r="GSA166" s="101"/>
      <c r="GSB166" s="102"/>
      <c r="GSC166" s="102"/>
      <c r="GSD166" s="102"/>
      <c r="GSE166" s="102"/>
      <c r="GSF166" s="102"/>
      <c r="GSG166" s="102"/>
      <c r="GSH166" s="102"/>
      <c r="GSI166" s="102"/>
      <c r="GSJ166" s="102"/>
      <c r="GSK166" s="103"/>
      <c r="GSL166" s="104"/>
      <c r="GSM166" s="105"/>
      <c r="GSN166" s="104"/>
      <c r="GSO166" s="99"/>
      <c r="GSP166" s="99"/>
      <c r="GSQ166" s="99"/>
      <c r="GSR166" s="100"/>
      <c r="GSS166" s="100"/>
      <c r="GST166" s="100"/>
      <c r="GSU166" s="101"/>
      <c r="GSV166" s="102"/>
      <c r="GSW166" s="102"/>
      <c r="GSX166" s="102"/>
      <c r="GSY166" s="102"/>
      <c r="GSZ166" s="102"/>
      <c r="GTA166" s="102"/>
      <c r="GTB166" s="102"/>
      <c r="GTC166" s="102"/>
      <c r="GTD166" s="102"/>
      <c r="GTE166" s="103"/>
      <c r="GTF166" s="104"/>
      <c r="GTG166" s="105"/>
      <c r="GTH166" s="104"/>
      <c r="GTI166" s="99"/>
      <c r="GTJ166" s="99"/>
      <c r="GTK166" s="99"/>
      <c r="GTL166" s="100"/>
      <c r="GTM166" s="100"/>
      <c r="GTN166" s="100"/>
      <c r="GTO166" s="101"/>
      <c r="GTP166" s="102"/>
      <c r="GTQ166" s="102"/>
      <c r="GTR166" s="102"/>
      <c r="GTS166" s="102"/>
      <c r="GTT166" s="102"/>
      <c r="GTU166" s="102"/>
      <c r="GTV166" s="102"/>
      <c r="GTW166" s="102"/>
      <c r="GTX166" s="102"/>
      <c r="GTY166" s="103"/>
      <c r="GTZ166" s="104"/>
      <c r="GUA166" s="105"/>
      <c r="GUB166" s="104"/>
      <c r="GUC166" s="99"/>
      <c r="GUD166" s="99"/>
      <c r="GUE166" s="99"/>
      <c r="GUF166" s="100"/>
      <c r="GUG166" s="100"/>
      <c r="GUH166" s="100"/>
      <c r="GUI166" s="101"/>
      <c r="GUJ166" s="102"/>
      <c r="GUK166" s="102"/>
      <c r="GUL166" s="102"/>
      <c r="GUM166" s="102"/>
      <c r="GUN166" s="102"/>
      <c r="GUO166" s="102"/>
      <c r="GUP166" s="102"/>
      <c r="GUQ166" s="102"/>
      <c r="GUR166" s="102"/>
      <c r="GUS166" s="103"/>
      <c r="GUT166" s="104"/>
      <c r="GUU166" s="105"/>
      <c r="GUV166" s="104"/>
      <c r="GUW166" s="99"/>
      <c r="GUX166" s="99"/>
      <c r="GUY166" s="99"/>
      <c r="GUZ166" s="100"/>
      <c r="GVA166" s="100"/>
      <c r="GVB166" s="100"/>
      <c r="GVC166" s="101"/>
      <c r="GVD166" s="102"/>
      <c r="GVE166" s="102"/>
      <c r="GVF166" s="102"/>
      <c r="GVG166" s="102"/>
      <c r="GVH166" s="102"/>
      <c r="GVI166" s="102"/>
      <c r="GVJ166" s="102"/>
      <c r="GVK166" s="102"/>
      <c r="GVL166" s="102"/>
      <c r="GVM166" s="103"/>
      <c r="GVN166" s="104"/>
      <c r="GVO166" s="105"/>
      <c r="GVP166" s="104"/>
      <c r="GVQ166" s="99"/>
      <c r="GVR166" s="99"/>
      <c r="GVS166" s="99"/>
      <c r="GVT166" s="100"/>
      <c r="GVU166" s="100"/>
      <c r="GVV166" s="100"/>
      <c r="GVW166" s="101"/>
      <c r="GVX166" s="102"/>
      <c r="GVY166" s="102"/>
      <c r="GVZ166" s="102"/>
      <c r="GWA166" s="102"/>
      <c r="GWB166" s="102"/>
      <c r="GWC166" s="102"/>
      <c r="GWD166" s="102"/>
      <c r="GWE166" s="102"/>
      <c r="GWF166" s="102"/>
      <c r="GWG166" s="103"/>
      <c r="GWH166" s="104"/>
      <c r="GWI166" s="105"/>
      <c r="GWJ166" s="104"/>
      <c r="GWK166" s="99"/>
      <c r="GWL166" s="99"/>
      <c r="GWM166" s="99"/>
      <c r="GWN166" s="100"/>
      <c r="GWO166" s="100"/>
      <c r="GWP166" s="100"/>
      <c r="GWQ166" s="101"/>
      <c r="GWR166" s="102"/>
      <c r="GWS166" s="102"/>
      <c r="GWT166" s="102"/>
      <c r="GWU166" s="102"/>
      <c r="GWV166" s="102"/>
      <c r="GWW166" s="102"/>
      <c r="GWX166" s="102"/>
      <c r="GWY166" s="102"/>
      <c r="GWZ166" s="102"/>
      <c r="GXA166" s="103"/>
      <c r="GXB166" s="104"/>
      <c r="GXC166" s="105"/>
      <c r="GXD166" s="104"/>
      <c r="GXE166" s="99"/>
      <c r="GXF166" s="99"/>
      <c r="GXG166" s="99"/>
      <c r="GXH166" s="100"/>
      <c r="GXI166" s="100"/>
      <c r="GXJ166" s="100"/>
      <c r="GXK166" s="101"/>
      <c r="GXL166" s="102"/>
      <c r="GXM166" s="102"/>
      <c r="GXN166" s="102"/>
      <c r="GXO166" s="102"/>
      <c r="GXP166" s="102"/>
      <c r="GXQ166" s="102"/>
      <c r="GXR166" s="102"/>
      <c r="GXS166" s="102"/>
      <c r="GXT166" s="102"/>
      <c r="GXU166" s="103"/>
      <c r="GXV166" s="104"/>
      <c r="GXW166" s="105"/>
      <c r="GXX166" s="104"/>
      <c r="GXY166" s="99"/>
      <c r="GXZ166" s="99"/>
      <c r="GYA166" s="99"/>
      <c r="GYB166" s="100"/>
      <c r="GYC166" s="100"/>
      <c r="GYD166" s="100"/>
      <c r="GYE166" s="101"/>
      <c r="GYF166" s="102"/>
      <c r="GYG166" s="102"/>
      <c r="GYH166" s="102"/>
      <c r="GYI166" s="102"/>
      <c r="GYJ166" s="102"/>
      <c r="GYK166" s="102"/>
      <c r="GYL166" s="102"/>
      <c r="GYM166" s="102"/>
      <c r="GYN166" s="102"/>
      <c r="GYO166" s="103"/>
      <c r="GYP166" s="104"/>
      <c r="GYQ166" s="105"/>
      <c r="GYR166" s="104"/>
      <c r="GYS166" s="99"/>
      <c r="GYT166" s="99"/>
      <c r="GYU166" s="99"/>
      <c r="GYV166" s="100"/>
      <c r="GYW166" s="100"/>
      <c r="GYX166" s="100"/>
      <c r="GYY166" s="101"/>
      <c r="GYZ166" s="102"/>
      <c r="GZA166" s="102"/>
      <c r="GZB166" s="102"/>
      <c r="GZC166" s="102"/>
      <c r="GZD166" s="102"/>
      <c r="GZE166" s="102"/>
      <c r="GZF166" s="102"/>
      <c r="GZG166" s="102"/>
      <c r="GZH166" s="102"/>
      <c r="GZI166" s="103"/>
      <c r="GZJ166" s="104"/>
      <c r="GZK166" s="105"/>
      <c r="GZL166" s="104"/>
      <c r="GZM166" s="99"/>
      <c r="GZN166" s="99"/>
      <c r="GZO166" s="99"/>
      <c r="GZP166" s="100"/>
      <c r="GZQ166" s="100"/>
      <c r="GZR166" s="100"/>
      <c r="GZS166" s="101"/>
      <c r="GZT166" s="102"/>
      <c r="GZU166" s="102"/>
      <c r="GZV166" s="102"/>
      <c r="GZW166" s="102"/>
      <c r="GZX166" s="102"/>
      <c r="GZY166" s="102"/>
      <c r="GZZ166" s="102"/>
      <c r="HAA166" s="102"/>
      <c r="HAB166" s="102"/>
      <c r="HAC166" s="103"/>
      <c r="HAD166" s="104"/>
      <c r="HAE166" s="105"/>
      <c r="HAF166" s="104"/>
      <c r="HAG166" s="99"/>
      <c r="HAH166" s="99"/>
      <c r="HAI166" s="99"/>
      <c r="HAJ166" s="100"/>
      <c r="HAK166" s="100"/>
      <c r="HAL166" s="100"/>
      <c r="HAM166" s="101"/>
      <c r="HAN166" s="102"/>
      <c r="HAO166" s="102"/>
      <c r="HAP166" s="102"/>
      <c r="HAQ166" s="102"/>
      <c r="HAR166" s="102"/>
      <c r="HAS166" s="102"/>
      <c r="HAT166" s="102"/>
      <c r="HAU166" s="102"/>
      <c r="HAV166" s="102"/>
      <c r="HAW166" s="103"/>
      <c r="HAX166" s="104"/>
      <c r="HAY166" s="105"/>
      <c r="HAZ166" s="104"/>
      <c r="HBA166" s="99"/>
      <c r="HBB166" s="99"/>
      <c r="HBC166" s="99"/>
      <c r="HBD166" s="100"/>
      <c r="HBE166" s="100"/>
      <c r="HBF166" s="100"/>
      <c r="HBG166" s="101"/>
      <c r="HBH166" s="102"/>
      <c r="HBI166" s="102"/>
      <c r="HBJ166" s="102"/>
      <c r="HBK166" s="102"/>
      <c r="HBL166" s="102"/>
      <c r="HBM166" s="102"/>
      <c r="HBN166" s="102"/>
      <c r="HBO166" s="102"/>
      <c r="HBP166" s="102"/>
      <c r="HBQ166" s="103"/>
      <c r="HBR166" s="104"/>
      <c r="HBS166" s="105"/>
      <c r="HBT166" s="104"/>
      <c r="HBU166" s="99"/>
      <c r="HBV166" s="99"/>
      <c r="HBW166" s="99"/>
      <c r="HBX166" s="100"/>
      <c r="HBY166" s="100"/>
      <c r="HBZ166" s="100"/>
      <c r="HCA166" s="101"/>
      <c r="HCB166" s="102"/>
      <c r="HCC166" s="102"/>
      <c r="HCD166" s="102"/>
      <c r="HCE166" s="102"/>
      <c r="HCF166" s="102"/>
      <c r="HCG166" s="102"/>
      <c r="HCH166" s="102"/>
      <c r="HCI166" s="102"/>
      <c r="HCJ166" s="102"/>
      <c r="HCK166" s="103"/>
      <c r="HCL166" s="104"/>
      <c r="HCM166" s="105"/>
      <c r="HCN166" s="104"/>
      <c r="HCO166" s="99"/>
      <c r="HCP166" s="99"/>
      <c r="HCQ166" s="99"/>
      <c r="HCR166" s="100"/>
      <c r="HCS166" s="100"/>
      <c r="HCT166" s="100"/>
      <c r="HCU166" s="101"/>
      <c r="HCV166" s="102"/>
      <c r="HCW166" s="102"/>
      <c r="HCX166" s="102"/>
      <c r="HCY166" s="102"/>
      <c r="HCZ166" s="102"/>
      <c r="HDA166" s="102"/>
      <c r="HDB166" s="102"/>
      <c r="HDC166" s="102"/>
      <c r="HDD166" s="102"/>
      <c r="HDE166" s="103"/>
      <c r="HDF166" s="104"/>
      <c r="HDG166" s="105"/>
      <c r="HDH166" s="104"/>
      <c r="HDI166" s="99"/>
      <c r="HDJ166" s="99"/>
      <c r="HDK166" s="99"/>
      <c r="HDL166" s="100"/>
      <c r="HDM166" s="100"/>
      <c r="HDN166" s="100"/>
      <c r="HDO166" s="101"/>
      <c r="HDP166" s="102"/>
      <c r="HDQ166" s="102"/>
      <c r="HDR166" s="102"/>
      <c r="HDS166" s="102"/>
      <c r="HDT166" s="102"/>
      <c r="HDU166" s="102"/>
      <c r="HDV166" s="102"/>
      <c r="HDW166" s="102"/>
      <c r="HDX166" s="102"/>
      <c r="HDY166" s="103"/>
      <c r="HDZ166" s="104"/>
      <c r="HEA166" s="105"/>
      <c r="HEB166" s="104"/>
      <c r="HEC166" s="99"/>
      <c r="HED166" s="99"/>
      <c r="HEE166" s="99"/>
      <c r="HEF166" s="100"/>
      <c r="HEG166" s="100"/>
      <c r="HEH166" s="100"/>
      <c r="HEI166" s="101"/>
      <c r="HEJ166" s="102"/>
      <c r="HEK166" s="102"/>
      <c r="HEL166" s="102"/>
      <c r="HEM166" s="102"/>
      <c r="HEN166" s="102"/>
      <c r="HEO166" s="102"/>
      <c r="HEP166" s="102"/>
      <c r="HEQ166" s="102"/>
      <c r="HER166" s="102"/>
      <c r="HES166" s="103"/>
      <c r="HET166" s="104"/>
      <c r="HEU166" s="105"/>
      <c r="HEV166" s="104"/>
      <c r="HEW166" s="99"/>
      <c r="HEX166" s="99"/>
      <c r="HEY166" s="99"/>
      <c r="HEZ166" s="100"/>
      <c r="HFA166" s="100"/>
      <c r="HFB166" s="100"/>
      <c r="HFC166" s="101"/>
      <c r="HFD166" s="102"/>
      <c r="HFE166" s="102"/>
      <c r="HFF166" s="102"/>
      <c r="HFG166" s="102"/>
      <c r="HFH166" s="102"/>
      <c r="HFI166" s="102"/>
      <c r="HFJ166" s="102"/>
      <c r="HFK166" s="102"/>
      <c r="HFL166" s="102"/>
      <c r="HFM166" s="103"/>
      <c r="HFN166" s="104"/>
      <c r="HFO166" s="105"/>
      <c r="HFP166" s="104"/>
      <c r="HFQ166" s="99"/>
      <c r="HFR166" s="99"/>
      <c r="HFS166" s="99"/>
      <c r="HFT166" s="100"/>
      <c r="HFU166" s="100"/>
      <c r="HFV166" s="100"/>
      <c r="HFW166" s="101"/>
      <c r="HFX166" s="102"/>
      <c r="HFY166" s="102"/>
      <c r="HFZ166" s="102"/>
      <c r="HGA166" s="102"/>
      <c r="HGB166" s="102"/>
      <c r="HGC166" s="102"/>
      <c r="HGD166" s="102"/>
      <c r="HGE166" s="102"/>
      <c r="HGF166" s="102"/>
      <c r="HGG166" s="103"/>
      <c r="HGH166" s="104"/>
      <c r="HGI166" s="105"/>
      <c r="HGJ166" s="104"/>
      <c r="HGK166" s="99"/>
      <c r="HGL166" s="99"/>
      <c r="HGM166" s="99"/>
      <c r="HGN166" s="100"/>
      <c r="HGO166" s="100"/>
      <c r="HGP166" s="100"/>
      <c r="HGQ166" s="101"/>
      <c r="HGR166" s="102"/>
      <c r="HGS166" s="102"/>
      <c r="HGT166" s="102"/>
      <c r="HGU166" s="102"/>
      <c r="HGV166" s="102"/>
      <c r="HGW166" s="102"/>
      <c r="HGX166" s="102"/>
      <c r="HGY166" s="102"/>
      <c r="HGZ166" s="102"/>
      <c r="HHA166" s="103"/>
      <c r="HHB166" s="104"/>
      <c r="HHC166" s="105"/>
      <c r="HHD166" s="104"/>
      <c r="HHE166" s="99"/>
      <c r="HHF166" s="99"/>
      <c r="HHG166" s="99"/>
      <c r="HHH166" s="100"/>
      <c r="HHI166" s="100"/>
      <c r="HHJ166" s="100"/>
      <c r="HHK166" s="101"/>
      <c r="HHL166" s="102"/>
      <c r="HHM166" s="102"/>
      <c r="HHN166" s="102"/>
      <c r="HHO166" s="102"/>
      <c r="HHP166" s="102"/>
      <c r="HHQ166" s="102"/>
      <c r="HHR166" s="102"/>
      <c r="HHS166" s="102"/>
      <c r="HHT166" s="102"/>
      <c r="HHU166" s="103"/>
      <c r="HHV166" s="104"/>
      <c r="HHW166" s="105"/>
      <c r="HHX166" s="104"/>
      <c r="HHY166" s="99"/>
      <c r="HHZ166" s="99"/>
      <c r="HIA166" s="99"/>
      <c r="HIB166" s="100"/>
      <c r="HIC166" s="100"/>
      <c r="HID166" s="100"/>
      <c r="HIE166" s="101"/>
      <c r="HIF166" s="102"/>
      <c r="HIG166" s="102"/>
      <c r="HIH166" s="102"/>
      <c r="HII166" s="102"/>
      <c r="HIJ166" s="102"/>
      <c r="HIK166" s="102"/>
      <c r="HIL166" s="102"/>
      <c r="HIM166" s="102"/>
      <c r="HIN166" s="102"/>
      <c r="HIO166" s="103"/>
      <c r="HIP166" s="104"/>
      <c r="HIQ166" s="105"/>
      <c r="HIR166" s="104"/>
      <c r="HIS166" s="99"/>
      <c r="HIT166" s="99"/>
      <c r="HIU166" s="99"/>
      <c r="HIV166" s="100"/>
      <c r="HIW166" s="100"/>
      <c r="HIX166" s="100"/>
      <c r="HIY166" s="101"/>
      <c r="HIZ166" s="102"/>
      <c r="HJA166" s="102"/>
      <c r="HJB166" s="102"/>
      <c r="HJC166" s="102"/>
      <c r="HJD166" s="102"/>
      <c r="HJE166" s="102"/>
      <c r="HJF166" s="102"/>
      <c r="HJG166" s="102"/>
      <c r="HJH166" s="102"/>
      <c r="HJI166" s="103"/>
      <c r="HJJ166" s="104"/>
      <c r="HJK166" s="105"/>
      <c r="HJL166" s="104"/>
      <c r="HJM166" s="99"/>
      <c r="HJN166" s="99"/>
      <c r="HJO166" s="99"/>
      <c r="HJP166" s="100"/>
      <c r="HJQ166" s="100"/>
      <c r="HJR166" s="100"/>
      <c r="HJS166" s="101"/>
      <c r="HJT166" s="102"/>
      <c r="HJU166" s="102"/>
      <c r="HJV166" s="102"/>
      <c r="HJW166" s="102"/>
      <c r="HJX166" s="102"/>
      <c r="HJY166" s="102"/>
      <c r="HJZ166" s="102"/>
      <c r="HKA166" s="102"/>
      <c r="HKB166" s="102"/>
      <c r="HKC166" s="103"/>
      <c r="HKD166" s="104"/>
      <c r="HKE166" s="105"/>
      <c r="HKF166" s="104"/>
      <c r="HKG166" s="99"/>
      <c r="HKH166" s="99"/>
      <c r="HKI166" s="99"/>
      <c r="HKJ166" s="100"/>
      <c r="HKK166" s="100"/>
      <c r="HKL166" s="100"/>
      <c r="HKM166" s="101"/>
      <c r="HKN166" s="102"/>
      <c r="HKO166" s="102"/>
      <c r="HKP166" s="102"/>
      <c r="HKQ166" s="102"/>
      <c r="HKR166" s="102"/>
      <c r="HKS166" s="102"/>
      <c r="HKT166" s="102"/>
      <c r="HKU166" s="102"/>
      <c r="HKV166" s="102"/>
      <c r="HKW166" s="103"/>
      <c r="HKX166" s="104"/>
      <c r="HKY166" s="105"/>
      <c r="HKZ166" s="104"/>
      <c r="HLA166" s="99"/>
      <c r="HLB166" s="99"/>
      <c r="HLC166" s="99"/>
      <c r="HLD166" s="100"/>
      <c r="HLE166" s="100"/>
      <c r="HLF166" s="100"/>
      <c r="HLG166" s="101"/>
      <c r="HLH166" s="102"/>
      <c r="HLI166" s="102"/>
      <c r="HLJ166" s="102"/>
      <c r="HLK166" s="102"/>
      <c r="HLL166" s="102"/>
      <c r="HLM166" s="102"/>
      <c r="HLN166" s="102"/>
      <c r="HLO166" s="102"/>
      <c r="HLP166" s="102"/>
      <c r="HLQ166" s="103"/>
      <c r="HLR166" s="104"/>
      <c r="HLS166" s="105"/>
      <c r="HLT166" s="104"/>
      <c r="HLU166" s="99"/>
      <c r="HLV166" s="99"/>
      <c r="HLW166" s="99"/>
      <c r="HLX166" s="100"/>
      <c r="HLY166" s="100"/>
      <c r="HLZ166" s="100"/>
      <c r="HMA166" s="101"/>
      <c r="HMB166" s="102"/>
      <c r="HMC166" s="102"/>
      <c r="HMD166" s="102"/>
      <c r="HME166" s="102"/>
      <c r="HMF166" s="102"/>
      <c r="HMG166" s="102"/>
      <c r="HMH166" s="102"/>
      <c r="HMI166" s="102"/>
      <c r="HMJ166" s="102"/>
      <c r="HMK166" s="103"/>
      <c r="HML166" s="104"/>
      <c r="HMM166" s="105"/>
      <c r="HMN166" s="104"/>
      <c r="HMO166" s="99"/>
      <c r="HMP166" s="99"/>
      <c r="HMQ166" s="99"/>
      <c r="HMR166" s="100"/>
      <c r="HMS166" s="100"/>
      <c r="HMT166" s="100"/>
      <c r="HMU166" s="101"/>
      <c r="HMV166" s="102"/>
      <c r="HMW166" s="102"/>
      <c r="HMX166" s="102"/>
      <c r="HMY166" s="102"/>
      <c r="HMZ166" s="102"/>
      <c r="HNA166" s="102"/>
      <c r="HNB166" s="102"/>
      <c r="HNC166" s="102"/>
      <c r="HND166" s="102"/>
      <c r="HNE166" s="103"/>
      <c r="HNF166" s="104"/>
      <c r="HNG166" s="105"/>
      <c r="HNH166" s="104"/>
      <c r="HNI166" s="99"/>
      <c r="HNJ166" s="99"/>
      <c r="HNK166" s="99"/>
      <c r="HNL166" s="100"/>
      <c r="HNM166" s="100"/>
      <c r="HNN166" s="100"/>
      <c r="HNO166" s="101"/>
      <c r="HNP166" s="102"/>
      <c r="HNQ166" s="102"/>
      <c r="HNR166" s="102"/>
      <c r="HNS166" s="102"/>
      <c r="HNT166" s="102"/>
      <c r="HNU166" s="102"/>
      <c r="HNV166" s="102"/>
      <c r="HNW166" s="102"/>
      <c r="HNX166" s="102"/>
      <c r="HNY166" s="103"/>
      <c r="HNZ166" s="104"/>
      <c r="HOA166" s="105"/>
      <c r="HOB166" s="104"/>
      <c r="HOC166" s="99"/>
      <c r="HOD166" s="99"/>
      <c r="HOE166" s="99"/>
      <c r="HOF166" s="100"/>
      <c r="HOG166" s="100"/>
      <c r="HOH166" s="100"/>
      <c r="HOI166" s="101"/>
      <c r="HOJ166" s="102"/>
      <c r="HOK166" s="102"/>
      <c r="HOL166" s="102"/>
      <c r="HOM166" s="102"/>
      <c r="HON166" s="102"/>
      <c r="HOO166" s="102"/>
      <c r="HOP166" s="102"/>
      <c r="HOQ166" s="102"/>
      <c r="HOR166" s="102"/>
      <c r="HOS166" s="103"/>
      <c r="HOT166" s="104"/>
      <c r="HOU166" s="105"/>
      <c r="HOV166" s="104"/>
      <c r="HOW166" s="99"/>
      <c r="HOX166" s="99"/>
      <c r="HOY166" s="99"/>
      <c r="HOZ166" s="100"/>
      <c r="HPA166" s="100"/>
      <c r="HPB166" s="100"/>
      <c r="HPC166" s="101"/>
      <c r="HPD166" s="102"/>
      <c r="HPE166" s="102"/>
      <c r="HPF166" s="102"/>
      <c r="HPG166" s="102"/>
      <c r="HPH166" s="102"/>
      <c r="HPI166" s="102"/>
      <c r="HPJ166" s="102"/>
      <c r="HPK166" s="102"/>
      <c r="HPL166" s="102"/>
      <c r="HPM166" s="103"/>
      <c r="HPN166" s="104"/>
      <c r="HPO166" s="105"/>
      <c r="HPP166" s="104"/>
      <c r="HPQ166" s="99"/>
      <c r="HPR166" s="99"/>
      <c r="HPS166" s="99"/>
      <c r="HPT166" s="100"/>
      <c r="HPU166" s="100"/>
      <c r="HPV166" s="100"/>
      <c r="HPW166" s="101"/>
      <c r="HPX166" s="102"/>
      <c r="HPY166" s="102"/>
      <c r="HPZ166" s="102"/>
      <c r="HQA166" s="102"/>
      <c r="HQB166" s="102"/>
      <c r="HQC166" s="102"/>
      <c r="HQD166" s="102"/>
      <c r="HQE166" s="102"/>
      <c r="HQF166" s="102"/>
      <c r="HQG166" s="103"/>
      <c r="HQH166" s="104"/>
      <c r="HQI166" s="105"/>
      <c r="HQJ166" s="104"/>
      <c r="HQK166" s="99"/>
      <c r="HQL166" s="99"/>
      <c r="HQM166" s="99"/>
      <c r="HQN166" s="100"/>
      <c r="HQO166" s="100"/>
      <c r="HQP166" s="100"/>
      <c r="HQQ166" s="101"/>
      <c r="HQR166" s="102"/>
      <c r="HQS166" s="102"/>
      <c r="HQT166" s="102"/>
      <c r="HQU166" s="102"/>
      <c r="HQV166" s="102"/>
      <c r="HQW166" s="102"/>
      <c r="HQX166" s="102"/>
      <c r="HQY166" s="102"/>
      <c r="HQZ166" s="102"/>
      <c r="HRA166" s="103"/>
      <c r="HRB166" s="104"/>
      <c r="HRC166" s="105"/>
      <c r="HRD166" s="104"/>
      <c r="HRE166" s="99"/>
      <c r="HRF166" s="99"/>
      <c r="HRG166" s="99"/>
      <c r="HRH166" s="100"/>
      <c r="HRI166" s="100"/>
      <c r="HRJ166" s="100"/>
      <c r="HRK166" s="101"/>
      <c r="HRL166" s="102"/>
      <c r="HRM166" s="102"/>
      <c r="HRN166" s="102"/>
      <c r="HRO166" s="102"/>
      <c r="HRP166" s="102"/>
      <c r="HRQ166" s="102"/>
      <c r="HRR166" s="102"/>
      <c r="HRS166" s="102"/>
      <c r="HRT166" s="102"/>
      <c r="HRU166" s="103"/>
      <c r="HRV166" s="104"/>
      <c r="HRW166" s="105"/>
      <c r="HRX166" s="104"/>
      <c r="HRY166" s="99"/>
      <c r="HRZ166" s="99"/>
      <c r="HSA166" s="99"/>
      <c r="HSB166" s="100"/>
      <c r="HSC166" s="100"/>
      <c r="HSD166" s="100"/>
      <c r="HSE166" s="101"/>
      <c r="HSF166" s="102"/>
      <c r="HSG166" s="102"/>
      <c r="HSH166" s="102"/>
      <c r="HSI166" s="102"/>
      <c r="HSJ166" s="102"/>
      <c r="HSK166" s="102"/>
      <c r="HSL166" s="102"/>
      <c r="HSM166" s="102"/>
      <c r="HSN166" s="102"/>
      <c r="HSO166" s="103"/>
      <c r="HSP166" s="104"/>
      <c r="HSQ166" s="105"/>
      <c r="HSR166" s="104"/>
      <c r="HSS166" s="99"/>
      <c r="HST166" s="99"/>
      <c r="HSU166" s="99"/>
      <c r="HSV166" s="100"/>
      <c r="HSW166" s="100"/>
      <c r="HSX166" s="100"/>
      <c r="HSY166" s="101"/>
      <c r="HSZ166" s="102"/>
      <c r="HTA166" s="102"/>
      <c r="HTB166" s="102"/>
      <c r="HTC166" s="102"/>
      <c r="HTD166" s="102"/>
      <c r="HTE166" s="102"/>
      <c r="HTF166" s="102"/>
      <c r="HTG166" s="102"/>
      <c r="HTH166" s="102"/>
      <c r="HTI166" s="103"/>
      <c r="HTJ166" s="104"/>
      <c r="HTK166" s="105"/>
      <c r="HTL166" s="104"/>
      <c r="HTM166" s="99"/>
      <c r="HTN166" s="99"/>
      <c r="HTO166" s="99"/>
      <c r="HTP166" s="100"/>
      <c r="HTQ166" s="100"/>
      <c r="HTR166" s="100"/>
      <c r="HTS166" s="101"/>
      <c r="HTT166" s="102"/>
      <c r="HTU166" s="102"/>
      <c r="HTV166" s="102"/>
      <c r="HTW166" s="102"/>
      <c r="HTX166" s="102"/>
      <c r="HTY166" s="102"/>
      <c r="HTZ166" s="102"/>
      <c r="HUA166" s="102"/>
      <c r="HUB166" s="102"/>
      <c r="HUC166" s="103"/>
      <c r="HUD166" s="104"/>
      <c r="HUE166" s="105"/>
      <c r="HUF166" s="104"/>
      <c r="HUG166" s="99"/>
      <c r="HUH166" s="99"/>
      <c r="HUI166" s="99"/>
      <c r="HUJ166" s="100"/>
      <c r="HUK166" s="100"/>
      <c r="HUL166" s="100"/>
      <c r="HUM166" s="101"/>
      <c r="HUN166" s="102"/>
      <c r="HUO166" s="102"/>
      <c r="HUP166" s="102"/>
      <c r="HUQ166" s="102"/>
      <c r="HUR166" s="102"/>
      <c r="HUS166" s="102"/>
      <c r="HUT166" s="102"/>
      <c r="HUU166" s="102"/>
      <c r="HUV166" s="102"/>
      <c r="HUW166" s="103"/>
      <c r="HUX166" s="104"/>
      <c r="HUY166" s="105"/>
      <c r="HUZ166" s="104"/>
      <c r="HVA166" s="99"/>
      <c r="HVB166" s="99"/>
      <c r="HVC166" s="99"/>
      <c r="HVD166" s="100"/>
      <c r="HVE166" s="100"/>
      <c r="HVF166" s="100"/>
      <c r="HVG166" s="101"/>
      <c r="HVH166" s="102"/>
      <c r="HVI166" s="102"/>
      <c r="HVJ166" s="102"/>
      <c r="HVK166" s="102"/>
      <c r="HVL166" s="102"/>
      <c r="HVM166" s="102"/>
      <c r="HVN166" s="102"/>
      <c r="HVO166" s="102"/>
      <c r="HVP166" s="102"/>
      <c r="HVQ166" s="103"/>
      <c r="HVR166" s="104"/>
      <c r="HVS166" s="105"/>
      <c r="HVT166" s="104"/>
      <c r="HVU166" s="99"/>
      <c r="HVV166" s="99"/>
      <c r="HVW166" s="99"/>
      <c r="HVX166" s="100"/>
      <c r="HVY166" s="100"/>
      <c r="HVZ166" s="100"/>
      <c r="HWA166" s="101"/>
      <c r="HWB166" s="102"/>
      <c r="HWC166" s="102"/>
      <c r="HWD166" s="102"/>
      <c r="HWE166" s="102"/>
      <c r="HWF166" s="102"/>
      <c r="HWG166" s="102"/>
      <c r="HWH166" s="102"/>
      <c r="HWI166" s="102"/>
      <c r="HWJ166" s="102"/>
      <c r="HWK166" s="103"/>
      <c r="HWL166" s="104"/>
      <c r="HWM166" s="105"/>
      <c r="HWN166" s="104"/>
      <c r="HWO166" s="99"/>
      <c r="HWP166" s="99"/>
      <c r="HWQ166" s="99"/>
      <c r="HWR166" s="100"/>
      <c r="HWS166" s="100"/>
      <c r="HWT166" s="100"/>
      <c r="HWU166" s="101"/>
      <c r="HWV166" s="102"/>
      <c r="HWW166" s="102"/>
      <c r="HWX166" s="102"/>
      <c r="HWY166" s="102"/>
      <c r="HWZ166" s="102"/>
      <c r="HXA166" s="102"/>
      <c r="HXB166" s="102"/>
      <c r="HXC166" s="102"/>
      <c r="HXD166" s="102"/>
      <c r="HXE166" s="103"/>
      <c r="HXF166" s="104"/>
      <c r="HXG166" s="105"/>
      <c r="HXH166" s="104"/>
      <c r="HXI166" s="99"/>
      <c r="HXJ166" s="99"/>
      <c r="HXK166" s="99"/>
      <c r="HXL166" s="100"/>
      <c r="HXM166" s="100"/>
      <c r="HXN166" s="100"/>
      <c r="HXO166" s="101"/>
      <c r="HXP166" s="102"/>
      <c r="HXQ166" s="102"/>
      <c r="HXR166" s="102"/>
      <c r="HXS166" s="102"/>
      <c r="HXT166" s="102"/>
      <c r="HXU166" s="102"/>
      <c r="HXV166" s="102"/>
      <c r="HXW166" s="102"/>
      <c r="HXX166" s="102"/>
      <c r="HXY166" s="103"/>
      <c r="HXZ166" s="104"/>
      <c r="HYA166" s="105"/>
      <c r="HYB166" s="104"/>
      <c r="HYC166" s="99"/>
      <c r="HYD166" s="99"/>
      <c r="HYE166" s="99"/>
      <c r="HYF166" s="100"/>
      <c r="HYG166" s="100"/>
      <c r="HYH166" s="100"/>
      <c r="HYI166" s="101"/>
      <c r="HYJ166" s="102"/>
      <c r="HYK166" s="102"/>
      <c r="HYL166" s="102"/>
      <c r="HYM166" s="102"/>
      <c r="HYN166" s="102"/>
      <c r="HYO166" s="102"/>
      <c r="HYP166" s="102"/>
      <c r="HYQ166" s="102"/>
      <c r="HYR166" s="102"/>
      <c r="HYS166" s="103"/>
      <c r="HYT166" s="104"/>
      <c r="HYU166" s="105"/>
      <c r="HYV166" s="104"/>
      <c r="HYW166" s="99"/>
      <c r="HYX166" s="99"/>
      <c r="HYY166" s="99"/>
      <c r="HYZ166" s="100"/>
      <c r="HZA166" s="100"/>
      <c r="HZB166" s="100"/>
      <c r="HZC166" s="101"/>
      <c r="HZD166" s="102"/>
      <c r="HZE166" s="102"/>
      <c r="HZF166" s="102"/>
      <c r="HZG166" s="102"/>
      <c r="HZH166" s="102"/>
      <c r="HZI166" s="102"/>
      <c r="HZJ166" s="102"/>
      <c r="HZK166" s="102"/>
      <c r="HZL166" s="102"/>
      <c r="HZM166" s="103"/>
      <c r="HZN166" s="104"/>
      <c r="HZO166" s="105"/>
      <c r="HZP166" s="104"/>
      <c r="HZQ166" s="99"/>
      <c r="HZR166" s="99"/>
      <c r="HZS166" s="99"/>
      <c r="HZT166" s="100"/>
      <c r="HZU166" s="100"/>
      <c r="HZV166" s="100"/>
      <c r="HZW166" s="101"/>
      <c r="HZX166" s="102"/>
      <c r="HZY166" s="102"/>
      <c r="HZZ166" s="102"/>
      <c r="IAA166" s="102"/>
      <c r="IAB166" s="102"/>
      <c r="IAC166" s="102"/>
      <c r="IAD166" s="102"/>
      <c r="IAE166" s="102"/>
      <c r="IAF166" s="102"/>
      <c r="IAG166" s="103"/>
      <c r="IAH166" s="104"/>
      <c r="IAI166" s="105"/>
      <c r="IAJ166" s="104"/>
      <c r="IAK166" s="99"/>
      <c r="IAL166" s="99"/>
      <c r="IAM166" s="99"/>
      <c r="IAN166" s="100"/>
      <c r="IAO166" s="100"/>
      <c r="IAP166" s="100"/>
      <c r="IAQ166" s="101"/>
      <c r="IAR166" s="102"/>
      <c r="IAS166" s="102"/>
      <c r="IAT166" s="102"/>
      <c r="IAU166" s="102"/>
      <c r="IAV166" s="102"/>
      <c r="IAW166" s="102"/>
      <c r="IAX166" s="102"/>
      <c r="IAY166" s="102"/>
      <c r="IAZ166" s="102"/>
      <c r="IBA166" s="103"/>
      <c r="IBB166" s="104"/>
      <c r="IBC166" s="105"/>
      <c r="IBD166" s="104"/>
      <c r="IBE166" s="99"/>
      <c r="IBF166" s="99"/>
      <c r="IBG166" s="99"/>
      <c r="IBH166" s="100"/>
      <c r="IBI166" s="100"/>
      <c r="IBJ166" s="100"/>
      <c r="IBK166" s="101"/>
      <c r="IBL166" s="102"/>
      <c r="IBM166" s="102"/>
      <c r="IBN166" s="102"/>
      <c r="IBO166" s="102"/>
      <c r="IBP166" s="102"/>
      <c r="IBQ166" s="102"/>
      <c r="IBR166" s="102"/>
      <c r="IBS166" s="102"/>
      <c r="IBT166" s="102"/>
      <c r="IBU166" s="103"/>
      <c r="IBV166" s="104"/>
      <c r="IBW166" s="105"/>
      <c r="IBX166" s="104"/>
      <c r="IBY166" s="99"/>
      <c r="IBZ166" s="99"/>
      <c r="ICA166" s="99"/>
      <c r="ICB166" s="100"/>
      <c r="ICC166" s="100"/>
      <c r="ICD166" s="100"/>
      <c r="ICE166" s="101"/>
      <c r="ICF166" s="102"/>
      <c r="ICG166" s="102"/>
      <c r="ICH166" s="102"/>
      <c r="ICI166" s="102"/>
      <c r="ICJ166" s="102"/>
      <c r="ICK166" s="102"/>
      <c r="ICL166" s="102"/>
      <c r="ICM166" s="102"/>
      <c r="ICN166" s="102"/>
      <c r="ICO166" s="103"/>
      <c r="ICP166" s="104"/>
      <c r="ICQ166" s="105"/>
      <c r="ICR166" s="104"/>
      <c r="ICS166" s="99"/>
      <c r="ICT166" s="99"/>
      <c r="ICU166" s="99"/>
      <c r="ICV166" s="100"/>
      <c r="ICW166" s="100"/>
      <c r="ICX166" s="100"/>
      <c r="ICY166" s="101"/>
      <c r="ICZ166" s="102"/>
      <c r="IDA166" s="102"/>
      <c r="IDB166" s="102"/>
      <c r="IDC166" s="102"/>
      <c r="IDD166" s="102"/>
      <c r="IDE166" s="102"/>
      <c r="IDF166" s="102"/>
      <c r="IDG166" s="102"/>
      <c r="IDH166" s="102"/>
      <c r="IDI166" s="103"/>
      <c r="IDJ166" s="104"/>
      <c r="IDK166" s="105"/>
      <c r="IDL166" s="104"/>
      <c r="IDM166" s="99"/>
      <c r="IDN166" s="99"/>
      <c r="IDO166" s="99"/>
      <c r="IDP166" s="100"/>
      <c r="IDQ166" s="100"/>
      <c r="IDR166" s="100"/>
      <c r="IDS166" s="101"/>
      <c r="IDT166" s="102"/>
      <c r="IDU166" s="102"/>
      <c r="IDV166" s="102"/>
      <c r="IDW166" s="102"/>
      <c r="IDX166" s="102"/>
      <c r="IDY166" s="102"/>
      <c r="IDZ166" s="102"/>
      <c r="IEA166" s="102"/>
      <c r="IEB166" s="102"/>
      <c r="IEC166" s="103"/>
      <c r="IED166" s="104"/>
      <c r="IEE166" s="105"/>
      <c r="IEF166" s="104"/>
      <c r="IEG166" s="99"/>
      <c r="IEH166" s="99"/>
      <c r="IEI166" s="99"/>
      <c r="IEJ166" s="100"/>
      <c r="IEK166" s="100"/>
      <c r="IEL166" s="100"/>
      <c r="IEM166" s="101"/>
      <c r="IEN166" s="102"/>
      <c r="IEO166" s="102"/>
      <c r="IEP166" s="102"/>
      <c r="IEQ166" s="102"/>
      <c r="IER166" s="102"/>
      <c r="IES166" s="102"/>
      <c r="IET166" s="102"/>
      <c r="IEU166" s="102"/>
      <c r="IEV166" s="102"/>
      <c r="IEW166" s="103"/>
      <c r="IEX166" s="104"/>
      <c r="IEY166" s="105"/>
      <c r="IEZ166" s="104"/>
      <c r="IFA166" s="99"/>
      <c r="IFB166" s="99"/>
      <c r="IFC166" s="99"/>
      <c r="IFD166" s="100"/>
      <c r="IFE166" s="100"/>
      <c r="IFF166" s="100"/>
      <c r="IFG166" s="101"/>
      <c r="IFH166" s="102"/>
      <c r="IFI166" s="102"/>
      <c r="IFJ166" s="102"/>
      <c r="IFK166" s="102"/>
      <c r="IFL166" s="102"/>
      <c r="IFM166" s="102"/>
      <c r="IFN166" s="102"/>
      <c r="IFO166" s="102"/>
      <c r="IFP166" s="102"/>
      <c r="IFQ166" s="103"/>
      <c r="IFR166" s="104"/>
      <c r="IFS166" s="105"/>
      <c r="IFT166" s="104"/>
      <c r="IFU166" s="99"/>
      <c r="IFV166" s="99"/>
      <c r="IFW166" s="99"/>
      <c r="IFX166" s="100"/>
      <c r="IFY166" s="100"/>
      <c r="IFZ166" s="100"/>
      <c r="IGA166" s="101"/>
      <c r="IGB166" s="102"/>
      <c r="IGC166" s="102"/>
      <c r="IGD166" s="102"/>
      <c r="IGE166" s="102"/>
      <c r="IGF166" s="102"/>
      <c r="IGG166" s="102"/>
      <c r="IGH166" s="102"/>
      <c r="IGI166" s="102"/>
      <c r="IGJ166" s="102"/>
      <c r="IGK166" s="103"/>
      <c r="IGL166" s="104"/>
      <c r="IGM166" s="105"/>
      <c r="IGN166" s="104"/>
      <c r="IGO166" s="99"/>
      <c r="IGP166" s="99"/>
      <c r="IGQ166" s="99"/>
      <c r="IGR166" s="100"/>
      <c r="IGS166" s="100"/>
      <c r="IGT166" s="100"/>
      <c r="IGU166" s="101"/>
      <c r="IGV166" s="102"/>
      <c r="IGW166" s="102"/>
      <c r="IGX166" s="102"/>
      <c r="IGY166" s="102"/>
      <c r="IGZ166" s="102"/>
      <c r="IHA166" s="102"/>
      <c r="IHB166" s="102"/>
      <c r="IHC166" s="102"/>
      <c r="IHD166" s="102"/>
      <c r="IHE166" s="103"/>
      <c r="IHF166" s="104"/>
      <c r="IHG166" s="105"/>
      <c r="IHH166" s="104"/>
      <c r="IHI166" s="99"/>
      <c r="IHJ166" s="99"/>
      <c r="IHK166" s="99"/>
      <c r="IHL166" s="100"/>
      <c r="IHM166" s="100"/>
      <c r="IHN166" s="100"/>
      <c r="IHO166" s="101"/>
      <c r="IHP166" s="102"/>
      <c r="IHQ166" s="102"/>
      <c r="IHR166" s="102"/>
      <c r="IHS166" s="102"/>
      <c r="IHT166" s="102"/>
      <c r="IHU166" s="102"/>
      <c r="IHV166" s="102"/>
      <c r="IHW166" s="102"/>
      <c r="IHX166" s="102"/>
      <c r="IHY166" s="103"/>
      <c r="IHZ166" s="104"/>
      <c r="IIA166" s="105"/>
      <c r="IIB166" s="104"/>
      <c r="IIC166" s="99"/>
      <c r="IID166" s="99"/>
      <c r="IIE166" s="99"/>
      <c r="IIF166" s="100"/>
      <c r="IIG166" s="100"/>
      <c r="IIH166" s="100"/>
      <c r="III166" s="101"/>
      <c r="IIJ166" s="102"/>
      <c r="IIK166" s="102"/>
      <c r="IIL166" s="102"/>
      <c r="IIM166" s="102"/>
      <c r="IIN166" s="102"/>
      <c r="IIO166" s="102"/>
      <c r="IIP166" s="102"/>
      <c r="IIQ166" s="102"/>
      <c r="IIR166" s="102"/>
      <c r="IIS166" s="103"/>
      <c r="IIT166" s="104"/>
      <c r="IIU166" s="105"/>
      <c r="IIV166" s="104"/>
      <c r="IIW166" s="99"/>
      <c r="IIX166" s="99"/>
      <c r="IIY166" s="99"/>
      <c r="IIZ166" s="100"/>
      <c r="IJA166" s="100"/>
      <c r="IJB166" s="100"/>
      <c r="IJC166" s="101"/>
      <c r="IJD166" s="102"/>
      <c r="IJE166" s="102"/>
      <c r="IJF166" s="102"/>
      <c r="IJG166" s="102"/>
      <c r="IJH166" s="102"/>
      <c r="IJI166" s="102"/>
      <c r="IJJ166" s="102"/>
      <c r="IJK166" s="102"/>
      <c r="IJL166" s="102"/>
      <c r="IJM166" s="103"/>
      <c r="IJN166" s="104"/>
      <c r="IJO166" s="105"/>
      <c r="IJP166" s="104"/>
      <c r="IJQ166" s="99"/>
      <c r="IJR166" s="99"/>
      <c r="IJS166" s="99"/>
      <c r="IJT166" s="100"/>
      <c r="IJU166" s="100"/>
      <c r="IJV166" s="100"/>
      <c r="IJW166" s="101"/>
      <c r="IJX166" s="102"/>
      <c r="IJY166" s="102"/>
      <c r="IJZ166" s="102"/>
      <c r="IKA166" s="102"/>
      <c r="IKB166" s="102"/>
      <c r="IKC166" s="102"/>
      <c r="IKD166" s="102"/>
      <c r="IKE166" s="102"/>
      <c r="IKF166" s="102"/>
      <c r="IKG166" s="103"/>
      <c r="IKH166" s="104"/>
      <c r="IKI166" s="105"/>
      <c r="IKJ166" s="104"/>
      <c r="IKK166" s="99"/>
      <c r="IKL166" s="99"/>
      <c r="IKM166" s="99"/>
      <c r="IKN166" s="100"/>
      <c r="IKO166" s="100"/>
      <c r="IKP166" s="100"/>
      <c r="IKQ166" s="101"/>
      <c r="IKR166" s="102"/>
      <c r="IKS166" s="102"/>
      <c r="IKT166" s="102"/>
      <c r="IKU166" s="102"/>
      <c r="IKV166" s="102"/>
      <c r="IKW166" s="102"/>
      <c r="IKX166" s="102"/>
      <c r="IKY166" s="102"/>
      <c r="IKZ166" s="102"/>
      <c r="ILA166" s="103"/>
      <c r="ILB166" s="104"/>
      <c r="ILC166" s="105"/>
      <c r="ILD166" s="104"/>
      <c r="ILE166" s="99"/>
      <c r="ILF166" s="99"/>
      <c r="ILG166" s="99"/>
      <c r="ILH166" s="100"/>
      <c r="ILI166" s="100"/>
      <c r="ILJ166" s="100"/>
      <c r="ILK166" s="101"/>
      <c r="ILL166" s="102"/>
      <c r="ILM166" s="102"/>
      <c r="ILN166" s="102"/>
      <c r="ILO166" s="102"/>
      <c r="ILP166" s="102"/>
      <c r="ILQ166" s="102"/>
      <c r="ILR166" s="102"/>
      <c r="ILS166" s="102"/>
      <c r="ILT166" s="102"/>
      <c r="ILU166" s="103"/>
      <c r="ILV166" s="104"/>
      <c r="ILW166" s="105"/>
      <c r="ILX166" s="104"/>
      <c r="ILY166" s="99"/>
      <c r="ILZ166" s="99"/>
      <c r="IMA166" s="99"/>
      <c r="IMB166" s="100"/>
      <c r="IMC166" s="100"/>
      <c r="IMD166" s="100"/>
      <c r="IME166" s="101"/>
      <c r="IMF166" s="102"/>
      <c r="IMG166" s="102"/>
      <c r="IMH166" s="102"/>
      <c r="IMI166" s="102"/>
      <c r="IMJ166" s="102"/>
      <c r="IMK166" s="102"/>
      <c r="IML166" s="102"/>
      <c r="IMM166" s="102"/>
      <c r="IMN166" s="102"/>
      <c r="IMO166" s="103"/>
      <c r="IMP166" s="104"/>
      <c r="IMQ166" s="105"/>
      <c r="IMR166" s="104"/>
      <c r="IMS166" s="99"/>
      <c r="IMT166" s="99"/>
      <c r="IMU166" s="99"/>
      <c r="IMV166" s="100"/>
      <c r="IMW166" s="100"/>
      <c r="IMX166" s="100"/>
      <c r="IMY166" s="101"/>
      <c r="IMZ166" s="102"/>
      <c r="INA166" s="102"/>
      <c r="INB166" s="102"/>
      <c r="INC166" s="102"/>
      <c r="IND166" s="102"/>
      <c r="INE166" s="102"/>
      <c r="INF166" s="102"/>
      <c r="ING166" s="102"/>
      <c r="INH166" s="102"/>
      <c r="INI166" s="103"/>
      <c r="INJ166" s="104"/>
      <c r="INK166" s="105"/>
      <c r="INL166" s="104"/>
      <c r="INM166" s="99"/>
      <c r="INN166" s="99"/>
      <c r="INO166" s="99"/>
      <c r="INP166" s="100"/>
      <c r="INQ166" s="100"/>
      <c r="INR166" s="100"/>
      <c r="INS166" s="101"/>
      <c r="INT166" s="102"/>
      <c r="INU166" s="102"/>
      <c r="INV166" s="102"/>
      <c r="INW166" s="102"/>
      <c r="INX166" s="102"/>
      <c r="INY166" s="102"/>
      <c r="INZ166" s="102"/>
      <c r="IOA166" s="102"/>
      <c r="IOB166" s="102"/>
      <c r="IOC166" s="103"/>
      <c r="IOD166" s="104"/>
      <c r="IOE166" s="105"/>
      <c r="IOF166" s="104"/>
      <c r="IOG166" s="99"/>
      <c r="IOH166" s="99"/>
      <c r="IOI166" s="99"/>
      <c r="IOJ166" s="100"/>
      <c r="IOK166" s="100"/>
      <c r="IOL166" s="100"/>
      <c r="IOM166" s="101"/>
      <c r="ION166" s="102"/>
      <c r="IOO166" s="102"/>
      <c r="IOP166" s="102"/>
      <c r="IOQ166" s="102"/>
      <c r="IOR166" s="102"/>
      <c r="IOS166" s="102"/>
      <c r="IOT166" s="102"/>
      <c r="IOU166" s="102"/>
      <c r="IOV166" s="102"/>
      <c r="IOW166" s="103"/>
      <c r="IOX166" s="104"/>
      <c r="IOY166" s="105"/>
      <c r="IOZ166" s="104"/>
      <c r="IPA166" s="99"/>
      <c r="IPB166" s="99"/>
      <c r="IPC166" s="99"/>
      <c r="IPD166" s="100"/>
      <c r="IPE166" s="100"/>
      <c r="IPF166" s="100"/>
      <c r="IPG166" s="101"/>
      <c r="IPH166" s="102"/>
      <c r="IPI166" s="102"/>
      <c r="IPJ166" s="102"/>
      <c r="IPK166" s="102"/>
      <c r="IPL166" s="102"/>
      <c r="IPM166" s="102"/>
      <c r="IPN166" s="102"/>
      <c r="IPO166" s="102"/>
      <c r="IPP166" s="102"/>
      <c r="IPQ166" s="103"/>
      <c r="IPR166" s="104"/>
      <c r="IPS166" s="105"/>
      <c r="IPT166" s="104"/>
      <c r="IPU166" s="99"/>
      <c r="IPV166" s="99"/>
      <c r="IPW166" s="99"/>
      <c r="IPX166" s="100"/>
      <c r="IPY166" s="100"/>
      <c r="IPZ166" s="100"/>
      <c r="IQA166" s="101"/>
      <c r="IQB166" s="102"/>
      <c r="IQC166" s="102"/>
      <c r="IQD166" s="102"/>
      <c r="IQE166" s="102"/>
      <c r="IQF166" s="102"/>
      <c r="IQG166" s="102"/>
      <c r="IQH166" s="102"/>
      <c r="IQI166" s="102"/>
      <c r="IQJ166" s="102"/>
      <c r="IQK166" s="103"/>
      <c r="IQL166" s="104"/>
      <c r="IQM166" s="105"/>
      <c r="IQN166" s="104"/>
      <c r="IQO166" s="99"/>
      <c r="IQP166" s="99"/>
      <c r="IQQ166" s="99"/>
      <c r="IQR166" s="100"/>
      <c r="IQS166" s="100"/>
      <c r="IQT166" s="100"/>
      <c r="IQU166" s="101"/>
      <c r="IQV166" s="102"/>
      <c r="IQW166" s="102"/>
      <c r="IQX166" s="102"/>
      <c r="IQY166" s="102"/>
      <c r="IQZ166" s="102"/>
      <c r="IRA166" s="102"/>
      <c r="IRB166" s="102"/>
      <c r="IRC166" s="102"/>
      <c r="IRD166" s="102"/>
      <c r="IRE166" s="103"/>
      <c r="IRF166" s="104"/>
      <c r="IRG166" s="105"/>
      <c r="IRH166" s="104"/>
      <c r="IRI166" s="99"/>
      <c r="IRJ166" s="99"/>
      <c r="IRK166" s="99"/>
      <c r="IRL166" s="100"/>
      <c r="IRM166" s="100"/>
      <c r="IRN166" s="100"/>
      <c r="IRO166" s="101"/>
      <c r="IRP166" s="102"/>
      <c r="IRQ166" s="102"/>
      <c r="IRR166" s="102"/>
      <c r="IRS166" s="102"/>
      <c r="IRT166" s="102"/>
      <c r="IRU166" s="102"/>
      <c r="IRV166" s="102"/>
      <c r="IRW166" s="102"/>
      <c r="IRX166" s="102"/>
      <c r="IRY166" s="103"/>
      <c r="IRZ166" s="104"/>
      <c r="ISA166" s="105"/>
      <c r="ISB166" s="104"/>
      <c r="ISC166" s="99"/>
      <c r="ISD166" s="99"/>
      <c r="ISE166" s="99"/>
      <c r="ISF166" s="100"/>
      <c r="ISG166" s="100"/>
      <c r="ISH166" s="100"/>
      <c r="ISI166" s="101"/>
      <c r="ISJ166" s="102"/>
      <c r="ISK166" s="102"/>
      <c r="ISL166" s="102"/>
      <c r="ISM166" s="102"/>
      <c r="ISN166" s="102"/>
      <c r="ISO166" s="102"/>
      <c r="ISP166" s="102"/>
      <c r="ISQ166" s="102"/>
      <c r="ISR166" s="102"/>
      <c r="ISS166" s="103"/>
      <c r="IST166" s="104"/>
      <c r="ISU166" s="105"/>
      <c r="ISV166" s="104"/>
      <c r="ISW166" s="99"/>
      <c r="ISX166" s="99"/>
      <c r="ISY166" s="99"/>
      <c r="ISZ166" s="100"/>
      <c r="ITA166" s="100"/>
      <c r="ITB166" s="100"/>
      <c r="ITC166" s="101"/>
      <c r="ITD166" s="102"/>
      <c r="ITE166" s="102"/>
      <c r="ITF166" s="102"/>
      <c r="ITG166" s="102"/>
      <c r="ITH166" s="102"/>
      <c r="ITI166" s="102"/>
      <c r="ITJ166" s="102"/>
      <c r="ITK166" s="102"/>
      <c r="ITL166" s="102"/>
      <c r="ITM166" s="103"/>
      <c r="ITN166" s="104"/>
      <c r="ITO166" s="105"/>
      <c r="ITP166" s="104"/>
      <c r="ITQ166" s="99"/>
      <c r="ITR166" s="99"/>
      <c r="ITS166" s="99"/>
      <c r="ITT166" s="100"/>
      <c r="ITU166" s="100"/>
      <c r="ITV166" s="100"/>
      <c r="ITW166" s="101"/>
      <c r="ITX166" s="102"/>
      <c r="ITY166" s="102"/>
      <c r="ITZ166" s="102"/>
      <c r="IUA166" s="102"/>
      <c r="IUB166" s="102"/>
      <c r="IUC166" s="102"/>
      <c r="IUD166" s="102"/>
      <c r="IUE166" s="102"/>
      <c r="IUF166" s="102"/>
      <c r="IUG166" s="103"/>
      <c r="IUH166" s="104"/>
      <c r="IUI166" s="105"/>
      <c r="IUJ166" s="104"/>
      <c r="IUK166" s="99"/>
      <c r="IUL166" s="99"/>
      <c r="IUM166" s="99"/>
      <c r="IUN166" s="100"/>
      <c r="IUO166" s="100"/>
      <c r="IUP166" s="100"/>
      <c r="IUQ166" s="101"/>
      <c r="IUR166" s="102"/>
      <c r="IUS166" s="102"/>
      <c r="IUT166" s="102"/>
      <c r="IUU166" s="102"/>
      <c r="IUV166" s="102"/>
      <c r="IUW166" s="102"/>
      <c r="IUX166" s="102"/>
      <c r="IUY166" s="102"/>
      <c r="IUZ166" s="102"/>
      <c r="IVA166" s="103"/>
      <c r="IVB166" s="104"/>
      <c r="IVC166" s="105"/>
      <c r="IVD166" s="104"/>
      <c r="IVE166" s="99"/>
      <c r="IVF166" s="99"/>
      <c r="IVG166" s="99"/>
      <c r="IVH166" s="100"/>
      <c r="IVI166" s="100"/>
      <c r="IVJ166" s="100"/>
      <c r="IVK166" s="101"/>
      <c r="IVL166" s="102"/>
      <c r="IVM166" s="102"/>
      <c r="IVN166" s="102"/>
      <c r="IVO166" s="102"/>
      <c r="IVP166" s="102"/>
      <c r="IVQ166" s="102"/>
      <c r="IVR166" s="102"/>
      <c r="IVS166" s="102"/>
      <c r="IVT166" s="102"/>
      <c r="IVU166" s="103"/>
      <c r="IVV166" s="104"/>
      <c r="IVW166" s="105"/>
      <c r="IVX166" s="104"/>
      <c r="IVY166" s="99"/>
      <c r="IVZ166" s="99"/>
      <c r="IWA166" s="99"/>
      <c r="IWB166" s="100"/>
      <c r="IWC166" s="100"/>
      <c r="IWD166" s="100"/>
      <c r="IWE166" s="101"/>
      <c r="IWF166" s="102"/>
      <c r="IWG166" s="102"/>
      <c r="IWH166" s="102"/>
      <c r="IWI166" s="102"/>
      <c r="IWJ166" s="102"/>
      <c r="IWK166" s="102"/>
      <c r="IWL166" s="102"/>
      <c r="IWM166" s="102"/>
      <c r="IWN166" s="102"/>
      <c r="IWO166" s="103"/>
      <c r="IWP166" s="104"/>
      <c r="IWQ166" s="105"/>
      <c r="IWR166" s="104"/>
      <c r="IWS166" s="99"/>
      <c r="IWT166" s="99"/>
      <c r="IWU166" s="99"/>
      <c r="IWV166" s="100"/>
      <c r="IWW166" s="100"/>
      <c r="IWX166" s="100"/>
      <c r="IWY166" s="101"/>
      <c r="IWZ166" s="102"/>
      <c r="IXA166" s="102"/>
      <c r="IXB166" s="102"/>
      <c r="IXC166" s="102"/>
      <c r="IXD166" s="102"/>
      <c r="IXE166" s="102"/>
      <c r="IXF166" s="102"/>
      <c r="IXG166" s="102"/>
      <c r="IXH166" s="102"/>
      <c r="IXI166" s="103"/>
      <c r="IXJ166" s="104"/>
      <c r="IXK166" s="105"/>
      <c r="IXL166" s="104"/>
      <c r="IXM166" s="99"/>
      <c r="IXN166" s="99"/>
      <c r="IXO166" s="99"/>
      <c r="IXP166" s="100"/>
      <c r="IXQ166" s="100"/>
      <c r="IXR166" s="100"/>
      <c r="IXS166" s="101"/>
      <c r="IXT166" s="102"/>
      <c r="IXU166" s="102"/>
      <c r="IXV166" s="102"/>
      <c r="IXW166" s="102"/>
      <c r="IXX166" s="102"/>
      <c r="IXY166" s="102"/>
      <c r="IXZ166" s="102"/>
      <c r="IYA166" s="102"/>
      <c r="IYB166" s="102"/>
      <c r="IYC166" s="103"/>
      <c r="IYD166" s="104"/>
      <c r="IYE166" s="105"/>
      <c r="IYF166" s="104"/>
      <c r="IYG166" s="99"/>
      <c r="IYH166" s="99"/>
      <c r="IYI166" s="99"/>
      <c r="IYJ166" s="100"/>
      <c r="IYK166" s="100"/>
      <c r="IYL166" s="100"/>
      <c r="IYM166" s="101"/>
      <c r="IYN166" s="102"/>
      <c r="IYO166" s="102"/>
      <c r="IYP166" s="102"/>
      <c r="IYQ166" s="102"/>
      <c r="IYR166" s="102"/>
      <c r="IYS166" s="102"/>
      <c r="IYT166" s="102"/>
      <c r="IYU166" s="102"/>
      <c r="IYV166" s="102"/>
      <c r="IYW166" s="103"/>
      <c r="IYX166" s="104"/>
      <c r="IYY166" s="105"/>
      <c r="IYZ166" s="104"/>
      <c r="IZA166" s="99"/>
      <c r="IZB166" s="99"/>
      <c r="IZC166" s="99"/>
      <c r="IZD166" s="100"/>
      <c r="IZE166" s="100"/>
      <c r="IZF166" s="100"/>
      <c r="IZG166" s="101"/>
      <c r="IZH166" s="102"/>
      <c r="IZI166" s="102"/>
      <c r="IZJ166" s="102"/>
      <c r="IZK166" s="102"/>
      <c r="IZL166" s="102"/>
      <c r="IZM166" s="102"/>
      <c r="IZN166" s="102"/>
      <c r="IZO166" s="102"/>
      <c r="IZP166" s="102"/>
      <c r="IZQ166" s="103"/>
      <c r="IZR166" s="104"/>
      <c r="IZS166" s="105"/>
      <c r="IZT166" s="104"/>
      <c r="IZU166" s="99"/>
      <c r="IZV166" s="99"/>
      <c r="IZW166" s="99"/>
      <c r="IZX166" s="100"/>
      <c r="IZY166" s="100"/>
      <c r="IZZ166" s="100"/>
      <c r="JAA166" s="101"/>
      <c r="JAB166" s="102"/>
      <c r="JAC166" s="102"/>
      <c r="JAD166" s="102"/>
      <c r="JAE166" s="102"/>
      <c r="JAF166" s="102"/>
      <c r="JAG166" s="102"/>
      <c r="JAH166" s="102"/>
      <c r="JAI166" s="102"/>
      <c r="JAJ166" s="102"/>
      <c r="JAK166" s="103"/>
      <c r="JAL166" s="104"/>
      <c r="JAM166" s="105"/>
      <c r="JAN166" s="104"/>
      <c r="JAO166" s="99"/>
      <c r="JAP166" s="99"/>
      <c r="JAQ166" s="99"/>
      <c r="JAR166" s="100"/>
      <c r="JAS166" s="100"/>
      <c r="JAT166" s="100"/>
      <c r="JAU166" s="101"/>
      <c r="JAV166" s="102"/>
      <c r="JAW166" s="102"/>
      <c r="JAX166" s="102"/>
      <c r="JAY166" s="102"/>
      <c r="JAZ166" s="102"/>
      <c r="JBA166" s="102"/>
      <c r="JBB166" s="102"/>
      <c r="JBC166" s="102"/>
      <c r="JBD166" s="102"/>
      <c r="JBE166" s="103"/>
      <c r="JBF166" s="104"/>
      <c r="JBG166" s="105"/>
      <c r="JBH166" s="104"/>
      <c r="JBI166" s="99"/>
      <c r="JBJ166" s="99"/>
      <c r="JBK166" s="99"/>
      <c r="JBL166" s="100"/>
      <c r="JBM166" s="100"/>
      <c r="JBN166" s="100"/>
      <c r="JBO166" s="101"/>
      <c r="JBP166" s="102"/>
      <c r="JBQ166" s="102"/>
      <c r="JBR166" s="102"/>
      <c r="JBS166" s="102"/>
      <c r="JBT166" s="102"/>
      <c r="JBU166" s="102"/>
      <c r="JBV166" s="102"/>
      <c r="JBW166" s="102"/>
      <c r="JBX166" s="102"/>
      <c r="JBY166" s="103"/>
      <c r="JBZ166" s="104"/>
      <c r="JCA166" s="105"/>
      <c r="JCB166" s="104"/>
      <c r="JCC166" s="99"/>
      <c r="JCD166" s="99"/>
      <c r="JCE166" s="99"/>
      <c r="JCF166" s="100"/>
      <c r="JCG166" s="100"/>
      <c r="JCH166" s="100"/>
      <c r="JCI166" s="101"/>
      <c r="JCJ166" s="102"/>
      <c r="JCK166" s="102"/>
      <c r="JCL166" s="102"/>
      <c r="JCM166" s="102"/>
      <c r="JCN166" s="102"/>
      <c r="JCO166" s="102"/>
      <c r="JCP166" s="102"/>
      <c r="JCQ166" s="102"/>
      <c r="JCR166" s="102"/>
      <c r="JCS166" s="103"/>
      <c r="JCT166" s="104"/>
      <c r="JCU166" s="105"/>
      <c r="JCV166" s="104"/>
      <c r="JCW166" s="99"/>
      <c r="JCX166" s="99"/>
      <c r="JCY166" s="99"/>
      <c r="JCZ166" s="100"/>
      <c r="JDA166" s="100"/>
      <c r="JDB166" s="100"/>
      <c r="JDC166" s="101"/>
      <c r="JDD166" s="102"/>
      <c r="JDE166" s="102"/>
      <c r="JDF166" s="102"/>
      <c r="JDG166" s="102"/>
      <c r="JDH166" s="102"/>
      <c r="JDI166" s="102"/>
      <c r="JDJ166" s="102"/>
      <c r="JDK166" s="102"/>
      <c r="JDL166" s="102"/>
      <c r="JDM166" s="103"/>
      <c r="JDN166" s="104"/>
      <c r="JDO166" s="105"/>
      <c r="JDP166" s="104"/>
      <c r="JDQ166" s="99"/>
      <c r="JDR166" s="99"/>
      <c r="JDS166" s="99"/>
      <c r="JDT166" s="100"/>
      <c r="JDU166" s="100"/>
      <c r="JDV166" s="100"/>
      <c r="JDW166" s="101"/>
      <c r="JDX166" s="102"/>
      <c r="JDY166" s="102"/>
      <c r="JDZ166" s="102"/>
      <c r="JEA166" s="102"/>
      <c r="JEB166" s="102"/>
      <c r="JEC166" s="102"/>
      <c r="JED166" s="102"/>
      <c r="JEE166" s="102"/>
      <c r="JEF166" s="102"/>
      <c r="JEG166" s="103"/>
      <c r="JEH166" s="104"/>
      <c r="JEI166" s="105"/>
      <c r="JEJ166" s="104"/>
      <c r="JEK166" s="99"/>
      <c r="JEL166" s="99"/>
      <c r="JEM166" s="99"/>
      <c r="JEN166" s="100"/>
      <c r="JEO166" s="100"/>
      <c r="JEP166" s="100"/>
      <c r="JEQ166" s="101"/>
      <c r="JER166" s="102"/>
      <c r="JES166" s="102"/>
      <c r="JET166" s="102"/>
      <c r="JEU166" s="102"/>
      <c r="JEV166" s="102"/>
      <c r="JEW166" s="102"/>
      <c r="JEX166" s="102"/>
      <c r="JEY166" s="102"/>
      <c r="JEZ166" s="102"/>
      <c r="JFA166" s="103"/>
      <c r="JFB166" s="104"/>
      <c r="JFC166" s="105"/>
      <c r="JFD166" s="104"/>
      <c r="JFE166" s="99"/>
      <c r="JFF166" s="99"/>
      <c r="JFG166" s="99"/>
      <c r="JFH166" s="100"/>
      <c r="JFI166" s="100"/>
      <c r="JFJ166" s="100"/>
      <c r="JFK166" s="101"/>
      <c r="JFL166" s="102"/>
      <c r="JFM166" s="102"/>
      <c r="JFN166" s="102"/>
      <c r="JFO166" s="102"/>
      <c r="JFP166" s="102"/>
      <c r="JFQ166" s="102"/>
      <c r="JFR166" s="102"/>
      <c r="JFS166" s="102"/>
      <c r="JFT166" s="102"/>
      <c r="JFU166" s="103"/>
      <c r="JFV166" s="104"/>
      <c r="JFW166" s="105"/>
      <c r="JFX166" s="104"/>
      <c r="JFY166" s="99"/>
      <c r="JFZ166" s="99"/>
      <c r="JGA166" s="99"/>
      <c r="JGB166" s="100"/>
      <c r="JGC166" s="100"/>
      <c r="JGD166" s="100"/>
      <c r="JGE166" s="101"/>
      <c r="JGF166" s="102"/>
      <c r="JGG166" s="102"/>
      <c r="JGH166" s="102"/>
      <c r="JGI166" s="102"/>
      <c r="JGJ166" s="102"/>
      <c r="JGK166" s="102"/>
      <c r="JGL166" s="102"/>
      <c r="JGM166" s="102"/>
      <c r="JGN166" s="102"/>
      <c r="JGO166" s="103"/>
      <c r="JGP166" s="104"/>
      <c r="JGQ166" s="105"/>
      <c r="JGR166" s="104"/>
      <c r="JGS166" s="99"/>
      <c r="JGT166" s="99"/>
      <c r="JGU166" s="99"/>
      <c r="JGV166" s="100"/>
      <c r="JGW166" s="100"/>
      <c r="JGX166" s="100"/>
      <c r="JGY166" s="101"/>
      <c r="JGZ166" s="102"/>
      <c r="JHA166" s="102"/>
      <c r="JHB166" s="102"/>
      <c r="JHC166" s="102"/>
      <c r="JHD166" s="102"/>
      <c r="JHE166" s="102"/>
      <c r="JHF166" s="102"/>
      <c r="JHG166" s="102"/>
      <c r="JHH166" s="102"/>
      <c r="JHI166" s="103"/>
      <c r="JHJ166" s="104"/>
      <c r="JHK166" s="105"/>
      <c r="JHL166" s="104"/>
      <c r="JHM166" s="99"/>
      <c r="JHN166" s="99"/>
      <c r="JHO166" s="99"/>
      <c r="JHP166" s="100"/>
      <c r="JHQ166" s="100"/>
      <c r="JHR166" s="100"/>
      <c r="JHS166" s="101"/>
      <c r="JHT166" s="102"/>
      <c r="JHU166" s="102"/>
      <c r="JHV166" s="102"/>
      <c r="JHW166" s="102"/>
      <c r="JHX166" s="102"/>
      <c r="JHY166" s="102"/>
      <c r="JHZ166" s="102"/>
      <c r="JIA166" s="102"/>
      <c r="JIB166" s="102"/>
      <c r="JIC166" s="103"/>
      <c r="JID166" s="104"/>
      <c r="JIE166" s="105"/>
      <c r="JIF166" s="104"/>
      <c r="JIG166" s="99"/>
      <c r="JIH166" s="99"/>
      <c r="JII166" s="99"/>
      <c r="JIJ166" s="100"/>
      <c r="JIK166" s="100"/>
      <c r="JIL166" s="100"/>
      <c r="JIM166" s="101"/>
      <c r="JIN166" s="102"/>
      <c r="JIO166" s="102"/>
      <c r="JIP166" s="102"/>
      <c r="JIQ166" s="102"/>
      <c r="JIR166" s="102"/>
      <c r="JIS166" s="102"/>
      <c r="JIT166" s="102"/>
      <c r="JIU166" s="102"/>
      <c r="JIV166" s="102"/>
      <c r="JIW166" s="103"/>
      <c r="JIX166" s="104"/>
      <c r="JIY166" s="105"/>
      <c r="JIZ166" s="104"/>
      <c r="JJA166" s="99"/>
      <c r="JJB166" s="99"/>
      <c r="JJC166" s="99"/>
      <c r="JJD166" s="100"/>
      <c r="JJE166" s="100"/>
      <c r="JJF166" s="100"/>
      <c r="JJG166" s="101"/>
      <c r="JJH166" s="102"/>
      <c r="JJI166" s="102"/>
      <c r="JJJ166" s="102"/>
      <c r="JJK166" s="102"/>
      <c r="JJL166" s="102"/>
      <c r="JJM166" s="102"/>
      <c r="JJN166" s="102"/>
      <c r="JJO166" s="102"/>
      <c r="JJP166" s="102"/>
      <c r="JJQ166" s="103"/>
      <c r="JJR166" s="104"/>
      <c r="JJS166" s="105"/>
      <c r="JJT166" s="104"/>
      <c r="JJU166" s="99"/>
      <c r="JJV166" s="99"/>
      <c r="JJW166" s="99"/>
      <c r="JJX166" s="100"/>
      <c r="JJY166" s="100"/>
      <c r="JJZ166" s="100"/>
      <c r="JKA166" s="101"/>
      <c r="JKB166" s="102"/>
      <c r="JKC166" s="102"/>
      <c r="JKD166" s="102"/>
      <c r="JKE166" s="102"/>
      <c r="JKF166" s="102"/>
      <c r="JKG166" s="102"/>
      <c r="JKH166" s="102"/>
      <c r="JKI166" s="102"/>
      <c r="JKJ166" s="102"/>
      <c r="JKK166" s="103"/>
      <c r="JKL166" s="104"/>
      <c r="JKM166" s="105"/>
      <c r="JKN166" s="104"/>
      <c r="JKO166" s="99"/>
      <c r="JKP166" s="99"/>
      <c r="JKQ166" s="99"/>
      <c r="JKR166" s="100"/>
      <c r="JKS166" s="100"/>
      <c r="JKT166" s="100"/>
      <c r="JKU166" s="101"/>
      <c r="JKV166" s="102"/>
      <c r="JKW166" s="102"/>
      <c r="JKX166" s="102"/>
      <c r="JKY166" s="102"/>
      <c r="JKZ166" s="102"/>
      <c r="JLA166" s="102"/>
      <c r="JLB166" s="102"/>
      <c r="JLC166" s="102"/>
      <c r="JLD166" s="102"/>
      <c r="JLE166" s="103"/>
      <c r="JLF166" s="104"/>
      <c r="JLG166" s="105"/>
      <c r="JLH166" s="104"/>
      <c r="JLI166" s="99"/>
      <c r="JLJ166" s="99"/>
      <c r="JLK166" s="99"/>
      <c r="JLL166" s="100"/>
      <c r="JLM166" s="100"/>
      <c r="JLN166" s="100"/>
      <c r="JLO166" s="101"/>
      <c r="JLP166" s="102"/>
      <c r="JLQ166" s="102"/>
      <c r="JLR166" s="102"/>
      <c r="JLS166" s="102"/>
      <c r="JLT166" s="102"/>
      <c r="JLU166" s="102"/>
      <c r="JLV166" s="102"/>
      <c r="JLW166" s="102"/>
      <c r="JLX166" s="102"/>
      <c r="JLY166" s="103"/>
      <c r="JLZ166" s="104"/>
      <c r="JMA166" s="105"/>
      <c r="JMB166" s="104"/>
      <c r="JMC166" s="99"/>
      <c r="JMD166" s="99"/>
      <c r="JME166" s="99"/>
      <c r="JMF166" s="100"/>
      <c r="JMG166" s="100"/>
      <c r="JMH166" s="100"/>
      <c r="JMI166" s="101"/>
      <c r="JMJ166" s="102"/>
      <c r="JMK166" s="102"/>
      <c r="JML166" s="102"/>
      <c r="JMM166" s="102"/>
      <c r="JMN166" s="102"/>
      <c r="JMO166" s="102"/>
      <c r="JMP166" s="102"/>
      <c r="JMQ166" s="102"/>
      <c r="JMR166" s="102"/>
      <c r="JMS166" s="103"/>
      <c r="JMT166" s="104"/>
      <c r="JMU166" s="105"/>
      <c r="JMV166" s="104"/>
      <c r="JMW166" s="99"/>
      <c r="JMX166" s="99"/>
      <c r="JMY166" s="99"/>
      <c r="JMZ166" s="100"/>
      <c r="JNA166" s="100"/>
      <c r="JNB166" s="100"/>
      <c r="JNC166" s="101"/>
      <c r="JND166" s="102"/>
      <c r="JNE166" s="102"/>
      <c r="JNF166" s="102"/>
      <c r="JNG166" s="102"/>
      <c r="JNH166" s="102"/>
      <c r="JNI166" s="102"/>
      <c r="JNJ166" s="102"/>
      <c r="JNK166" s="102"/>
      <c r="JNL166" s="102"/>
      <c r="JNM166" s="103"/>
      <c r="JNN166" s="104"/>
      <c r="JNO166" s="105"/>
      <c r="JNP166" s="104"/>
      <c r="JNQ166" s="99"/>
      <c r="JNR166" s="99"/>
      <c r="JNS166" s="99"/>
      <c r="JNT166" s="100"/>
      <c r="JNU166" s="100"/>
      <c r="JNV166" s="100"/>
      <c r="JNW166" s="101"/>
      <c r="JNX166" s="102"/>
      <c r="JNY166" s="102"/>
      <c r="JNZ166" s="102"/>
      <c r="JOA166" s="102"/>
      <c r="JOB166" s="102"/>
      <c r="JOC166" s="102"/>
      <c r="JOD166" s="102"/>
      <c r="JOE166" s="102"/>
      <c r="JOF166" s="102"/>
      <c r="JOG166" s="103"/>
      <c r="JOH166" s="104"/>
      <c r="JOI166" s="105"/>
      <c r="JOJ166" s="104"/>
      <c r="JOK166" s="99"/>
      <c r="JOL166" s="99"/>
      <c r="JOM166" s="99"/>
      <c r="JON166" s="100"/>
      <c r="JOO166" s="100"/>
      <c r="JOP166" s="100"/>
      <c r="JOQ166" s="101"/>
      <c r="JOR166" s="102"/>
      <c r="JOS166" s="102"/>
      <c r="JOT166" s="102"/>
      <c r="JOU166" s="102"/>
      <c r="JOV166" s="102"/>
      <c r="JOW166" s="102"/>
      <c r="JOX166" s="102"/>
      <c r="JOY166" s="102"/>
      <c r="JOZ166" s="102"/>
      <c r="JPA166" s="103"/>
      <c r="JPB166" s="104"/>
      <c r="JPC166" s="105"/>
      <c r="JPD166" s="104"/>
      <c r="JPE166" s="99"/>
      <c r="JPF166" s="99"/>
      <c r="JPG166" s="99"/>
      <c r="JPH166" s="100"/>
      <c r="JPI166" s="100"/>
      <c r="JPJ166" s="100"/>
      <c r="JPK166" s="101"/>
      <c r="JPL166" s="102"/>
      <c r="JPM166" s="102"/>
      <c r="JPN166" s="102"/>
      <c r="JPO166" s="102"/>
      <c r="JPP166" s="102"/>
      <c r="JPQ166" s="102"/>
      <c r="JPR166" s="102"/>
      <c r="JPS166" s="102"/>
      <c r="JPT166" s="102"/>
      <c r="JPU166" s="103"/>
      <c r="JPV166" s="104"/>
      <c r="JPW166" s="105"/>
      <c r="JPX166" s="104"/>
      <c r="JPY166" s="99"/>
      <c r="JPZ166" s="99"/>
      <c r="JQA166" s="99"/>
      <c r="JQB166" s="100"/>
      <c r="JQC166" s="100"/>
      <c r="JQD166" s="100"/>
      <c r="JQE166" s="101"/>
      <c r="JQF166" s="102"/>
      <c r="JQG166" s="102"/>
      <c r="JQH166" s="102"/>
      <c r="JQI166" s="102"/>
      <c r="JQJ166" s="102"/>
      <c r="JQK166" s="102"/>
      <c r="JQL166" s="102"/>
      <c r="JQM166" s="102"/>
      <c r="JQN166" s="102"/>
      <c r="JQO166" s="103"/>
      <c r="JQP166" s="104"/>
      <c r="JQQ166" s="105"/>
      <c r="JQR166" s="104"/>
      <c r="JQS166" s="99"/>
      <c r="JQT166" s="99"/>
      <c r="JQU166" s="99"/>
      <c r="JQV166" s="100"/>
      <c r="JQW166" s="100"/>
      <c r="JQX166" s="100"/>
      <c r="JQY166" s="101"/>
      <c r="JQZ166" s="102"/>
      <c r="JRA166" s="102"/>
      <c r="JRB166" s="102"/>
      <c r="JRC166" s="102"/>
      <c r="JRD166" s="102"/>
      <c r="JRE166" s="102"/>
      <c r="JRF166" s="102"/>
      <c r="JRG166" s="102"/>
      <c r="JRH166" s="102"/>
      <c r="JRI166" s="103"/>
      <c r="JRJ166" s="104"/>
      <c r="JRK166" s="105"/>
      <c r="JRL166" s="104"/>
      <c r="JRM166" s="99"/>
      <c r="JRN166" s="99"/>
      <c r="JRO166" s="99"/>
      <c r="JRP166" s="100"/>
      <c r="JRQ166" s="100"/>
      <c r="JRR166" s="100"/>
      <c r="JRS166" s="101"/>
      <c r="JRT166" s="102"/>
      <c r="JRU166" s="102"/>
      <c r="JRV166" s="102"/>
      <c r="JRW166" s="102"/>
      <c r="JRX166" s="102"/>
      <c r="JRY166" s="102"/>
      <c r="JRZ166" s="102"/>
      <c r="JSA166" s="102"/>
      <c r="JSB166" s="102"/>
      <c r="JSC166" s="103"/>
      <c r="JSD166" s="104"/>
      <c r="JSE166" s="105"/>
      <c r="JSF166" s="104"/>
      <c r="JSG166" s="99"/>
      <c r="JSH166" s="99"/>
      <c r="JSI166" s="99"/>
      <c r="JSJ166" s="100"/>
      <c r="JSK166" s="100"/>
      <c r="JSL166" s="100"/>
      <c r="JSM166" s="101"/>
      <c r="JSN166" s="102"/>
      <c r="JSO166" s="102"/>
      <c r="JSP166" s="102"/>
      <c r="JSQ166" s="102"/>
      <c r="JSR166" s="102"/>
      <c r="JSS166" s="102"/>
      <c r="JST166" s="102"/>
      <c r="JSU166" s="102"/>
      <c r="JSV166" s="102"/>
      <c r="JSW166" s="103"/>
      <c r="JSX166" s="104"/>
      <c r="JSY166" s="105"/>
      <c r="JSZ166" s="104"/>
      <c r="JTA166" s="99"/>
      <c r="JTB166" s="99"/>
      <c r="JTC166" s="99"/>
      <c r="JTD166" s="100"/>
      <c r="JTE166" s="100"/>
      <c r="JTF166" s="100"/>
      <c r="JTG166" s="101"/>
      <c r="JTH166" s="102"/>
      <c r="JTI166" s="102"/>
      <c r="JTJ166" s="102"/>
      <c r="JTK166" s="102"/>
      <c r="JTL166" s="102"/>
      <c r="JTM166" s="102"/>
      <c r="JTN166" s="102"/>
      <c r="JTO166" s="102"/>
      <c r="JTP166" s="102"/>
      <c r="JTQ166" s="103"/>
      <c r="JTR166" s="104"/>
      <c r="JTS166" s="105"/>
      <c r="JTT166" s="104"/>
      <c r="JTU166" s="99"/>
      <c r="JTV166" s="99"/>
      <c r="JTW166" s="99"/>
      <c r="JTX166" s="100"/>
      <c r="JTY166" s="100"/>
      <c r="JTZ166" s="100"/>
      <c r="JUA166" s="101"/>
      <c r="JUB166" s="102"/>
      <c r="JUC166" s="102"/>
      <c r="JUD166" s="102"/>
      <c r="JUE166" s="102"/>
      <c r="JUF166" s="102"/>
      <c r="JUG166" s="102"/>
      <c r="JUH166" s="102"/>
      <c r="JUI166" s="102"/>
      <c r="JUJ166" s="102"/>
      <c r="JUK166" s="103"/>
      <c r="JUL166" s="104"/>
      <c r="JUM166" s="105"/>
      <c r="JUN166" s="104"/>
      <c r="JUO166" s="99"/>
      <c r="JUP166" s="99"/>
      <c r="JUQ166" s="99"/>
      <c r="JUR166" s="100"/>
      <c r="JUS166" s="100"/>
      <c r="JUT166" s="100"/>
      <c r="JUU166" s="101"/>
      <c r="JUV166" s="102"/>
      <c r="JUW166" s="102"/>
      <c r="JUX166" s="102"/>
      <c r="JUY166" s="102"/>
      <c r="JUZ166" s="102"/>
      <c r="JVA166" s="102"/>
      <c r="JVB166" s="102"/>
      <c r="JVC166" s="102"/>
      <c r="JVD166" s="102"/>
      <c r="JVE166" s="103"/>
      <c r="JVF166" s="104"/>
      <c r="JVG166" s="105"/>
      <c r="JVH166" s="104"/>
      <c r="JVI166" s="99"/>
      <c r="JVJ166" s="99"/>
      <c r="JVK166" s="99"/>
      <c r="JVL166" s="100"/>
      <c r="JVM166" s="100"/>
      <c r="JVN166" s="100"/>
      <c r="JVO166" s="101"/>
      <c r="JVP166" s="102"/>
      <c r="JVQ166" s="102"/>
      <c r="JVR166" s="102"/>
      <c r="JVS166" s="102"/>
      <c r="JVT166" s="102"/>
      <c r="JVU166" s="102"/>
      <c r="JVV166" s="102"/>
      <c r="JVW166" s="102"/>
      <c r="JVX166" s="102"/>
      <c r="JVY166" s="103"/>
      <c r="JVZ166" s="104"/>
      <c r="JWA166" s="105"/>
      <c r="JWB166" s="104"/>
      <c r="JWC166" s="99"/>
      <c r="JWD166" s="99"/>
      <c r="JWE166" s="99"/>
      <c r="JWF166" s="100"/>
      <c r="JWG166" s="100"/>
      <c r="JWH166" s="100"/>
      <c r="JWI166" s="101"/>
      <c r="JWJ166" s="102"/>
      <c r="JWK166" s="102"/>
      <c r="JWL166" s="102"/>
      <c r="JWM166" s="102"/>
      <c r="JWN166" s="102"/>
      <c r="JWO166" s="102"/>
      <c r="JWP166" s="102"/>
      <c r="JWQ166" s="102"/>
      <c r="JWR166" s="102"/>
      <c r="JWS166" s="103"/>
      <c r="JWT166" s="104"/>
      <c r="JWU166" s="105"/>
      <c r="JWV166" s="104"/>
      <c r="JWW166" s="99"/>
      <c r="JWX166" s="99"/>
      <c r="JWY166" s="99"/>
      <c r="JWZ166" s="100"/>
      <c r="JXA166" s="100"/>
      <c r="JXB166" s="100"/>
      <c r="JXC166" s="101"/>
      <c r="JXD166" s="102"/>
      <c r="JXE166" s="102"/>
      <c r="JXF166" s="102"/>
      <c r="JXG166" s="102"/>
      <c r="JXH166" s="102"/>
      <c r="JXI166" s="102"/>
      <c r="JXJ166" s="102"/>
      <c r="JXK166" s="102"/>
      <c r="JXL166" s="102"/>
      <c r="JXM166" s="103"/>
      <c r="JXN166" s="104"/>
      <c r="JXO166" s="105"/>
      <c r="JXP166" s="104"/>
      <c r="JXQ166" s="99"/>
      <c r="JXR166" s="99"/>
      <c r="JXS166" s="99"/>
      <c r="JXT166" s="100"/>
      <c r="JXU166" s="100"/>
      <c r="JXV166" s="100"/>
      <c r="JXW166" s="101"/>
      <c r="JXX166" s="102"/>
      <c r="JXY166" s="102"/>
      <c r="JXZ166" s="102"/>
      <c r="JYA166" s="102"/>
      <c r="JYB166" s="102"/>
      <c r="JYC166" s="102"/>
      <c r="JYD166" s="102"/>
      <c r="JYE166" s="102"/>
      <c r="JYF166" s="102"/>
      <c r="JYG166" s="103"/>
      <c r="JYH166" s="104"/>
      <c r="JYI166" s="105"/>
      <c r="JYJ166" s="104"/>
      <c r="JYK166" s="99"/>
      <c r="JYL166" s="99"/>
      <c r="JYM166" s="99"/>
      <c r="JYN166" s="100"/>
      <c r="JYO166" s="100"/>
      <c r="JYP166" s="100"/>
      <c r="JYQ166" s="101"/>
      <c r="JYR166" s="102"/>
      <c r="JYS166" s="102"/>
      <c r="JYT166" s="102"/>
      <c r="JYU166" s="102"/>
      <c r="JYV166" s="102"/>
      <c r="JYW166" s="102"/>
      <c r="JYX166" s="102"/>
      <c r="JYY166" s="102"/>
      <c r="JYZ166" s="102"/>
      <c r="JZA166" s="103"/>
      <c r="JZB166" s="104"/>
      <c r="JZC166" s="105"/>
      <c r="JZD166" s="104"/>
      <c r="JZE166" s="99"/>
      <c r="JZF166" s="99"/>
      <c r="JZG166" s="99"/>
      <c r="JZH166" s="100"/>
      <c r="JZI166" s="100"/>
      <c r="JZJ166" s="100"/>
      <c r="JZK166" s="101"/>
      <c r="JZL166" s="102"/>
      <c r="JZM166" s="102"/>
      <c r="JZN166" s="102"/>
      <c r="JZO166" s="102"/>
      <c r="JZP166" s="102"/>
      <c r="JZQ166" s="102"/>
      <c r="JZR166" s="102"/>
      <c r="JZS166" s="102"/>
      <c r="JZT166" s="102"/>
      <c r="JZU166" s="103"/>
      <c r="JZV166" s="104"/>
      <c r="JZW166" s="105"/>
      <c r="JZX166" s="104"/>
      <c r="JZY166" s="99"/>
      <c r="JZZ166" s="99"/>
      <c r="KAA166" s="99"/>
      <c r="KAB166" s="100"/>
      <c r="KAC166" s="100"/>
      <c r="KAD166" s="100"/>
      <c r="KAE166" s="101"/>
      <c r="KAF166" s="102"/>
      <c r="KAG166" s="102"/>
      <c r="KAH166" s="102"/>
      <c r="KAI166" s="102"/>
      <c r="KAJ166" s="102"/>
      <c r="KAK166" s="102"/>
      <c r="KAL166" s="102"/>
      <c r="KAM166" s="102"/>
      <c r="KAN166" s="102"/>
      <c r="KAO166" s="103"/>
      <c r="KAP166" s="104"/>
      <c r="KAQ166" s="105"/>
      <c r="KAR166" s="104"/>
      <c r="KAS166" s="99"/>
      <c r="KAT166" s="99"/>
      <c r="KAU166" s="99"/>
      <c r="KAV166" s="100"/>
      <c r="KAW166" s="100"/>
      <c r="KAX166" s="100"/>
      <c r="KAY166" s="101"/>
      <c r="KAZ166" s="102"/>
      <c r="KBA166" s="102"/>
      <c r="KBB166" s="102"/>
      <c r="KBC166" s="102"/>
      <c r="KBD166" s="102"/>
      <c r="KBE166" s="102"/>
      <c r="KBF166" s="102"/>
      <c r="KBG166" s="102"/>
      <c r="KBH166" s="102"/>
      <c r="KBI166" s="103"/>
      <c r="KBJ166" s="104"/>
      <c r="KBK166" s="105"/>
      <c r="KBL166" s="104"/>
      <c r="KBM166" s="99"/>
      <c r="KBN166" s="99"/>
      <c r="KBO166" s="99"/>
      <c r="KBP166" s="100"/>
      <c r="KBQ166" s="100"/>
      <c r="KBR166" s="100"/>
      <c r="KBS166" s="101"/>
      <c r="KBT166" s="102"/>
      <c r="KBU166" s="102"/>
      <c r="KBV166" s="102"/>
      <c r="KBW166" s="102"/>
      <c r="KBX166" s="102"/>
      <c r="KBY166" s="102"/>
      <c r="KBZ166" s="102"/>
      <c r="KCA166" s="102"/>
      <c r="KCB166" s="102"/>
      <c r="KCC166" s="103"/>
      <c r="KCD166" s="104"/>
      <c r="KCE166" s="105"/>
      <c r="KCF166" s="104"/>
      <c r="KCG166" s="99"/>
      <c r="KCH166" s="99"/>
      <c r="KCI166" s="99"/>
      <c r="KCJ166" s="100"/>
      <c r="KCK166" s="100"/>
      <c r="KCL166" s="100"/>
      <c r="KCM166" s="101"/>
      <c r="KCN166" s="102"/>
      <c r="KCO166" s="102"/>
      <c r="KCP166" s="102"/>
      <c r="KCQ166" s="102"/>
      <c r="KCR166" s="102"/>
      <c r="KCS166" s="102"/>
      <c r="KCT166" s="102"/>
      <c r="KCU166" s="102"/>
      <c r="KCV166" s="102"/>
      <c r="KCW166" s="103"/>
      <c r="KCX166" s="104"/>
      <c r="KCY166" s="105"/>
      <c r="KCZ166" s="104"/>
      <c r="KDA166" s="99"/>
      <c r="KDB166" s="99"/>
      <c r="KDC166" s="99"/>
      <c r="KDD166" s="100"/>
      <c r="KDE166" s="100"/>
      <c r="KDF166" s="100"/>
      <c r="KDG166" s="101"/>
      <c r="KDH166" s="102"/>
      <c r="KDI166" s="102"/>
      <c r="KDJ166" s="102"/>
      <c r="KDK166" s="102"/>
      <c r="KDL166" s="102"/>
      <c r="KDM166" s="102"/>
      <c r="KDN166" s="102"/>
      <c r="KDO166" s="102"/>
      <c r="KDP166" s="102"/>
      <c r="KDQ166" s="103"/>
      <c r="KDR166" s="104"/>
      <c r="KDS166" s="105"/>
      <c r="KDT166" s="104"/>
      <c r="KDU166" s="99"/>
      <c r="KDV166" s="99"/>
      <c r="KDW166" s="99"/>
      <c r="KDX166" s="100"/>
      <c r="KDY166" s="100"/>
      <c r="KDZ166" s="100"/>
      <c r="KEA166" s="101"/>
      <c r="KEB166" s="102"/>
      <c r="KEC166" s="102"/>
      <c r="KED166" s="102"/>
      <c r="KEE166" s="102"/>
      <c r="KEF166" s="102"/>
      <c r="KEG166" s="102"/>
      <c r="KEH166" s="102"/>
      <c r="KEI166" s="102"/>
      <c r="KEJ166" s="102"/>
      <c r="KEK166" s="103"/>
      <c r="KEL166" s="104"/>
      <c r="KEM166" s="105"/>
      <c r="KEN166" s="104"/>
      <c r="KEO166" s="99"/>
      <c r="KEP166" s="99"/>
      <c r="KEQ166" s="99"/>
      <c r="KER166" s="100"/>
      <c r="KES166" s="100"/>
      <c r="KET166" s="100"/>
      <c r="KEU166" s="101"/>
      <c r="KEV166" s="102"/>
      <c r="KEW166" s="102"/>
      <c r="KEX166" s="102"/>
      <c r="KEY166" s="102"/>
      <c r="KEZ166" s="102"/>
      <c r="KFA166" s="102"/>
      <c r="KFB166" s="102"/>
      <c r="KFC166" s="102"/>
      <c r="KFD166" s="102"/>
      <c r="KFE166" s="103"/>
      <c r="KFF166" s="104"/>
      <c r="KFG166" s="105"/>
      <c r="KFH166" s="104"/>
      <c r="KFI166" s="99"/>
      <c r="KFJ166" s="99"/>
      <c r="KFK166" s="99"/>
      <c r="KFL166" s="100"/>
      <c r="KFM166" s="100"/>
      <c r="KFN166" s="100"/>
      <c r="KFO166" s="101"/>
      <c r="KFP166" s="102"/>
      <c r="KFQ166" s="102"/>
      <c r="KFR166" s="102"/>
      <c r="KFS166" s="102"/>
      <c r="KFT166" s="102"/>
      <c r="KFU166" s="102"/>
      <c r="KFV166" s="102"/>
      <c r="KFW166" s="102"/>
      <c r="KFX166" s="102"/>
      <c r="KFY166" s="103"/>
      <c r="KFZ166" s="104"/>
      <c r="KGA166" s="105"/>
      <c r="KGB166" s="104"/>
      <c r="KGC166" s="99"/>
      <c r="KGD166" s="99"/>
      <c r="KGE166" s="99"/>
      <c r="KGF166" s="100"/>
      <c r="KGG166" s="100"/>
      <c r="KGH166" s="100"/>
      <c r="KGI166" s="101"/>
      <c r="KGJ166" s="102"/>
      <c r="KGK166" s="102"/>
      <c r="KGL166" s="102"/>
      <c r="KGM166" s="102"/>
      <c r="KGN166" s="102"/>
      <c r="KGO166" s="102"/>
      <c r="KGP166" s="102"/>
      <c r="KGQ166" s="102"/>
      <c r="KGR166" s="102"/>
      <c r="KGS166" s="103"/>
      <c r="KGT166" s="104"/>
      <c r="KGU166" s="105"/>
      <c r="KGV166" s="104"/>
      <c r="KGW166" s="99"/>
      <c r="KGX166" s="99"/>
      <c r="KGY166" s="99"/>
      <c r="KGZ166" s="100"/>
      <c r="KHA166" s="100"/>
      <c r="KHB166" s="100"/>
      <c r="KHC166" s="101"/>
      <c r="KHD166" s="102"/>
      <c r="KHE166" s="102"/>
      <c r="KHF166" s="102"/>
      <c r="KHG166" s="102"/>
      <c r="KHH166" s="102"/>
      <c r="KHI166" s="102"/>
      <c r="KHJ166" s="102"/>
      <c r="KHK166" s="102"/>
      <c r="KHL166" s="102"/>
      <c r="KHM166" s="103"/>
      <c r="KHN166" s="104"/>
      <c r="KHO166" s="105"/>
      <c r="KHP166" s="104"/>
      <c r="KHQ166" s="99"/>
      <c r="KHR166" s="99"/>
      <c r="KHS166" s="99"/>
      <c r="KHT166" s="100"/>
      <c r="KHU166" s="100"/>
      <c r="KHV166" s="100"/>
      <c r="KHW166" s="101"/>
      <c r="KHX166" s="102"/>
      <c r="KHY166" s="102"/>
      <c r="KHZ166" s="102"/>
      <c r="KIA166" s="102"/>
      <c r="KIB166" s="102"/>
      <c r="KIC166" s="102"/>
      <c r="KID166" s="102"/>
      <c r="KIE166" s="102"/>
      <c r="KIF166" s="102"/>
      <c r="KIG166" s="103"/>
      <c r="KIH166" s="104"/>
      <c r="KII166" s="105"/>
      <c r="KIJ166" s="104"/>
      <c r="KIK166" s="99"/>
      <c r="KIL166" s="99"/>
      <c r="KIM166" s="99"/>
      <c r="KIN166" s="100"/>
      <c r="KIO166" s="100"/>
      <c r="KIP166" s="100"/>
      <c r="KIQ166" s="101"/>
      <c r="KIR166" s="102"/>
      <c r="KIS166" s="102"/>
      <c r="KIT166" s="102"/>
      <c r="KIU166" s="102"/>
      <c r="KIV166" s="102"/>
      <c r="KIW166" s="102"/>
      <c r="KIX166" s="102"/>
      <c r="KIY166" s="102"/>
      <c r="KIZ166" s="102"/>
      <c r="KJA166" s="103"/>
      <c r="KJB166" s="104"/>
      <c r="KJC166" s="105"/>
      <c r="KJD166" s="104"/>
      <c r="KJE166" s="99"/>
      <c r="KJF166" s="99"/>
      <c r="KJG166" s="99"/>
      <c r="KJH166" s="100"/>
      <c r="KJI166" s="100"/>
      <c r="KJJ166" s="100"/>
      <c r="KJK166" s="101"/>
      <c r="KJL166" s="102"/>
      <c r="KJM166" s="102"/>
      <c r="KJN166" s="102"/>
      <c r="KJO166" s="102"/>
      <c r="KJP166" s="102"/>
      <c r="KJQ166" s="102"/>
      <c r="KJR166" s="102"/>
      <c r="KJS166" s="102"/>
      <c r="KJT166" s="102"/>
      <c r="KJU166" s="103"/>
      <c r="KJV166" s="104"/>
      <c r="KJW166" s="105"/>
      <c r="KJX166" s="104"/>
      <c r="KJY166" s="99"/>
      <c r="KJZ166" s="99"/>
      <c r="KKA166" s="99"/>
      <c r="KKB166" s="100"/>
      <c r="KKC166" s="100"/>
      <c r="KKD166" s="100"/>
      <c r="KKE166" s="101"/>
      <c r="KKF166" s="102"/>
      <c r="KKG166" s="102"/>
      <c r="KKH166" s="102"/>
      <c r="KKI166" s="102"/>
      <c r="KKJ166" s="102"/>
      <c r="KKK166" s="102"/>
      <c r="KKL166" s="102"/>
      <c r="KKM166" s="102"/>
      <c r="KKN166" s="102"/>
      <c r="KKO166" s="103"/>
      <c r="KKP166" s="104"/>
      <c r="KKQ166" s="105"/>
      <c r="KKR166" s="104"/>
      <c r="KKS166" s="99"/>
      <c r="KKT166" s="99"/>
      <c r="KKU166" s="99"/>
      <c r="KKV166" s="100"/>
      <c r="KKW166" s="100"/>
      <c r="KKX166" s="100"/>
      <c r="KKY166" s="101"/>
      <c r="KKZ166" s="102"/>
      <c r="KLA166" s="102"/>
      <c r="KLB166" s="102"/>
      <c r="KLC166" s="102"/>
      <c r="KLD166" s="102"/>
      <c r="KLE166" s="102"/>
      <c r="KLF166" s="102"/>
      <c r="KLG166" s="102"/>
      <c r="KLH166" s="102"/>
      <c r="KLI166" s="103"/>
      <c r="KLJ166" s="104"/>
      <c r="KLK166" s="105"/>
      <c r="KLL166" s="104"/>
      <c r="KLM166" s="99"/>
      <c r="KLN166" s="99"/>
      <c r="KLO166" s="99"/>
      <c r="KLP166" s="100"/>
      <c r="KLQ166" s="100"/>
      <c r="KLR166" s="100"/>
      <c r="KLS166" s="101"/>
      <c r="KLT166" s="102"/>
      <c r="KLU166" s="102"/>
      <c r="KLV166" s="102"/>
      <c r="KLW166" s="102"/>
      <c r="KLX166" s="102"/>
      <c r="KLY166" s="102"/>
      <c r="KLZ166" s="102"/>
      <c r="KMA166" s="102"/>
      <c r="KMB166" s="102"/>
      <c r="KMC166" s="103"/>
      <c r="KMD166" s="104"/>
      <c r="KME166" s="105"/>
      <c r="KMF166" s="104"/>
      <c r="KMG166" s="99"/>
      <c r="KMH166" s="99"/>
      <c r="KMI166" s="99"/>
      <c r="KMJ166" s="100"/>
      <c r="KMK166" s="100"/>
      <c r="KML166" s="100"/>
      <c r="KMM166" s="101"/>
      <c r="KMN166" s="102"/>
      <c r="KMO166" s="102"/>
      <c r="KMP166" s="102"/>
      <c r="KMQ166" s="102"/>
      <c r="KMR166" s="102"/>
      <c r="KMS166" s="102"/>
      <c r="KMT166" s="102"/>
      <c r="KMU166" s="102"/>
      <c r="KMV166" s="102"/>
      <c r="KMW166" s="103"/>
      <c r="KMX166" s="104"/>
      <c r="KMY166" s="105"/>
      <c r="KMZ166" s="104"/>
      <c r="KNA166" s="99"/>
      <c r="KNB166" s="99"/>
      <c r="KNC166" s="99"/>
      <c r="KND166" s="100"/>
      <c r="KNE166" s="100"/>
      <c r="KNF166" s="100"/>
      <c r="KNG166" s="101"/>
      <c r="KNH166" s="102"/>
      <c r="KNI166" s="102"/>
      <c r="KNJ166" s="102"/>
      <c r="KNK166" s="102"/>
      <c r="KNL166" s="102"/>
      <c r="KNM166" s="102"/>
      <c r="KNN166" s="102"/>
      <c r="KNO166" s="102"/>
      <c r="KNP166" s="102"/>
      <c r="KNQ166" s="103"/>
      <c r="KNR166" s="104"/>
      <c r="KNS166" s="105"/>
      <c r="KNT166" s="104"/>
      <c r="KNU166" s="99"/>
      <c r="KNV166" s="99"/>
      <c r="KNW166" s="99"/>
      <c r="KNX166" s="100"/>
      <c r="KNY166" s="100"/>
      <c r="KNZ166" s="100"/>
      <c r="KOA166" s="101"/>
      <c r="KOB166" s="102"/>
      <c r="KOC166" s="102"/>
      <c r="KOD166" s="102"/>
      <c r="KOE166" s="102"/>
      <c r="KOF166" s="102"/>
      <c r="KOG166" s="102"/>
      <c r="KOH166" s="102"/>
      <c r="KOI166" s="102"/>
      <c r="KOJ166" s="102"/>
      <c r="KOK166" s="103"/>
      <c r="KOL166" s="104"/>
      <c r="KOM166" s="105"/>
      <c r="KON166" s="104"/>
      <c r="KOO166" s="99"/>
      <c r="KOP166" s="99"/>
      <c r="KOQ166" s="99"/>
      <c r="KOR166" s="100"/>
      <c r="KOS166" s="100"/>
      <c r="KOT166" s="100"/>
      <c r="KOU166" s="101"/>
      <c r="KOV166" s="102"/>
      <c r="KOW166" s="102"/>
      <c r="KOX166" s="102"/>
      <c r="KOY166" s="102"/>
      <c r="KOZ166" s="102"/>
      <c r="KPA166" s="102"/>
      <c r="KPB166" s="102"/>
      <c r="KPC166" s="102"/>
      <c r="KPD166" s="102"/>
      <c r="KPE166" s="103"/>
      <c r="KPF166" s="104"/>
      <c r="KPG166" s="105"/>
      <c r="KPH166" s="104"/>
      <c r="KPI166" s="99"/>
      <c r="KPJ166" s="99"/>
      <c r="KPK166" s="99"/>
      <c r="KPL166" s="100"/>
      <c r="KPM166" s="100"/>
      <c r="KPN166" s="100"/>
      <c r="KPO166" s="101"/>
      <c r="KPP166" s="102"/>
      <c r="KPQ166" s="102"/>
      <c r="KPR166" s="102"/>
      <c r="KPS166" s="102"/>
      <c r="KPT166" s="102"/>
      <c r="KPU166" s="102"/>
      <c r="KPV166" s="102"/>
      <c r="KPW166" s="102"/>
      <c r="KPX166" s="102"/>
      <c r="KPY166" s="103"/>
      <c r="KPZ166" s="104"/>
      <c r="KQA166" s="105"/>
      <c r="KQB166" s="104"/>
      <c r="KQC166" s="99"/>
      <c r="KQD166" s="99"/>
      <c r="KQE166" s="99"/>
      <c r="KQF166" s="100"/>
      <c r="KQG166" s="100"/>
      <c r="KQH166" s="100"/>
      <c r="KQI166" s="101"/>
      <c r="KQJ166" s="102"/>
      <c r="KQK166" s="102"/>
      <c r="KQL166" s="102"/>
      <c r="KQM166" s="102"/>
      <c r="KQN166" s="102"/>
      <c r="KQO166" s="102"/>
      <c r="KQP166" s="102"/>
      <c r="KQQ166" s="102"/>
      <c r="KQR166" s="102"/>
      <c r="KQS166" s="103"/>
      <c r="KQT166" s="104"/>
      <c r="KQU166" s="105"/>
      <c r="KQV166" s="104"/>
      <c r="KQW166" s="99"/>
      <c r="KQX166" s="99"/>
      <c r="KQY166" s="99"/>
      <c r="KQZ166" s="100"/>
      <c r="KRA166" s="100"/>
      <c r="KRB166" s="100"/>
      <c r="KRC166" s="101"/>
      <c r="KRD166" s="102"/>
      <c r="KRE166" s="102"/>
      <c r="KRF166" s="102"/>
      <c r="KRG166" s="102"/>
      <c r="KRH166" s="102"/>
      <c r="KRI166" s="102"/>
      <c r="KRJ166" s="102"/>
      <c r="KRK166" s="102"/>
      <c r="KRL166" s="102"/>
      <c r="KRM166" s="103"/>
      <c r="KRN166" s="104"/>
      <c r="KRO166" s="105"/>
      <c r="KRP166" s="104"/>
      <c r="KRQ166" s="99"/>
      <c r="KRR166" s="99"/>
      <c r="KRS166" s="99"/>
      <c r="KRT166" s="100"/>
      <c r="KRU166" s="100"/>
      <c r="KRV166" s="100"/>
      <c r="KRW166" s="101"/>
      <c r="KRX166" s="102"/>
      <c r="KRY166" s="102"/>
      <c r="KRZ166" s="102"/>
      <c r="KSA166" s="102"/>
      <c r="KSB166" s="102"/>
      <c r="KSC166" s="102"/>
      <c r="KSD166" s="102"/>
      <c r="KSE166" s="102"/>
      <c r="KSF166" s="102"/>
      <c r="KSG166" s="103"/>
      <c r="KSH166" s="104"/>
      <c r="KSI166" s="105"/>
      <c r="KSJ166" s="104"/>
      <c r="KSK166" s="99"/>
      <c r="KSL166" s="99"/>
      <c r="KSM166" s="99"/>
      <c r="KSN166" s="100"/>
      <c r="KSO166" s="100"/>
      <c r="KSP166" s="100"/>
      <c r="KSQ166" s="101"/>
      <c r="KSR166" s="102"/>
      <c r="KSS166" s="102"/>
      <c r="KST166" s="102"/>
      <c r="KSU166" s="102"/>
      <c r="KSV166" s="102"/>
      <c r="KSW166" s="102"/>
      <c r="KSX166" s="102"/>
      <c r="KSY166" s="102"/>
      <c r="KSZ166" s="102"/>
      <c r="KTA166" s="103"/>
      <c r="KTB166" s="104"/>
      <c r="KTC166" s="105"/>
      <c r="KTD166" s="104"/>
      <c r="KTE166" s="99"/>
      <c r="KTF166" s="99"/>
      <c r="KTG166" s="99"/>
      <c r="KTH166" s="100"/>
      <c r="KTI166" s="100"/>
      <c r="KTJ166" s="100"/>
      <c r="KTK166" s="101"/>
      <c r="KTL166" s="102"/>
      <c r="KTM166" s="102"/>
      <c r="KTN166" s="102"/>
      <c r="KTO166" s="102"/>
      <c r="KTP166" s="102"/>
      <c r="KTQ166" s="102"/>
      <c r="KTR166" s="102"/>
      <c r="KTS166" s="102"/>
      <c r="KTT166" s="102"/>
      <c r="KTU166" s="103"/>
      <c r="KTV166" s="104"/>
      <c r="KTW166" s="105"/>
      <c r="KTX166" s="104"/>
      <c r="KTY166" s="99"/>
      <c r="KTZ166" s="99"/>
      <c r="KUA166" s="99"/>
      <c r="KUB166" s="100"/>
      <c r="KUC166" s="100"/>
      <c r="KUD166" s="100"/>
      <c r="KUE166" s="101"/>
      <c r="KUF166" s="102"/>
      <c r="KUG166" s="102"/>
      <c r="KUH166" s="102"/>
      <c r="KUI166" s="102"/>
      <c r="KUJ166" s="102"/>
      <c r="KUK166" s="102"/>
      <c r="KUL166" s="102"/>
      <c r="KUM166" s="102"/>
      <c r="KUN166" s="102"/>
      <c r="KUO166" s="103"/>
      <c r="KUP166" s="104"/>
      <c r="KUQ166" s="105"/>
      <c r="KUR166" s="104"/>
      <c r="KUS166" s="99"/>
      <c r="KUT166" s="99"/>
      <c r="KUU166" s="99"/>
      <c r="KUV166" s="100"/>
      <c r="KUW166" s="100"/>
      <c r="KUX166" s="100"/>
      <c r="KUY166" s="101"/>
      <c r="KUZ166" s="102"/>
      <c r="KVA166" s="102"/>
      <c r="KVB166" s="102"/>
      <c r="KVC166" s="102"/>
      <c r="KVD166" s="102"/>
      <c r="KVE166" s="102"/>
      <c r="KVF166" s="102"/>
      <c r="KVG166" s="102"/>
      <c r="KVH166" s="102"/>
      <c r="KVI166" s="103"/>
      <c r="KVJ166" s="104"/>
      <c r="KVK166" s="105"/>
      <c r="KVL166" s="104"/>
      <c r="KVM166" s="99"/>
      <c r="KVN166" s="99"/>
      <c r="KVO166" s="99"/>
      <c r="KVP166" s="100"/>
      <c r="KVQ166" s="100"/>
      <c r="KVR166" s="100"/>
      <c r="KVS166" s="101"/>
      <c r="KVT166" s="102"/>
      <c r="KVU166" s="102"/>
      <c r="KVV166" s="102"/>
      <c r="KVW166" s="102"/>
      <c r="KVX166" s="102"/>
      <c r="KVY166" s="102"/>
      <c r="KVZ166" s="102"/>
      <c r="KWA166" s="102"/>
      <c r="KWB166" s="102"/>
      <c r="KWC166" s="103"/>
      <c r="KWD166" s="104"/>
      <c r="KWE166" s="105"/>
      <c r="KWF166" s="104"/>
      <c r="KWG166" s="99"/>
      <c r="KWH166" s="99"/>
      <c r="KWI166" s="99"/>
      <c r="KWJ166" s="100"/>
      <c r="KWK166" s="100"/>
      <c r="KWL166" s="100"/>
      <c r="KWM166" s="101"/>
      <c r="KWN166" s="102"/>
      <c r="KWO166" s="102"/>
      <c r="KWP166" s="102"/>
      <c r="KWQ166" s="102"/>
      <c r="KWR166" s="102"/>
      <c r="KWS166" s="102"/>
      <c r="KWT166" s="102"/>
      <c r="KWU166" s="102"/>
      <c r="KWV166" s="102"/>
      <c r="KWW166" s="103"/>
      <c r="KWX166" s="104"/>
      <c r="KWY166" s="105"/>
      <c r="KWZ166" s="104"/>
      <c r="KXA166" s="99"/>
      <c r="KXB166" s="99"/>
      <c r="KXC166" s="99"/>
      <c r="KXD166" s="100"/>
      <c r="KXE166" s="100"/>
      <c r="KXF166" s="100"/>
      <c r="KXG166" s="101"/>
      <c r="KXH166" s="102"/>
      <c r="KXI166" s="102"/>
      <c r="KXJ166" s="102"/>
      <c r="KXK166" s="102"/>
      <c r="KXL166" s="102"/>
      <c r="KXM166" s="102"/>
      <c r="KXN166" s="102"/>
      <c r="KXO166" s="102"/>
      <c r="KXP166" s="102"/>
      <c r="KXQ166" s="103"/>
      <c r="KXR166" s="104"/>
      <c r="KXS166" s="105"/>
      <c r="KXT166" s="104"/>
      <c r="KXU166" s="99"/>
      <c r="KXV166" s="99"/>
      <c r="KXW166" s="99"/>
      <c r="KXX166" s="100"/>
      <c r="KXY166" s="100"/>
      <c r="KXZ166" s="100"/>
      <c r="KYA166" s="101"/>
      <c r="KYB166" s="102"/>
      <c r="KYC166" s="102"/>
      <c r="KYD166" s="102"/>
      <c r="KYE166" s="102"/>
      <c r="KYF166" s="102"/>
      <c r="KYG166" s="102"/>
      <c r="KYH166" s="102"/>
      <c r="KYI166" s="102"/>
      <c r="KYJ166" s="102"/>
      <c r="KYK166" s="103"/>
      <c r="KYL166" s="104"/>
      <c r="KYM166" s="105"/>
      <c r="KYN166" s="104"/>
      <c r="KYO166" s="99"/>
      <c r="KYP166" s="99"/>
      <c r="KYQ166" s="99"/>
      <c r="KYR166" s="100"/>
      <c r="KYS166" s="100"/>
      <c r="KYT166" s="100"/>
      <c r="KYU166" s="101"/>
      <c r="KYV166" s="102"/>
      <c r="KYW166" s="102"/>
      <c r="KYX166" s="102"/>
      <c r="KYY166" s="102"/>
      <c r="KYZ166" s="102"/>
      <c r="KZA166" s="102"/>
      <c r="KZB166" s="102"/>
      <c r="KZC166" s="102"/>
      <c r="KZD166" s="102"/>
      <c r="KZE166" s="103"/>
      <c r="KZF166" s="104"/>
      <c r="KZG166" s="105"/>
      <c r="KZH166" s="104"/>
      <c r="KZI166" s="99"/>
      <c r="KZJ166" s="99"/>
      <c r="KZK166" s="99"/>
      <c r="KZL166" s="100"/>
      <c r="KZM166" s="100"/>
      <c r="KZN166" s="100"/>
      <c r="KZO166" s="101"/>
      <c r="KZP166" s="102"/>
      <c r="KZQ166" s="102"/>
      <c r="KZR166" s="102"/>
      <c r="KZS166" s="102"/>
      <c r="KZT166" s="102"/>
      <c r="KZU166" s="102"/>
      <c r="KZV166" s="102"/>
      <c r="KZW166" s="102"/>
      <c r="KZX166" s="102"/>
      <c r="KZY166" s="103"/>
      <c r="KZZ166" s="104"/>
      <c r="LAA166" s="105"/>
      <c r="LAB166" s="104"/>
      <c r="LAC166" s="99"/>
      <c r="LAD166" s="99"/>
      <c r="LAE166" s="99"/>
      <c r="LAF166" s="100"/>
      <c r="LAG166" s="100"/>
      <c r="LAH166" s="100"/>
      <c r="LAI166" s="101"/>
      <c r="LAJ166" s="102"/>
      <c r="LAK166" s="102"/>
      <c r="LAL166" s="102"/>
      <c r="LAM166" s="102"/>
      <c r="LAN166" s="102"/>
      <c r="LAO166" s="102"/>
      <c r="LAP166" s="102"/>
      <c r="LAQ166" s="102"/>
      <c r="LAR166" s="102"/>
      <c r="LAS166" s="103"/>
      <c r="LAT166" s="104"/>
      <c r="LAU166" s="105"/>
      <c r="LAV166" s="104"/>
      <c r="LAW166" s="99"/>
      <c r="LAX166" s="99"/>
      <c r="LAY166" s="99"/>
      <c r="LAZ166" s="100"/>
      <c r="LBA166" s="100"/>
      <c r="LBB166" s="100"/>
      <c r="LBC166" s="101"/>
      <c r="LBD166" s="102"/>
      <c r="LBE166" s="102"/>
      <c r="LBF166" s="102"/>
      <c r="LBG166" s="102"/>
      <c r="LBH166" s="102"/>
      <c r="LBI166" s="102"/>
      <c r="LBJ166" s="102"/>
      <c r="LBK166" s="102"/>
      <c r="LBL166" s="102"/>
      <c r="LBM166" s="103"/>
      <c r="LBN166" s="104"/>
      <c r="LBO166" s="105"/>
      <c r="LBP166" s="104"/>
      <c r="LBQ166" s="99"/>
      <c r="LBR166" s="99"/>
      <c r="LBS166" s="99"/>
      <c r="LBT166" s="100"/>
      <c r="LBU166" s="100"/>
      <c r="LBV166" s="100"/>
      <c r="LBW166" s="101"/>
      <c r="LBX166" s="102"/>
      <c r="LBY166" s="102"/>
      <c r="LBZ166" s="102"/>
      <c r="LCA166" s="102"/>
      <c r="LCB166" s="102"/>
      <c r="LCC166" s="102"/>
      <c r="LCD166" s="102"/>
      <c r="LCE166" s="102"/>
      <c r="LCF166" s="102"/>
      <c r="LCG166" s="103"/>
      <c r="LCH166" s="104"/>
      <c r="LCI166" s="105"/>
      <c r="LCJ166" s="104"/>
      <c r="LCK166" s="99"/>
      <c r="LCL166" s="99"/>
      <c r="LCM166" s="99"/>
      <c r="LCN166" s="100"/>
      <c r="LCO166" s="100"/>
      <c r="LCP166" s="100"/>
      <c r="LCQ166" s="101"/>
      <c r="LCR166" s="102"/>
      <c r="LCS166" s="102"/>
      <c r="LCT166" s="102"/>
      <c r="LCU166" s="102"/>
      <c r="LCV166" s="102"/>
      <c r="LCW166" s="102"/>
      <c r="LCX166" s="102"/>
      <c r="LCY166" s="102"/>
      <c r="LCZ166" s="102"/>
      <c r="LDA166" s="103"/>
      <c r="LDB166" s="104"/>
      <c r="LDC166" s="105"/>
      <c r="LDD166" s="104"/>
      <c r="LDE166" s="99"/>
      <c r="LDF166" s="99"/>
      <c r="LDG166" s="99"/>
      <c r="LDH166" s="100"/>
      <c r="LDI166" s="100"/>
      <c r="LDJ166" s="100"/>
      <c r="LDK166" s="101"/>
      <c r="LDL166" s="102"/>
      <c r="LDM166" s="102"/>
      <c r="LDN166" s="102"/>
      <c r="LDO166" s="102"/>
      <c r="LDP166" s="102"/>
      <c r="LDQ166" s="102"/>
      <c r="LDR166" s="102"/>
      <c r="LDS166" s="102"/>
      <c r="LDT166" s="102"/>
      <c r="LDU166" s="103"/>
      <c r="LDV166" s="104"/>
      <c r="LDW166" s="105"/>
      <c r="LDX166" s="104"/>
      <c r="LDY166" s="99"/>
      <c r="LDZ166" s="99"/>
      <c r="LEA166" s="99"/>
      <c r="LEB166" s="100"/>
      <c r="LEC166" s="100"/>
      <c r="LED166" s="100"/>
      <c r="LEE166" s="101"/>
      <c r="LEF166" s="102"/>
      <c r="LEG166" s="102"/>
      <c r="LEH166" s="102"/>
      <c r="LEI166" s="102"/>
      <c r="LEJ166" s="102"/>
      <c r="LEK166" s="102"/>
      <c r="LEL166" s="102"/>
      <c r="LEM166" s="102"/>
      <c r="LEN166" s="102"/>
      <c r="LEO166" s="103"/>
      <c r="LEP166" s="104"/>
      <c r="LEQ166" s="105"/>
      <c r="LER166" s="104"/>
      <c r="LES166" s="99"/>
      <c r="LET166" s="99"/>
      <c r="LEU166" s="99"/>
      <c r="LEV166" s="100"/>
      <c r="LEW166" s="100"/>
      <c r="LEX166" s="100"/>
      <c r="LEY166" s="101"/>
      <c r="LEZ166" s="102"/>
      <c r="LFA166" s="102"/>
      <c r="LFB166" s="102"/>
      <c r="LFC166" s="102"/>
      <c r="LFD166" s="102"/>
      <c r="LFE166" s="102"/>
      <c r="LFF166" s="102"/>
      <c r="LFG166" s="102"/>
      <c r="LFH166" s="102"/>
      <c r="LFI166" s="103"/>
      <c r="LFJ166" s="104"/>
      <c r="LFK166" s="105"/>
      <c r="LFL166" s="104"/>
      <c r="LFM166" s="99"/>
      <c r="LFN166" s="99"/>
      <c r="LFO166" s="99"/>
      <c r="LFP166" s="100"/>
      <c r="LFQ166" s="100"/>
      <c r="LFR166" s="100"/>
      <c r="LFS166" s="101"/>
      <c r="LFT166" s="102"/>
      <c r="LFU166" s="102"/>
      <c r="LFV166" s="102"/>
      <c r="LFW166" s="102"/>
      <c r="LFX166" s="102"/>
      <c r="LFY166" s="102"/>
      <c r="LFZ166" s="102"/>
      <c r="LGA166" s="102"/>
      <c r="LGB166" s="102"/>
      <c r="LGC166" s="103"/>
      <c r="LGD166" s="104"/>
      <c r="LGE166" s="105"/>
      <c r="LGF166" s="104"/>
      <c r="LGG166" s="99"/>
      <c r="LGH166" s="99"/>
      <c r="LGI166" s="99"/>
      <c r="LGJ166" s="100"/>
      <c r="LGK166" s="100"/>
      <c r="LGL166" s="100"/>
      <c r="LGM166" s="101"/>
      <c r="LGN166" s="102"/>
      <c r="LGO166" s="102"/>
      <c r="LGP166" s="102"/>
      <c r="LGQ166" s="102"/>
      <c r="LGR166" s="102"/>
      <c r="LGS166" s="102"/>
      <c r="LGT166" s="102"/>
      <c r="LGU166" s="102"/>
      <c r="LGV166" s="102"/>
      <c r="LGW166" s="103"/>
      <c r="LGX166" s="104"/>
      <c r="LGY166" s="105"/>
      <c r="LGZ166" s="104"/>
      <c r="LHA166" s="99"/>
      <c r="LHB166" s="99"/>
      <c r="LHC166" s="99"/>
      <c r="LHD166" s="100"/>
      <c r="LHE166" s="100"/>
      <c r="LHF166" s="100"/>
      <c r="LHG166" s="101"/>
      <c r="LHH166" s="102"/>
      <c r="LHI166" s="102"/>
      <c r="LHJ166" s="102"/>
      <c r="LHK166" s="102"/>
      <c r="LHL166" s="102"/>
      <c r="LHM166" s="102"/>
      <c r="LHN166" s="102"/>
      <c r="LHO166" s="102"/>
      <c r="LHP166" s="102"/>
      <c r="LHQ166" s="103"/>
      <c r="LHR166" s="104"/>
      <c r="LHS166" s="105"/>
      <c r="LHT166" s="104"/>
      <c r="LHU166" s="99"/>
      <c r="LHV166" s="99"/>
      <c r="LHW166" s="99"/>
      <c r="LHX166" s="100"/>
      <c r="LHY166" s="100"/>
      <c r="LHZ166" s="100"/>
      <c r="LIA166" s="101"/>
      <c r="LIB166" s="102"/>
      <c r="LIC166" s="102"/>
      <c r="LID166" s="102"/>
      <c r="LIE166" s="102"/>
      <c r="LIF166" s="102"/>
      <c r="LIG166" s="102"/>
      <c r="LIH166" s="102"/>
      <c r="LII166" s="102"/>
      <c r="LIJ166" s="102"/>
      <c r="LIK166" s="103"/>
      <c r="LIL166" s="104"/>
      <c r="LIM166" s="105"/>
      <c r="LIN166" s="104"/>
      <c r="LIO166" s="99"/>
      <c r="LIP166" s="99"/>
      <c r="LIQ166" s="99"/>
      <c r="LIR166" s="100"/>
      <c r="LIS166" s="100"/>
      <c r="LIT166" s="100"/>
      <c r="LIU166" s="101"/>
      <c r="LIV166" s="102"/>
      <c r="LIW166" s="102"/>
      <c r="LIX166" s="102"/>
      <c r="LIY166" s="102"/>
      <c r="LIZ166" s="102"/>
      <c r="LJA166" s="102"/>
      <c r="LJB166" s="102"/>
      <c r="LJC166" s="102"/>
      <c r="LJD166" s="102"/>
      <c r="LJE166" s="103"/>
      <c r="LJF166" s="104"/>
      <c r="LJG166" s="105"/>
      <c r="LJH166" s="104"/>
      <c r="LJI166" s="99"/>
      <c r="LJJ166" s="99"/>
      <c r="LJK166" s="99"/>
      <c r="LJL166" s="100"/>
      <c r="LJM166" s="100"/>
      <c r="LJN166" s="100"/>
      <c r="LJO166" s="101"/>
      <c r="LJP166" s="102"/>
      <c r="LJQ166" s="102"/>
      <c r="LJR166" s="102"/>
      <c r="LJS166" s="102"/>
      <c r="LJT166" s="102"/>
      <c r="LJU166" s="102"/>
      <c r="LJV166" s="102"/>
      <c r="LJW166" s="102"/>
      <c r="LJX166" s="102"/>
      <c r="LJY166" s="103"/>
      <c r="LJZ166" s="104"/>
      <c r="LKA166" s="105"/>
      <c r="LKB166" s="104"/>
      <c r="LKC166" s="99"/>
      <c r="LKD166" s="99"/>
      <c r="LKE166" s="99"/>
      <c r="LKF166" s="100"/>
      <c r="LKG166" s="100"/>
      <c r="LKH166" s="100"/>
      <c r="LKI166" s="101"/>
      <c r="LKJ166" s="102"/>
      <c r="LKK166" s="102"/>
      <c r="LKL166" s="102"/>
      <c r="LKM166" s="102"/>
      <c r="LKN166" s="102"/>
      <c r="LKO166" s="102"/>
      <c r="LKP166" s="102"/>
      <c r="LKQ166" s="102"/>
      <c r="LKR166" s="102"/>
      <c r="LKS166" s="103"/>
      <c r="LKT166" s="104"/>
      <c r="LKU166" s="105"/>
      <c r="LKV166" s="104"/>
      <c r="LKW166" s="99"/>
      <c r="LKX166" s="99"/>
      <c r="LKY166" s="99"/>
      <c r="LKZ166" s="100"/>
      <c r="LLA166" s="100"/>
      <c r="LLB166" s="100"/>
      <c r="LLC166" s="101"/>
      <c r="LLD166" s="102"/>
      <c r="LLE166" s="102"/>
      <c r="LLF166" s="102"/>
      <c r="LLG166" s="102"/>
      <c r="LLH166" s="102"/>
      <c r="LLI166" s="102"/>
      <c r="LLJ166" s="102"/>
      <c r="LLK166" s="102"/>
      <c r="LLL166" s="102"/>
      <c r="LLM166" s="103"/>
      <c r="LLN166" s="104"/>
      <c r="LLO166" s="105"/>
      <c r="LLP166" s="104"/>
      <c r="LLQ166" s="99"/>
      <c r="LLR166" s="99"/>
      <c r="LLS166" s="99"/>
      <c r="LLT166" s="100"/>
      <c r="LLU166" s="100"/>
      <c r="LLV166" s="100"/>
      <c r="LLW166" s="101"/>
      <c r="LLX166" s="102"/>
      <c r="LLY166" s="102"/>
      <c r="LLZ166" s="102"/>
      <c r="LMA166" s="102"/>
      <c r="LMB166" s="102"/>
      <c r="LMC166" s="102"/>
      <c r="LMD166" s="102"/>
      <c r="LME166" s="102"/>
      <c r="LMF166" s="102"/>
      <c r="LMG166" s="103"/>
      <c r="LMH166" s="104"/>
      <c r="LMI166" s="105"/>
      <c r="LMJ166" s="104"/>
      <c r="LMK166" s="99"/>
      <c r="LML166" s="99"/>
      <c r="LMM166" s="99"/>
      <c r="LMN166" s="100"/>
      <c r="LMO166" s="100"/>
      <c r="LMP166" s="100"/>
      <c r="LMQ166" s="101"/>
      <c r="LMR166" s="102"/>
      <c r="LMS166" s="102"/>
      <c r="LMT166" s="102"/>
      <c r="LMU166" s="102"/>
      <c r="LMV166" s="102"/>
      <c r="LMW166" s="102"/>
      <c r="LMX166" s="102"/>
      <c r="LMY166" s="102"/>
      <c r="LMZ166" s="102"/>
      <c r="LNA166" s="103"/>
      <c r="LNB166" s="104"/>
      <c r="LNC166" s="105"/>
      <c r="LND166" s="104"/>
      <c r="LNE166" s="99"/>
      <c r="LNF166" s="99"/>
      <c r="LNG166" s="99"/>
      <c r="LNH166" s="100"/>
      <c r="LNI166" s="100"/>
      <c r="LNJ166" s="100"/>
      <c r="LNK166" s="101"/>
      <c r="LNL166" s="102"/>
      <c r="LNM166" s="102"/>
      <c r="LNN166" s="102"/>
      <c r="LNO166" s="102"/>
      <c r="LNP166" s="102"/>
      <c r="LNQ166" s="102"/>
      <c r="LNR166" s="102"/>
      <c r="LNS166" s="102"/>
      <c r="LNT166" s="102"/>
      <c r="LNU166" s="103"/>
      <c r="LNV166" s="104"/>
      <c r="LNW166" s="105"/>
      <c r="LNX166" s="104"/>
      <c r="LNY166" s="99"/>
      <c r="LNZ166" s="99"/>
      <c r="LOA166" s="99"/>
      <c r="LOB166" s="100"/>
      <c r="LOC166" s="100"/>
      <c r="LOD166" s="100"/>
      <c r="LOE166" s="101"/>
      <c r="LOF166" s="102"/>
      <c r="LOG166" s="102"/>
      <c r="LOH166" s="102"/>
      <c r="LOI166" s="102"/>
      <c r="LOJ166" s="102"/>
      <c r="LOK166" s="102"/>
      <c r="LOL166" s="102"/>
      <c r="LOM166" s="102"/>
      <c r="LON166" s="102"/>
      <c r="LOO166" s="103"/>
      <c r="LOP166" s="104"/>
      <c r="LOQ166" s="105"/>
      <c r="LOR166" s="104"/>
      <c r="LOS166" s="99"/>
      <c r="LOT166" s="99"/>
      <c r="LOU166" s="99"/>
      <c r="LOV166" s="100"/>
      <c r="LOW166" s="100"/>
      <c r="LOX166" s="100"/>
      <c r="LOY166" s="101"/>
      <c r="LOZ166" s="102"/>
      <c r="LPA166" s="102"/>
      <c r="LPB166" s="102"/>
      <c r="LPC166" s="102"/>
      <c r="LPD166" s="102"/>
      <c r="LPE166" s="102"/>
      <c r="LPF166" s="102"/>
      <c r="LPG166" s="102"/>
      <c r="LPH166" s="102"/>
      <c r="LPI166" s="103"/>
      <c r="LPJ166" s="104"/>
      <c r="LPK166" s="105"/>
      <c r="LPL166" s="104"/>
      <c r="LPM166" s="99"/>
      <c r="LPN166" s="99"/>
      <c r="LPO166" s="99"/>
      <c r="LPP166" s="100"/>
      <c r="LPQ166" s="100"/>
      <c r="LPR166" s="100"/>
      <c r="LPS166" s="101"/>
      <c r="LPT166" s="102"/>
      <c r="LPU166" s="102"/>
      <c r="LPV166" s="102"/>
      <c r="LPW166" s="102"/>
      <c r="LPX166" s="102"/>
      <c r="LPY166" s="102"/>
      <c r="LPZ166" s="102"/>
      <c r="LQA166" s="102"/>
      <c r="LQB166" s="102"/>
      <c r="LQC166" s="103"/>
      <c r="LQD166" s="104"/>
      <c r="LQE166" s="105"/>
      <c r="LQF166" s="104"/>
      <c r="LQG166" s="99"/>
      <c r="LQH166" s="99"/>
      <c r="LQI166" s="99"/>
      <c r="LQJ166" s="100"/>
      <c r="LQK166" s="100"/>
      <c r="LQL166" s="100"/>
      <c r="LQM166" s="101"/>
      <c r="LQN166" s="102"/>
      <c r="LQO166" s="102"/>
      <c r="LQP166" s="102"/>
      <c r="LQQ166" s="102"/>
      <c r="LQR166" s="102"/>
      <c r="LQS166" s="102"/>
      <c r="LQT166" s="102"/>
      <c r="LQU166" s="102"/>
      <c r="LQV166" s="102"/>
      <c r="LQW166" s="103"/>
      <c r="LQX166" s="104"/>
      <c r="LQY166" s="105"/>
      <c r="LQZ166" s="104"/>
      <c r="LRA166" s="99"/>
      <c r="LRB166" s="99"/>
      <c r="LRC166" s="99"/>
      <c r="LRD166" s="100"/>
      <c r="LRE166" s="100"/>
      <c r="LRF166" s="100"/>
      <c r="LRG166" s="101"/>
      <c r="LRH166" s="102"/>
      <c r="LRI166" s="102"/>
      <c r="LRJ166" s="102"/>
      <c r="LRK166" s="102"/>
      <c r="LRL166" s="102"/>
      <c r="LRM166" s="102"/>
      <c r="LRN166" s="102"/>
      <c r="LRO166" s="102"/>
      <c r="LRP166" s="102"/>
      <c r="LRQ166" s="103"/>
      <c r="LRR166" s="104"/>
      <c r="LRS166" s="105"/>
      <c r="LRT166" s="104"/>
      <c r="LRU166" s="99"/>
      <c r="LRV166" s="99"/>
      <c r="LRW166" s="99"/>
      <c r="LRX166" s="100"/>
      <c r="LRY166" s="100"/>
      <c r="LRZ166" s="100"/>
      <c r="LSA166" s="101"/>
      <c r="LSB166" s="102"/>
      <c r="LSC166" s="102"/>
      <c r="LSD166" s="102"/>
      <c r="LSE166" s="102"/>
      <c r="LSF166" s="102"/>
      <c r="LSG166" s="102"/>
      <c r="LSH166" s="102"/>
      <c r="LSI166" s="102"/>
      <c r="LSJ166" s="102"/>
      <c r="LSK166" s="103"/>
      <c r="LSL166" s="104"/>
      <c r="LSM166" s="105"/>
      <c r="LSN166" s="104"/>
      <c r="LSO166" s="99"/>
      <c r="LSP166" s="99"/>
      <c r="LSQ166" s="99"/>
      <c r="LSR166" s="100"/>
      <c r="LSS166" s="100"/>
      <c r="LST166" s="100"/>
      <c r="LSU166" s="101"/>
      <c r="LSV166" s="102"/>
      <c r="LSW166" s="102"/>
      <c r="LSX166" s="102"/>
      <c r="LSY166" s="102"/>
      <c r="LSZ166" s="102"/>
      <c r="LTA166" s="102"/>
      <c r="LTB166" s="102"/>
      <c r="LTC166" s="102"/>
      <c r="LTD166" s="102"/>
      <c r="LTE166" s="103"/>
      <c r="LTF166" s="104"/>
      <c r="LTG166" s="105"/>
      <c r="LTH166" s="104"/>
      <c r="LTI166" s="99"/>
      <c r="LTJ166" s="99"/>
      <c r="LTK166" s="99"/>
      <c r="LTL166" s="100"/>
      <c r="LTM166" s="100"/>
      <c r="LTN166" s="100"/>
      <c r="LTO166" s="101"/>
      <c r="LTP166" s="102"/>
      <c r="LTQ166" s="102"/>
      <c r="LTR166" s="102"/>
      <c r="LTS166" s="102"/>
      <c r="LTT166" s="102"/>
      <c r="LTU166" s="102"/>
      <c r="LTV166" s="102"/>
      <c r="LTW166" s="102"/>
      <c r="LTX166" s="102"/>
      <c r="LTY166" s="103"/>
      <c r="LTZ166" s="104"/>
      <c r="LUA166" s="105"/>
      <c r="LUB166" s="104"/>
      <c r="LUC166" s="99"/>
      <c r="LUD166" s="99"/>
      <c r="LUE166" s="99"/>
      <c r="LUF166" s="100"/>
      <c r="LUG166" s="100"/>
      <c r="LUH166" s="100"/>
      <c r="LUI166" s="101"/>
      <c r="LUJ166" s="102"/>
      <c r="LUK166" s="102"/>
      <c r="LUL166" s="102"/>
      <c r="LUM166" s="102"/>
      <c r="LUN166" s="102"/>
      <c r="LUO166" s="102"/>
      <c r="LUP166" s="102"/>
      <c r="LUQ166" s="102"/>
      <c r="LUR166" s="102"/>
      <c r="LUS166" s="103"/>
      <c r="LUT166" s="104"/>
      <c r="LUU166" s="105"/>
      <c r="LUV166" s="104"/>
      <c r="LUW166" s="99"/>
      <c r="LUX166" s="99"/>
      <c r="LUY166" s="99"/>
      <c r="LUZ166" s="100"/>
      <c r="LVA166" s="100"/>
      <c r="LVB166" s="100"/>
      <c r="LVC166" s="101"/>
      <c r="LVD166" s="102"/>
      <c r="LVE166" s="102"/>
      <c r="LVF166" s="102"/>
      <c r="LVG166" s="102"/>
      <c r="LVH166" s="102"/>
      <c r="LVI166" s="102"/>
      <c r="LVJ166" s="102"/>
      <c r="LVK166" s="102"/>
      <c r="LVL166" s="102"/>
      <c r="LVM166" s="103"/>
      <c r="LVN166" s="104"/>
      <c r="LVO166" s="105"/>
      <c r="LVP166" s="104"/>
      <c r="LVQ166" s="99"/>
      <c r="LVR166" s="99"/>
      <c r="LVS166" s="99"/>
      <c r="LVT166" s="100"/>
      <c r="LVU166" s="100"/>
      <c r="LVV166" s="100"/>
      <c r="LVW166" s="101"/>
      <c r="LVX166" s="102"/>
      <c r="LVY166" s="102"/>
      <c r="LVZ166" s="102"/>
      <c r="LWA166" s="102"/>
      <c r="LWB166" s="102"/>
      <c r="LWC166" s="102"/>
      <c r="LWD166" s="102"/>
      <c r="LWE166" s="102"/>
      <c r="LWF166" s="102"/>
      <c r="LWG166" s="103"/>
      <c r="LWH166" s="104"/>
      <c r="LWI166" s="105"/>
      <c r="LWJ166" s="104"/>
      <c r="LWK166" s="99"/>
      <c r="LWL166" s="99"/>
      <c r="LWM166" s="99"/>
      <c r="LWN166" s="100"/>
      <c r="LWO166" s="100"/>
      <c r="LWP166" s="100"/>
      <c r="LWQ166" s="101"/>
      <c r="LWR166" s="102"/>
      <c r="LWS166" s="102"/>
      <c r="LWT166" s="102"/>
      <c r="LWU166" s="102"/>
      <c r="LWV166" s="102"/>
      <c r="LWW166" s="102"/>
      <c r="LWX166" s="102"/>
      <c r="LWY166" s="102"/>
      <c r="LWZ166" s="102"/>
      <c r="LXA166" s="103"/>
      <c r="LXB166" s="104"/>
      <c r="LXC166" s="105"/>
      <c r="LXD166" s="104"/>
      <c r="LXE166" s="99"/>
      <c r="LXF166" s="99"/>
      <c r="LXG166" s="99"/>
      <c r="LXH166" s="100"/>
      <c r="LXI166" s="100"/>
      <c r="LXJ166" s="100"/>
      <c r="LXK166" s="101"/>
      <c r="LXL166" s="102"/>
      <c r="LXM166" s="102"/>
      <c r="LXN166" s="102"/>
      <c r="LXO166" s="102"/>
      <c r="LXP166" s="102"/>
      <c r="LXQ166" s="102"/>
      <c r="LXR166" s="102"/>
      <c r="LXS166" s="102"/>
      <c r="LXT166" s="102"/>
      <c r="LXU166" s="103"/>
      <c r="LXV166" s="104"/>
      <c r="LXW166" s="105"/>
      <c r="LXX166" s="104"/>
      <c r="LXY166" s="99"/>
      <c r="LXZ166" s="99"/>
      <c r="LYA166" s="99"/>
      <c r="LYB166" s="100"/>
      <c r="LYC166" s="100"/>
      <c r="LYD166" s="100"/>
      <c r="LYE166" s="101"/>
      <c r="LYF166" s="102"/>
      <c r="LYG166" s="102"/>
      <c r="LYH166" s="102"/>
      <c r="LYI166" s="102"/>
      <c r="LYJ166" s="102"/>
      <c r="LYK166" s="102"/>
      <c r="LYL166" s="102"/>
      <c r="LYM166" s="102"/>
      <c r="LYN166" s="102"/>
      <c r="LYO166" s="103"/>
      <c r="LYP166" s="104"/>
      <c r="LYQ166" s="105"/>
      <c r="LYR166" s="104"/>
      <c r="LYS166" s="99"/>
      <c r="LYT166" s="99"/>
      <c r="LYU166" s="99"/>
      <c r="LYV166" s="100"/>
      <c r="LYW166" s="100"/>
      <c r="LYX166" s="100"/>
      <c r="LYY166" s="101"/>
      <c r="LYZ166" s="102"/>
      <c r="LZA166" s="102"/>
      <c r="LZB166" s="102"/>
      <c r="LZC166" s="102"/>
      <c r="LZD166" s="102"/>
      <c r="LZE166" s="102"/>
      <c r="LZF166" s="102"/>
      <c r="LZG166" s="102"/>
      <c r="LZH166" s="102"/>
      <c r="LZI166" s="103"/>
      <c r="LZJ166" s="104"/>
      <c r="LZK166" s="105"/>
      <c r="LZL166" s="104"/>
      <c r="LZM166" s="99"/>
      <c r="LZN166" s="99"/>
      <c r="LZO166" s="99"/>
      <c r="LZP166" s="100"/>
      <c r="LZQ166" s="100"/>
      <c r="LZR166" s="100"/>
      <c r="LZS166" s="101"/>
      <c r="LZT166" s="102"/>
      <c r="LZU166" s="102"/>
      <c r="LZV166" s="102"/>
      <c r="LZW166" s="102"/>
      <c r="LZX166" s="102"/>
      <c r="LZY166" s="102"/>
      <c r="LZZ166" s="102"/>
      <c r="MAA166" s="102"/>
      <c r="MAB166" s="102"/>
      <c r="MAC166" s="103"/>
      <c r="MAD166" s="104"/>
      <c r="MAE166" s="105"/>
      <c r="MAF166" s="104"/>
      <c r="MAG166" s="99"/>
      <c r="MAH166" s="99"/>
      <c r="MAI166" s="99"/>
      <c r="MAJ166" s="100"/>
      <c r="MAK166" s="100"/>
      <c r="MAL166" s="100"/>
      <c r="MAM166" s="101"/>
      <c r="MAN166" s="102"/>
      <c r="MAO166" s="102"/>
      <c r="MAP166" s="102"/>
      <c r="MAQ166" s="102"/>
      <c r="MAR166" s="102"/>
      <c r="MAS166" s="102"/>
      <c r="MAT166" s="102"/>
      <c r="MAU166" s="102"/>
      <c r="MAV166" s="102"/>
      <c r="MAW166" s="103"/>
      <c r="MAX166" s="104"/>
      <c r="MAY166" s="105"/>
      <c r="MAZ166" s="104"/>
      <c r="MBA166" s="99"/>
      <c r="MBB166" s="99"/>
      <c r="MBC166" s="99"/>
      <c r="MBD166" s="100"/>
      <c r="MBE166" s="100"/>
      <c r="MBF166" s="100"/>
      <c r="MBG166" s="101"/>
      <c r="MBH166" s="102"/>
      <c r="MBI166" s="102"/>
      <c r="MBJ166" s="102"/>
      <c r="MBK166" s="102"/>
      <c r="MBL166" s="102"/>
      <c r="MBM166" s="102"/>
      <c r="MBN166" s="102"/>
      <c r="MBO166" s="102"/>
      <c r="MBP166" s="102"/>
      <c r="MBQ166" s="103"/>
      <c r="MBR166" s="104"/>
      <c r="MBS166" s="105"/>
      <c r="MBT166" s="104"/>
      <c r="MBU166" s="99"/>
      <c r="MBV166" s="99"/>
      <c r="MBW166" s="99"/>
      <c r="MBX166" s="100"/>
      <c r="MBY166" s="100"/>
      <c r="MBZ166" s="100"/>
      <c r="MCA166" s="101"/>
      <c r="MCB166" s="102"/>
      <c r="MCC166" s="102"/>
      <c r="MCD166" s="102"/>
      <c r="MCE166" s="102"/>
      <c r="MCF166" s="102"/>
      <c r="MCG166" s="102"/>
      <c r="MCH166" s="102"/>
      <c r="MCI166" s="102"/>
      <c r="MCJ166" s="102"/>
      <c r="MCK166" s="103"/>
      <c r="MCL166" s="104"/>
      <c r="MCM166" s="105"/>
      <c r="MCN166" s="104"/>
      <c r="MCO166" s="99"/>
      <c r="MCP166" s="99"/>
      <c r="MCQ166" s="99"/>
      <c r="MCR166" s="100"/>
      <c r="MCS166" s="100"/>
      <c r="MCT166" s="100"/>
      <c r="MCU166" s="101"/>
      <c r="MCV166" s="102"/>
      <c r="MCW166" s="102"/>
      <c r="MCX166" s="102"/>
      <c r="MCY166" s="102"/>
      <c r="MCZ166" s="102"/>
      <c r="MDA166" s="102"/>
      <c r="MDB166" s="102"/>
      <c r="MDC166" s="102"/>
      <c r="MDD166" s="102"/>
      <c r="MDE166" s="103"/>
      <c r="MDF166" s="104"/>
      <c r="MDG166" s="105"/>
      <c r="MDH166" s="104"/>
      <c r="MDI166" s="99"/>
      <c r="MDJ166" s="99"/>
      <c r="MDK166" s="99"/>
      <c r="MDL166" s="100"/>
      <c r="MDM166" s="100"/>
      <c r="MDN166" s="100"/>
      <c r="MDO166" s="101"/>
      <c r="MDP166" s="102"/>
      <c r="MDQ166" s="102"/>
      <c r="MDR166" s="102"/>
      <c r="MDS166" s="102"/>
      <c r="MDT166" s="102"/>
      <c r="MDU166" s="102"/>
      <c r="MDV166" s="102"/>
      <c r="MDW166" s="102"/>
      <c r="MDX166" s="102"/>
      <c r="MDY166" s="103"/>
      <c r="MDZ166" s="104"/>
      <c r="MEA166" s="105"/>
      <c r="MEB166" s="104"/>
      <c r="MEC166" s="99"/>
      <c r="MED166" s="99"/>
      <c r="MEE166" s="99"/>
      <c r="MEF166" s="100"/>
      <c r="MEG166" s="100"/>
      <c r="MEH166" s="100"/>
      <c r="MEI166" s="101"/>
      <c r="MEJ166" s="102"/>
      <c r="MEK166" s="102"/>
      <c r="MEL166" s="102"/>
      <c r="MEM166" s="102"/>
      <c r="MEN166" s="102"/>
      <c r="MEO166" s="102"/>
      <c r="MEP166" s="102"/>
      <c r="MEQ166" s="102"/>
      <c r="MER166" s="102"/>
      <c r="MES166" s="103"/>
      <c r="MET166" s="104"/>
      <c r="MEU166" s="105"/>
      <c r="MEV166" s="104"/>
      <c r="MEW166" s="99"/>
      <c r="MEX166" s="99"/>
      <c r="MEY166" s="99"/>
      <c r="MEZ166" s="100"/>
      <c r="MFA166" s="100"/>
      <c r="MFB166" s="100"/>
      <c r="MFC166" s="101"/>
      <c r="MFD166" s="102"/>
      <c r="MFE166" s="102"/>
      <c r="MFF166" s="102"/>
      <c r="MFG166" s="102"/>
      <c r="MFH166" s="102"/>
      <c r="MFI166" s="102"/>
      <c r="MFJ166" s="102"/>
      <c r="MFK166" s="102"/>
      <c r="MFL166" s="102"/>
      <c r="MFM166" s="103"/>
      <c r="MFN166" s="104"/>
      <c r="MFO166" s="105"/>
      <c r="MFP166" s="104"/>
      <c r="MFQ166" s="99"/>
      <c r="MFR166" s="99"/>
      <c r="MFS166" s="99"/>
      <c r="MFT166" s="100"/>
      <c r="MFU166" s="100"/>
      <c r="MFV166" s="100"/>
      <c r="MFW166" s="101"/>
      <c r="MFX166" s="102"/>
      <c r="MFY166" s="102"/>
      <c r="MFZ166" s="102"/>
      <c r="MGA166" s="102"/>
      <c r="MGB166" s="102"/>
      <c r="MGC166" s="102"/>
      <c r="MGD166" s="102"/>
      <c r="MGE166" s="102"/>
      <c r="MGF166" s="102"/>
      <c r="MGG166" s="103"/>
      <c r="MGH166" s="104"/>
      <c r="MGI166" s="105"/>
      <c r="MGJ166" s="104"/>
      <c r="MGK166" s="99"/>
      <c r="MGL166" s="99"/>
      <c r="MGM166" s="99"/>
      <c r="MGN166" s="100"/>
      <c r="MGO166" s="100"/>
      <c r="MGP166" s="100"/>
      <c r="MGQ166" s="101"/>
      <c r="MGR166" s="102"/>
      <c r="MGS166" s="102"/>
      <c r="MGT166" s="102"/>
      <c r="MGU166" s="102"/>
      <c r="MGV166" s="102"/>
      <c r="MGW166" s="102"/>
      <c r="MGX166" s="102"/>
      <c r="MGY166" s="102"/>
      <c r="MGZ166" s="102"/>
      <c r="MHA166" s="103"/>
      <c r="MHB166" s="104"/>
      <c r="MHC166" s="105"/>
      <c r="MHD166" s="104"/>
      <c r="MHE166" s="99"/>
      <c r="MHF166" s="99"/>
      <c r="MHG166" s="99"/>
      <c r="MHH166" s="100"/>
      <c r="MHI166" s="100"/>
      <c r="MHJ166" s="100"/>
      <c r="MHK166" s="101"/>
      <c r="MHL166" s="102"/>
      <c r="MHM166" s="102"/>
      <c r="MHN166" s="102"/>
      <c r="MHO166" s="102"/>
      <c r="MHP166" s="102"/>
      <c r="MHQ166" s="102"/>
      <c r="MHR166" s="102"/>
      <c r="MHS166" s="102"/>
      <c r="MHT166" s="102"/>
      <c r="MHU166" s="103"/>
      <c r="MHV166" s="104"/>
      <c r="MHW166" s="105"/>
      <c r="MHX166" s="104"/>
      <c r="MHY166" s="99"/>
      <c r="MHZ166" s="99"/>
      <c r="MIA166" s="99"/>
      <c r="MIB166" s="100"/>
      <c r="MIC166" s="100"/>
      <c r="MID166" s="100"/>
      <c r="MIE166" s="101"/>
      <c r="MIF166" s="102"/>
      <c r="MIG166" s="102"/>
      <c r="MIH166" s="102"/>
      <c r="MII166" s="102"/>
      <c r="MIJ166" s="102"/>
      <c r="MIK166" s="102"/>
      <c r="MIL166" s="102"/>
      <c r="MIM166" s="102"/>
      <c r="MIN166" s="102"/>
      <c r="MIO166" s="103"/>
      <c r="MIP166" s="104"/>
      <c r="MIQ166" s="105"/>
      <c r="MIR166" s="104"/>
      <c r="MIS166" s="99"/>
      <c r="MIT166" s="99"/>
      <c r="MIU166" s="99"/>
      <c r="MIV166" s="100"/>
      <c r="MIW166" s="100"/>
      <c r="MIX166" s="100"/>
      <c r="MIY166" s="101"/>
      <c r="MIZ166" s="102"/>
      <c r="MJA166" s="102"/>
      <c r="MJB166" s="102"/>
      <c r="MJC166" s="102"/>
      <c r="MJD166" s="102"/>
      <c r="MJE166" s="102"/>
      <c r="MJF166" s="102"/>
      <c r="MJG166" s="102"/>
      <c r="MJH166" s="102"/>
      <c r="MJI166" s="103"/>
      <c r="MJJ166" s="104"/>
      <c r="MJK166" s="105"/>
      <c r="MJL166" s="104"/>
      <c r="MJM166" s="99"/>
      <c r="MJN166" s="99"/>
      <c r="MJO166" s="99"/>
      <c r="MJP166" s="100"/>
      <c r="MJQ166" s="100"/>
      <c r="MJR166" s="100"/>
      <c r="MJS166" s="101"/>
      <c r="MJT166" s="102"/>
      <c r="MJU166" s="102"/>
      <c r="MJV166" s="102"/>
      <c r="MJW166" s="102"/>
      <c r="MJX166" s="102"/>
      <c r="MJY166" s="102"/>
      <c r="MJZ166" s="102"/>
      <c r="MKA166" s="102"/>
      <c r="MKB166" s="102"/>
      <c r="MKC166" s="103"/>
      <c r="MKD166" s="104"/>
      <c r="MKE166" s="105"/>
      <c r="MKF166" s="104"/>
      <c r="MKG166" s="99"/>
      <c r="MKH166" s="99"/>
      <c r="MKI166" s="99"/>
      <c r="MKJ166" s="100"/>
      <c r="MKK166" s="100"/>
      <c r="MKL166" s="100"/>
      <c r="MKM166" s="101"/>
      <c r="MKN166" s="102"/>
      <c r="MKO166" s="102"/>
      <c r="MKP166" s="102"/>
      <c r="MKQ166" s="102"/>
      <c r="MKR166" s="102"/>
      <c r="MKS166" s="102"/>
      <c r="MKT166" s="102"/>
      <c r="MKU166" s="102"/>
      <c r="MKV166" s="102"/>
      <c r="MKW166" s="103"/>
      <c r="MKX166" s="104"/>
      <c r="MKY166" s="105"/>
      <c r="MKZ166" s="104"/>
      <c r="MLA166" s="99"/>
      <c r="MLB166" s="99"/>
      <c r="MLC166" s="99"/>
      <c r="MLD166" s="100"/>
      <c r="MLE166" s="100"/>
      <c r="MLF166" s="100"/>
      <c r="MLG166" s="101"/>
      <c r="MLH166" s="102"/>
      <c r="MLI166" s="102"/>
      <c r="MLJ166" s="102"/>
      <c r="MLK166" s="102"/>
      <c r="MLL166" s="102"/>
      <c r="MLM166" s="102"/>
      <c r="MLN166" s="102"/>
      <c r="MLO166" s="102"/>
      <c r="MLP166" s="102"/>
      <c r="MLQ166" s="103"/>
      <c r="MLR166" s="104"/>
      <c r="MLS166" s="105"/>
      <c r="MLT166" s="104"/>
      <c r="MLU166" s="99"/>
      <c r="MLV166" s="99"/>
      <c r="MLW166" s="99"/>
      <c r="MLX166" s="100"/>
      <c r="MLY166" s="100"/>
      <c r="MLZ166" s="100"/>
      <c r="MMA166" s="101"/>
      <c r="MMB166" s="102"/>
      <c r="MMC166" s="102"/>
      <c r="MMD166" s="102"/>
      <c r="MME166" s="102"/>
      <c r="MMF166" s="102"/>
      <c r="MMG166" s="102"/>
      <c r="MMH166" s="102"/>
      <c r="MMI166" s="102"/>
      <c r="MMJ166" s="102"/>
      <c r="MMK166" s="103"/>
      <c r="MML166" s="104"/>
      <c r="MMM166" s="105"/>
      <c r="MMN166" s="104"/>
      <c r="MMO166" s="99"/>
      <c r="MMP166" s="99"/>
      <c r="MMQ166" s="99"/>
      <c r="MMR166" s="100"/>
      <c r="MMS166" s="100"/>
      <c r="MMT166" s="100"/>
      <c r="MMU166" s="101"/>
      <c r="MMV166" s="102"/>
      <c r="MMW166" s="102"/>
      <c r="MMX166" s="102"/>
      <c r="MMY166" s="102"/>
      <c r="MMZ166" s="102"/>
      <c r="MNA166" s="102"/>
      <c r="MNB166" s="102"/>
      <c r="MNC166" s="102"/>
      <c r="MND166" s="102"/>
      <c r="MNE166" s="103"/>
      <c r="MNF166" s="104"/>
      <c r="MNG166" s="105"/>
      <c r="MNH166" s="104"/>
      <c r="MNI166" s="99"/>
      <c r="MNJ166" s="99"/>
      <c r="MNK166" s="99"/>
      <c r="MNL166" s="100"/>
      <c r="MNM166" s="100"/>
      <c r="MNN166" s="100"/>
      <c r="MNO166" s="101"/>
      <c r="MNP166" s="102"/>
      <c r="MNQ166" s="102"/>
      <c r="MNR166" s="102"/>
      <c r="MNS166" s="102"/>
      <c r="MNT166" s="102"/>
      <c r="MNU166" s="102"/>
      <c r="MNV166" s="102"/>
      <c r="MNW166" s="102"/>
      <c r="MNX166" s="102"/>
      <c r="MNY166" s="103"/>
      <c r="MNZ166" s="104"/>
      <c r="MOA166" s="105"/>
      <c r="MOB166" s="104"/>
      <c r="MOC166" s="99"/>
      <c r="MOD166" s="99"/>
      <c r="MOE166" s="99"/>
      <c r="MOF166" s="100"/>
      <c r="MOG166" s="100"/>
      <c r="MOH166" s="100"/>
      <c r="MOI166" s="101"/>
      <c r="MOJ166" s="102"/>
      <c r="MOK166" s="102"/>
      <c r="MOL166" s="102"/>
      <c r="MOM166" s="102"/>
      <c r="MON166" s="102"/>
      <c r="MOO166" s="102"/>
      <c r="MOP166" s="102"/>
      <c r="MOQ166" s="102"/>
      <c r="MOR166" s="102"/>
      <c r="MOS166" s="103"/>
      <c r="MOT166" s="104"/>
      <c r="MOU166" s="105"/>
      <c r="MOV166" s="104"/>
      <c r="MOW166" s="99"/>
      <c r="MOX166" s="99"/>
      <c r="MOY166" s="99"/>
      <c r="MOZ166" s="100"/>
      <c r="MPA166" s="100"/>
      <c r="MPB166" s="100"/>
      <c r="MPC166" s="101"/>
      <c r="MPD166" s="102"/>
      <c r="MPE166" s="102"/>
      <c r="MPF166" s="102"/>
      <c r="MPG166" s="102"/>
      <c r="MPH166" s="102"/>
      <c r="MPI166" s="102"/>
      <c r="MPJ166" s="102"/>
      <c r="MPK166" s="102"/>
      <c r="MPL166" s="102"/>
      <c r="MPM166" s="103"/>
      <c r="MPN166" s="104"/>
      <c r="MPO166" s="105"/>
      <c r="MPP166" s="104"/>
      <c r="MPQ166" s="99"/>
      <c r="MPR166" s="99"/>
      <c r="MPS166" s="99"/>
      <c r="MPT166" s="100"/>
      <c r="MPU166" s="100"/>
      <c r="MPV166" s="100"/>
      <c r="MPW166" s="101"/>
      <c r="MPX166" s="102"/>
      <c r="MPY166" s="102"/>
      <c r="MPZ166" s="102"/>
      <c r="MQA166" s="102"/>
      <c r="MQB166" s="102"/>
      <c r="MQC166" s="102"/>
      <c r="MQD166" s="102"/>
      <c r="MQE166" s="102"/>
      <c r="MQF166" s="102"/>
      <c r="MQG166" s="103"/>
      <c r="MQH166" s="104"/>
      <c r="MQI166" s="105"/>
      <c r="MQJ166" s="104"/>
      <c r="MQK166" s="99"/>
      <c r="MQL166" s="99"/>
      <c r="MQM166" s="99"/>
      <c r="MQN166" s="100"/>
      <c r="MQO166" s="100"/>
      <c r="MQP166" s="100"/>
      <c r="MQQ166" s="101"/>
      <c r="MQR166" s="102"/>
      <c r="MQS166" s="102"/>
      <c r="MQT166" s="102"/>
      <c r="MQU166" s="102"/>
      <c r="MQV166" s="102"/>
      <c r="MQW166" s="102"/>
      <c r="MQX166" s="102"/>
      <c r="MQY166" s="102"/>
      <c r="MQZ166" s="102"/>
      <c r="MRA166" s="103"/>
      <c r="MRB166" s="104"/>
      <c r="MRC166" s="105"/>
      <c r="MRD166" s="104"/>
      <c r="MRE166" s="99"/>
      <c r="MRF166" s="99"/>
      <c r="MRG166" s="99"/>
      <c r="MRH166" s="100"/>
      <c r="MRI166" s="100"/>
      <c r="MRJ166" s="100"/>
      <c r="MRK166" s="101"/>
      <c r="MRL166" s="102"/>
      <c r="MRM166" s="102"/>
      <c r="MRN166" s="102"/>
      <c r="MRO166" s="102"/>
      <c r="MRP166" s="102"/>
      <c r="MRQ166" s="102"/>
      <c r="MRR166" s="102"/>
      <c r="MRS166" s="102"/>
      <c r="MRT166" s="102"/>
      <c r="MRU166" s="103"/>
      <c r="MRV166" s="104"/>
      <c r="MRW166" s="105"/>
      <c r="MRX166" s="104"/>
      <c r="MRY166" s="99"/>
      <c r="MRZ166" s="99"/>
      <c r="MSA166" s="99"/>
      <c r="MSB166" s="100"/>
      <c r="MSC166" s="100"/>
      <c r="MSD166" s="100"/>
      <c r="MSE166" s="101"/>
      <c r="MSF166" s="102"/>
      <c r="MSG166" s="102"/>
      <c r="MSH166" s="102"/>
      <c r="MSI166" s="102"/>
      <c r="MSJ166" s="102"/>
      <c r="MSK166" s="102"/>
      <c r="MSL166" s="102"/>
      <c r="MSM166" s="102"/>
      <c r="MSN166" s="102"/>
      <c r="MSO166" s="103"/>
      <c r="MSP166" s="104"/>
      <c r="MSQ166" s="105"/>
      <c r="MSR166" s="104"/>
      <c r="MSS166" s="99"/>
      <c r="MST166" s="99"/>
      <c r="MSU166" s="99"/>
      <c r="MSV166" s="100"/>
      <c r="MSW166" s="100"/>
      <c r="MSX166" s="100"/>
      <c r="MSY166" s="101"/>
      <c r="MSZ166" s="102"/>
      <c r="MTA166" s="102"/>
      <c r="MTB166" s="102"/>
      <c r="MTC166" s="102"/>
      <c r="MTD166" s="102"/>
      <c r="MTE166" s="102"/>
      <c r="MTF166" s="102"/>
      <c r="MTG166" s="102"/>
      <c r="MTH166" s="102"/>
      <c r="MTI166" s="103"/>
      <c r="MTJ166" s="104"/>
      <c r="MTK166" s="105"/>
      <c r="MTL166" s="104"/>
      <c r="MTM166" s="99"/>
      <c r="MTN166" s="99"/>
      <c r="MTO166" s="99"/>
      <c r="MTP166" s="100"/>
      <c r="MTQ166" s="100"/>
      <c r="MTR166" s="100"/>
      <c r="MTS166" s="101"/>
      <c r="MTT166" s="102"/>
      <c r="MTU166" s="102"/>
      <c r="MTV166" s="102"/>
      <c r="MTW166" s="102"/>
      <c r="MTX166" s="102"/>
      <c r="MTY166" s="102"/>
      <c r="MTZ166" s="102"/>
      <c r="MUA166" s="102"/>
      <c r="MUB166" s="102"/>
      <c r="MUC166" s="103"/>
      <c r="MUD166" s="104"/>
      <c r="MUE166" s="105"/>
      <c r="MUF166" s="104"/>
      <c r="MUG166" s="99"/>
      <c r="MUH166" s="99"/>
      <c r="MUI166" s="99"/>
      <c r="MUJ166" s="100"/>
      <c r="MUK166" s="100"/>
      <c r="MUL166" s="100"/>
      <c r="MUM166" s="101"/>
      <c r="MUN166" s="102"/>
      <c r="MUO166" s="102"/>
      <c r="MUP166" s="102"/>
      <c r="MUQ166" s="102"/>
      <c r="MUR166" s="102"/>
      <c r="MUS166" s="102"/>
      <c r="MUT166" s="102"/>
      <c r="MUU166" s="102"/>
      <c r="MUV166" s="102"/>
      <c r="MUW166" s="103"/>
      <c r="MUX166" s="104"/>
      <c r="MUY166" s="105"/>
      <c r="MUZ166" s="104"/>
      <c r="MVA166" s="99"/>
      <c r="MVB166" s="99"/>
      <c r="MVC166" s="99"/>
      <c r="MVD166" s="100"/>
      <c r="MVE166" s="100"/>
      <c r="MVF166" s="100"/>
      <c r="MVG166" s="101"/>
      <c r="MVH166" s="102"/>
      <c r="MVI166" s="102"/>
      <c r="MVJ166" s="102"/>
      <c r="MVK166" s="102"/>
      <c r="MVL166" s="102"/>
      <c r="MVM166" s="102"/>
      <c r="MVN166" s="102"/>
      <c r="MVO166" s="102"/>
      <c r="MVP166" s="102"/>
      <c r="MVQ166" s="103"/>
      <c r="MVR166" s="104"/>
      <c r="MVS166" s="105"/>
      <c r="MVT166" s="104"/>
      <c r="MVU166" s="99"/>
      <c r="MVV166" s="99"/>
      <c r="MVW166" s="99"/>
      <c r="MVX166" s="100"/>
      <c r="MVY166" s="100"/>
      <c r="MVZ166" s="100"/>
      <c r="MWA166" s="101"/>
      <c r="MWB166" s="102"/>
      <c r="MWC166" s="102"/>
      <c r="MWD166" s="102"/>
      <c r="MWE166" s="102"/>
      <c r="MWF166" s="102"/>
      <c r="MWG166" s="102"/>
      <c r="MWH166" s="102"/>
      <c r="MWI166" s="102"/>
      <c r="MWJ166" s="102"/>
      <c r="MWK166" s="103"/>
      <c r="MWL166" s="104"/>
      <c r="MWM166" s="105"/>
      <c r="MWN166" s="104"/>
      <c r="MWO166" s="99"/>
      <c r="MWP166" s="99"/>
      <c r="MWQ166" s="99"/>
      <c r="MWR166" s="100"/>
      <c r="MWS166" s="100"/>
      <c r="MWT166" s="100"/>
      <c r="MWU166" s="101"/>
      <c r="MWV166" s="102"/>
      <c r="MWW166" s="102"/>
      <c r="MWX166" s="102"/>
      <c r="MWY166" s="102"/>
      <c r="MWZ166" s="102"/>
      <c r="MXA166" s="102"/>
      <c r="MXB166" s="102"/>
      <c r="MXC166" s="102"/>
      <c r="MXD166" s="102"/>
      <c r="MXE166" s="103"/>
      <c r="MXF166" s="104"/>
      <c r="MXG166" s="105"/>
      <c r="MXH166" s="104"/>
      <c r="MXI166" s="99"/>
      <c r="MXJ166" s="99"/>
      <c r="MXK166" s="99"/>
      <c r="MXL166" s="100"/>
      <c r="MXM166" s="100"/>
      <c r="MXN166" s="100"/>
      <c r="MXO166" s="101"/>
      <c r="MXP166" s="102"/>
      <c r="MXQ166" s="102"/>
      <c r="MXR166" s="102"/>
      <c r="MXS166" s="102"/>
      <c r="MXT166" s="102"/>
      <c r="MXU166" s="102"/>
      <c r="MXV166" s="102"/>
      <c r="MXW166" s="102"/>
      <c r="MXX166" s="102"/>
      <c r="MXY166" s="103"/>
      <c r="MXZ166" s="104"/>
      <c r="MYA166" s="105"/>
      <c r="MYB166" s="104"/>
      <c r="MYC166" s="99"/>
      <c r="MYD166" s="99"/>
      <c r="MYE166" s="99"/>
      <c r="MYF166" s="100"/>
      <c r="MYG166" s="100"/>
      <c r="MYH166" s="100"/>
      <c r="MYI166" s="101"/>
      <c r="MYJ166" s="102"/>
      <c r="MYK166" s="102"/>
      <c r="MYL166" s="102"/>
      <c r="MYM166" s="102"/>
      <c r="MYN166" s="102"/>
      <c r="MYO166" s="102"/>
      <c r="MYP166" s="102"/>
      <c r="MYQ166" s="102"/>
      <c r="MYR166" s="102"/>
      <c r="MYS166" s="103"/>
      <c r="MYT166" s="104"/>
      <c r="MYU166" s="105"/>
      <c r="MYV166" s="104"/>
      <c r="MYW166" s="99"/>
      <c r="MYX166" s="99"/>
      <c r="MYY166" s="99"/>
      <c r="MYZ166" s="100"/>
      <c r="MZA166" s="100"/>
      <c r="MZB166" s="100"/>
      <c r="MZC166" s="101"/>
      <c r="MZD166" s="102"/>
      <c r="MZE166" s="102"/>
      <c r="MZF166" s="102"/>
      <c r="MZG166" s="102"/>
      <c r="MZH166" s="102"/>
      <c r="MZI166" s="102"/>
      <c r="MZJ166" s="102"/>
      <c r="MZK166" s="102"/>
      <c r="MZL166" s="102"/>
      <c r="MZM166" s="103"/>
      <c r="MZN166" s="104"/>
      <c r="MZO166" s="105"/>
      <c r="MZP166" s="104"/>
      <c r="MZQ166" s="99"/>
      <c r="MZR166" s="99"/>
      <c r="MZS166" s="99"/>
      <c r="MZT166" s="100"/>
      <c r="MZU166" s="100"/>
      <c r="MZV166" s="100"/>
      <c r="MZW166" s="101"/>
      <c r="MZX166" s="102"/>
      <c r="MZY166" s="102"/>
      <c r="MZZ166" s="102"/>
      <c r="NAA166" s="102"/>
      <c r="NAB166" s="102"/>
      <c r="NAC166" s="102"/>
      <c r="NAD166" s="102"/>
      <c r="NAE166" s="102"/>
      <c r="NAF166" s="102"/>
      <c r="NAG166" s="103"/>
      <c r="NAH166" s="104"/>
      <c r="NAI166" s="105"/>
      <c r="NAJ166" s="104"/>
      <c r="NAK166" s="99"/>
      <c r="NAL166" s="99"/>
      <c r="NAM166" s="99"/>
      <c r="NAN166" s="100"/>
      <c r="NAO166" s="100"/>
      <c r="NAP166" s="100"/>
      <c r="NAQ166" s="101"/>
      <c r="NAR166" s="102"/>
      <c r="NAS166" s="102"/>
      <c r="NAT166" s="102"/>
      <c r="NAU166" s="102"/>
      <c r="NAV166" s="102"/>
      <c r="NAW166" s="102"/>
      <c r="NAX166" s="102"/>
      <c r="NAY166" s="102"/>
      <c r="NAZ166" s="102"/>
      <c r="NBA166" s="103"/>
      <c r="NBB166" s="104"/>
      <c r="NBC166" s="105"/>
      <c r="NBD166" s="104"/>
      <c r="NBE166" s="99"/>
      <c r="NBF166" s="99"/>
      <c r="NBG166" s="99"/>
      <c r="NBH166" s="100"/>
      <c r="NBI166" s="100"/>
      <c r="NBJ166" s="100"/>
      <c r="NBK166" s="101"/>
      <c r="NBL166" s="102"/>
      <c r="NBM166" s="102"/>
      <c r="NBN166" s="102"/>
      <c r="NBO166" s="102"/>
      <c r="NBP166" s="102"/>
      <c r="NBQ166" s="102"/>
      <c r="NBR166" s="102"/>
      <c r="NBS166" s="102"/>
      <c r="NBT166" s="102"/>
      <c r="NBU166" s="103"/>
      <c r="NBV166" s="104"/>
      <c r="NBW166" s="105"/>
      <c r="NBX166" s="104"/>
      <c r="NBY166" s="99"/>
      <c r="NBZ166" s="99"/>
      <c r="NCA166" s="99"/>
      <c r="NCB166" s="100"/>
      <c r="NCC166" s="100"/>
      <c r="NCD166" s="100"/>
      <c r="NCE166" s="101"/>
      <c r="NCF166" s="102"/>
      <c r="NCG166" s="102"/>
      <c r="NCH166" s="102"/>
      <c r="NCI166" s="102"/>
      <c r="NCJ166" s="102"/>
      <c r="NCK166" s="102"/>
      <c r="NCL166" s="102"/>
      <c r="NCM166" s="102"/>
      <c r="NCN166" s="102"/>
      <c r="NCO166" s="103"/>
      <c r="NCP166" s="104"/>
      <c r="NCQ166" s="105"/>
      <c r="NCR166" s="104"/>
      <c r="NCS166" s="99"/>
      <c r="NCT166" s="99"/>
      <c r="NCU166" s="99"/>
      <c r="NCV166" s="100"/>
      <c r="NCW166" s="100"/>
      <c r="NCX166" s="100"/>
      <c r="NCY166" s="101"/>
      <c r="NCZ166" s="102"/>
      <c r="NDA166" s="102"/>
      <c r="NDB166" s="102"/>
      <c r="NDC166" s="102"/>
      <c r="NDD166" s="102"/>
      <c r="NDE166" s="102"/>
      <c r="NDF166" s="102"/>
      <c r="NDG166" s="102"/>
      <c r="NDH166" s="102"/>
      <c r="NDI166" s="103"/>
      <c r="NDJ166" s="104"/>
      <c r="NDK166" s="105"/>
      <c r="NDL166" s="104"/>
      <c r="NDM166" s="99"/>
      <c r="NDN166" s="99"/>
      <c r="NDO166" s="99"/>
      <c r="NDP166" s="100"/>
      <c r="NDQ166" s="100"/>
      <c r="NDR166" s="100"/>
      <c r="NDS166" s="101"/>
      <c r="NDT166" s="102"/>
      <c r="NDU166" s="102"/>
      <c r="NDV166" s="102"/>
      <c r="NDW166" s="102"/>
      <c r="NDX166" s="102"/>
      <c r="NDY166" s="102"/>
      <c r="NDZ166" s="102"/>
      <c r="NEA166" s="102"/>
      <c r="NEB166" s="102"/>
      <c r="NEC166" s="103"/>
      <c r="NED166" s="104"/>
      <c r="NEE166" s="105"/>
      <c r="NEF166" s="104"/>
      <c r="NEG166" s="99"/>
      <c r="NEH166" s="99"/>
      <c r="NEI166" s="99"/>
      <c r="NEJ166" s="100"/>
      <c r="NEK166" s="100"/>
      <c r="NEL166" s="100"/>
      <c r="NEM166" s="101"/>
      <c r="NEN166" s="102"/>
      <c r="NEO166" s="102"/>
      <c r="NEP166" s="102"/>
      <c r="NEQ166" s="102"/>
      <c r="NER166" s="102"/>
      <c r="NES166" s="102"/>
      <c r="NET166" s="102"/>
      <c r="NEU166" s="102"/>
      <c r="NEV166" s="102"/>
      <c r="NEW166" s="103"/>
      <c r="NEX166" s="104"/>
      <c r="NEY166" s="105"/>
      <c r="NEZ166" s="104"/>
      <c r="NFA166" s="99"/>
      <c r="NFB166" s="99"/>
      <c r="NFC166" s="99"/>
      <c r="NFD166" s="100"/>
      <c r="NFE166" s="100"/>
      <c r="NFF166" s="100"/>
      <c r="NFG166" s="101"/>
      <c r="NFH166" s="102"/>
      <c r="NFI166" s="102"/>
      <c r="NFJ166" s="102"/>
      <c r="NFK166" s="102"/>
      <c r="NFL166" s="102"/>
      <c r="NFM166" s="102"/>
      <c r="NFN166" s="102"/>
      <c r="NFO166" s="102"/>
      <c r="NFP166" s="102"/>
      <c r="NFQ166" s="103"/>
      <c r="NFR166" s="104"/>
      <c r="NFS166" s="105"/>
      <c r="NFT166" s="104"/>
      <c r="NFU166" s="99"/>
      <c r="NFV166" s="99"/>
      <c r="NFW166" s="99"/>
      <c r="NFX166" s="100"/>
      <c r="NFY166" s="100"/>
      <c r="NFZ166" s="100"/>
      <c r="NGA166" s="101"/>
      <c r="NGB166" s="102"/>
      <c r="NGC166" s="102"/>
      <c r="NGD166" s="102"/>
      <c r="NGE166" s="102"/>
      <c r="NGF166" s="102"/>
      <c r="NGG166" s="102"/>
      <c r="NGH166" s="102"/>
      <c r="NGI166" s="102"/>
      <c r="NGJ166" s="102"/>
      <c r="NGK166" s="103"/>
      <c r="NGL166" s="104"/>
      <c r="NGM166" s="105"/>
      <c r="NGN166" s="104"/>
      <c r="NGO166" s="99"/>
      <c r="NGP166" s="99"/>
      <c r="NGQ166" s="99"/>
      <c r="NGR166" s="100"/>
      <c r="NGS166" s="100"/>
      <c r="NGT166" s="100"/>
      <c r="NGU166" s="101"/>
      <c r="NGV166" s="102"/>
      <c r="NGW166" s="102"/>
      <c r="NGX166" s="102"/>
      <c r="NGY166" s="102"/>
      <c r="NGZ166" s="102"/>
      <c r="NHA166" s="102"/>
      <c r="NHB166" s="102"/>
      <c r="NHC166" s="102"/>
      <c r="NHD166" s="102"/>
      <c r="NHE166" s="103"/>
      <c r="NHF166" s="104"/>
      <c r="NHG166" s="105"/>
      <c r="NHH166" s="104"/>
      <c r="NHI166" s="99"/>
      <c r="NHJ166" s="99"/>
      <c r="NHK166" s="99"/>
      <c r="NHL166" s="100"/>
      <c r="NHM166" s="100"/>
      <c r="NHN166" s="100"/>
      <c r="NHO166" s="101"/>
      <c r="NHP166" s="102"/>
      <c r="NHQ166" s="102"/>
      <c r="NHR166" s="102"/>
      <c r="NHS166" s="102"/>
      <c r="NHT166" s="102"/>
      <c r="NHU166" s="102"/>
      <c r="NHV166" s="102"/>
      <c r="NHW166" s="102"/>
      <c r="NHX166" s="102"/>
      <c r="NHY166" s="103"/>
      <c r="NHZ166" s="104"/>
      <c r="NIA166" s="105"/>
      <c r="NIB166" s="104"/>
      <c r="NIC166" s="99"/>
      <c r="NID166" s="99"/>
      <c r="NIE166" s="99"/>
      <c r="NIF166" s="100"/>
      <c r="NIG166" s="100"/>
      <c r="NIH166" s="100"/>
      <c r="NII166" s="101"/>
      <c r="NIJ166" s="102"/>
      <c r="NIK166" s="102"/>
      <c r="NIL166" s="102"/>
      <c r="NIM166" s="102"/>
      <c r="NIN166" s="102"/>
      <c r="NIO166" s="102"/>
      <c r="NIP166" s="102"/>
      <c r="NIQ166" s="102"/>
      <c r="NIR166" s="102"/>
      <c r="NIS166" s="103"/>
      <c r="NIT166" s="104"/>
      <c r="NIU166" s="105"/>
      <c r="NIV166" s="104"/>
      <c r="NIW166" s="99"/>
      <c r="NIX166" s="99"/>
      <c r="NIY166" s="99"/>
      <c r="NIZ166" s="100"/>
      <c r="NJA166" s="100"/>
      <c r="NJB166" s="100"/>
      <c r="NJC166" s="101"/>
      <c r="NJD166" s="102"/>
      <c r="NJE166" s="102"/>
      <c r="NJF166" s="102"/>
      <c r="NJG166" s="102"/>
      <c r="NJH166" s="102"/>
      <c r="NJI166" s="102"/>
      <c r="NJJ166" s="102"/>
      <c r="NJK166" s="102"/>
      <c r="NJL166" s="102"/>
      <c r="NJM166" s="103"/>
      <c r="NJN166" s="104"/>
      <c r="NJO166" s="105"/>
      <c r="NJP166" s="104"/>
      <c r="NJQ166" s="99"/>
      <c r="NJR166" s="99"/>
      <c r="NJS166" s="99"/>
      <c r="NJT166" s="100"/>
      <c r="NJU166" s="100"/>
      <c r="NJV166" s="100"/>
      <c r="NJW166" s="101"/>
      <c r="NJX166" s="102"/>
      <c r="NJY166" s="102"/>
      <c r="NJZ166" s="102"/>
      <c r="NKA166" s="102"/>
      <c r="NKB166" s="102"/>
      <c r="NKC166" s="102"/>
      <c r="NKD166" s="102"/>
      <c r="NKE166" s="102"/>
      <c r="NKF166" s="102"/>
      <c r="NKG166" s="103"/>
      <c r="NKH166" s="104"/>
      <c r="NKI166" s="105"/>
      <c r="NKJ166" s="104"/>
      <c r="NKK166" s="99"/>
      <c r="NKL166" s="99"/>
      <c r="NKM166" s="99"/>
      <c r="NKN166" s="100"/>
      <c r="NKO166" s="100"/>
      <c r="NKP166" s="100"/>
      <c r="NKQ166" s="101"/>
      <c r="NKR166" s="102"/>
      <c r="NKS166" s="102"/>
      <c r="NKT166" s="102"/>
      <c r="NKU166" s="102"/>
      <c r="NKV166" s="102"/>
      <c r="NKW166" s="102"/>
      <c r="NKX166" s="102"/>
      <c r="NKY166" s="102"/>
      <c r="NKZ166" s="102"/>
      <c r="NLA166" s="103"/>
      <c r="NLB166" s="104"/>
      <c r="NLC166" s="105"/>
      <c r="NLD166" s="104"/>
      <c r="NLE166" s="99"/>
      <c r="NLF166" s="99"/>
      <c r="NLG166" s="99"/>
      <c r="NLH166" s="100"/>
      <c r="NLI166" s="100"/>
      <c r="NLJ166" s="100"/>
      <c r="NLK166" s="101"/>
      <c r="NLL166" s="102"/>
      <c r="NLM166" s="102"/>
      <c r="NLN166" s="102"/>
      <c r="NLO166" s="102"/>
      <c r="NLP166" s="102"/>
      <c r="NLQ166" s="102"/>
      <c r="NLR166" s="102"/>
      <c r="NLS166" s="102"/>
      <c r="NLT166" s="102"/>
      <c r="NLU166" s="103"/>
      <c r="NLV166" s="104"/>
      <c r="NLW166" s="105"/>
      <c r="NLX166" s="104"/>
      <c r="NLY166" s="99"/>
      <c r="NLZ166" s="99"/>
      <c r="NMA166" s="99"/>
      <c r="NMB166" s="100"/>
      <c r="NMC166" s="100"/>
      <c r="NMD166" s="100"/>
      <c r="NME166" s="101"/>
      <c r="NMF166" s="102"/>
      <c r="NMG166" s="102"/>
      <c r="NMH166" s="102"/>
      <c r="NMI166" s="102"/>
      <c r="NMJ166" s="102"/>
      <c r="NMK166" s="102"/>
      <c r="NML166" s="102"/>
      <c r="NMM166" s="102"/>
      <c r="NMN166" s="102"/>
      <c r="NMO166" s="103"/>
      <c r="NMP166" s="104"/>
      <c r="NMQ166" s="105"/>
      <c r="NMR166" s="104"/>
      <c r="NMS166" s="99"/>
      <c r="NMT166" s="99"/>
      <c r="NMU166" s="99"/>
      <c r="NMV166" s="100"/>
      <c r="NMW166" s="100"/>
      <c r="NMX166" s="100"/>
      <c r="NMY166" s="101"/>
      <c r="NMZ166" s="102"/>
      <c r="NNA166" s="102"/>
      <c r="NNB166" s="102"/>
      <c r="NNC166" s="102"/>
      <c r="NND166" s="102"/>
      <c r="NNE166" s="102"/>
      <c r="NNF166" s="102"/>
      <c r="NNG166" s="102"/>
      <c r="NNH166" s="102"/>
      <c r="NNI166" s="103"/>
      <c r="NNJ166" s="104"/>
      <c r="NNK166" s="105"/>
      <c r="NNL166" s="104"/>
      <c r="NNM166" s="99"/>
      <c r="NNN166" s="99"/>
      <c r="NNO166" s="99"/>
      <c r="NNP166" s="100"/>
      <c r="NNQ166" s="100"/>
      <c r="NNR166" s="100"/>
      <c r="NNS166" s="101"/>
      <c r="NNT166" s="102"/>
      <c r="NNU166" s="102"/>
      <c r="NNV166" s="102"/>
      <c r="NNW166" s="102"/>
      <c r="NNX166" s="102"/>
      <c r="NNY166" s="102"/>
      <c r="NNZ166" s="102"/>
      <c r="NOA166" s="102"/>
      <c r="NOB166" s="102"/>
      <c r="NOC166" s="103"/>
      <c r="NOD166" s="104"/>
      <c r="NOE166" s="105"/>
      <c r="NOF166" s="104"/>
      <c r="NOG166" s="99"/>
      <c r="NOH166" s="99"/>
      <c r="NOI166" s="99"/>
      <c r="NOJ166" s="100"/>
      <c r="NOK166" s="100"/>
      <c r="NOL166" s="100"/>
      <c r="NOM166" s="101"/>
      <c r="NON166" s="102"/>
      <c r="NOO166" s="102"/>
      <c r="NOP166" s="102"/>
      <c r="NOQ166" s="102"/>
      <c r="NOR166" s="102"/>
      <c r="NOS166" s="102"/>
      <c r="NOT166" s="102"/>
      <c r="NOU166" s="102"/>
      <c r="NOV166" s="102"/>
      <c r="NOW166" s="103"/>
      <c r="NOX166" s="104"/>
      <c r="NOY166" s="105"/>
      <c r="NOZ166" s="104"/>
      <c r="NPA166" s="99"/>
      <c r="NPB166" s="99"/>
      <c r="NPC166" s="99"/>
      <c r="NPD166" s="100"/>
      <c r="NPE166" s="100"/>
      <c r="NPF166" s="100"/>
      <c r="NPG166" s="101"/>
      <c r="NPH166" s="102"/>
      <c r="NPI166" s="102"/>
      <c r="NPJ166" s="102"/>
      <c r="NPK166" s="102"/>
      <c r="NPL166" s="102"/>
      <c r="NPM166" s="102"/>
      <c r="NPN166" s="102"/>
      <c r="NPO166" s="102"/>
      <c r="NPP166" s="102"/>
      <c r="NPQ166" s="103"/>
      <c r="NPR166" s="104"/>
      <c r="NPS166" s="105"/>
      <c r="NPT166" s="104"/>
      <c r="NPU166" s="99"/>
      <c r="NPV166" s="99"/>
      <c r="NPW166" s="99"/>
      <c r="NPX166" s="100"/>
      <c r="NPY166" s="100"/>
      <c r="NPZ166" s="100"/>
      <c r="NQA166" s="101"/>
      <c r="NQB166" s="102"/>
      <c r="NQC166" s="102"/>
      <c r="NQD166" s="102"/>
      <c r="NQE166" s="102"/>
      <c r="NQF166" s="102"/>
      <c r="NQG166" s="102"/>
      <c r="NQH166" s="102"/>
      <c r="NQI166" s="102"/>
      <c r="NQJ166" s="102"/>
      <c r="NQK166" s="103"/>
      <c r="NQL166" s="104"/>
      <c r="NQM166" s="105"/>
      <c r="NQN166" s="104"/>
      <c r="NQO166" s="99"/>
      <c r="NQP166" s="99"/>
      <c r="NQQ166" s="99"/>
      <c r="NQR166" s="100"/>
      <c r="NQS166" s="100"/>
      <c r="NQT166" s="100"/>
      <c r="NQU166" s="101"/>
      <c r="NQV166" s="102"/>
      <c r="NQW166" s="102"/>
      <c r="NQX166" s="102"/>
      <c r="NQY166" s="102"/>
      <c r="NQZ166" s="102"/>
      <c r="NRA166" s="102"/>
      <c r="NRB166" s="102"/>
      <c r="NRC166" s="102"/>
      <c r="NRD166" s="102"/>
      <c r="NRE166" s="103"/>
      <c r="NRF166" s="104"/>
      <c r="NRG166" s="105"/>
      <c r="NRH166" s="104"/>
      <c r="NRI166" s="99"/>
      <c r="NRJ166" s="99"/>
      <c r="NRK166" s="99"/>
      <c r="NRL166" s="100"/>
      <c r="NRM166" s="100"/>
      <c r="NRN166" s="100"/>
      <c r="NRO166" s="101"/>
      <c r="NRP166" s="102"/>
      <c r="NRQ166" s="102"/>
      <c r="NRR166" s="102"/>
      <c r="NRS166" s="102"/>
      <c r="NRT166" s="102"/>
      <c r="NRU166" s="102"/>
      <c r="NRV166" s="102"/>
      <c r="NRW166" s="102"/>
      <c r="NRX166" s="102"/>
      <c r="NRY166" s="103"/>
      <c r="NRZ166" s="104"/>
      <c r="NSA166" s="105"/>
      <c r="NSB166" s="104"/>
      <c r="NSC166" s="99"/>
      <c r="NSD166" s="99"/>
      <c r="NSE166" s="99"/>
      <c r="NSF166" s="100"/>
      <c r="NSG166" s="100"/>
      <c r="NSH166" s="100"/>
      <c r="NSI166" s="101"/>
      <c r="NSJ166" s="102"/>
      <c r="NSK166" s="102"/>
      <c r="NSL166" s="102"/>
      <c r="NSM166" s="102"/>
      <c r="NSN166" s="102"/>
      <c r="NSO166" s="102"/>
      <c r="NSP166" s="102"/>
      <c r="NSQ166" s="102"/>
      <c r="NSR166" s="102"/>
      <c r="NSS166" s="103"/>
      <c r="NST166" s="104"/>
      <c r="NSU166" s="105"/>
      <c r="NSV166" s="104"/>
      <c r="NSW166" s="99"/>
      <c r="NSX166" s="99"/>
      <c r="NSY166" s="99"/>
      <c r="NSZ166" s="100"/>
      <c r="NTA166" s="100"/>
      <c r="NTB166" s="100"/>
      <c r="NTC166" s="101"/>
      <c r="NTD166" s="102"/>
      <c r="NTE166" s="102"/>
      <c r="NTF166" s="102"/>
      <c r="NTG166" s="102"/>
      <c r="NTH166" s="102"/>
      <c r="NTI166" s="102"/>
      <c r="NTJ166" s="102"/>
      <c r="NTK166" s="102"/>
      <c r="NTL166" s="102"/>
      <c r="NTM166" s="103"/>
      <c r="NTN166" s="104"/>
      <c r="NTO166" s="105"/>
      <c r="NTP166" s="104"/>
      <c r="NTQ166" s="99"/>
      <c r="NTR166" s="99"/>
      <c r="NTS166" s="99"/>
      <c r="NTT166" s="100"/>
      <c r="NTU166" s="100"/>
      <c r="NTV166" s="100"/>
      <c r="NTW166" s="101"/>
      <c r="NTX166" s="102"/>
      <c r="NTY166" s="102"/>
      <c r="NTZ166" s="102"/>
      <c r="NUA166" s="102"/>
      <c r="NUB166" s="102"/>
      <c r="NUC166" s="102"/>
      <c r="NUD166" s="102"/>
      <c r="NUE166" s="102"/>
      <c r="NUF166" s="102"/>
      <c r="NUG166" s="103"/>
      <c r="NUH166" s="104"/>
      <c r="NUI166" s="105"/>
      <c r="NUJ166" s="104"/>
      <c r="NUK166" s="99"/>
      <c r="NUL166" s="99"/>
      <c r="NUM166" s="99"/>
      <c r="NUN166" s="100"/>
      <c r="NUO166" s="100"/>
      <c r="NUP166" s="100"/>
      <c r="NUQ166" s="101"/>
      <c r="NUR166" s="102"/>
      <c r="NUS166" s="102"/>
      <c r="NUT166" s="102"/>
      <c r="NUU166" s="102"/>
      <c r="NUV166" s="102"/>
      <c r="NUW166" s="102"/>
      <c r="NUX166" s="102"/>
      <c r="NUY166" s="102"/>
      <c r="NUZ166" s="102"/>
      <c r="NVA166" s="103"/>
      <c r="NVB166" s="104"/>
      <c r="NVC166" s="105"/>
      <c r="NVD166" s="104"/>
      <c r="NVE166" s="99"/>
      <c r="NVF166" s="99"/>
      <c r="NVG166" s="99"/>
      <c r="NVH166" s="100"/>
      <c r="NVI166" s="100"/>
      <c r="NVJ166" s="100"/>
      <c r="NVK166" s="101"/>
      <c r="NVL166" s="102"/>
      <c r="NVM166" s="102"/>
      <c r="NVN166" s="102"/>
      <c r="NVO166" s="102"/>
      <c r="NVP166" s="102"/>
      <c r="NVQ166" s="102"/>
      <c r="NVR166" s="102"/>
      <c r="NVS166" s="102"/>
      <c r="NVT166" s="102"/>
      <c r="NVU166" s="103"/>
      <c r="NVV166" s="104"/>
      <c r="NVW166" s="105"/>
      <c r="NVX166" s="104"/>
      <c r="NVY166" s="99"/>
      <c r="NVZ166" s="99"/>
      <c r="NWA166" s="99"/>
      <c r="NWB166" s="100"/>
      <c r="NWC166" s="100"/>
      <c r="NWD166" s="100"/>
      <c r="NWE166" s="101"/>
      <c r="NWF166" s="102"/>
      <c r="NWG166" s="102"/>
      <c r="NWH166" s="102"/>
      <c r="NWI166" s="102"/>
      <c r="NWJ166" s="102"/>
      <c r="NWK166" s="102"/>
      <c r="NWL166" s="102"/>
      <c r="NWM166" s="102"/>
      <c r="NWN166" s="102"/>
      <c r="NWO166" s="103"/>
      <c r="NWP166" s="104"/>
      <c r="NWQ166" s="105"/>
      <c r="NWR166" s="104"/>
      <c r="NWS166" s="99"/>
      <c r="NWT166" s="99"/>
      <c r="NWU166" s="99"/>
      <c r="NWV166" s="100"/>
      <c r="NWW166" s="100"/>
      <c r="NWX166" s="100"/>
      <c r="NWY166" s="101"/>
      <c r="NWZ166" s="102"/>
      <c r="NXA166" s="102"/>
      <c r="NXB166" s="102"/>
      <c r="NXC166" s="102"/>
      <c r="NXD166" s="102"/>
      <c r="NXE166" s="102"/>
      <c r="NXF166" s="102"/>
      <c r="NXG166" s="102"/>
      <c r="NXH166" s="102"/>
      <c r="NXI166" s="103"/>
      <c r="NXJ166" s="104"/>
      <c r="NXK166" s="105"/>
      <c r="NXL166" s="104"/>
      <c r="NXM166" s="99"/>
      <c r="NXN166" s="99"/>
      <c r="NXO166" s="99"/>
      <c r="NXP166" s="100"/>
      <c r="NXQ166" s="100"/>
      <c r="NXR166" s="100"/>
      <c r="NXS166" s="101"/>
      <c r="NXT166" s="102"/>
      <c r="NXU166" s="102"/>
      <c r="NXV166" s="102"/>
      <c r="NXW166" s="102"/>
      <c r="NXX166" s="102"/>
      <c r="NXY166" s="102"/>
      <c r="NXZ166" s="102"/>
      <c r="NYA166" s="102"/>
      <c r="NYB166" s="102"/>
      <c r="NYC166" s="103"/>
      <c r="NYD166" s="104"/>
      <c r="NYE166" s="105"/>
      <c r="NYF166" s="104"/>
      <c r="NYG166" s="99"/>
      <c r="NYH166" s="99"/>
      <c r="NYI166" s="99"/>
      <c r="NYJ166" s="100"/>
      <c r="NYK166" s="100"/>
      <c r="NYL166" s="100"/>
      <c r="NYM166" s="101"/>
      <c r="NYN166" s="102"/>
      <c r="NYO166" s="102"/>
      <c r="NYP166" s="102"/>
      <c r="NYQ166" s="102"/>
      <c r="NYR166" s="102"/>
      <c r="NYS166" s="102"/>
      <c r="NYT166" s="102"/>
      <c r="NYU166" s="102"/>
      <c r="NYV166" s="102"/>
      <c r="NYW166" s="103"/>
      <c r="NYX166" s="104"/>
      <c r="NYY166" s="105"/>
      <c r="NYZ166" s="104"/>
      <c r="NZA166" s="99"/>
      <c r="NZB166" s="99"/>
      <c r="NZC166" s="99"/>
      <c r="NZD166" s="100"/>
      <c r="NZE166" s="100"/>
      <c r="NZF166" s="100"/>
      <c r="NZG166" s="101"/>
      <c r="NZH166" s="102"/>
      <c r="NZI166" s="102"/>
      <c r="NZJ166" s="102"/>
      <c r="NZK166" s="102"/>
      <c r="NZL166" s="102"/>
      <c r="NZM166" s="102"/>
      <c r="NZN166" s="102"/>
      <c r="NZO166" s="102"/>
      <c r="NZP166" s="102"/>
      <c r="NZQ166" s="103"/>
      <c r="NZR166" s="104"/>
      <c r="NZS166" s="105"/>
      <c r="NZT166" s="104"/>
      <c r="NZU166" s="99"/>
      <c r="NZV166" s="99"/>
      <c r="NZW166" s="99"/>
      <c r="NZX166" s="100"/>
      <c r="NZY166" s="100"/>
      <c r="NZZ166" s="100"/>
      <c r="OAA166" s="101"/>
      <c r="OAB166" s="102"/>
      <c r="OAC166" s="102"/>
      <c r="OAD166" s="102"/>
      <c r="OAE166" s="102"/>
      <c r="OAF166" s="102"/>
      <c r="OAG166" s="102"/>
      <c r="OAH166" s="102"/>
      <c r="OAI166" s="102"/>
      <c r="OAJ166" s="102"/>
      <c r="OAK166" s="103"/>
      <c r="OAL166" s="104"/>
      <c r="OAM166" s="105"/>
      <c r="OAN166" s="104"/>
      <c r="OAO166" s="99"/>
      <c r="OAP166" s="99"/>
      <c r="OAQ166" s="99"/>
      <c r="OAR166" s="100"/>
      <c r="OAS166" s="100"/>
      <c r="OAT166" s="100"/>
      <c r="OAU166" s="101"/>
      <c r="OAV166" s="102"/>
      <c r="OAW166" s="102"/>
      <c r="OAX166" s="102"/>
      <c r="OAY166" s="102"/>
      <c r="OAZ166" s="102"/>
      <c r="OBA166" s="102"/>
      <c r="OBB166" s="102"/>
      <c r="OBC166" s="102"/>
      <c r="OBD166" s="102"/>
      <c r="OBE166" s="103"/>
      <c r="OBF166" s="104"/>
      <c r="OBG166" s="105"/>
      <c r="OBH166" s="104"/>
      <c r="OBI166" s="99"/>
      <c r="OBJ166" s="99"/>
      <c r="OBK166" s="99"/>
      <c r="OBL166" s="100"/>
      <c r="OBM166" s="100"/>
      <c r="OBN166" s="100"/>
      <c r="OBO166" s="101"/>
      <c r="OBP166" s="102"/>
      <c r="OBQ166" s="102"/>
      <c r="OBR166" s="102"/>
      <c r="OBS166" s="102"/>
      <c r="OBT166" s="102"/>
      <c r="OBU166" s="102"/>
      <c r="OBV166" s="102"/>
      <c r="OBW166" s="102"/>
      <c r="OBX166" s="102"/>
      <c r="OBY166" s="103"/>
      <c r="OBZ166" s="104"/>
      <c r="OCA166" s="105"/>
      <c r="OCB166" s="104"/>
      <c r="OCC166" s="99"/>
      <c r="OCD166" s="99"/>
      <c r="OCE166" s="99"/>
      <c r="OCF166" s="100"/>
      <c r="OCG166" s="100"/>
      <c r="OCH166" s="100"/>
      <c r="OCI166" s="101"/>
      <c r="OCJ166" s="102"/>
      <c r="OCK166" s="102"/>
      <c r="OCL166" s="102"/>
      <c r="OCM166" s="102"/>
      <c r="OCN166" s="102"/>
      <c r="OCO166" s="102"/>
      <c r="OCP166" s="102"/>
      <c r="OCQ166" s="102"/>
      <c r="OCR166" s="102"/>
      <c r="OCS166" s="103"/>
      <c r="OCT166" s="104"/>
      <c r="OCU166" s="105"/>
      <c r="OCV166" s="104"/>
      <c r="OCW166" s="99"/>
      <c r="OCX166" s="99"/>
      <c r="OCY166" s="99"/>
      <c r="OCZ166" s="100"/>
      <c r="ODA166" s="100"/>
      <c r="ODB166" s="100"/>
      <c r="ODC166" s="101"/>
      <c r="ODD166" s="102"/>
      <c r="ODE166" s="102"/>
      <c r="ODF166" s="102"/>
      <c r="ODG166" s="102"/>
      <c r="ODH166" s="102"/>
      <c r="ODI166" s="102"/>
      <c r="ODJ166" s="102"/>
      <c r="ODK166" s="102"/>
      <c r="ODL166" s="102"/>
      <c r="ODM166" s="103"/>
      <c r="ODN166" s="104"/>
      <c r="ODO166" s="105"/>
      <c r="ODP166" s="104"/>
      <c r="ODQ166" s="99"/>
      <c r="ODR166" s="99"/>
      <c r="ODS166" s="99"/>
      <c r="ODT166" s="100"/>
      <c r="ODU166" s="100"/>
      <c r="ODV166" s="100"/>
      <c r="ODW166" s="101"/>
      <c r="ODX166" s="102"/>
      <c r="ODY166" s="102"/>
      <c r="ODZ166" s="102"/>
      <c r="OEA166" s="102"/>
      <c r="OEB166" s="102"/>
      <c r="OEC166" s="102"/>
      <c r="OED166" s="102"/>
      <c r="OEE166" s="102"/>
      <c r="OEF166" s="102"/>
      <c r="OEG166" s="103"/>
      <c r="OEH166" s="104"/>
      <c r="OEI166" s="105"/>
      <c r="OEJ166" s="104"/>
      <c r="OEK166" s="99"/>
      <c r="OEL166" s="99"/>
      <c r="OEM166" s="99"/>
      <c r="OEN166" s="100"/>
      <c r="OEO166" s="100"/>
      <c r="OEP166" s="100"/>
      <c r="OEQ166" s="101"/>
      <c r="OER166" s="102"/>
      <c r="OES166" s="102"/>
      <c r="OET166" s="102"/>
      <c r="OEU166" s="102"/>
      <c r="OEV166" s="102"/>
      <c r="OEW166" s="102"/>
      <c r="OEX166" s="102"/>
      <c r="OEY166" s="102"/>
      <c r="OEZ166" s="102"/>
      <c r="OFA166" s="103"/>
      <c r="OFB166" s="104"/>
      <c r="OFC166" s="105"/>
      <c r="OFD166" s="104"/>
      <c r="OFE166" s="99"/>
      <c r="OFF166" s="99"/>
      <c r="OFG166" s="99"/>
      <c r="OFH166" s="100"/>
      <c r="OFI166" s="100"/>
      <c r="OFJ166" s="100"/>
      <c r="OFK166" s="101"/>
      <c r="OFL166" s="102"/>
      <c r="OFM166" s="102"/>
      <c r="OFN166" s="102"/>
      <c r="OFO166" s="102"/>
      <c r="OFP166" s="102"/>
      <c r="OFQ166" s="102"/>
      <c r="OFR166" s="102"/>
      <c r="OFS166" s="102"/>
      <c r="OFT166" s="102"/>
      <c r="OFU166" s="103"/>
      <c r="OFV166" s="104"/>
      <c r="OFW166" s="105"/>
      <c r="OFX166" s="104"/>
      <c r="OFY166" s="99"/>
      <c r="OFZ166" s="99"/>
      <c r="OGA166" s="99"/>
      <c r="OGB166" s="100"/>
      <c r="OGC166" s="100"/>
      <c r="OGD166" s="100"/>
      <c r="OGE166" s="101"/>
      <c r="OGF166" s="102"/>
      <c r="OGG166" s="102"/>
      <c r="OGH166" s="102"/>
      <c r="OGI166" s="102"/>
      <c r="OGJ166" s="102"/>
      <c r="OGK166" s="102"/>
      <c r="OGL166" s="102"/>
      <c r="OGM166" s="102"/>
      <c r="OGN166" s="102"/>
      <c r="OGO166" s="103"/>
      <c r="OGP166" s="104"/>
      <c r="OGQ166" s="105"/>
      <c r="OGR166" s="104"/>
      <c r="OGS166" s="99"/>
      <c r="OGT166" s="99"/>
      <c r="OGU166" s="99"/>
      <c r="OGV166" s="100"/>
      <c r="OGW166" s="100"/>
      <c r="OGX166" s="100"/>
      <c r="OGY166" s="101"/>
      <c r="OGZ166" s="102"/>
      <c r="OHA166" s="102"/>
      <c r="OHB166" s="102"/>
      <c r="OHC166" s="102"/>
      <c r="OHD166" s="102"/>
      <c r="OHE166" s="102"/>
      <c r="OHF166" s="102"/>
      <c r="OHG166" s="102"/>
      <c r="OHH166" s="102"/>
      <c r="OHI166" s="103"/>
      <c r="OHJ166" s="104"/>
      <c r="OHK166" s="105"/>
      <c r="OHL166" s="104"/>
      <c r="OHM166" s="99"/>
      <c r="OHN166" s="99"/>
      <c r="OHO166" s="99"/>
      <c r="OHP166" s="100"/>
      <c r="OHQ166" s="100"/>
      <c r="OHR166" s="100"/>
      <c r="OHS166" s="101"/>
      <c r="OHT166" s="102"/>
      <c r="OHU166" s="102"/>
      <c r="OHV166" s="102"/>
      <c r="OHW166" s="102"/>
      <c r="OHX166" s="102"/>
      <c r="OHY166" s="102"/>
      <c r="OHZ166" s="102"/>
      <c r="OIA166" s="102"/>
      <c r="OIB166" s="102"/>
      <c r="OIC166" s="103"/>
      <c r="OID166" s="104"/>
      <c r="OIE166" s="105"/>
      <c r="OIF166" s="104"/>
      <c r="OIG166" s="99"/>
      <c r="OIH166" s="99"/>
      <c r="OII166" s="99"/>
      <c r="OIJ166" s="100"/>
      <c r="OIK166" s="100"/>
      <c r="OIL166" s="100"/>
      <c r="OIM166" s="101"/>
      <c r="OIN166" s="102"/>
      <c r="OIO166" s="102"/>
      <c r="OIP166" s="102"/>
      <c r="OIQ166" s="102"/>
      <c r="OIR166" s="102"/>
      <c r="OIS166" s="102"/>
      <c r="OIT166" s="102"/>
      <c r="OIU166" s="102"/>
      <c r="OIV166" s="102"/>
      <c r="OIW166" s="103"/>
      <c r="OIX166" s="104"/>
      <c r="OIY166" s="105"/>
      <c r="OIZ166" s="104"/>
      <c r="OJA166" s="99"/>
      <c r="OJB166" s="99"/>
      <c r="OJC166" s="99"/>
      <c r="OJD166" s="100"/>
      <c r="OJE166" s="100"/>
      <c r="OJF166" s="100"/>
      <c r="OJG166" s="101"/>
      <c r="OJH166" s="102"/>
      <c r="OJI166" s="102"/>
      <c r="OJJ166" s="102"/>
      <c r="OJK166" s="102"/>
      <c r="OJL166" s="102"/>
      <c r="OJM166" s="102"/>
      <c r="OJN166" s="102"/>
      <c r="OJO166" s="102"/>
      <c r="OJP166" s="102"/>
      <c r="OJQ166" s="103"/>
      <c r="OJR166" s="104"/>
      <c r="OJS166" s="105"/>
      <c r="OJT166" s="104"/>
      <c r="OJU166" s="99"/>
      <c r="OJV166" s="99"/>
      <c r="OJW166" s="99"/>
      <c r="OJX166" s="100"/>
      <c r="OJY166" s="100"/>
      <c r="OJZ166" s="100"/>
      <c r="OKA166" s="101"/>
      <c r="OKB166" s="102"/>
      <c r="OKC166" s="102"/>
      <c r="OKD166" s="102"/>
      <c r="OKE166" s="102"/>
      <c r="OKF166" s="102"/>
      <c r="OKG166" s="102"/>
      <c r="OKH166" s="102"/>
      <c r="OKI166" s="102"/>
      <c r="OKJ166" s="102"/>
      <c r="OKK166" s="103"/>
      <c r="OKL166" s="104"/>
      <c r="OKM166" s="105"/>
      <c r="OKN166" s="104"/>
      <c r="OKO166" s="99"/>
      <c r="OKP166" s="99"/>
      <c r="OKQ166" s="99"/>
      <c r="OKR166" s="100"/>
      <c r="OKS166" s="100"/>
      <c r="OKT166" s="100"/>
      <c r="OKU166" s="101"/>
      <c r="OKV166" s="102"/>
      <c r="OKW166" s="102"/>
      <c r="OKX166" s="102"/>
      <c r="OKY166" s="102"/>
      <c r="OKZ166" s="102"/>
      <c r="OLA166" s="102"/>
      <c r="OLB166" s="102"/>
      <c r="OLC166" s="102"/>
      <c r="OLD166" s="102"/>
      <c r="OLE166" s="103"/>
      <c r="OLF166" s="104"/>
      <c r="OLG166" s="105"/>
      <c r="OLH166" s="104"/>
      <c r="OLI166" s="99"/>
      <c r="OLJ166" s="99"/>
      <c r="OLK166" s="99"/>
      <c r="OLL166" s="100"/>
      <c r="OLM166" s="100"/>
      <c r="OLN166" s="100"/>
      <c r="OLO166" s="101"/>
      <c r="OLP166" s="102"/>
      <c r="OLQ166" s="102"/>
      <c r="OLR166" s="102"/>
      <c r="OLS166" s="102"/>
      <c r="OLT166" s="102"/>
      <c r="OLU166" s="102"/>
      <c r="OLV166" s="102"/>
      <c r="OLW166" s="102"/>
      <c r="OLX166" s="102"/>
      <c r="OLY166" s="103"/>
      <c r="OLZ166" s="104"/>
      <c r="OMA166" s="105"/>
      <c r="OMB166" s="104"/>
      <c r="OMC166" s="99"/>
      <c r="OMD166" s="99"/>
      <c r="OME166" s="99"/>
      <c r="OMF166" s="100"/>
      <c r="OMG166" s="100"/>
      <c r="OMH166" s="100"/>
      <c r="OMI166" s="101"/>
      <c r="OMJ166" s="102"/>
      <c r="OMK166" s="102"/>
      <c r="OML166" s="102"/>
      <c r="OMM166" s="102"/>
      <c r="OMN166" s="102"/>
      <c r="OMO166" s="102"/>
      <c r="OMP166" s="102"/>
      <c r="OMQ166" s="102"/>
      <c r="OMR166" s="102"/>
      <c r="OMS166" s="103"/>
      <c r="OMT166" s="104"/>
      <c r="OMU166" s="105"/>
      <c r="OMV166" s="104"/>
      <c r="OMW166" s="99"/>
      <c r="OMX166" s="99"/>
      <c r="OMY166" s="99"/>
      <c r="OMZ166" s="100"/>
      <c r="ONA166" s="100"/>
      <c r="ONB166" s="100"/>
      <c r="ONC166" s="101"/>
      <c r="OND166" s="102"/>
      <c r="ONE166" s="102"/>
      <c r="ONF166" s="102"/>
      <c r="ONG166" s="102"/>
      <c r="ONH166" s="102"/>
      <c r="ONI166" s="102"/>
      <c r="ONJ166" s="102"/>
      <c r="ONK166" s="102"/>
      <c r="ONL166" s="102"/>
      <c r="ONM166" s="103"/>
      <c r="ONN166" s="104"/>
      <c r="ONO166" s="105"/>
      <c r="ONP166" s="104"/>
      <c r="ONQ166" s="99"/>
      <c r="ONR166" s="99"/>
      <c r="ONS166" s="99"/>
      <c r="ONT166" s="100"/>
      <c r="ONU166" s="100"/>
      <c r="ONV166" s="100"/>
      <c r="ONW166" s="101"/>
      <c r="ONX166" s="102"/>
      <c r="ONY166" s="102"/>
      <c r="ONZ166" s="102"/>
      <c r="OOA166" s="102"/>
      <c r="OOB166" s="102"/>
      <c r="OOC166" s="102"/>
      <c r="OOD166" s="102"/>
      <c r="OOE166" s="102"/>
      <c r="OOF166" s="102"/>
      <c r="OOG166" s="103"/>
      <c r="OOH166" s="104"/>
      <c r="OOI166" s="105"/>
      <c r="OOJ166" s="104"/>
      <c r="OOK166" s="99"/>
      <c r="OOL166" s="99"/>
      <c r="OOM166" s="99"/>
      <c r="OON166" s="100"/>
      <c r="OOO166" s="100"/>
      <c r="OOP166" s="100"/>
      <c r="OOQ166" s="101"/>
      <c r="OOR166" s="102"/>
      <c r="OOS166" s="102"/>
      <c r="OOT166" s="102"/>
      <c r="OOU166" s="102"/>
      <c r="OOV166" s="102"/>
      <c r="OOW166" s="102"/>
      <c r="OOX166" s="102"/>
      <c r="OOY166" s="102"/>
      <c r="OOZ166" s="102"/>
      <c r="OPA166" s="103"/>
      <c r="OPB166" s="104"/>
      <c r="OPC166" s="105"/>
      <c r="OPD166" s="104"/>
      <c r="OPE166" s="99"/>
      <c r="OPF166" s="99"/>
      <c r="OPG166" s="99"/>
      <c r="OPH166" s="100"/>
      <c r="OPI166" s="100"/>
      <c r="OPJ166" s="100"/>
      <c r="OPK166" s="101"/>
      <c r="OPL166" s="102"/>
      <c r="OPM166" s="102"/>
      <c r="OPN166" s="102"/>
      <c r="OPO166" s="102"/>
      <c r="OPP166" s="102"/>
      <c r="OPQ166" s="102"/>
      <c r="OPR166" s="102"/>
      <c r="OPS166" s="102"/>
      <c r="OPT166" s="102"/>
      <c r="OPU166" s="103"/>
      <c r="OPV166" s="104"/>
      <c r="OPW166" s="105"/>
      <c r="OPX166" s="104"/>
      <c r="OPY166" s="99"/>
      <c r="OPZ166" s="99"/>
      <c r="OQA166" s="99"/>
      <c r="OQB166" s="100"/>
      <c r="OQC166" s="100"/>
      <c r="OQD166" s="100"/>
      <c r="OQE166" s="101"/>
      <c r="OQF166" s="102"/>
      <c r="OQG166" s="102"/>
      <c r="OQH166" s="102"/>
      <c r="OQI166" s="102"/>
      <c r="OQJ166" s="102"/>
      <c r="OQK166" s="102"/>
      <c r="OQL166" s="102"/>
      <c r="OQM166" s="102"/>
      <c r="OQN166" s="102"/>
      <c r="OQO166" s="103"/>
      <c r="OQP166" s="104"/>
      <c r="OQQ166" s="105"/>
      <c r="OQR166" s="104"/>
      <c r="OQS166" s="99"/>
      <c r="OQT166" s="99"/>
      <c r="OQU166" s="99"/>
      <c r="OQV166" s="100"/>
      <c r="OQW166" s="100"/>
      <c r="OQX166" s="100"/>
      <c r="OQY166" s="101"/>
      <c r="OQZ166" s="102"/>
      <c r="ORA166" s="102"/>
      <c r="ORB166" s="102"/>
      <c r="ORC166" s="102"/>
      <c r="ORD166" s="102"/>
      <c r="ORE166" s="102"/>
      <c r="ORF166" s="102"/>
      <c r="ORG166" s="102"/>
      <c r="ORH166" s="102"/>
      <c r="ORI166" s="103"/>
      <c r="ORJ166" s="104"/>
      <c r="ORK166" s="105"/>
      <c r="ORL166" s="104"/>
      <c r="ORM166" s="99"/>
      <c r="ORN166" s="99"/>
      <c r="ORO166" s="99"/>
      <c r="ORP166" s="100"/>
      <c r="ORQ166" s="100"/>
      <c r="ORR166" s="100"/>
      <c r="ORS166" s="101"/>
      <c r="ORT166" s="102"/>
      <c r="ORU166" s="102"/>
      <c r="ORV166" s="102"/>
      <c r="ORW166" s="102"/>
      <c r="ORX166" s="102"/>
      <c r="ORY166" s="102"/>
      <c r="ORZ166" s="102"/>
      <c r="OSA166" s="102"/>
      <c r="OSB166" s="102"/>
      <c r="OSC166" s="103"/>
      <c r="OSD166" s="104"/>
      <c r="OSE166" s="105"/>
      <c r="OSF166" s="104"/>
      <c r="OSG166" s="99"/>
      <c r="OSH166" s="99"/>
      <c r="OSI166" s="99"/>
      <c r="OSJ166" s="100"/>
      <c r="OSK166" s="100"/>
      <c r="OSL166" s="100"/>
      <c r="OSM166" s="101"/>
      <c r="OSN166" s="102"/>
      <c r="OSO166" s="102"/>
      <c r="OSP166" s="102"/>
      <c r="OSQ166" s="102"/>
      <c r="OSR166" s="102"/>
      <c r="OSS166" s="102"/>
      <c r="OST166" s="102"/>
      <c r="OSU166" s="102"/>
      <c r="OSV166" s="102"/>
      <c r="OSW166" s="103"/>
      <c r="OSX166" s="104"/>
      <c r="OSY166" s="105"/>
      <c r="OSZ166" s="104"/>
      <c r="OTA166" s="99"/>
      <c r="OTB166" s="99"/>
      <c r="OTC166" s="99"/>
      <c r="OTD166" s="100"/>
      <c r="OTE166" s="100"/>
      <c r="OTF166" s="100"/>
      <c r="OTG166" s="101"/>
      <c r="OTH166" s="102"/>
      <c r="OTI166" s="102"/>
      <c r="OTJ166" s="102"/>
      <c r="OTK166" s="102"/>
      <c r="OTL166" s="102"/>
      <c r="OTM166" s="102"/>
      <c r="OTN166" s="102"/>
      <c r="OTO166" s="102"/>
      <c r="OTP166" s="102"/>
      <c r="OTQ166" s="103"/>
      <c r="OTR166" s="104"/>
      <c r="OTS166" s="105"/>
      <c r="OTT166" s="104"/>
      <c r="OTU166" s="99"/>
      <c r="OTV166" s="99"/>
      <c r="OTW166" s="99"/>
      <c r="OTX166" s="100"/>
      <c r="OTY166" s="100"/>
      <c r="OTZ166" s="100"/>
      <c r="OUA166" s="101"/>
      <c r="OUB166" s="102"/>
      <c r="OUC166" s="102"/>
      <c r="OUD166" s="102"/>
      <c r="OUE166" s="102"/>
      <c r="OUF166" s="102"/>
      <c r="OUG166" s="102"/>
      <c r="OUH166" s="102"/>
      <c r="OUI166" s="102"/>
      <c r="OUJ166" s="102"/>
      <c r="OUK166" s="103"/>
      <c r="OUL166" s="104"/>
      <c r="OUM166" s="105"/>
      <c r="OUN166" s="104"/>
      <c r="OUO166" s="99"/>
      <c r="OUP166" s="99"/>
      <c r="OUQ166" s="99"/>
      <c r="OUR166" s="100"/>
      <c r="OUS166" s="100"/>
      <c r="OUT166" s="100"/>
      <c r="OUU166" s="101"/>
      <c r="OUV166" s="102"/>
      <c r="OUW166" s="102"/>
      <c r="OUX166" s="102"/>
      <c r="OUY166" s="102"/>
      <c r="OUZ166" s="102"/>
      <c r="OVA166" s="102"/>
      <c r="OVB166" s="102"/>
      <c r="OVC166" s="102"/>
      <c r="OVD166" s="102"/>
      <c r="OVE166" s="103"/>
      <c r="OVF166" s="104"/>
      <c r="OVG166" s="105"/>
      <c r="OVH166" s="104"/>
      <c r="OVI166" s="99"/>
      <c r="OVJ166" s="99"/>
      <c r="OVK166" s="99"/>
      <c r="OVL166" s="100"/>
      <c r="OVM166" s="100"/>
      <c r="OVN166" s="100"/>
      <c r="OVO166" s="101"/>
      <c r="OVP166" s="102"/>
      <c r="OVQ166" s="102"/>
      <c r="OVR166" s="102"/>
      <c r="OVS166" s="102"/>
      <c r="OVT166" s="102"/>
      <c r="OVU166" s="102"/>
      <c r="OVV166" s="102"/>
      <c r="OVW166" s="102"/>
      <c r="OVX166" s="102"/>
      <c r="OVY166" s="103"/>
      <c r="OVZ166" s="104"/>
      <c r="OWA166" s="105"/>
      <c r="OWB166" s="104"/>
      <c r="OWC166" s="99"/>
      <c r="OWD166" s="99"/>
      <c r="OWE166" s="99"/>
      <c r="OWF166" s="100"/>
      <c r="OWG166" s="100"/>
      <c r="OWH166" s="100"/>
      <c r="OWI166" s="101"/>
      <c r="OWJ166" s="102"/>
      <c r="OWK166" s="102"/>
      <c r="OWL166" s="102"/>
      <c r="OWM166" s="102"/>
      <c r="OWN166" s="102"/>
      <c r="OWO166" s="102"/>
      <c r="OWP166" s="102"/>
      <c r="OWQ166" s="102"/>
      <c r="OWR166" s="102"/>
      <c r="OWS166" s="103"/>
      <c r="OWT166" s="104"/>
      <c r="OWU166" s="105"/>
      <c r="OWV166" s="104"/>
      <c r="OWW166" s="99"/>
      <c r="OWX166" s="99"/>
      <c r="OWY166" s="99"/>
      <c r="OWZ166" s="100"/>
      <c r="OXA166" s="100"/>
      <c r="OXB166" s="100"/>
      <c r="OXC166" s="101"/>
      <c r="OXD166" s="102"/>
      <c r="OXE166" s="102"/>
      <c r="OXF166" s="102"/>
      <c r="OXG166" s="102"/>
      <c r="OXH166" s="102"/>
      <c r="OXI166" s="102"/>
      <c r="OXJ166" s="102"/>
      <c r="OXK166" s="102"/>
      <c r="OXL166" s="102"/>
      <c r="OXM166" s="103"/>
      <c r="OXN166" s="104"/>
      <c r="OXO166" s="105"/>
      <c r="OXP166" s="104"/>
      <c r="OXQ166" s="99"/>
      <c r="OXR166" s="99"/>
      <c r="OXS166" s="99"/>
      <c r="OXT166" s="100"/>
      <c r="OXU166" s="100"/>
      <c r="OXV166" s="100"/>
      <c r="OXW166" s="101"/>
      <c r="OXX166" s="102"/>
      <c r="OXY166" s="102"/>
      <c r="OXZ166" s="102"/>
      <c r="OYA166" s="102"/>
      <c r="OYB166" s="102"/>
      <c r="OYC166" s="102"/>
      <c r="OYD166" s="102"/>
      <c r="OYE166" s="102"/>
      <c r="OYF166" s="102"/>
      <c r="OYG166" s="103"/>
      <c r="OYH166" s="104"/>
      <c r="OYI166" s="105"/>
      <c r="OYJ166" s="104"/>
      <c r="OYK166" s="99"/>
      <c r="OYL166" s="99"/>
      <c r="OYM166" s="99"/>
      <c r="OYN166" s="100"/>
      <c r="OYO166" s="100"/>
      <c r="OYP166" s="100"/>
      <c r="OYQ166" s="101"/>
      <c r="OYR166" s="102"/>
      <c r="OYS166" s="102"/>
      <c r="OYT166" s="102"/>
      <c r="OYU166" s="102"/>
      <c r="OYV166" s="102"/>
      <c r="OYW166" s="102"/>
      <c r="OYX166" s="102"/>
      <c r="OYY166" s="102"/>
      <c r="OYZ166" s="102"/>
      <c r="OZA166" s="103"/>
      <c r="OZB166" s="104"/>
      <c r="OZC166" s="105"/>
      <c r="OZD166" s="104"/>
      <c r="OZE166" s="99"/>
      <c r="OZF166" s="99"/>
      <c r="OZG166" s="99"/>
      <c r="OZH166" s="100"/>
      <c r="OZI166" s="100"/>
      <c r="OZJ166" s="100"/>
      <c r="OZK166" s="101"/>
      <c r="OZL166" s="102"/>
      <c r="OZM166" s="102"/>
      <c r="OZN166" s="102"/>
      <c r="OZO166" s="102"/>
      <c r="OZP166" s="102"/>
      <c r="OZQ166" s="102"/>
      <c r="OZR166" s="102"/>
      <c r="OZS166" s="102"/>
      <c r="OZT166" s="102"/>
      <c r="OZU166" s="103"/>
      <c r="OZV166" s="104"/>
      <c r="OZW166" s="105"/>
      <c r="OZX166" s="104"/>
      <c r="OZY166" s="99"/>
      <c r="OZZ166" s="99"/>
      <c r="PAA166" s="99"/>
      <c r="PAB166" s="100"/>
      <c r="PAC166" s="100"/>
      <c r="PAD166" s="100"/>
      <c r="PAE166" s="101"/>
      <c r="PAF166" s="102"/>
      <c r="PAG166" s="102"/>
      <c r="PAH166" s="102"/>
      <c r="PAI166" s="102"/>
      <c r="PAJ166" s="102"/>
      <c r="PAK166" s="102"/>
      <c r="PAL166" s="102"/>
      <c r="PAM166" s="102"/>
      <c r="PAN166" s="102"/>
      <c r="PAO166" s="103"/>
      <c r="PAP166" s="104"/>
      <c r="PAQ166" s="105"/>
      <c r="PAR166" s="104"/>
      <c r="PAS166" s="99"/>
      <c r="PAT166" s="99"/>
      <c r="PAU166" s="99"/>
      <c r="PAV166" s="100"/>
      <c r="PAW166" s="100"/>
      <c r="PAX166" s="100"/>
      <c r="PAY166" s="101"/>
      <c r="PAZ166" s="102"/>
      <c r="PBA166" s="102"/>
      <c r="PBB166" s="102"/>
      <c r="PBC166" s="102"/>
      <c r="PBD166" s="102"/>
      <c r="PBE166" s="102"/>
      <c r="PBF166" s="102"/>
      <c r="PBG166" s="102"/>
      <c r="PBH166" s="102"/>
      <c r="PBI166" s="103"/>
      <c r="PBJ166" s="104"/>
      <c r="PBK166" s="105"/>
      <c r="PBL166" s="104"/>
      <c r="PBM166" s="99"/>
      <c r="PBN166" s="99"/>
      <c r="PBO166" s="99"/>
      <c r="PBP166" s="100"/>
      <c r="PBQ166" s="100"/>
      <c r="PBR166" s="100"/>
      <c r="PBS166" s="101"/>
      <c r="PBT166" s="102"/>
      <c r="PBU166" s="102"/>
      <c r="PBV166" s="102"/>
      <c r="PBW166" s="102"/>
      <c r="PBX166" s="102"/>
      <c r="PBY166" s="102"/>
      <c r="PBZ166" s="102"/>
      <c r="PCA166" s="102"/>
      <c r="PCB166" s="102"/>
      <c r="PCC166" s="103"/>
      <c r="PCD166" s="104"/>
      <c r="PCE166" s="105"/>
      <c r="PCF166" s="104"/>
      <c r="PCG166" s="99"/>
      <c r="PCH166" s="99"/>
      <c r="PCI166" s="99"/>
      <c r="PCJ166" s="100"/>
      <c r="PCK166" s="100"/>
      <c r="PCL166" s="100"/>
      <c r="PCM166" s="101"/>
      <c r="PCN166" s="102"/>
      <c r="PCO166" s="102"/>
      <c r="PCP166" s="102"/>
      <c r="PCQ166" s="102"/>
      <c r="PCR166" s="102"/>
      <c r="PCS166" s="102"/>
      <c r="PCT166" s="102"/>
      <c r="PCU166" s="102"/>
      <c r="PCV166" s="102"/>
      <c r="PCW166" s="103"/>
      <c r="PCX166" s="104"/>
      <c r="PCY166" s="105"/>
      <c r="PCZ166" s="104"/>
      <c r="PDA166" s="99"/>
      <c r="PDB166" s="99"/>
      <c r="PDC166" s="99"/>
      <c r="PDD166" s="100"/>
      <c r="PDE166" s="100"/>
      <c r="PDF166" s="100"/>
      <c r="PDG166" s="101"/>
      <c r="PDH166" s="102"/>
      <c r="PDI166" s="102"/>
      <c r="PDJ166" s="102"/>
      <c r="PDK166" s="102"/>
      <c r="PDL166" s="102"/>
      <c r="PDM166" s="102"/>
      <c r="PDN166" s="102"/>
      <c r="PDO166" s="102"/>
      <c r="PDP166" s="102"/>
      <c r="PDQ166" s="103"/>
      <c r="PDR166" s="104"/>
      <c r="PDS166" s="105"/>
      <c r="PDT166" s="104"/>
      <c r="PDU166" s="99"/>
      <c r="PDV166" s="99"/>
      <c r="PDW166" s="99"/>
      <c r="PDX166" s="100"/>
      <c r="PDY166" s="100"/>
      <c r="PDZ166" s="100"/>
      <c r="PEA166" s="101"/>
      <c r="PEB166" s="102"/>
      <c r="PEC166" s="102"/>
      <c r="PED166" s="102"/>
      <c r="PEE166" s="102"/>
      <c r="PEF166" s="102"/>
      <c r="PEG166" s="102"/>
      <c r="PEH166" s="102"/>
      <c r="PEI166" s="102"/>
      <c r="PEJ166" s="102"/>
      <c r="PEK166" s="103"/>
      <c r="PEL166" s="104"/>
      <c r="PEM166" s="105"/>
      <c r="PEN166" s="104"/>
      <c r="PEO166" s="99"/>
      <c r="PEP166" s="99"/>
      <c r="PEQ166" s="99"/>
      <c r="PER166" s="100"/>
      <c r="PES166" s="100"/>
      <c r="PET166" s="100"/>
      <c r="PEU166" s="101"/>
      <c r="PEV166" s="102"/>
      <c r="PEW166" s="102"/>
      <c r="PEX166" s="102"/>
      <c r="PEY166" s="102"/>
      <c r="PEZ166" s="102"/>
      <c r="PFA166" s="102"/>
      <c r="PFB166" s="102"/>
      <c r="PFC166" s="102"/>
      <c r="PFD166" s="102"/>
      <c r="PFE166" s="103"/>
      <c r="PFF166" s="104"/>
      <c r="PFG166" s="105"/>
      <c r="PFH166" s="104"/>
      <c r="PFI166" s="99"/>
      <c r="PFJ166" s="99"/>
      <c r="PFK166" s="99"/>
      <c r="PFL166" s="100"/>
      <c r="PFM166" s="100"/>
      <c r="PFN166" s="100"/>
      <c r="PFO166" s="101"/>
      <c r="PFP166" s="102"/>
      <c r="PFQ166" s="102"/>
      <c r="PFR166" s="102"/>
      <c r="PFS166" s="102"/>
      <c r="PFT166" s="102"/>
      <c r="PFU166" s="102"/>
      <c r="PFV166" s="102"/>
      <c r="PFW166" s="102"/>
      <c r="PFX166" s="102"/>
      <c r="PFY166" s="103"/>
      <c r="PFZ166" s="104"/>
      <c r="PGA166" s="105"/>
      <c r="PGB166" s="104"/>
      <c r="PGC166" s="99"/>
      <c r="PGD166" s="99"/>
      <c r="PGE166" s="99"/>
      <c r="PGF166" s="100"/>
      <c r="PGG166" s="100"/>
      <c r="PGH166" s="100"/>
      <c r="PGI166" s="101"/>
      <c r="PGJ166" s="102"/>
      <c r="PGK166" s="102"/>
      <c r="PGL166" s="102"/>
      <c r="PGM166" s="102"/>
      <c r="PGN166" s="102"/>
      <c r="PGO166" s="102"/>
      <c r="PGP166" s="102"/>
      <c r="PGQ166" s="102"/>
      <c r="PGR166" s="102"/>
      <c r="PGS166" s="103"/>
      <c r="PGT166" s="104"/>
      <c r="PGU166" s="105"/>
      <c r="PGV166" s="104"/>
      <c r="PGW166" s="99"/>
      <c r="PGX166" s="99"/>
      <c r="PGY166" s="99"/>
      <c r="PGZ166" s="100"/>
      <c r="PHA166" s="100"/>
      <c r="PHB166" s="100"/>
      <c r="PHC166" s="101"/>
      <c r="PHD166" s="102"/>
      <c r="PHE166" s="102"/>
      <c r="PHF166" s="102"/>
      <c r="PHG166" s="102"/>
      <c r="PHH166" s="102"/>
      <c r="PHI166" s="102"/>
      <c r="PHJ166" s="102"/>
      <c r="PHK166" s="102"/>
      <c r="PHL166" s="102"/>
      <c r="PHM166" s="103"/>
      <c r="PHN166" s="104"/>
      <c r="PHO166" s="105"/>
      <c r="PHP166" s="104"/>
      <c r="PHQ166" s="99"/>
      <c r="PHR166" s="99"/>
      <c r="PHS166" s="99"/>
      <c r="PHT166" s="100"/>
      <c r="PHU166" s="100"/>
      <c r="PHV166" s="100"/>
      <c r="PHW166" s="101"/>
      <c r="PHX166" s="102"/>
      <c r="PHY166" s="102"/>
      <c r="PHZ166" s="102"/>
      <c r="PIA166" s="102"/>
      <c r="PIB166" s="102"/>
      <c r="PIC166" s="102"/>
      <c r="PID166" s="102"/>
      <c r="PIE166" s="102"/>
      <c r="PIF166" s="102"/>
      <c r="PIG166" s="103"/>
      <c r="PIH166" s="104"/>
      <c r="PII166" s="105"/>
      <c r="PIJ166" s="104"/>
      <c r="PIK166" s="99"/>
      <c r="PIL166" s="99"/>
      <c r="PIM166" s="99"/>
      <c r="PIN166" s="100"/>
      <c r="PIO166" s="100"/>
      <c r="PIP166" s="100"/>
      <c r="PIQ166" s="101"/>
      <c r="PIR166" s="102"/>
      <c r="PIS166" s="102"/>
      <c r="PIT166" s="102"/>
      <c r="PIU166" s="102"/>
      <c r="PIV166" s="102"/>
      <c r="PIW166" s="102"/>
      <c r="PIX166" s="102"/>
      <c r="PIY166" s="102"/>
      <c r="PIZ166" s="102"/>
      <c r="PJA166" s="103"/>
      <c r="PJB166" s="104"/>
      <c r="PJC166" s="105"/>
      <c r="PJD166" s="104"/>
      <c r="PJE166" s="99"/>
      <c r="PJF166" s="99"/>
      <c r="PJG166" s="99"/>
      <c r="PJH166" s="100"/>
      <c r="PJI166" s="100"/>
      <c r="PJJ166" s="100"/>
      <c r="PJK166" s="101"/>
      <c r="PJL166" s="102"/>
      <c r="PJM166" s="102"/>
      <c r="PJN166" s="102"/>
      <c r="PJO166" s="102"/>
      <c r="PJP166" s="102"/>
      <c r="PJQ166" s="102"/>
      <c r="PJR166" s="102"/>
      <c r="PJS166" s="102"/>
      <c r="PJT166" s="102"/>
      <c r="PJU166" s="103"/>
      <c r="PJV166" s="104"/>
      <c r="PJW166" s="105"/>
      <c r="PJX166" s="104"/>
      <c r="PJY166" s="99"/>
      <c r="PJZ166" s="99"/>
      <c r="PKA166" s="99"/>
      <c r="PKB166" s="100"/>
      <c r="PKC166" s="100"/>
      <c r="PKD166" s="100"/>
      <c r="PKE166" s="101"/>
      <c r="PKF166" s="102"/>
      <c r="PKG166" s="102"/>
      <c r="PKH166" s="102"/>
      <c r="PKI166" s="102"/>
      <c r="PKJ166" s="102"/>
      <c r="PKK166" s="102"/>
      <c r="PKL166" s="102"/>
      <c r="PKM166" s="102"/>
      <c r="PKN166" s="102"/>
      <c r="PKO166" s="103"/>
      <c r="PKP166" s="104"/>
      <c r="PKQ166" s="105"/>
      <c r="PKR166" s="104"/>
      <c r="PKS166" s="99"/>
      <c r="PKT166" s="99"/>
      <c r="PKU166" s="99"/>
      <c r="PKV166" s="100"/>
      <c r="PKW166" s="100"/>
      <c r="PKX166" s="100"/>
      <c r="PKY166" s="101"/>
      <c r="PKZ166" s="102"/>
      <c r="PLA166" s="102"/>
      <c r="PLB166" s="102"/>
      <c r="PLC166" s="102"/>
      <c r="PLD166" s="102"/>
      <c r="PLE166" s="102"/>
      <c r="PLF166" s="102"/>
      <c r="PLG166" s="102"/>
      <c r="PLH166" s="102"/>
      <c r="PLI166" s="103"/>
      <c r="PLJ166" s="104"/>
      <c r="PLK166" s="105"/>
      <c r="PLL166" s="104"/>
      <c r="PLM166" s="99"/>
      <c r="PLN166" s="99"/>
      <c r="PLO166" s="99"/>
      <c r="PLP166" s="100"/>
      <c r="PLQ166" s="100"/>
      <c r="PLR166" s="100"/>
      <c r="PLS166" s="101"/>
      <c r="PLT166" s="102"/>
      <c r="PLU166" s="102"/>
      <c r="PLV166" s="102"/>
      <c r="PLW166" s="102"/>
      <c r="PLX166" s="102"/>
      <c r="PLY166" s="102"/>
      <c r="PLZ166" s="102"/>
      <c r="PMA166" s="102"/>
      <c r="PMB166" s="102"/>
      <c r="PMC166" s="103"/>
      <c r="PMD166" s="104"/>
      <c r="PME166" s="105"/>
      <c r="PMF166" s="104"/>
      <c r="PMG166" s="99"/>
      <c r="PMH166" s="99"/>
      <c r="PMI166" s="99"/>
      <c r="PMJ166" s="100"/>
      <c r="PMK166" s="100"/>
      <c r="PML166" s="100"/>
      <c r="PMM166" s="101"/>
      <c r="PMN166" s="102"/>
      <c r="PMO166" s="102"/>
      <c r="PMP166" s="102"/>
      <c r="PMQ166" s="102"/>
      <c r="PMR166" s="102"/>
      <c r="PMS166" s="102"/>
      <c r="PMT166" s="102"/>
      <c r="PMU166" s="102"/>
      <c r="PMV166" s="102"/>
      <c r="PMW166" s="103"/>
      <c r="PMX166" s="104"/>
      <c r="PMY166" s="105"/>
      <c r="PMZ166" s="104"/>
      <c r="PNA166" s="99"/>
      <c r="PNB166" s="99"/>
      <c r="PNC166" s="99"/>
      <c r="PND166" s="100"/>
      <c r="PNE166" s="100"/>
      <c r="PNF166" s="100"/>
      <c r="PNG166" s="101"/>
      <c r="PNH166" s="102"/>
      <c r="PNI166" s="102"/>
      <c r="PNJ166" s="102"/>
      <c r="PNK166" s="102"/>
      <c r="PNL166" s="102"/>
      <c r="PNM166" s="102"/>
      <c r="PNN166" s="102"/>
      <c r="PNO166" s="102"/>
      <c r="PNP166" s="102"/>
      <c r="PNQ166" s="103"/>
      <c r="PNR166" s="104"/>
      <c r="PNS166" s="105"/>
      <c r="PNT166" s="104"/>
      <c r="PNU166" s="99"/>
      <c r="PNV166" s="99"/>
      <c r="PNW166" s="99"/>
      <c r="PNX166" s="100"/>
      <c r="PNY166" s="100"/>
      <c r="PNZ166" s="100"/>
      <c r="POA166" s="101"/>
      <c r="POB166" s="102"/>
      <c r="POC166" s="102"/>
      <c r="POD166" s="102"/>
      <c r="POE166" s="102"/>
      <c r="POF166" s="102"/>
      <c r="POG166" s="102"/>
      <c r="POH166" s="102"/>
      <c r="POI166" s="102"/>
      <c r="POJ166" s="102"/>
      <c r="POK166" s="103"/>
      <c r="POL166" s="104"/>
      <c r="POM166" s="105"/>
      <c r="PON166" s="104"/>
      <c r="POO166" s="99"/>
      <c r="POP166" s="99"/>
      <c r="POQ166" s="99"/>
      <c r="POR166" s="100"/>
      <c r="POS166" s="100"/>
      <c r="POT166" s="100"/>
      <c r="POU166" s="101"/>
      <c r="POV166" s="102"/>
      <c r="POW166" s="102"/>
      <c r="POX166" s="102"/>
      <c r="POY166" s="102"/>
      <c r="POZ166" s="102"/>
      <c r="PPA166" s="102"/>
      <c r="PPB166" s="102"/>
      <c r="PPC166" s="102"/>
      <c r="PPD166" s="102"/>
      <c r="PPE166" s="103"/>
      <c r="PPF166" s="104"/>
      <c r="PPG166" s="105"/>
      <c r="PPH166" s="104"/>
      <c r="PPI166" s="99"/>
      <c r="PPJ166" s="99"/>
      <c r="PPK166" s="99"/>
      <c r="PPL166" s="100"/>
      <c r="PPM166" s="100"/>
      <c r="PPN166" s="100"/>
      <c r="PPO166" s="101"/>
      <c r="PPP166" s="102"/>
      <c r="PPQ166" s="102"/>
      <c r="PPR166" s="102"/>
      <c r="PPS166" s="102"/>
      <c r="PPT166" s="102"/>
      <c r="PPU166" s="102"/>
      <c r="PPV166" s="102"/>
      <c r="PPW166" s="102"/>
      <c r="PPX166" s="102"/>
      <c r="PPY166" s="103"/>
      <c r="PPZ166" s="104"/>
      <c r="PQA166" s="105"/>
      <c r="PQB166" s="104"/>
      <c r="PQC166" s="99"/>
      <c r="PQD166" s="99"/>
      <c r="PQE166" s="99"/>
      <c r="PQF166" s="100"/>
      <c r="PQG166" s="100"/>
      <c r="PQH166" s="100"/>
      <c r="PQI166" s="101"/>
      <c r="PQJ166" s="102"/>
      <c r="PQK166" s="102"/>
      <c r="PQL166" s="102"/>
      <c r="PQM166" s="102"/>
      <c r="PQN166" s="102"/>
      <c r="PQO166" s="102"/>
      <c r="PQP166" s="102"/>
      <c r="PQQ166" s="102"/>
      <c r="PQR166" s="102"/>
      <c r="PQS166" s="103"/>
      <c r="PQT166" s="104"/>
      <c r="PQU166" s="105"/>
      <c r="PQV166" s="104"/>
      <c r="PQW166" s="99"/>
      <c r="PQX166" s="99"/>
      <c r="PQY166" s="99"/>
      <c r="PQZ166" s="100"/>
      <c r="PRA166" s="100"/>
      <c r="PRB166" s="100"/>
      <c r="PRC166" s="101"/>
      <c r="PRD166" s="102"/>
      <c r="PRE166" s="102"/>
      <c r="PRF166" s="102"/>
      <c r="PRG166" s="102"/>
      <c r="PRH166" s="102"/>
      <c r="PRI166" s="102"/>
      <c r="PRJ166" s="102"/>
      <c r="PRK166" s="102"/>
      <c r="PRL166" s="102"/>
      <c r="PRM166" s="103"/>
      <c r="PRN166" s="104"/>
      <c r="PRO166" s="105"/>
      <c r="PRP166" s="104"/>
      <c r="PRQ166" s="99"/>
      <c r="PRR166" s="99"/>
      <c r="PRS166" s="99"/>
      <c r="PRT166" s="100"/>
      <c r="PRU166" s="100"/>
      <c r="PRV166" s="100"/>
      <c r="PRW166" s="101"/>
      <c r="PRX166" s="102"/>
      <c r="PRY166" s="102"/>
      <c r="PRZ166" s="102"/>
      <c r="PSA166" s="102"/>
      <c r="PSB166" s="102"/>
      <c r="PSC166" s="102"/>
      <c r="PSD166" s="102"/>
      <c r="PSE166" s="102"/>
      <c r="PSF166" s="102"/>
      <c r="PSG166" s="103"/>
      <c r="PSH166" s="104"/>
      <c r="PSI166" s="105"/>
      <c r="PSJ166" s="104"/>
      <c r="PSK166" s="99"/>
      <c r="PSL166" s="99"/>
      <c r="PSM166" s="99"/>
      <c r="PSN166" s="100"/>
      <c r="PSO166" s="100"/>
      <c r="PSP166" s="100"/>
      <c r="PSQ166" s="101"/>
      <c r="PSR166" s="102"/>
      <c r="PSS166" s="102"/>
      <c r="PST166" s="102"/>
      <c r="PSU166" s="102"/>
      <c r="PSV166" s="102"/>
      <c r="PSW166" s="102"/>
      <c r="PSX166" s="102"/>
      <c r="PSY166" s="102"/>
      <c r="PSZ166" s="102"/>
      <c r="PTA166" s="103"/>
      <c r="PTB166" s="104"/>
      <c r="PTC166" s="105"/>
      <c r="PTD166" s="104"/>
      <c r="PTE166" s="99"/>
      <c r="PTF166" s="99"/>
      <c r="PTG166" s="99"/>
      <c r="PTH166" s="100"/>
      <c r="PTI166" s="100"/>
      <c r="PTJ166" s="100"/>
      <c r="PTK166" s="101"/>
      <c r="PTL166" s="102"/>
      <c r="PTM166" s="102"/>
      <c r="PTN166" s="102"/>
      <c r="PTO166" s="102"/>
      <c r="PTP166" s="102"/>
      <c r="PTQ166" s="102"/>
      <c r="PTR166" s="102"/>
      <c r="PTS166" s="102"/>
      <c r="PTT166" s="102"/>
      <c r="PTU166" s="103"/>
      <c r="PTV166" s="104"/>
      <c r="PTW166" s="105"/>
      <c r="PTX166" s="104"/>
      <c r="PTY166" s="99"/>
      <c r="PTZ166" s="99"/>
      <c r="PUA166" s="99"/>
      <c r="PUB166" s="100"/>
      <c r="PUC166" s="100"/>
      <c r="PUD166" s="100"/>
      <c r="PUE166" s="101"/>
      <c r="PUF166" s="102"/>
      <c r="PUG166" s="102"/>
      <c r="PUH166" s="102"/>
      <c r="PUI166" s="102"/>
      <c r="PUJ166" s="102"/>
      <c r="PUK166" s="102"/>
      <c r="PUL166" s="102"/>
      <c r="PUM166" s="102"/>
      <c r="PUN166" s="102"/>
      <c r="PUO166" s="103"/>
      <c r="PUP166" s="104"/>
      <c r="PUQ166" s="105"/>
      <c r="PUR166" s="104"/>
      <c r="PUS166" s="99"/>
      <c r="PUT166" s="99"/>
      <c r="PUU166" s="99"/>
      <c r="PUV166" s="100"/>
      <c r="PUW166" s="100"/>
      <c r="PUX166" s="100"/>
      <c r="PUY166" s="101"/>
      <c r="PUZ166" s="102"/>
      <c r="PVA166" s="102"/>
      <c r="PVB166" s="102"/>
      <c r="PVC166" s="102"/>
      <c r="PVD166" s="102"/>
      <c r="PVE166" s="102"/>
      <c r="PVF166" s="102"/>
      <c r="PVG166" s="102"/>
      <c r="PVH166" s="102"/>
      <c r="PVI166" s="103"/>
      <c r="PVJ166" s="104"/>
      <c r="PVK166" s="105"/>
      <c r="PVL166" s="104"/>
      <c r="PVM166" s="99"/>
      <c r="PVN166" s="99"/>
      <c r="PVO166" s="99"/>
      <c r="PVP166" s="100"/>
      <c r="PVQ166" s="100"/>
      <c r="PVR166" s="100"/>
      <c r="PVS166" s="101"/>
      <c r="PVT166" s="102"/>
      <c r="PVU166" s="102"/>
      <c r="PVV166" s="102"/>
      <c r="PVW166" s="102"/>
      <c r="PVX166" s="102"/>
      <c r="PVY166" s="102"/>
      <c r="PVZ166" s="102"/>
      <c r="PWA166" s="102"/>
      <c r="PWB166" s="102"/>
      <c r="PWC166" s="103"/>
      <c r="PWD166" s="104"/>
      <c r="PWE166" s="105"/>
      <c r="PWF166" s="104"/>
      <c r="PWG166" s="99"/>
      <c r="PWH166" s="99"/>
      <c r="PWI166" s="99"/>
      <c r="PWJ166" s="100"/>
      <c r="PWK166" s="100"/>
      <c r="PWL166" s="100"/>
      <c r="PWM166" s="101"/>
      <c r="PWN166" s="102"/>
      <c r="PWO166" s="102"/>
      <c r="PWP166" s="102"/>
      <c r="PWQ166" s="102"/>
      <c r="PWR166" s="102"/>
      <c r="PWS166" s="102"/>
      <c r="PWT166" s="102"/>
      <c r="PWU166" s="102"/>
      <c r="PWV166" s="102"/>
      <c r="PWW166" s="103"/>
      <c r="PWX166" s="104"/>
      <c r="PWY166" s="105"/>
      <c r="PWZ166" s="104"/>
      <c r="PXA166" s="99"/>
      <c r="PXB166" s="99"/>
      <c r="PXC166" s="99"/>
      <c r="PXD166" s="100"/>
      <c r="PXE166" s="100"/>
      <c r="PXF166" s="100"/>
      <c r="PXG166" s="101"/>
      <c r="PXH166" s="102"/>
      <c r="PXI166" s="102"/>
      <c r="PXJ166" s="102"/>
      <c r="PXK166" s="102"/>
      <c r="PXL166" s="102"/>
      <c r="PXM166" s="102"/>
      <c r="PXN166" s="102"/>
      <c r="PXO166" s="102"/>
      <c r="PXP166" s="102"/>
      <c r="PXQ166" s="103"/>
      <c r="PXR166" s="104"/>
      <c r="PXS166" s="105"/>
      <c r="PXT166" s="104"/>
      <c r="PXU166" s="99"/>
      <c r="PXV166" s="99"/>
      <c r="PXW166" s="99"/>
      <c r="PXX166" s="100"/>
      <c r="PXY166" s="100"/>
      <c r="PXZ166" s="100"/>
      <c r="PYA166" s="101"/>
      <c r="PYB166" s="102"/>
      <c r="PYC166" s="102"/>
      <c r="PYD166" s="102"/>
      <c r="PYE166" s="102"/>
      <c r="PYF166" s="102"/>
      <c r="PYG166" s="102"/>
      <c r="PYH166" s="102"/>
      <c r="PYI166" s="102"/>
      <c r="PYJ166" s="102"/>
      <c r="PYK166" s="103"/>
      <c r="PYL166" s="104"/>
      <c r="PYM166" s="105"/>
      <c r="PYN166" s="104"/>
      <c r="PYO166" s="99"/>
      <c r="PYP166" s="99"/>
      <c r="PYQ166" s="99"/>
      <c r="PYR166" s="100"/>
      <c r="PYS166" s="100"/>
      <c r="PYT166" s="100"/>
      <c r="PYU166" s="101"/>
      <c r="PYV166" s="102"/>
      <c r="PYW166" s="102"/>
      <c r="PYX166" s="102"/>
      <c r="PYY166" s="102"/>
      <c r="PYZ166" s="102"/>
      <c r="PZA166" s="102"/>
      <c r="PZB166" s="102"/>
      <c r="PZC166" s="102"/>
      <c r="PZD166" s="102"/>
      <c r="PZE166" s="103"/>
      <c r="PZF166" s="104"/>
      <c r="PZG166" s="105"/>
      <c r="PZH166" s="104"/>
      <c r="PZI166" s="99"/>
      <c r="PZJ166" s="99"/>
      <c r="PZK166" s="99"/>
      <c r="PZL166" s="100"/>
      <c r="PZM166" s="100"/>
      <c r="PZN166" s="100"/>
      <c r="PZO166" s="101"/>
      <c r="PZP166" s="102"/>
      <c r="PZQ166" s="102"/>
      <c r="PZR166" s="102"/>
      <c r="PZS166" s="102"/>
      <c r="PZT166" s="102"/>
      <c r="PZU166" s="102"/>
      <c r="PZV166" s="102"/>
      <c r="PZW166" s="102"/>
      <c r="PZX166" s="102"/>
      <c r="PZY166" s="103"/>
      <c r="PZZ166" s="104"/>
      <c r="QAA166" s="105"/>
      <c r="QAB166" s="104"/>
      <c r="QAC166" s="99"/>
      <c r="QAD166" s="99"/>
      <c r="QAE166" s="99"/>
      <c r="QAF166" s="100"/>
      <c r="QAG166" s="100"/>
      <c r="QAH166" s="100"/>
      <c r="QAI166" s="101"/>
      <c r="QAJ166" s="102"/>
      <c r="QAK166" s="102"/>
      <c r="QAL166" s="102"/>
      <c r="QAM166" s="102"/>
      <c r="QAN166" s="102"/>
      <c r="QAO166" s="102"/>
      <c r="QAP166" s="102"/>
      <c r="QAQ166" s="102"/>
      <c r="QAR166" s="102"/>
      <c r="QAS166" s="103"/>
      <c r="QAT166" s="104"/>
      <c r="QAU166" s="105"/>
      <c r="QAV166" s="104"/>
      <c r="QAW166" s="99"/>
      <c r="QAX166" s="99"/>
      <c r="QAY166" s="99"/>
      <c r="QAZ166" s="100"/>
      <c r="QBA166" s="100"/>
      <c r="QBB166" s="100"/>
      <c r="QBC166" s="101"/>
      <c r="QBD166" s="102"/>
      <c r="QBE166" s="102"/>
      <c r="QBF166" s="102"/>
      <c r="QBG166" s="102"/>
      <c r="QBH166" s="102"/>
      <c r="QBI166" s="102"/>
      <c r="QBJ166" s="102"/>
      <c r="QBK166" s="102"/>
      <c r="QBL166" s="102"/>
      <c r="QBM166" s="103"/>
      <c r="QBN166" s="104"/>
      <c r="QBO166" s="105"/>
      <c r="QBP166" s="104"/>
      <c r="QBQ166" s="99"/>
      <c r="QBR166" s="99"/>
      <c r="QBS166" s="99"/>
      <c r="QBT166" s="100"/>
      <c r="QBU166" s="100"/>
      <c r="QBV166" s="100"/>
      <c r="QBW166" s="101"/>
      <c r="QBX166" s="102"/>
      <c r="QBY166" s="102"/>
      <c r="QBZ166" s="102"/>
      <c r="QCA166" s="102"/>
      <c r="QCB166" s="102"/>
      <c r="QCC166" s="102"/>
      <c r="QCD166" s="102"/>
      <c r="QCE166" s="102"/>
      <c r="QCF166" s="102"/>
      <c r="QCG166" s="103"/>
      <c r="QCH166" s="104"/>
      <c r="QCI166" s="105"/>
      <c r="QCJ166" s="104"/>
      <c r="QCK166" s="99"/>
      <c r="QCL166" s="99"/>
      <c r="QCM166" s="99"/>
      <c r="QCN166" s="100"/>
      <c r="QCO166" s="100"/>
      <c r="QCP166" s="100"/>
      <c r="QCQ166" s="101"/>
      <c r="QCR166" s="102"/>
      <c r="QCS166" s="102"/>
      <c r="QCT166" s="102"/>
      <c r="QCU166" s="102"/>
      <c r="QCV166" s="102"/>
      <c r="QCW166" s="102"/>
      <c r="QCX166" s="102"/>
      <c r="QCY166" s="102"/>
      <c r="QCZ166" s="102"/>
      <c r="QDA166" s="103"/>
      <c r="QDB166" s="104"/>
      <c r="QDC166" s="105"/>
      <c r="QDD166" s="104"/>
      <c r="QDE166" s="99"/>
      <c r="QDF166" s="99"/>
      <c r="QDG166" s="99"/>
      <c r="QDH166" s="100"/>
      <c r="QDI166" s="100"/>
      <c r="QDJ166" s="100"/>
      <c r="QDK166" s="101"/>
      <c r="QDL166" s="102"/>
      <c r="QDM166" s="102"/>
      <c r="QDN166" s="102"/>
      <c r="QDO166" s="102"/>
      <c r="QDP166" s="102"/>
      <c r="QDQ166" s="102"/>
      <c r="QDR166" s="102"/>
      <c r="QDS166" s="102"/>
      <c r="QDT166" s="102"/>
      <c r="QDU166" s="103"/>
      <c r="QDV166" s="104"/>
      <c r="QDW166" s="105"/>
      <c r="QDX166" s="104"/>
      <c r="QDY166" s="99"/>
      <c r="QDZ166" s="99"/>
      <c r="QEA166" s="99"/>
      <c r="QEB166" s="100"/>
      <c r="QEC166" s="100"/>
      <c r="QED166" s="100"/>
      <c r="QEE166" s="101"/>
      <c r="QEF166" s="102"/>
      <c r="QEG166" s="102"/>
      <c r="QEH166" s="102"/>
      <c r="QEI166" s="102"/>
      <c r="QEJ166" s="102"/>
      <c r="QEK166" s="102"/>
      <c r="QEL166" s="102"/>
      <c r="QEM166" s="102"/>
      <c r="QEN166" s="102"/>
      <c r="QEO166" s="103"/>
      <c r="QEP166" s="104"/>
      <c r="QEQ166" s="105"/>
      <c r="QER166" s="104"/>
      <c r="QES166" s="99"/>
      <c r="QET166" s="99"/>
      <c r="QEU166" s="99"/>
      <c r="QEV166" s="100"/>
      <c r="QEW166" s="100"/>
      <c r="QEX166" s="100"/>
      <c r="QEY166" s="101"/>
      <c r="QEZ166" s="102"/>
      <c r="QFA166" s="102"/>
      <c r="QFB166" s="102"/>
      <c r="QFC166" s="102"/>
      <c r="QFD166" s="102"/>
      <c r="QFE166" s="102"/>
      <c r="QFF166" s="102"/>
      <c r="QFG166" s="102"/>
      <c r="QFH166" s="102"/>
      <c r="QFI166" s="103"/>
      <c r="QFJ166" s="104"/>
      <c r="QFK166" s="105"/>
      <c r="QFL166" s="104"/>
      <c r="QFM166" s="99"/>
      <c r="QFN166" s="99"/>
      <c r="QFO166" s="99"/>
      <c r="QFP166" s="100"/>
      <c r="QFQ166" s="100"/>
      <c r="QFR166" s="100"/>
      <c r="QFS166" s="101"/>
      <c r="QFT166" s="102"/>
      <c r="QFU166" s="102"/>
      <c r="QFV166" s="102"/>
      <c r="QFW166" s="102"/>
      <c r="QFX166" s="102"/>
      <c r="QFY166" s="102"/>
      <c r="QFZ166" s="102"/>
      <c r="QGA166" s="102"/>
      <c r="QGB166" s="102"/>
      <c r="QGC166" s="103"/>
      <c r="QGD166" s="104"/>
      <c r="QGE166" s="105"/>
      <c r="QGF166" s="104"/>
      <c r="QGG166" s="99"/>
      <c r="QGH166" s="99"/>
      <c r="QGI166" s="99"/>
      <c r="QGJ166" s="100"/>
      <c r="QGK166" s="100"/>
      <c r="QGL166" s="100"/>
      <c r="QGM166" s="101"/>
      <c r="QGN166" s="102"/>
      <c r="QGO166" s="102"/>
      <c r="QGP166" s="102"/>
      <c r="QGQ166" s="102"/>
      <c r="QGR166" s="102"/>
      <c r="QGS166" s="102"/>
      <c r="QGT166" s="102"/>
      <c r="QGU166" s="102"/>
      <c r="QGV166" s="102"/>
      <c r="QGW166" s="103"/>
      <c r="QGX166" s="104"/>
      <c r="QGY166" s="105"/>
      <c r="QGZ166" s="104"/>
      <c r="QHA166" s="99"/>
      <c r="QHB166" s="99"/>
      <c r="QHC166" s="99"/>
      <c r="QHD166" s="100"/>
      <c r="QHE166" s="100"/>
      <c r="QHF166" s="100"/>
      <c r="QHG166" s="101"/>
      <c r="QHH166" s="102"/>
      <c r="QHI166" s="102"/>
      <c r="QHJ166" s="102"/>
      <c r="QHK166" s="102"/>
      <c r="QHL166" s="102"/>
      <c r="QHM166" s="102"/>
      <c r="QHN166" s="102"/>
      <c r="QHO166" s="102"/>
      <c r="QHP166" s="102"/>
      <c r="QHQ166" s="103"/>
      <c r="QHR166" s="104"/>
      <c r="QHS166" s="105"/>
      <c r="QHT166" s="104"/>
      <c r="QHU166" s="99"/>
      <c r="QHV166" s="99"/>
      <c r="QHW166" s="99"/>
      <c r="QHX166" s="100"/>
      <c r="QHY166" s="100"/>
      <c r="QHZ166" s="100"/>
      <c r="QIA166" s="101"/>
      <c r="QIB166" s="102"/>
      <c r="QIC166" s="102"/>
      <c r="QID166" s="102"/>
      <c r="QIE166" s="102"/>
      <c r="QIF166" s="102"/>
      <c r="QIG166" s="102"/>
      <c r="QIH166" s="102"/>
      <c r="QII166" s="102"/>
      <c r="QIJ166" s="102"/>
      <c r="QIK166" s="103"/>
      <c r="QIL166" s="104"/>
      <c r="QIM166" s="105"/>
      <c r="QIN166" s="104"/>
      <c r="QIO166" s="99"/>
      <c r="QIP166" s="99"/>
      <c r="QIQ166" s="99"/>
      <c r="QIR166" s="100"/>
      <c r="QIS166" s="100"/>
      <c r="QIT166" s="100"/>
      <c r="QIU166" s="101"/>
      <c r="QIV166" s="102"/>
      <c r="QIW166" s="102"/>
      <c r="QIX166" s="102"/>
      <c r="QIY166" s="102"/>
      <c r="QIZ166" s="102"/>
      <c r="QJA166" s="102"/>
      <c r="QJB166" s="102"/>
      <c r="QJC166" s="102"/>
      <c r="QJD166" s="102"/>
      <c r="QJE166" s="103"/>
      <c r="QJF166" s="104"/>
      <c r="QJG166" s="105"/>
      <c r="QJH166" s="104"/>
      <c r="QJI166" s="99"/>
      <c r="QJJ166" s="99"/>
      <c r="QJK166" s="99"/>
      <c r="QJL166" s="100"/>
      <c r="QJM166" s="100"/>
      <c r="QJN166" s="100"/>
      <c r="QJO166" s="101"/>
      <c r="QJP166" s="102"/>
      <c r="QJQ166" s="102"/>
      <c r="QJR166" s="102"/>
      <c r="QJS166" s="102"/>
      <c r="QJT166" s="102"/>
      <c r="QJU166" s="102"/>
      <c r="QJV166" s="102"/>
      <c r="QJW166" s="102"/>
      <c r="QJX166" s="102"/>
      <c r="QJY166" s="103"/>
      <c r="QJZ166" s="104"/>
      <c r="QKA166" s="105"/>
      <c r="QKB166" s="104"/>
      <c r="QKC166" s="99"/>
      <c r="QKD166" s="99"/>
      <c r="QKE166" s="99"/>
      <c r="QKF166" s="100"/>
      <c r="QKG166" s="100"/>
      <c r="QKH166" s="100"/>
      <c r="QKI166" s="101"/>
      <c r="QKJ166" s="102"/>
      <c r="QKK166" s="102"/>
      <c r="QKL166" s="102"/>
      <c r="QKM166" s="102"/>
      <c r="QKN166" s="102"/>
      <c r="QKO166" s="102"/>
      <c r="QKP166" s="102"/>
      <c r="QKQ166" s="102"/>
      <c r="QKR166" s="102"/>
      <c r="QKS166" s="103"/>
      <c r="QKT166" s="104"/>
      <c r="QKU166" s="105"/>
      <c r="QKV166" s="104"/>
      <c r="QKW166" s="99"/>
      <c r="QKX166" s="99"/>
      <c r="QKY166" s="99"/>
      <c r="QKZ166" s="100"/>
      <c r="QLA166" s="100"/>
      <c r="QLB166" s="100"/>
      <c r="QLC166" s="101"/>
      <c r="QLD166" s="102"/>
      <c r="QLE166" s="102"/>
      <c r="QLF166" s="102"/>
      <c r="QLG166" s="102"/>
      <c r="QLH166" s="102"/>
      <c r="QLI166" s="102"/>
      <c r="QLJ166" s="102"/>
      <c r="QLK166" s="102"/>
      <c r="QLL166" s="102"/>
      <c r="QLM166" s="103"/>
      <c r="QLN166" s="104"/>
      <c r="QLO166" s="105"/>
      <c r="QLP166" s="104"/>
      <c r="QLQ166" s="99"/>
      <c r="QLR166" s="99"/>
      <c r="QLS166" s="99"/>
      <c r="QLT166" s="100"/>
      <c r="QLU166" s="100"/>
      <c r="QLV166" s="100"/>
      <c r="QLW166" s="101"/>
      <c r="QLX166" s="102"/>
      <c r="QLY166" s="102"/>
      <c r="QLZ166" s="102"/>
      <c r="QMA166" s="102"/>
      <c r="QMB166" s="102"/>
      <c r="QMC166" s="102"/>
      <c r="QMD166" s="102"/>
      <c r="QME166" s="102"/>
      <c r="QMF166" s="102"/>
      <c r="QMG166" s="103"/>
      <c r="QMH166" s="104"/>
      <c r="QMI166" s="105"/>
      <c r="QMJ166" s="104"/>
      <c r="QMK166" s="99"/>
      <c r="QML166" s="99"/>
      <c r="QMM166" s="99"/>
      <c r="QMN166" s="100"/>
      <c r="QMO166" s="100"/>
      <c r="QMP166" s="100"/>
      <c r="QMQ166" s="101"/>
      <c r="QMR166" s="102"/>
      <c r="QMS166" s="102"/>
      <c r="QMT166" s="102"/>
      <c r="QMU166" s="102"/>
      <c r="QMV166" s="102"/>
      <c r="QMW166" s="102"/>
      <c r="QMX166" s="102"/>
      <c r="QMY166" s="102"/>
      <c r="QMZ166" s="102"/>
      <c r="QNA166" s="103"/>
      <c r="QNB166" s="104"/>
      <c r="QNC166" s="105"/>
      <c r="QND166" s="104"/>
      <c r="QNE166" s="99"/>
      <c r="QNF166" s="99"/>
      <c r="QNG166" s="99"/>
      <c r="QNH166" s="100"/>
      <c r="QNI166" s="100"/>
      <c r="QNJ166" s="100"/>
      <c r="QNK166" s="101"/>
      <c r="QNL166" s="102"/>
      <c r="QNM166" s="102"/>
      <c r="QNN166" s="102"/>
      <c r="QNO166" s="102"/>
      <c r="QNP166" s="102"/>
      <c r="QNQ166" s="102"/>
      <c r="QNR166" s="102"/>
      <c r="QNS166" s="102"/>
      <c r="QNT166" s="102"/>
      <c r="QNU166" s="103"/>
      <c r="QNV166" s="104"/>
      <c r="QNW166" s="105"/>
      <c r="QNX166" s="104"/>
      <c r="QNY166" s="99"/>
      <c r="QNZ166" s="99"/>
      <c r="QOA166" s="99"/>
      <c r="QOB166" s="100"/>
      <c r="QOC166" s="100"/>
      <c r="QOD166" s="100"/>
      <c r="QOE166" s="101"/>
      <c r="QOF166" s="102"/>
      <c r="QOG166" s="102"/>
      <c r="QOH166" s="102"/>
      <c r="QOI166" s="102"/>
      <c r="QOJ166" s="102"/>
      <c r="QOK166" s="102"/>
      <c r="QOL166" s="102"/>
      <c r="QOM166" s="102"/>
      <c r="QON166" s="102"/>
      <c r="QOO166" s="103"/>
      <c r="QOP166" s="104"/>
      <c r="QOQ166" s="105"/>
      <c r="QOR166" s="104"/>
      <c r="QOS166" s="99"/>
      <c r="QOT166" s="99"/>
      <c r="QOU166" s="99"/>
      <c r="QOV166" s="100"/>
      <c r="QOW166" s="100"/>
      <c r="QOX166" s="100"/>
      <c r="QOY166" s="101"/>
      <c r="QOZ166" s="102"/>
      <c r="QPA166" s="102"/>
      <c r="QPB166" s="102"/>
      <c r="QPC166" s="102"/>
      <c r="QPD166" s="102"/>
      <c r="QPE166" s="102"/>
      <c r="QPF166" s="102"/>
      <c r="QPG166" s="102"/>
      <c r="QPH166" s="102"/>
      <c r="QPI166" s="103"/>
      <c r="QPJ166" s="104"/>
      <c r="QPK166" s="105"/>
      <c r="QPL166" s="104"/>
      <c r="QPM166" s="99"/>
      <c r="QPN166" s="99"/>
      <c r="QPO166" s="99"/>
      <c r="QPP166" s="100"/>
      <c r="QPQ166" s="100"/>
      <c r="QPR166" s="100"/>
      <c r="QPS166" s="101"/>
      <c r="QPT166" s="102"/>
      <c r="QPU166" s="102"/>
      <c r="QPV166" s="102"/>
      <c r="QPW166" s="102"/>
      <c r="QPX166" s="102"/>
      <c r="QPY166" s="102"/>
      <c r="QPZ166" s="102"/>
      <c r="QQA166" s="102"/>
      <c r="QQB166" s="102"/>
      <c r="QQC166" s="103"/>
      <c r="QQD166" s="104"/>
      <c r="QQE166" s="105"/>
      <c r="QQF166" s="104"/>
      <c r="QQG166" s="99"/>
      <c r="QQH166" s="99"/>
      <c r="QQI166" s="99"/>
      <c r="QQJ166" s="100"/>
      <c r="QQK166" s="100"/>
      <c r="QQL166" s="100"/>
      <c r="QQM166" s="101"/>
      <c r="QQN166" s="102"/>
      <c r="QQO166" s="102"/>
      <c r="QQP166" s="102"/>
      <c r="QQQ166" s="102"/>
      <c r="QQR166" s="102"/>
      <c r="QQS166" s="102"/>
      <c r="QQT166" s="102"/>
      <c r="QQU166" s="102"/>
      <c r="QQV166" s="102"/>
      <c r="QQW166" s="103"/>
      <c r="QQX166" s="104"/>
      <c r="QQY166" s="105"/>
      <c r="QQZ166" s="104"/>
      <c r="QRA166" s="99"/>
      <c r="QRB166" s="99"/>
      <c r="QRC166" s="99"/>
      <c r="QRD166" s="100"/>
      <c r="QRE166" s="100"/>
      <c r="QRF166" s="100"/>
      <c r="QRG166" s="101"/>
      <c r="QRH166" s="102"/>
      <c r="QRI166" s="102"/>
      <c r="QRJ166" s="102"/>
      <c r="QRK166" s="102"/>
      <c r="QRL166" s="102"/>
      <c r="QRM166" s="102"/>
      <c r="QRN166" s="102"/>
      <c r="QRO166" s="102"/>
      <c r="QRP166" s="102"/>
      <c r="QRQ166" s="103"/>
      <c r="QRR166" s="104"/>
      <c r="QRS166" s="105"/>
      <c r="QRT166" s="104"/>
      <c r="QRU166" s="99"/>
      <c r="QRV166" s="99"/>
      <c r="QRW166" s="99"/>
      <c r="QRX166" s="100"/>
      <c r="QRY166" s="100"/>
      <c r="QRZ166" s="100"/>
      <c r="QSA166" s="101"/>
      <c r="QSB166" s="102"/>
      <c r="QSC166" s="102"/>
      <c r="QSD166" s="102"/>
      <c r="QSE166" s="102"/>
      <c r="QSF166" s="102"/>
      <c r="QSG166" s="102"/>
      <c r="QSH166" s="102"/>
      <c r="QSI166" s="102"/>
      <c r="QSJ166" s="102"/>
      <c r="QSK166" s="103"/>
      <c r="QSL166" s="104"/>
      <c r="QSM166" s="105"/>
      <c r="QSN166" s="104"/>
      <c r="QSO166" s="99"/>
      <c r="QSP166" s="99"/>
      <c r="QSQ166" s="99"/>
      <c r="QSR166" s="100"/>
      <c r="QSS166" s="100"/>
      <c r="QST166" s="100"/>
      <c r="QSU166" s="101"/>
      <c r="QSV166" s="102"/>
      <c r="QSW166" s="102"/>
      <c r="QSX166" s="102"/>
      <c r="QSY166" s="102"/>
      <c r="QSZ166" s="102"/>
      <c r="QTA166" s="102"/>
      <c r="QTB166" s="102"/>
      <c r="QTC166" s="102"/>
      <c r="QTD166" s="102"/>
      <c r="QTE166" s="103"/>
      <c r="QTF166" s="104"/>
      <c r="QTG166" s="105"/>
      <c r="QTH166" s="104"/>
      <c r="QTI166" s="99"/>
      <c r="QTJ166" s="99"/>
      <c r="QTK166" s="99"/>
      <c r="QTL166" s="100"/>
      <c r="QTM166" s="100"/>
      <c r="QTN166" s="100"/>
      <c r="QTO166" s="101"/>
      <c r="QTP166" s="102"/>
      <c r="QTQ166" s="102"/>
      <c r="QTR166" s="102"/>
      <c r="QTS166" s="102"/>
      <c r="QTT166" s="102"/>
      <c r="QTU166" s="102"/>
      <c r="QTV166" s="102"/>
      <c r="QTW166" s="102"/>
      <c r="QTX166" s="102"/>
      <c r="QTY166" s="103"/>
      <c r="QTZ166" s="104"/>
      <c r="QUA166" s="105"/>
      <c r="QUB166" s="104"/>
      <c r="QUC166" s="99"/>
      <c r="QUD166" s="99"/>
      <c r="QUE166" s="99"/>
      <c r="QUF166" s="100"/>
      <c r="QUG166" s="100"/>
      <c r="QUH166" s="100"/>
      <c r="QUI166" s="101"/>
      <c r="QUJ166" s="102"/>
      <c r="QUK166" s="102"/>
      <c r="QUL166" s="102"/>
      <c r="QUM166" s="102"/>
      <c r="QUN166" s="102"/>
      <c r="QUO166" s="102"/>
      <c r="QUP166" s="102"/>
      <c r="QUQ166" s="102"/>
      <c r="QUR166" s="102"/>
      <c r="QUS166" s="103"/>
      <c r="QUT166" s="104"/>
      <c r="QUU166" s="105"/>
      <c r="QUV166" s="104"/>
      <c r="QUW166" s="99"/>
      <c r="QUX166" s="99"/>
      <c r="QUY166" s="99"/>
      <c r="QUZ166" s="100"/>
      <c r="QVA166" s="100"/>
      <c r="QVB166" s="100"/>
      <c r="QVC166" s="101"/>
      <c r="QVD166" s="102"/>
      <c r="QVE166" s="102"/>
      <c r="QVF166" s="102"/>
      <c r="QVG166" s="102"/>
      <c r="QVH166" s="102"/>
      <c r="QVI166" s="102"/>
      <c r="QVJ166" s="102"/>
      <c r="QVK166" s="102"/>
      <c r="QVL166" s="102"/>
      <c r="QVM166" s="103"/>
      <c r="QVN166" s="104"/>
      <c r="QVO166" s="105"/>
      <c r="QVP166" s="104"/>
      <c r="QVQ166" s="99"/>
      <c r="QVR166" s="99"/>
      <c r="QVS166" s="99"/>
      <c r="QVT166" s="100"/>
      <c r="QVU166" s="100"/>
      <c r="QVV166" s="100"/>
      <c r="QVW166" s="101"/>
      <c r="QVX166" s="102"/>
      <c r="QVY166" s="102"/>
      <c r="QVZ166" s="102"/>
      <c r="QWA166" s="102"/>
      <c r="QWB166" s="102"/>
      <c r="QWC166" s="102"/>
      <c r="QWD166" s="102"/>
      <c r="QWE166" s="102"/>
      <c r="QWF166" s="102"/>
      <c r="QWG166" s="103"/>
      <c r="QWH166" s="104"/>
      <c r="QWI166" s="105"/>
      <c r="QWJ166" s="104"/>
      <c r="QWK166" s="99"/>
      <c r="QWL166" s="99"/>
      <c r="QWM166" s="99"/>
      <c r="QWN166" s="100"/>
      <c r="QWO166" s="100"/>
      <c r="QWP166" s="100"/>
      <c r="QWQ166" s="101"/>
      <c r="QWR166" s="102"/>
      <c r="QWS166" s="102"/>
      <c r="QWT166" s="102"/>
      <c r="QWU166" s="102"/>
      <c r="QWV166" s="102"/>
      <c r="QWW166" s="102"/>
      <c r="QWX166" s="102"/>
      <c r="QWY166" s="102"/>
      <c r="QWZ166" s="102"/>
      <c r="QXA166" s="103"/>
      <c r="QXB166" s="104"/>
      <c r="QXC166" s="105"/>
      <c r="QXD166" s="104"/>
      <c r="QXE166" s="99"/>
      <c r="QXF166" s="99"/>
      <c r="QXG166" s="99"/>
      <c r="QXH166" s="100"/>
      <c r="QXI166" s="100"/>
      <c r="QXJ166" s="100"/>
      <c r="QXK166" s="101"/>
      <c r="QXL166" s="102"/>
      <c r="QXM166" s="102"/>
      <c r="QXN166" s="102"/>
      <c r="QXO166" s="102"/>
      <c r="QXP166" s="102"/>
      <c r="QXQ166" s="102"/>
      <c r="QXR166" s="102"/>
      <c r="QXS166" s="102"/>
      <c r="QXT166" s="102"/>
      <c r="QXU166" s="103"/>
      <c r="QXV166" s="104"/>
      <c r="QXW166" s="105"/>
      <c r="QXX166" s="104"/>
      <c r="QXY166" s="99"/>
      <c r="QXZ166" s="99"/>
      <c r="QYA166" s="99"/>
      <c r="QYB166" s="100"/>
      <c r="QYC166" s="100"/>
      <c r="QYD166" s="100"/>
      <c r="QYE166" s="101"/>
      <c r="QYF166" s="102"/>
      <c r="QYG166" s="102"/>
      <c r="QYH166" s="102"/>
      <c r="QYI166" s="102"/>
      <c r="QYJ166" s="102"/>
      <c r="QYK166" s="102"/>
      <c r="QYL166" s="102"/>
      <c r="QYM166" s="102"/>
      <c r="QYN166" s="102"/>
      <c r="QYO166" s="103"/>
      <c r="QYP166" s="104"/>
      <c r="QYQ166" s="105"/>
      <c r="QYR166" s="104"/>
      <c r="QYS166" s="99"/>
      <c r="QYT166" s="99"/>
      <c r="QYU166" s="99"/>
      <c r="QYV166" s="100"/>
      <c r="QYW166" s="100"/>
      <c r="QYX166" s="100"/>
      <c r="QYY166" s="101"/>
      <c r="QYZ166" s="102"/>
      <c r="QZA166" s="102"/>
      <c r="QZB166" s="102"/>
      <c r="QZC166" s="102"/>
      <c r="QZD166" s="102"/>
      <c r="QZE166" s="102"/>
      <c r="QZF166" s="102"/>
      <c r="QZG166" s="102"/>
      <c r="QZH166" s="102"/>
      <c r="QZI166" s="103"/>
      <c r="QZJ166" s="104"/>
      <c r="QZK166" s="105"/>
      <c r="QZL166" s="104"/>
      <c r="QZM166" s="99"/>
      <c r="QZN166" s="99"/>
      <c r="QZO166" s="99"/>
      <c r="QZP166" s="100"/>
      <c r="QZQ166" s="100"/>
      <c r="QZR166" s="100"/>
      <c r="QZS166" s="101"/>
      <c r="QZT166" s="102"/>
      <c r="QZU166" s="102"/>
      <c r="QZV166" s="102"/>
      <c r="QZW166" s="102"/>
      <c r="QZX166" s="102"/>
      <c r="QZY166" s="102"/>
      <c r="QZZ166" s="102"/>
      <c r="RAA166" s="102"/>
      <c r="RAB166" s="102"/>
      <c r="RAC166" s="103"/>
      <c r="RAD166" s="104"/>
      <c r="RAE166" s="105"/>
      <c r="RAF166" s="104"/>
      <c r="RAG166" s="99"/>
      <c r="RAH166" s="99"/>
      <c r="RAI166" s="99"/>
      <c r="RAJ166" s="100"/>
      <c r="RAK166" s="100"/>
      <c r="RAL166" s="100"/>
      <c r="RAM166" s="101"/>
      <c r="RAN166" s="102"/>
      <c r="RAO166" s="102"/>
      <c r="RAP166" s="102"/>
      <c r="RAQ166" s="102"/>
      <c r="RAR166" s="102"/>
      <c r="RAS166" s="102"/>
      <c r="RAT166" s="102"/>
      <c r="RAU166" s="102"/>
      <c r="RAV166" s="102"/>
      <c r="RAW166" s="103"/>
      <c r="RAX166" s="104"/>
      <c r="RAY166" s="105"/>
      <c r="RAZ166" s="104"/>
      <c r="RBA166" s="99"/>
      <c r="RBB166" s="99"/>
      <c r="RBC166" s="99"/>
      <c r="RBD166" s="100"/>
      <c r="RBE166" s="100"/>
      <c r="RBF166" s="100"/>
      <c r="RBG166" s="101"/>
      <c r="RBH166" s="102"/>
      <c r="RBI166" s="102"/>
      <c r="RBJ166" s="102"/>
      <c r="RBK166" s="102"/>
      <c r="RBL166" s="102"/>
      <c r="RBM166" s="102"/>
      <c r="RBN166" s="102"/>
      <c r="RBO166" s="102"/>
      <c r="RBP166" s="102"/>
      <c r="RBQ166" s="103"/>
      <c r="RBR166" s="104"/>
      <c r="RBS166" s="105"/>
      <c r="RBT166" s="104"/>
      <c r="RBU166" s="99"/>
      <c r="RBV166" s="99"/>
      <c r="RBW166" s="99"/>
      <c r="RBX166" s="100"/>
      <c r="RBY166" s="100"/>
      <c r="RBZ166" s="100"/>
      <c r="RCA166" s="101"/>
      <c r="RCB166" s="102"/>
      <c r="RCC166" s="102"/>
      <c r="RCD166" s="102"/>
      <c r="RCE166" s="102"/>
      <c r="RCF166" s="102"/>
      <c r="RCG166" s="102"/>
      <c r="RCH166" s="102"/>
      <c r="RCI166" s="102"/>
      <c r="RCJ166" s="102"/>
      <c r="RCK166" s="103"/>
      <c r="RCL166" s="104"/>
      <c r="RCM166" s="105"/>
      <c r="RCN166" s="104"/>
      <c r="RCO166" s="99"/>
      <c r="RCP166" s="99"/>
      <c r="RCQ166" s="99"/>
      <c r="RCR166" s="100"/>
      <c r="RCS166" s="100"/>
      <c r="RCT166" s="100"/>
      <c r="RCU166" s="101"/>
      <c r="RCV166" s="102"/>
      <c r="RCW166" s="102"/>
      <c r="RCX166" s="102"/>
      <c r="RCY166" s="102"/>
      <c r="RCZ166" s="102"/>
      <c r="RDA166" s="102"/>
      <c r="RDB166" s="102"/>
      <c r="RDC166" s="102"/>
      <c r="RDD166" s="102"/>
      <c r="RDE166" s="103"/>
      <c r="RDF166" s="104"/>
      <c r="RDG166" s="105"/>
      <c r="RDH166" s="104"/>
      <c r="RDI166" s="99"/>
      <c r="RDJ166" s="99"/>
      <c r="RDK166" s="99"/>
      <c r="RDL166" s="100"/>
      <c r="RDM166" s="100"/>
      <c r="RDN166" s="100"/>
      <c r="RDO166" s="101"/>
      <c r="RDP166" s="102"/>
      <c r="RDQ166" s="102"/>
      <c r="RDR166" s="102"/>
      <c r="RDS166" s="102"/>
      <c r="RDT166" s="102"/>
      <c r="RDU166" s="102"/>
      <c r="RDV166" s="102"/>
      <c r="RDW166" s="102"/>
      <c r="RDX166" s="102"/>
      <c r="RDY166" s="103"/>
      <c r="RDZ166" s="104"/>
      <c r="REA166" s="105"/>
      <c r="REB166" s="104"/>
      <c r="REC166" s="99"/>
      <c r="RED166" s="99"/>
      <c r="REE166" s="99"/>
      <c r="REF166" s="100"/>
      <c r="REG166" s="100"/>
      <c r="REH166" s="100"/>
      <c r="REI166" s="101"/>
      <c r="REJ166" s="102"/>
      <c r="REK166" s="102"/>
      <c r="REL166" s="102"/>
      <c r="REM166" s="102"/>
      <c r="REN166" s="102"/>
      <c r="REO166" s="102"/>
      <c r="REP166" s="102"/>
      <c r="REQ166" s="102"/>
      <c r="RER166" s="102"/>
      <c r="RES166" s="103"/>
      <c r="RET166" s="104"/>
      <c r="REU166" s="105"/>
      <c r="REV166" s="104"/>
      <c r="REW166" s="99"/>
      <c r="REX166" s="99"/>
      <c r="REY166" s="99"/>
      <c r="REZ166" s="100"/>
      <c r="RFA166" s="100"/>
      <c r="RFB166" s="100"/>
      <c r="RFC166" s="101"/>
      <c r="RFD166" s="102"/>
      <c r="RFE166" s="102"/>
      <c r="RFF166" s="102"/>
      <c r="RFG166" s="102"/>
      <c r="RFH166" s="102"/>
      <c r="RFI166" s="102"/>
      <c r="RFJ166" s="102"/>
      <c r="RFK166" s="102"/>
      <c r="RFL166" s="102"/>
      <c r="RFM166" s="103"/>
      <c r="RFN166" s="104"/>
      <c r="RFO166" s="105"/>
      <c r="RFP166" s="104"/>
      <c r="RFQ166" s="99"/>
      <c r="RFR166" s="99"/>
      <c r="RFS166" s="99"/>
      <c r="RFT166" s="100"/>
      <c r="RFU166" s="100"/>
      <c r="RFV166" s="100"/>
      <c r="RFW166" s="101"/>
      <c r="RFX166" s="102"/>
      <c r="RFY166" s="102"/>
      <c r="RFZ166" s="102"/>
      <c r="RGA166" s="102"/>
      <c r="RGB166" s="102"/>
      <c r="RGC166" s="102"/>
      <c r="RGD166" s="102"/>
      <c r="RGE166" s="102"/>
      <c r="RGF166" s="102"/>
      <c r="RGG166" s="103"/>
      <c r="RGH166" s="104"/>
      <c r="RGI166" s="105"/>
      <c r="RGJ166" s="104"/>
      <c r="RGK166" s="99"/>
      <c r="RGL166" s="99"/>
      <c r="RGM166" s="99"/>
      <c r="RGN166" s="100"/>
      <c r="RGO166" s="100"/>
      <c r="RGP166" s="100"/>
      <c r="RGQ166" s="101"/>
      <c r="RGR166" s="102"/>
      <c r="RGS166" s="102"/>
      <c r="RGT166" s="102"/>
      <c r="RGU166" s="102"/>
      <c r="RGV166" s="102"/>
      <c r="RGW166" s="102"/>
      <c r="RGX166" s="102"/>
      <c r="RGY166" s="102"/>
      <c r="RGZ166" s="102"/>
      <c r="RHA166" s="103"/>
      <c r="RHB166" s="104"/>
      <c r="RHC166" s="105"/>
      <c r="RHD166" s="104"/>
      <c r="RHE166" s="99"/>
      <c r="RHF166" s="99"/>
      <c r="RHG166" s="99"/>
      <c r="RHH166" s="100"/>
      <c r="RHI166" s="100"/>
      <c r="RHJ166" s="100"/>
      <c r="RHK166" s="101"/>
      <c r="RHL166" s="102"/>
      <c r="RHM166" s="102"/>
      <c r="RHN166" s="102"/>
      <c r="RHO166" s="102"/>
      <c r="RHP166" s="102"/>
      <c r="RHQ166" s="102"/>
      <c r="RHR166" s="102"/>
      <c r="RHS166" s="102"/>
      <c r="RHT166" s="102"/>
      <c r="RHU166" s="103"/>
      <c r="RHV166" s="104"/>
      <c r="RHW166" s="105"/>
      <c r="RHX166" s="104"/>
      <c r="RHY166" s="99"/>
      <c r="RHZ166" s="99"/>
      <c r="RIA166" s="99"/>
      <c r="RIB166" s="100"/>
      <c r="RIC166" s="100"/>
      <c r="RID166" s="100"/>
      <c r="RIE166" s="101"/>
      <c r="RIF166" s="102"/>
      <c r="RIG166" s="102"/>
      <c r="RIH166" s="102"/>
      <c r="RII166" s="102"/>
      <c r="RIJ166" s="102"/>
      <c r="RIK166" s="102"/>
      <c r="RIL166" s="102"/>
      <c r="RIM166" s="102"/>
      <c r="RIN166" s="102"/>
      <c r="RIO166" s="103"/>
      <c r="RIP166" s="104"/>
      <c r="RIQ166" s="105"/>
      <c r="RIR166" s="104"/>
      <c r="RIS166" s="99"/>
      <c r="RIT166" s="99"/>
      <c r="RIU166" s="99"/>
      <c r="RIV166" s="100"/>
      <c r="RIW166" s="100"/>
      <c r="RIX166" s="100"/>
      <c r="RIY166" s="101"/>
      <c r="RIZ166" s="102"/>
      <c r="RJA166" s="102"/>
      <c r="RJB166" s="102"/>
      <c r="RJC166" s="102"/>
      <c r="RJD166" s="102"/>
      <c r="RJE166" s="102"/>
      <c r="RJF166" s="102"/>
      <c r="RJG166" s="102"/>
      <c r="RJH166" s="102"/>
      <c r="RJI166" s="103"/>
      <c r="RJJ166" s="104"/>
      <c r="RJK166" s="105"/>
      <c r="RJL166" s="104"/>
      <c r="RJM166" s="99"/>
      <c r="RJN166" s="99"/>
      <c r="RJO166" s="99"/>
      <c r="RJP166" s="100"/>
      <c r="RJQ166" s="100"/>
      <c r="RJR166" s="100"/>
      <c r="RJS166" s="101"/>
      <c r="RJT166" s="102"/>
      <c r="RJU166" s="102"/>
      <c r="RJV166" s="102"/>
      <c r="RJW166" s="102"/>
      <c r="RJX166" s="102"/>
      <c r="RJY166" s="102"/>
      <c r="RJZ166" s="102"/>
      <c r="RKA166" s="102"/>
      <c r="RKB166" s="102"/>
      <c r="RKC166" s="103"/>
      <c r="RKD166" s="104"/>
      <c r="RKE166" s="105"/>
      <c r="RKF166" s="104"/>
      <c r="RKG166" s="99"/>
      <c r="RKH166" s="99"/>
      <c r="RKI166" s="99"/>
      <c r="RKJ166" s="100"/>
      <c r="RKK166" s="100"/>
      <c r="RKL166" s="100"/>
      <c r="RKM166" s="101"/>
      <c r="RKN166" s="102"/>
      <c r="RKO166" s="102"/>
      <c r="RKP166" s="102"/>
      <c r="RKQ166" s="102"/>
      <c r="RKR166" s="102"/>
      <c r="RKS166" s="102"/>
      <c r="RKT166" s="102"/>
      <c r="RKU166" s="102"/>
      <c r="RKV166" s="102"/>
      <c r="RKW166" s="103"/>
      <c r="RKX166" s="104"/>
      <c r="RKY166" s="105"/>
      <c r="RKZ166" s="104"/>
      <c r="RLA166" s="99"/>
      <c r="RLB166" s="99"/>
      <c r="RLC166" s="99"/>
      <c r="RLD166" s="100"/>
      <c r="RLE166" s="100"/>
      <c r="RLF166" s="100"/>
      <c r="RLG166" s="101"/>
      <c r="RLH166" s="102"/>
      <c r="RLI166" s="102"/>
      <c r="RLJ166" s="102"/>
      <c r="RLK166" s="102"/>
      <c r="RLL166" s="102"/>
      <c r="RLM166" s="102"/>
      <c r="RLN166" s="102"/>
      <c r="RLO166" s="102"/>
      <c r="RLP166" s="102"/>
      <c r="RLQ166" s="103"/>
      <c r="RLR166" s="104"/>
      <c r="RLS166" s="105"/>
      <c r="RLT166" s="104"/>
      <c r="RLU166" s="99"/>
      <c r="RLV166" s="99"/>
      <c r="RLW166" s="99"/>
      <c r="RLX166" s="100"/>
      <c r="RLY166" s="100"/>
      <c r="RLZ166" s="100"/>
      <c r="RMA166" s="101"/>
      <c r="RMB166" s="102"/>
      <c r="RMC166" s="102"/>
      <c r="RMD166" s="102"/>
      <c r="RME166" s="102"/>
      <c r="RMF166" s="102"/>
      <c r="RMG166" s="102"/>
      <c r="RMH166" s="102"/>
      <c r="RMI166" s="102"/>
      <c r="RMJ166" s="102"/>
      <c r="RMK166" s="103"/>
      <c r="RML166" s="104"/>
      <c r="RMM166" s="105"/>
      <c r="RMN166" s="104"/>
      <c r="RMO166" s="99"/>
      <c r="RMP166" s="99"/>
      <c r="RMQ166" s="99"/>
      <c r="RMR166" s="100"/>
      <c r="RMS166" s="100"/>
      <c r="RMT166" s="100"/>
      <c r="RMU166" s="101"/>
      <c r="RMV166" s="102"/>
      <c r="RMW166" s="102"/>
      <c r="RMX166" s="102"/>
      <c r="RMY166" s="102"/>
      <c r="RMZ166" s="102"/>
      <c r="RNA166" s="102"/>
      <c r="RNB166" s="102"/>
      <c r="RNC166" s="102"/>
      <c r="RND166" s="102"/>
      <c r="RNE166" s="103"/>
      <c r="RNF166" s="104"/>
      <c r="RNG166" s="105"/>
      <c r="RNH166" s="104"/>
      <c r="RNI166" s="99"/>
      <c r="RNJ166" s="99"/>
      <c r="RNK166" s="99"/>
      <c r="RNL166" s="100"/>
      <c r="RNM166" s="100"/>
      <c r="RNN166" s="100"/>
      <c r="RNO166" s="101"/>
      <c r="RNP166" s="102"/>
      <c r="RNQ166" s="102"/>
      <c r="RNR166" s="102"/>
      <c r="RNS166" s="102"/>
      <c r="RNT166" s="102"/>
      <c r="RNU166" s="102"/>
      <c r="RNV166" s="102"/>
      <c r="RNW166" s="102"/>
      <c r="RNX166" s="102"/>
      <c r="RNY166" s="103"/>
      <c r="RNZ166" s="104"/>
      <c r="ROA166" s="105"/>
      <c r="ROB166" s="104"/>
      <c r="ROC166" s="99"/>
      <c r="ROD166" s="99"/>
      <c r="ROE166" s="99"/>
      <c r="ROF166" s="100"/>
      <c r="ROG166" s="100"/>
      <c r="ROH166" s="100"/>
      <c r="ROI166" s="101"/>
      <c r="ROJ166" s="102"/>
      <c r="ROK166" s="102"/>
      <c r="ROL166" s="102"/>
      <c r="ROM166" s="102"/>
      <c r="RON166" s="102"/>
      <c r="ROO166" s="102"/>
      <c r="ROP166" s="102"/>
      <c r="ROQ166" s="102"/>
      <c r="ROR166" s="102"/>
      <c r="ROS166" s="103"/>
      <c r="ROT166" s="104"/>
      <c r="ROU166" s="105"/>
      <c r="ROV166" s="104"/>
      <c r="ROW166" s="99"/>
      <c r="ROX166" s="99"/>
      <c r="ROY166" s="99"/>
      <c r="ROZ166" s="100"/>
      <c r="RPA166" s="100"/>
      <c r="RPB166" s="100"/>
      <c r="RPC166" s="101"/>
      <c r="RPD166" s="102"/>
      <c r="RPE166" s="102"/>
      <c r="RPF166" s="102"/>
      <c r="RPG166" s="102"/>
      <c r="RPH166" s="102"/>
      <c r="RPI166" s="102"/>
      <c r="RPJ166" s="102"/>
      <c r="RPK166" s="102"/>
      <c r="RPL166" s="102"/>
      <c r="RPM166" s="103"/>
      <c r="RPN166" s="104"/>
      <c r="RPO166" s="105"/>
      <c r="RPP166" s="104"/>
      <c r="RPQ166" s="99"/>
      <c r="RPR166" s="99"/>
      <c r="RPS166" s="99"/>
      <c r="RPT166" s="100"/>
      <c r="RPU166" s="100"/>
      <c r="RPV166" s="100"/>
      <c r="RPW166" s="101"/>
      <c r="RPX166" s="102"/>
      <c r="RPY166" s="102"/>
      <c r="RPZ166" s="102"/>
      <c r="RQA166" s="102"/>
      <c r="RQB166" s="102"/>
      <c r="RQC166" s="102"/>
      <c r="RQD166" s="102"/>
      <c r="RQE166" s="102"/>
      <c r="RQF166" s="102"/>
      <c r="RQG166" s="103"/>
      <c r="RQH166" s="104"/>
      <c r="RQI166" s="105"/>
      <c r="RQJ166" s="104"/>
      <c r="RQK166" s="99"/>
      <c r="RQL166" s="99"/>
      <c r="RQM166" s="99"/>
      <c r="RQN166" s="100"/>
      <c r="RQO166" s="100"/>
      <c r="RQP166" s="100"/>
      <c r="RQQ166" s="101"/>
      <c r="RQR166" s="102"/>
      <c r="RQS166" s="102"/>
      <c r="RQT166" s="102"/>
      <c r="RQU166" s="102"/>
      <c r="RQV166" s="102"/>
      <c r="RQW166" s="102"/>
      <c r="RQX166" s="102"/>
      <c r="RQY166" s="102"/>
      <c r="RQZ166" s="102"/>
      <c r="RRA166" s="103"/>
      <c r="RRB166" s="104"/>
      <c r="RRC166" s="105"/>
      <c r="RRD166" s="104"/>
      <c r="RRE166" s="99"/>
      <c r="RRF166" s="99"/>
      <c r="RRG166" s="99"/>
      <c r="RRH166" s="100"/>
      <c r="RRI166" s="100"/>
      <c r="RRJ166" s="100"/>
      <c r="RRK166" s="101"/>
      <c r="RRL166" s="102"/>
      <c r="RRM166" s="102"/>
      <c r="RRN166" s="102"/>
      <c r="RRO166" s="102"/>
      <c r="RRP166" s="102"/>
      <c r="RRQ166" s="102"/>
      <c r="RRR166" s="102"/>
      <c r="RRS166" s="102"/>
      <c r="RRT166" s="102"/>
      <c r="RRU166" s="103"/>
      <c r="RRV166" s="104"/>
      <c r="RRW166" s="105"/>
      <c r="RRX166" s="104"/>
      <c r="RRY166" s="99"/>
      <c r="RRZ166" s="99"/>
      <c r="RSA166" s="99"/>
      <c r="RSB166" s="100"/>
      <c r="RSC166" s="100"/>
      <c r="RSD166" s="100"/>
      <c r="RSE166" s="101"/>
      <c r="RSF166" s="102"/>
      <c r="RSG166" s="102"/>
      <c r="RSH166" s="102"/>
      <c r="RSI166" s="102"/>
      <c r="RSJ166" s="102"/>
      <c r="RSK166" s="102"/>
      <c r="RSL166" s="102"/>
      <c r="RSM166" s="102"/>
      <c r="RSN166" s="102"/>
      <c r="RSO166" s="103"/>
      <c r="RSP166" s="104"/>
      <c r="RSQ166" s="105"/>
      <c r="RSR166" s="104"/>
      <c r="RSS166" s="99"/>
      <c r="RST166" s="99"/>
      <c r="RSU166" s="99"/>
      <c r="RSV166" s="100"/>
      <c r="RSW166" s="100"/>
      <c r="RSX166" s="100"/>
      <c r="RSY166" s="101"/>
      <c r="RSZ166" s="102"/>
      <c r="RTA166" s="102"/>
      <c r="RTB166" s="102"/>
      <c r="RTC166" s="102"/>
      <c r="RTD166" s="102"/>
      <c r="RTE166" s="102"/>
      <c r="RTF166" s="102"/>
      <c r="RTG166" s="102"/>
      <c r="RTH166" s="102"/>
      <c r="RTI166" s="103"/>
      <c r="RTJ166" s="104"/>
      <c r="RTK166" s="105"/>
      <c r="RTL166" s="104"/>
      <c r="RTM166" s="99"/>
      <c r="RTN166" s="99"/>
      <c r="RTO166" s="99"/>
      <c r="RTP166" s="100"/>
      <c r="RTQ166" s="100"/>
      <c r="RTR166" s="100"/>
      <c r="RTS166" s="101"/>
      <c r="RTT166" s="102"/>
      <c r="RTU166" s="102"/>
      <c r="RTV166" s="102"/>
      <c r="RTW166" s="102"/>
      <c r="RTX166" s="102"/>
      <c r="RTY166" s="102"/>
      <c r="RTZ166" s="102"/>
      <c r="RUA166" s="102"/>
      <c r="RUB166" s="102"/>
      <c r="RUC166" s="103"/>
      <c r="RUD166" s="104"/>
      <c r="RUE166" s="105"/>
      <c r="RUF166" s="104"/>
      <c r="RUG166" s="99"/>
      <c r="RUH166" s="99"/>
      <c r="RUI166" s="99"/>
      <c r="RUJ166" s="100"/>
      <c r="RUK166" s="100"/>
      <c r="RUL166" s="100"/>
      <c r="RUM166" s="101"/>
      <c r="RUN166" s="102"/>
      <c r="RUO166" s="102"/>
      <c r="RUP166" s="102"/>
      <c r="RUQ166" s="102"/>
      <c r="RUR166" s="102"/>
      <c r="RUS166" s="102"/>
      <c r="RUT166" s="102"/>
      <c r="RUU166" s="102"/>
      <c r="RUV166" s="102"/>
      <c r="RUW166" s="103"/>
      <c r="RUX166" s="104"/>
      <c r="RUY166" s="105"/>
      <c r="RUZ166" s="104"/>
      <c r="RVA166" s="99"/>
      <c r="RVB166" s="99"/>
      <c r="RVC166" s="99"/>
      <c r="RVD166" s="100"/>
      <c r="RVE166" s="100"/>
      <c r="RVF166" s="100"/>
      <c r="RVG166" s="101"/>
      <c r="RVH166" s="102"/>
      <c r="RVI166" s="102"/>
      <c r="RVJ166" s="102"/>
      <c r="RVK166" s="102"/>
      <c r="RVL166" s="102"/>
      <c r="RVM166" s="102"/>
      <c r="RVN166" s="102"/>
      <c r="RVO166" s="102"/>
      <c r="RVP166" s="102"/>
      <c r="RVQ166" s="103"/>
      <c r="RVR166" s="104"/>
      <c r="RVS166" s="105"/>
      <c r="RVT166" s="104"/>
      <c r="RVU166" s="99"/>
      <c r="RVV166" s="99"/>
      <c r="RVW166" s="99"/>
      <c r="RVX166" s="100"/>
      <c r="RVY166" s="100"/>
      <c r="RVZ166" s="100"/>
      <c r="RWA166" s="101"/>
      <c r="RWB166" s="102"/>
      <c r="RWC166" s="102"/>
      <c r="RWD166" s="102"/>
      <c r="RWE166" s="102"/>
      <c r="RWF166" s="102"/>
      <c r="RWG166" s="102"/>
      <c r="RWH166" s="102"/>
      <c r="RWI166" s="102"/>
      <c r="RWJ166" s="102"/>
      <c r="RWK166" s="103"/>
      <c r="RWL166" s="104"/>
      <c r="RWM166" s="105"/>
      <c r="RWN166" s="104"/>
      <c r="RWO166" s="99"/>
      <c r="RWP166" s="99"/>
      <c r="RWQ166" s="99"/>
      <c r="RWR166" s="100"/>
      <c r="RWS166" s="100"/>
      <c r="RWT166" s="100"/>
      <c r="RWU166" s="101"/>
      <c r="RWV166" s="102"/>
      <c r="RWW166" s="102"/>
      <c r="RWX166" s="102"/>
      <c r="RWY166" s="102"/>
      <c r="RWZ166" s="102"/>
      <c r="RXA166" s="102"/>
      <c r="RXB166" s="102"/>
      <c r="RXC166" s="102"/>
      <c r="RXD166" s="102"/>
      <c r="RXE166" s="103"/>
      <c r="RXF166" s="104"/>
      <c r="RXG166" s="105"/>
      <c r="RXH166" s="104"/>
      <c r="RXI166" s="99"/>
      <c r="RXJ166" s="99"/>
      <c r="RXK166" s="99"/>
      <c r="RXL166" s="100"/>
      <c r="RXM166" s="100"/>
      <c r="RXN166" s="100"/>
      <c r="RXO166" s="101"/>
      <c r="RXP166" s="102"/>
      <c r="RXQ166" s="102"/>
      <c r="RXR166" s="102"/>
      <c r="RXS166" s="102"/>
      <c r="RXT166" s="102"/>
      <c r="RXU166" s="102"/>
      <c r="RXV166" s="102"/>
      <c r="RXW166" s="102"/>
      <c r="RXX166" s="102"/>
      <c r="RXY166" s="103"/>
      <c r="RXZ166" s="104"/>
      <c r="RYA166" s="105"/>
      <c r="RYB166" s="104"/>
      <c r="RYC166" s="99"/>
      <c r="RYD166" s="99"/>
      <c r="RYE166" s="99"/>
      <c r="RYF166" s="100"/>
      <c r="RYG166" s="100"/>
      <c r="RYH166" s="100"/>
      <c r="RYI166" s="101"/>
      <c r="RYJ166" s="102"/>
      <c r="RYK166" s="102"/>
      <c r="RYL166" s="102"/>
      <c r="RYM166" s="102"/>
      <c r="RYN166" s="102"/>
      <c r="RYO166" s="102"/>
      <c r="RYP166" s="102"/>
      <c r="RYQ166" s="102"/>
      <c r="RYR166" s="102"/>
      <c r="RYS166" s="103"/>
      <c r="RYT166" s="104"/>
      <c r="RYU166" s="105"/>
      <c r="RYV166" s="104"/>
      <c r="RYW166" s="99"/>
      <c r="RYX166" s="99"/>
      <c r="RYY166" s="99"/>
      <c r="RYZ166" s="100"/>
      <c r="RZA166" s="100"/>
      <c r="RZB166" s="100"/>
      <c r="RZC166" s="101"/>
      <c r="RZD166" s="102"/>
      <c r="RZE166" s="102"/>
      <c r="RZF166" s="102"/>
      <c r="RZG166" s="102"/>
      <c r="RZH166" s="102"/>
      <c r="RZI166" s="102"/>
      <c r="RZJ166" s="102"/>
      <c r="RZK166" s="102"/>
      <c r="RZL166" s="102"/>
      <c r="RZM166" s="103"/>
      <c r="RZN166" s="104"/>
      <c r="RZO166" s="105"/>
      <c r="RZP166" s="104"/>
      <c r="RZQ166" s="99"/>
      <c r="RZR166" s="99"/>
      <c r="RZS166" s="99"/>
      <c r="RZT166" s="100"/>
      <c r="RZU166" s="100"/>
      <c r="RZV166" s="100"/>
      <c r="RZW166" s="101"/>
      <c r="RZX166" s="102"/>
      <c r="RZY166" s="102"/>
      <c r="RZZ166" s="102"/>
      <c r="SAA166" s="102"/>
      <c r="SAB166" s="102"/>
      <c r="SAC166" s="102"/>
      <c r="SAD166" s="102"/>
      <c r="SAE166" s="102"/>
      <c r="SAF166" s="102"/>
      <c r="SAG166" s="103"/>
      <c r="SAH166" s="104"/>
      <c r="SAI166" s="105"/>
      <c r="SAJ166" s="104"/>
      <c r="SAK166" s="99"/>
      <c r="SAL166" s="99"/>
      <c r="SAM166" s="99"/>
      <c r="SAN166" s="100"/>
      <c r="SAO166" s="100"/>
      <c r="SAP166" s="100"/>
      <c r="SAQ166" s="101"/>
      <c r="SAR166" s="102"/>
      <c r="SAS166" s="102"/>
      <c r="SAT166" s="102"/>
      <c r="SAU166" s="102"/>
      <c r="SAV166" s="102"/>
      <c r="SAW166" s="102"/>
      <c r="SAX166" s="102"/>
      <c r="SAY166" s="102"/>
      <c r="SAZ166" s="102"/>
      <c r="SBA166" s="103"/>
      <c r="SBB166" s="104"/>
      <c r="SBC166" s="105"/>
      <c r="SBD166" s="104"/>
      <c r="SBE166" s="99"/>
      <c r="SBF166" s="99"/>
      <c r="SBG166" s="99"/>
      <c r="SBH166" s="100"/>
      <c r="SBI166" s="100"/>
      <c r="SBJ166" s="100"/>
      <c r="SBK166" s="101"/>
      <c r="SBL166" s="102"/>
      <c r="SBM166" s="102"/>
      <c r="SBN166" s="102"/>
      <c r="SBO166" s="102"/>
      <c r="SBP166" s="102"/>
      <c r="SBQ166" s="102"/>
      <c r="SBR166" s="102"/>
      <c r="SBS166" s="102"/>
      <c r="SBT166" s="102"/>
      <c r="SBU166" s="103"/>
      <c r="SBV166" s="104"/>
      <c r="SBW166" s="105"/>
      <c r="SBX166" s="104"/>
      <c r="SBY166" s="99"/>
      <c r="SBZ166" s="99"/>
      <c r="SCA166" s="99"/>
      <c r="SCB166" s="100"/>
      <c r="SCC166" s="100"/>
      <c r="SCD166" s="100"/>
      <c r="SCE166" s="101"/>
      <c r="SCF166" s="102"/>
      <c r="SCG166" s="102"/>
      <c r="SCH166" s="102"/>
      <c r="SCI166" s="102"/>
      <c r="SCJ166" s="102"/>
      <c r="SCK166" s="102"/>
      <c r="SCL166" s="102"/>
      <c r="SCM166" s="102"/>
      <c r="SCN166" s="102"/>
      <c r="SCO166" s="103"/>
      <c r="SCP166" s="104"/>
      <c r="SCQ166" s="105"/>
      <c r="SCR166" s="104"/>
      <c r="SCS166" s="99"/>
      <c r="SCT166" s="99"/>
      <c r="SCU166" s="99"/>
      <c r="SCV166" s="100"/>
      <c r="SCW166" s="100"/>
      <c r="SCX166" s="100"/>
      <c r="SCY166" s="101"/>
      <c r="SCZ166" s="102"/>
      <c r="SDA166" s="102"/>
      <c r="SDB166" s="102"/>
      <c r="SDC166" s="102"/>
      <c r="SDD166" s="102"/>
      <c r="SDE166" s="102"/>
      <c r="SDF166" s="102"/>
      <c r="SDG166" s="102"/>
      <c r="SDH166" s="102"/>
      <c r="SDI166" s="103"/>
      <c r="SDJ166" s="104"/>
      <c r="SDK166" s="105"/>
      <c r="SDL166" s="104"/>
      <c r="SDM166" s="99"/>
      <c r="SDN166" s="99"/>
      <c r="SDO166" s="99"/>
      <c r="SDP166" s="100"/>
      <c r="SDQ166" s="100"/>
      <c r="SDR166" s="100"/>
      <c r="SDS166" s="101"/>
      <c r="SDT166" s="102"/>
      <c r="SDU166" s="102"/>
      <c r="SDV166" s="102"/>
      <c r="SDW166" s="102"/>
      <c r="SDX166" s="102"/>
      <c r="SDY166" s="102"/>
      <c r="SDZ166" s="102"/>
      <c r="SEA166" s="102"/>
      <c r="SEB166" s="102"/>
      <c r="SEC166" s="103"/>
      <c r="SED166" s="104"/>
      <c r="SEE166" s="105"/>
      <c r="SEF166" s="104"/>
      <c r="SEG166" s="99"/>
      <c r="SEH166" s="99"/>
      <c r="SEI166" s="99"/>
      <c r="SEJ166" s="100"/>
      <c r="SEK166" s="100"/>
      <c r="SEL166" s="100"/>
      <c r="SEM166" s="101"/>
      <c r="SEN166" s="102"/>
      <c r="SEO166" s="102"/>
      <c r="SEP166" s="102"/>
      <c r="SEQ166" s="102"/>
      <c r="SER166" s="102"/>
      <c r="SES166" s="102"/>
      <c r="SET166" s="102"/>
      <c r="SEU166" s="102"/>
      <c r="SEV166" s="102"/>
      <c r="SEW166" s="103"/>
      <c r="SEX166" s="104"/>
      <c r="SEY166" s="105"/>
      <c r="SEZ166" s="104"/>
      <c r="SFA166" s="99"/>
      <c r="SFB166" s="99"/>
      <c r="SFC166" s="99"/>
      <c r="SFD166" s="100"/>
      <c r="SFE166" s="100"/>
      <c r="SFF166" s="100"/>
      <c r="SFG166" s="101"/>
      <c r="SFH166" s="102"/>
      <c r="SFI166" s="102"/>
      <c r="SFJ166" s="102"/>
      <c r="SFK166" s="102"/>
      <c r="SFL166" s="102"/>
      <c r="SFM166" s="102"/>
      <c r="SFN166" s="102"/>
      <c r="SFO166" s="102"/>
      <c r="SFP166" s="102"/>
      <c r="SFQ166" s="103"/>
      <c r="SFR166" s="104"/>
      <c r="SFS166" s="105"/>
      <c r="SFT166" s="104"/>
      <c r="SFU166" s="99"/>
      <c r="SFV166" s="99"/>
      <c r="SFW166" s="99"/>
      <c r="SFX166" s="100"/>
      <c r="SFY166" s="100"/>
      <c r="SFZ166" s="100"/>
      <c r="SGA166" s="101"/>
      <c r="SGB166" s="102"/>
      <c r="SGC166" s="102"/>
      <c r="SGD166" s="102"/>
      <c r="SGE166" s="102"/>
      <c r="SGF166" s="102"/>
      <c r="SGG166" s="102"/>
      <c r="SGH166" s="102"/>
      <c r="SGI166" s="102"/>
      <c r="SGJ166" s="102"/>
      <c r="SGK166" s="103"/>
      <c r="SGL166" s="104"/>
      <c r="SGM166" s="105"/>
      <c r="SGN166" s="104"/>
      <c r="SGO166" s="99"/>
      <c r="SGP166" s="99"/>
      <c r="SGQ166" s="99"/>
      <c r="SGR166" s="100"/>
      <c r="SGS166" s="100"/>
      <c r="SGT166" s="100"/>
      <c r="SGU166" s="101"/>
      <c r="SGV166" s="102"/>
      <c r="SGW166" s="102"/>
      <c r="SGX166" s="102"/>
      <c r="SGY166" s="102"/>
      <c r="SGZ166" s="102"/>
      <c r="SHA166" s="102"/>
      <c r="SHB166" s="102"/>
      <c r="SHC166" s="102"/>
      <c r="SHD166" s="102"/>
      <c r="SHE166" s="103"/>
      <c r="SHF166" s="104"/>
      <c r="SHG166" s="105"/>
      <c r="SHH166" s="104"/>
      <c r="SHI166" s="99"/>
      <c r="SHJ166" s="99"/>
      <c r="SHK166" s="99"/>
      <c r="SHL166" s="100"/>
      <c r="SHM166" s="100"/>
      <c r="SHN166" s="100"/>
      <c r="SHO166" s="101"/>
      <c r="SHP166" s="102"/>
      <c r="SHQ166" s="102"/>
      <c r="SHR166" s="102"/>
      <c r="SHS166" s="102"/>
      <c r="SHT166" s="102"/>
      <c r="SHU166" s="102"/>
      <c r="SHV166" s="102"/>
      <c r="SHW166" s="102"/>
      <c r="SHX166" s="102"/>
      <c r="SHY166" s="103"/>
      <c r="SHZ166" s="104"/>
      <c r="SIA166" s="105"/>
      <c r="SIB166" s="104"/>
      <c r="SIC166" s="99"/>
      <c r="SID166" s="99"/>
      <c r="SIE166" s="99"/>
      <c r="SIF166" s="100"/>
      <c r="SIG166" s="100"/>
      <c r="SIH166" s="100"/>
      <c r="SII166" s="101"/>
      <c r="SIJ166" s="102"/>
      <c r="SIK166" s="102"/>
      <c r="SIL166" s="102"/>
      <c r="SIM166" s="102"/>
      <c r="SIN166" s="102"/>
      <c r="SIO166" s="102"/>
      <c r="SIP166" s="102"/>
      <c r="SIQ166" s="102"/>
      <c r="SIR166" s="102"/>
      <c r="SIS166" s="103"/>
      <c r="SIT166" s="104"/>
      <c r="SIU166" s="105"/>
      <c r="SIV166" s="104"/>
      <c r="SIW166" s="99"/>
      <c r="SIX166" s="99"/>
      <c r="SIY166" s="99"/>
      <c r="SIZ166" s="100"/>
      <c r="SJA166" s="100"/>
      <c r="SJB166" s="100"/>
      <c r="SJC166" s="101"/>
      <c r="SJD166" s="102"/>
      <c r="SJE166" s="102"/>
      <c r="SJF166" s="102"/>
      <c r="SJG166" s="102"/>
      <c r="SJH166" s="102"/>
      <c r="SJI166" s="102"/>
      <c r="SJJ166" s="102"/>
      <c r="SJK166" s="102"/>
      <c r="SJL166" s="102"/>
      <c r="SJM166" s="103"/>
      <c r="SJN166" s="104"/>
      <c r="SJO166" s="105"/>
      <c r="SJP166" s="104"/>
      <c r="SJQ166" s="99"/>
      <c r="SJR166" s="99"/>
      <c r="SJS166" s="99"/>
      <c r="SJT166" s="100"/>
      <c r="SJU166" s="100"/>
      <c r="SJV166" s="100"/>
      <c r="SJW166" s="101"/>
      <c r="SJX166" s="102"/>
      <c r="SJY166" s="102"/>
      <c r="SJZ166" s="102"/>
      <c r="SKA166" s="102"/>
      <c r="SKB166" s="102"/>
      <c r="SKC166" s="102"/>
      <c r="SKD166" s="102"/>
      <c r="SKE166" s="102"/>
      <c r="SKF166" s="102"/>
      <c r="SKG166" s="103"/>
      <c r="SKH166" s="104"/>
      <c r="SKI166" s="105"/>
      <c r="SKJ166" s="104"/>
      <c r="SKK166" s="99"/>
      <c r="SKL166" s="99"/>
      <c r="SKM166" s="99"/>
      <c r="SKN166" s="100"/>
      <c r="SKO166" s="100"/>
      <c r="SKP166" s="100"/>
      <c r="SKQ166" s="101"/>
      <c r="SKR166" s="102"/>
      <c r="SKS166" s="102"/>
      <c r="SKT166" s="102"/>
      <c r="SKU166" s="102"/>
      <c r="SKV166" s="102"/>
      <c r="SKW166" s="102"/>
      <c r="SKX166" s="102"/>
      <c r="SKY166" s="102"/>
      <c r="SKZ166" s="102"/>
      <c r="SLA166" s="103"/>
      <c r="SLB166" s="104"/>
      <c r="SLC166" s="105"/>
      <c r="SLD166" s="104"/>
      <c r="SLE166" s="99"/>
      <c r="SLF166" s="99"/>
      <c r="SLG166" s="99"/>
      <c r="SLH166" s="100"/>
      <c r="SLI166" s="100"/>
      <c r="SLJ166" s="100"/>
      <c r="SLK166" s="101"/>
      <c r="SLL166" s="102"/>
      <c r="SLM166" s="102"/>
      <c r="SLN166" s="102"/>
      <c r="SLO166" s="102"/>
      <c r="SLP166" s="102"/>
      <c r="SLQ166" s="102"/>
      <c r="SLR166" s="102"/>
      <c r="SLS166" s="102"/>
      <c r="SLT166" s="102"/>
      <c r="SLU166" s="103"/>
      <c r="SLV166" s="104"/>
      <c r="SLW166" s="105"/>
      <c r="SLX166" s="104"/>
      <c r="SLY166" s="99"/>
      <c r="SLZ166" s="99"/>
      <c r="SMA166" s="99"/>
      <c r="SMB166" s="100"/>
      <c r="SMC166" s="100"/>
      <c r="SMD166" s="100"/>
      <c r="SME166" s="101"/>
      <c r="SMF166" s="102"/>
      <c r="SMG166" s="102"/>
      <c r="SMH166" s="102"/>
      <c r="SMI166" s="102"/>
      <c r="SMJ166" s="102"/>
      <c r="SMK166" s="102"/>
      <c r="SML166" s="102"/>
      <c r="SMM166" s="102"/>
      <c r="SMN166" s="102"/>
      <c r="SMO166" s="103"/>
      <c r="SMP166" s="104"/>
      <c r="SMQ166" s="105"/>
      <c r="SMR166" s="104"/>
      <c r="SMS166" s="99"/>
      <c r="SMT166" s="99"/>
      <c r="SMU166" s="99"/>
      <c r="SMV166" s="100"/>
      <c r="SMW166" s="100"/>
      <c r="SMX166" s="100"/>
      <c r="SMY166" s="101"/>
      <c r="SMZ166" s="102"/>
      <c r="SNA166" s="102"/>
      <c r="SNB166" s="102"/>
      <c r="SNC166" s="102"/>
      <c r="SND166" s="102"/>
      <c r="SNE166" s="102"/>
      <c r="SNF166" s="102"/>
      <c r="SNG166" s="102"/>
      <c r="SNH166" s="102"/>
      <c r="SNI166" s="103"/>
      <c r="SNJ166" s="104"/>
      <c r="SNK166" s="105"/>
      <c r="SNL166" s="104"/>
      <c r="SNM166" s="99"/>
      <c r="SNN166" s="99"/>
      <c r="SNO166" s="99"/>
      <c r="SNP166" s="100"/>
      <c r="SNQ166" s="100"/>
      <c r="SNR166" s="100"/>
      <c r="SNS166" s="101"/>
      <c r="SNT166" s="102"/>
      <c r="SNU166" s="102"/>
      <c r="SNV166" s="102"/>
      <c r="SNW166" s="102"/>
      <c r="SNX166" s="102"/>
      <c r="SNY166" s="102"/>
      <c r="SNZ166" s="102"/>
      <c r="SOA166" s="102"/>
      <c r="SOB166" s="102"/>
      <c r="SOC166" s="103"/>
      <c r="SOD166" s="104"/>
      <c r="SOE166" s="105"/>
      <c r="SOF166" s="104"/>
      <c r="SOG166" s="99"/>
      <c r="SOH166" s="99"/>
      <c r="SOI166" s="99"/>
      <c r="SOJ166" s="100"/>
      <c r="SOK166" s="100"/>
      <c r="SOL166" s="100"/>
      <c r="SOM166" s="101"/>
      <c r="SON166" s="102"/>
      <c r="SOO166" s="102"/>
      <c r="SOP166" s="102"/>
      <c r="SOQ166" s="102"/>
      <c r="SOR166" s="102"/>
      <c r="SOS166" s="102"/>
      <c r="SOT166" s="102"/>
      <c r="SOU166" s="102"/>
      <c r="SOV166" s="102"/>
      <c r="SOW166" s="103"/>
      <c r="SOX166" s="104"/>
      <c r="SOY166" s="105"/>
      <c r="SOZ166" s="104"/>
      <c r="SPA166" s="99"/>
      <c r="SPB166" s="99"/>
      <c r="SPC166" s="99"/>
      <c r="SPD166" s="100"/>
      <c r="SPE166" s="100"/>
      <c r="SPF166" s="100"/>
      <c r="SPG166" s="101"/>
      <c r="SPH166" s="102"/>
      <c r="SPI166" s="102"/>
      <c r="SPJ166" s="102"/>
      <c r="SPK166" s="102"/>
      <c r="SPL166" s="102"/>
      <c r="SPM166" s="102"/>
      <c r="SPN166" s="102"/>
      <c r="SPO166" s="102"/>
      <c r="SPP166" s="102"/>
      <c r="SPQ166" s="103"/>
      <c r="SPR166" s="104"/>
      <c r="SPS166" s="105"/>
      <c r="SPT166" s="104"/>
      <c r="SPU166" s="99"/>
      <c r="SPV166" s="99"/>
      <c r="SPW166" s="99"/>
      <c r="SPX166" s="100"/>
      <c r="SPY166" s="100"/>
      <c r="SPZ166" s="100"/>
      <c r="SQA166" s="101"/>
      <c r="SQB166" s="102"/>
      <c r="SQC166" s="102"/>
      <c r="SQD166" s="102"/>
      <c r="SQE166" s="102"/>
      <c r="SQF166" s="102"/>
      <c r="SQG166" s="102"/>
      <c r="SQH166" s="102"/>
      <c r="SQI166" s="102"/>
      <c r="SQJ166" s="102"/>
      <c r="SQK166" s="103"/>
      <c r="SQL166" s="104"/>
      <c r="SQM166" s="105"/>
      <c r="SQN166" s="104"/>
      <c r="SQO166" s="99"/>
      <c r="SQP166" s="99"/>
      <c r="SQQ166" s="99"/>
      <c r="SQR166" s="100"/>
      <c r="SQS166" s="100"/>
      <c r="SQT166" s="100"/>
      <c r="SQU166" s="101"/>
      <c r="SQV166" s="102"/>
      <c r="SQW166" s="102"/>
      <c r="SQX166" s="102"/>
      <c r="SQY166" s="102"/>
      <c r="SQZ166" s="102"/>
      <c r="SRA166" s="102"/>
      <c r="SRB166" s="102"/>
      <c r="SRC166" s="102"/>
      <c r="SRD166" s="102"/>
      <c r="SRE166" s="103"/>
      <c r="SRF166" s="104"/>
      <c r="SRG166" s="105"/>
      <c r="SRH166" s="104"/>
      <c r="SRI166" s="99"/>
      <c r="SRJ166" s="99"/>
      <c r="SRK166" s="99"/>
      <c r="SRL166" s="100"/>
      <c r="SRM166" s="100"/>
      <c r="SRN166" s="100"/>
      <c r="SRO166" s="101"/>
      <c r="SRP166" s="102"/>
      <c r="SRQ166" s="102"/>
      <c r="SRR166" s="102"/>
      <c r="SRS166" s="102"/>
      <c r="SRT166" s="102"/>
      <c r="SRU166" s="102"/>
      <c r="SRV166" s="102"/>
      <c r="SRW166" s="102"/>
      <c r="SRX166" s="102"/>
      <c r="SRY166" s="103"/>
      <c r="SRZ166" s="104"/>
      <c r="SSA166" s="105"/>
      <c r="SSB166" s="104"/>
      <c r="SSC166" s="99"/>
      <c r="SSD166" s="99"/>
      <c r="SSE166" s="99"/>
      <c r="SSF166" s="100"/>
      <c r="SSG166" s="100"/>
      <c r="SSH166" s="100"/>
      <c r="SSI166" s="101"/>
      <c r="SSJ166" s="102"/>
      <c r="SSK166" s="102"/>
      <c r="SSL166" s="102"/>
      <c r="SSM166" s="102"/>
      <c r="SSN166" s="102"/>
      <c r="SSO166" s="102"/>
      <c r="SSP166" s="102"/>
      <c r="SSQ166" s="102"/>
      <c r="SSR166" s="102"/>
      <c r="SSS166" s="103"/>
      <c r="SST166" s="104"/>
      <c r="SSU166" s="105"/>
      <c r="SSV166" s="104"/>
      <c r="SSW166" s="99"/>
      <c r="SSX166" s="99"/>
      <c r="SSY166" s="99"/>
      <c r="SSZ166" s="100"/>
      <c r="STA166" s="100"/>
      <c r="STB166" s="100"/>
      <c r="STC166" s="101"/>
      <c r="STD166" s="102"/>
      <c r="STE166" s="102"/>
      <c r="STF166" s="102"/>
      <c r="STG166" s="102"/>
      <c r="STH166" s="102"/>
      <c r="STI166" s="102"/>
      <c r="STJ166" s="102"/>
      <c r="STK166" s="102"/>
      <c r="STL166" s="102"/>
      <c r="STM166" s="103"/>
      <c r="STN166" s="104"/>
      <c r="STO166" s="105"/>
      <c r="STP166" s="104"/>
      <c r="STQ166" s="99"/>
      <c r="STR166" s="99"/>
      <c r="STS166" s="99"/>
      <c r="STT166" s="100"/>
      <c r="STU166" s="100"/>
      <c r="STV166" s="100"/>
      <c r="STW166" s="101"/>
      <c r="STX166" s="102"/>
      <c r="STY166" s="102"/>
      <c r="STZ166" s="102"/>
      <c r="SUA166" s="102"/>
      <c r="SUB166" s="102"/>
      <c r="SUC166" s="102"/>
      <c r="SUD166" s="102"/>
      <c r="SUE166" s="102"/>
      <c r="SUF166" s="102"/>
      <c r="SUG166" s="103"/>
      <c r="SUH166" s="104"/>
      <c r="SUI166" s="105"/>
      <c r="SUJ166" s="104"/>
      <c r="SUK166" s="99"/>
      <c r="SUL166" s="99"/>
      <c r="SUM166" s="99"/>
      <c r="SUN166" s="100"/>
      <c r="SUO166" s="100"/>
      <c r="SUP166" s="100"/>
      <c r="SUQ166" s="101"/>
      <c r="SUR166" s="102"/>
      <c r="SUS166" s="102"/>
      <c r="SUT166" s="102"/>
      <c r="SUU166" s="102"/>
      <c r="SUV166" s="102"/>
      <c r="SUW166" s="102"/>
      <c r="SUX166" s="102"/>
      <c r="SUY166" s="102"/>
      <c r="SUZ166" s="102"/>
      <c r="SVA166" s="103"/>
      <c r="SVB166" s="104"/>
      <c r="SVC166" s="105"/>
      <c r="SVD166" s="104"/>
      <c r="SVE166" s="99"/>
      <c r="SVF166" s="99"/>
      <c r="SVG166" s="99"/>
      <c r="SVH166" s="100"/>
      <c r="SVI166" s="100"/>
      <c r="SVJ166" s="100"/>
      <c r="SVK166" s="101"/>
      <c r="SVL166" s="102"/>
      <c r="SVM166" s="102"/>
      <c r="SVN166" s="102"/>
      <c r="SVO166" s="102"/>
      <c r="SVP166" s="102"/>
      <c r="SVQ166" s="102"/>
      <c r="SVR166" s="102"/>
      <c r="SVS166" s="102"/>
      <c r="SVT166" s="102"/>
      <c r="SVU166" s="103"/>
      <c r="SVV166" s="104"/>
      <c r="SVW166" s="105"/>
      <c r="SVX166" s="104"/>
      <c r="SVY166" s="99"/>
      <c r="SVZ166" s="99"/>
      <c r="SWA166" s="99"/>
      <c r="SWB166" s="100"/>
      <c r="SWC166" s="100"/>
      <c r="SWD166" s="100"/>
      <c r="SWE166" s="101"/>
      <c r="SWF166" s="102"/>
      <c r="SWG166" s="102"/>
      <c r="SWH166" s="102"/>
      <c r="SWI166" s="102"/>
      <c r="SWJ166" s="102"/>
      <c r="SWK166" s="102"/>
      <c r="SWL166" s="102"/>
      <c r="SWM166" s="102"/>
      <c r="SWN166" s="102"/>
      <c r="SWO166" s="103"/>
      <c r="SWP166" s="104"/>
      <c r="SWQ166" s="105"/>
      <c r="SWR166" s="104"/>
      <c r="SWS166" s="99"/>
      <c r="SWT166" s="99"/>
      <c r="SWU166" s="99"/>
      <c r="SWV166" s="100"/>
      <c r="SWW166" s="100"/>
      <c r="SWX166" s="100"/>
      <c r="SWY166" s="101"/>
      <c r="SWZ166" s="102"/>
      <c r="SXA166" s="102"/>
      <c r="SXB166" s="102"/>
      <c r="SXC166" s="102"/>
      <c r="SXD166" s="102"/>
      <c r="SXE166" s="102"/>
      <c r="SXF166" s="102"/>
      <c r="SXG166" s="102"/>
      <c r="SXH166" s="102"/>
      <c r="SXI166" s="103"/>
      <c r="SXJ166" s="104"/>
      <c r="SXK166" s="105"/>
      <c r="SXL166" s="104"/>
      <c r="SXM166" s="99"/>
      <c r="SXN166" s="99"/>
      <c r="SXO166" s="99"/>
      <c r="SXP166" s="100"/>
      <c r="SXQ166" s="100"/>
      <c r="SXR166" s="100"/>
      <c r="SXS166" s="101"/>
      <c r="SXT166" s="102"/>
      <c r="SXU166" s="102"/>
      <c r="SXV166" s="102"/>
      <c r="SXW166" s="102"/>
      <c r="SXX166" s="102"/>
      <c r="SXY166" s="102"/>
      <c r="SXZ166" s="102"/>
      <c r="SYA166" s="102"/>
      <c r="SYB166" s="102"/>
      <c r="SYC166" s="103"/>
      <c r="SYD166" s="104"/>
      <c r="SYE166" s="105"/>
      <c r="SYF166" s="104"/>
      <c r="SYG166" s="99"/>
      <c r="SYH166" s="99"/>
      <c r="SYI166" s="99"/>
      <c r="SYJ166" s="100"/>
      <c r="SYK166" s="100"/>
      <c r="SYL166" s="100"/>
      <c r="SYM166" s="101"/>
      <c r="SYN166" s="102"/>
      <c r="SYO166" s="102"/>
      <c r="SYP166" s="102"/>
      <c r="SYQ166" s="102"/>
      <c r="SYR166" s="102"/>
      <c r="SYS166" s="102"/>
      <c r="SYT166" s="102"/>
      <c r="SYU166" s="102"/>
      <c r="SYV166" s="102"/>
      <c r="SYW166" s="103"/>
      <c r="SYX166" s="104"/>
      <c r="SYY166" s="105"/>
      <c r="SYZ166" s="104"/>
      <c r="SZA166" s="99"/>
      <c r="SZB166" s="99"/>
      <c r="SZC166" s="99"/>
      <c r="SZD166" s="100"/>
      <c r="SZE166" s="100"/>
      <c r="SZF166" s="100"/>
      <c r="SZG166" s="101"/>
      <c r="SZH166" s="102"/>
      <c r="SZI166" s="102"/>
      <c r="SZJ166" s="102"/>
      <c r="SZK166" s="102"/>
      <c r="SZL166" s="102"/>
      <c r="SZM166" s="102"/>
      <c r="SZN166" s="102"/>
      <c r="SZO166" s="102"/>
      <c r="SZP166" s="102"/>
      <c r="SZQ166" s="103"/>
      <c r="SZR166" s="104"/>
      <c r="SZS166" s="105"/>
      <c r="SZT166" s="104"/>
      <c r="SZU166" s="99"/>
      <c r="SZV166" s="99"/>
      <c r="SZW166" s="99"/>
      <c r="SZX166" s="100"/>
      <c r="SZY166" s="100"/>
      <c r="SZZ166" s="100"/>
      <c r="TAA166" s="101"/>
      <c r="TAB166" s="102"/>
      <c r="TAC166" s="102"/>
      <c r="TAD166" s="102"/>
      <c r="TAE166" s="102"/>
      <c r="TAF166" s="102"/>
      <c r="TAG166" s="102"/>
      <c r="TAH166" s="102"/>
      <c r="TAI166" s="102"/>
      <c r="TAJ166" s="102"/>
      <c r="TAK166" s="103"/>
      <c r="TAL166" s="104"/>
      <c r="TAM166" s="105"/>
      <c r="TAN166" s="104"/>
      <c r="TAO166" s="99"/>
      <c r="TAP166" s="99"/>
      <c r="TAQ166" s="99"/>
      <c r="TAR166" s="100"/>
      <c r="TAS166" s="100"/>
      <c r="TAT166" s="100"/>
      <c r="TAU166" s="101"/>
      <c r="TAV166" s="102"/>
      <c r="TAW166" s="102"/>
      <c r="TAX166" s="102"/>
      <c r="TAY166" s="102"/>
      <c r="TAZ166" s="102"/>
      <c r="TBA166" s="102"/>
      <c r="TBB166" s="102"/>
      <c r="TBC166" s="102"/>
      <c r="TBD166" s="102"/>
      <c r="TBE166" s="103"/>
      <c r="TBF166" s="104"/>
      <c r="TBG166" s="105"/>
      <c r="TBH166" s="104"/>
      <c r="TBI166" s="99"/>
      <c r="TBJ166" s="99"/>
      <c r="TBK166" s="99"/>
      <c r="TBL166" s="100"/>
      <c r="TBM166" s="100"/>
      <c r="TBN166" s="100"/>
      <c r="TBO166" s="101"/>
      <c r="TBP166" s="102"/>
      <c r="TBQ166" s="102"/>
      <c r="TBR166" s="102"/>
      <c r="TBS166" s="102"/>
      <c r="TBT166" s="102"/>
      <c r="TBU166" s="102"/>
      <c r="TBV166" s="102"/>
      <c r="TBW166" s="102"/>
      <c r="TBX166" s="102"/>
      <c r="TBY166" s="103"/>
      <c r="TBZ166" s="104"/>
      <c r="TCA166" s="105"/>
      <c r="TCB166" s="104"/>
      <c r="TCC166" s="99"/>
      <c r="TCD166" s="99"/>
      <c r="TCE166" s="99"/>
      <c r="TCF166" s="100"/>
      <c r="TCG166" s="100"/>
      <c r="TCH166" s="100"/>
      <c r="TCI166" s="101"/>
      <c r="TCJ166" s="102"/>
      <c r="TCK166" s="102"/>
      <c r="TCL166" s="102"/>
      <c r="TCM166" s="102"/>
      <c r="TCN166" s="102"/>
      <c r="TCO166" s="102"/>
      <c r="TCP166" s="102"/>
      <c r="TCQ166" s="102"/>
      <c r="TCR166" s="102"/>
      <c r="TCS166" s="103"/>
      <c r="TCT166" s="104"/>
      <c r="TCU166" s="105"/>
      <c r="TCV166" s="104"/>
      <c r="TCW166" s="99"/>
      <c r="TCX166" s="99"/>
      <c r="TCY166" s="99"/>
      <c r="TCZ166" s="100"/>
      <c r="TDA166" s="100"/>
      <c r="TDB166" s="100"/>
      <c r="TDC166" s="101"/>
      <c r="TDD166" s="102"/>
      <c r="TDE166" s="102"/>
      <c r="TDF166" s="102"/>
      <c r="TDG166" s="102"/>
      <c r="TDH166" s="102"/>
      <c r="TDI166" s="102"/>
      <c r="TDJ166" s="102"/>
      <c r="TDK166" s="102"/>
      <c r="TDL166" s="102"/>
      <c r="TDM166" s="103"/>
      <c r="TDN166" s="104"/>
      <c r="TDO166" s="105"/>
      <c r="TDP166" s="104"/>
      <c r="TDQ166" s="99"/>
      <c r="TDR166" s="99"/>
      <c r="TDS166" s="99"/>
      <c r="TDT166" s="100"/>
      <c r="TDU166" s="100"/>
      <c r="TDV166" s="100"/>
      <c r="TDW166" s="101"/>
      <c r="TDX166" s="102"/>
      <c r="TDY166" s="102"/>
      <c r="TDZ166" s="102"/>
      <c r="TEA166" s="102"/>
      <c r="TEB166" s="102"/>
      <c r="TEC166" s="102"/>
      <c r="TED166" s="102"/>
      <c r="TEE166" s="102"/>
      <c r="TEF166" s="102"/>
      <c r="TEG166" s="103"/>
      <c r="TEH166" s="104"/>
      <c r="TEI166" s="105"/>
      <c r="TEJ166" s="104"/>
      <c r="TEK166" s="99"/>
      <c r="TEL166" s="99"/>
      <c r="TEM166" s="99"/>
      <c r="TEN166" s="100"/>
      <c r="TEO166" s="100"/>
      <c r="TEP166" s="100"/>
      <c r="TEQ166" s="101"/>
      <c r="TER166" s="102"/>
      <c r="TES166" s="102"/>
      <c r="TET166" s="102"/>
      <c r="TEU166" s="102"/>
      <c r="TEV166" s="102"/>
      <c r="TEW166" s="102"/>
      <c r="TEX166" s="102"/>
      <c r="TEY166" s="102"/>
      <c r="TEZ166" s="102"/>
      <c r="TFA166" s="103"/>
      <c r="TFB166" s="104"/>
      <c r="TFC166" s="105"/>
      <c r="TFD166" s="104"/>
      <c r="TFE166" s="99"/>
      <c r="TFF166" s="99"/>
      <c r="TFG166" s="99"/>
      <c r="TFH166" s="100"/>
      <c r="TFI166" s="100"/>
      <c r="TFJ166" s="100"/>
      <c r="TFK166" s="101"/>
      <c r="TFL166" s="102"/>
      <c r="TFM166" s="102"/>
      <c r="TFN166" s="102"/>
      <c r="TFO166" s="102"/>
      <c r="TFP166" s="102"/>
      <c r="TFQ166" s="102"/>
      <c r="TFR166" s="102"/>
      <c r="TFS166" s="102"/>
      <c r="TFT166" s="102"/>
      <c r="TFU166" s="103"/>
      <c r="TFV166" s="104"/>
      <c r="TFW166" s="105"/>
      <c r="TFX166" s="104"/>
      <c r="TFY166" s="99"/>
      <c r="TFZ166" s="99"/>
      <c r="TGA166" s="99"/>
      <c r="TGB166" s="100"/>
      <c r="TGC166" s="100"/>
      <c r="TGD166" s="100"/>
      <c r="TGE166" s="101"/>
      <c r="TGF166" s="102"/>
      <c r="TGG166" s="102"/>
      <c r="TGH166" s="102"/>
      <c r="TGI166" s="102"/>
      <c r="TGJ166" s="102"/>
      <c r="TGK166" s="102"/>
      <c r="TGL166" s="102"/>
      <c r="TGM166" s="102"/>
      <c r="TGN166" s="102"/>
      <c r="TGO166" s="103"/>
      <c r="TGP166" s="104"/>
      <c r="TGQ166" s="105"/>
      <c r="TGR166" s="104"/>
      <c r="TGS166" s="99"/>
      <c r="TGT166" s="99"/>
      <c r="TGU166" s="99"/>
      <c r="TGV166" s="100"/>
      <c r="TGW166" s="100"/>
      <c r="TGX166" s="100"/>
      <c r="TGY166" s="101"/>
      <c r="TGZ166" s="102"/>
      <c r="THA166" s="102"/>
      <c r="THB166" s="102"/>
      <c r="THC166" s="102"/>
      <c r="THD166" s="102"/>
      <c r="THE166" s="102"/>
      <c r="THF166" s="102"/>
      <c r="THG166" s="102"/>
      <c r="THH166" s="102"/>
      <c r="THI166" s="103"/>
      <c r="THJ166" s="104"/>
      <c r="THK166" s="105"/>
      <c r="THL166" s="104"/>
      <c r="THM166" s="99"/>
      <c r="THN166" s="99"/>
      <c r="THO166" s="99"/>
      <c r="THP166" s="100"/>
      <c r="THQ166" s="100"/>
      <c r="THR166" s="100"/>
      <c r="THS166" s="101"/>
      <c r="THT166" s="102"/>
      <c r="THU166" s="102"/>
      <c r="THV166" s="102"/>
      <c r="THW166" s="102"/>
      <c r="THX166" s="102"/>
      <c r="THY166" s="102"/>
      <c r="THZ166" s="102"/>
      <c r="TIA166" s="102"/>
      <c r="TIB166" s="102"/>
      <c r="TIC166" s="103"/>
      <c r="TID166" s="104"/>
      <c r="TIE166" s="105"/>
      <c r="TIF166" s="104"/>
      <c r="TIG166" s="99"/>
      <c r="TIH166" s="99"/>
      <c r="TII166" s="99"/>
      <c r="TIJ166" s="100"/>
      <c r="TIK166" s="100"/>
      <c r="TIL166" s="100"/>
      <c r="TIM166" s="101"/>
      <c r="TIN166" s="102"/>
      <c r="TIO166" s="102"/>
      <c r="TIP166" s="102"/>
      <c r="TIQ166" s="102"/>
      <c r="TIR166" s="102"/>
      <c r="TIS166" s="102"/>
      <c r="TIT166" s="102"/>
      <c r="TIU166" s="102"/>
      <c r="TIV166" s="102"/>
      <c r="TIW166" s="103"/>
      <c r="TIX166" s="104"/>
      <c r="TIY166" s="105"/>
      <c r="TIZ166" s="104"/>
      <c r="TJA166" s="99"/>
      <c r="TJB166" s="99"/>
      <c r="TJC166" s="99"/>
      <c r="TJD166" s="100"/>
      <c r="TJE166" s="100"/>
      <c r="TJF166" s="100"/>
      <c r="TJG166" s="101"/>
      <c r="TJH166" s="102"/>
      <c r="TJI166" s="102"/>
      <c r="TJJ166" s="102"/>
      <c r="TJK166" s="102"/>
      <c r="TJL166" s="102"/>
      <c r="TJM166" s="102"/>
      <c r="TJN166" s="102"/>
      <c r="TJO166" s="102"/>
      <c r="TJP166" s="102"/>
      <c r="TJQ166" s="103"/>
      <c r="TJR166" s="104"/>
      <c r="TJS166" s="105"/>
      <c r="TJT166" s="104"/>
      <c r="TJU166" s="99"/>
      <c r="TJV166" s="99"/>
      <c r="TJW166" s="99"/>
      <c r="TJX166" s="100"/>
      <c r="TJY166" s="100"/>
      <c r="TJZ166" s="100"/>
      <c r="TKA166" s="101"/>
      <c r="TKB166" s="102"/>
      <c r="TKC166" s="102"/>
      <c r="TKD166" s="102"/>
      <c r="TKE166" s="102"/>
      <c r="TKF166" s="102"/>
      <c r="TKG166" s="102"/>
      <c r="TKH166" s="102"/>
      <c r="TKI166" s="102"/>
      <c r="TKJ166" s="102"/>
      <c r="TKK166" s="103"/>
      <c r="TKL166" s="104"/>
      <c r="TKM166" s="105"/>
      <c r="TKN166" s="104"/>
      <c r="TKO166" s="99"/>
      <c r="TKP166" s="99"/>
      <c r="TKQ166" s="99"/>
      <c r="TKR166" s="100"/>
      <c r="TKS166" s="100"/>
      <c r="TKT166" s="100"/>
      <c r="TKU166" s="101"/>
      <c r="TKV166" s="102"/>
      <c r="TKW166" s="102"/>
      <c r="TKX166" s="102"/>
      <c r="TKY166" s="102"/>
      <c r="TKZ166" s="102"/>
      <c r="TLA166" s="102"/>
      <c r="TLB166" s="102"/>
      <c r="TLC166" s="102"/>
      <c r="TLD166" s="102"/>
      <c r="TLE166" s="103"/>
      <c r="TLF166" s="104"/>
      <c r="TLG166" s="105"/>
      <c r="TLH166" s="104"/>
      <c r="TLI166" s="99"/>
      <c r="TLJ166" s="99"/>
      <c r="TLK166" s="99"/>
      <c r="TLL166" s="100"/>
      <c r="TLM166" s="100"/>
      <c r="TLN166" s="100"/>
      <c r="TLO166" s="101"/>
      <c r="TLP166" s="102"/>
      <c r="TLQ166" s="102"/>
      <c r="TLR166" s="102"/>
      <c r="TLS166" s="102"/>
      <c r="TLT166" s="102"/>
      <c r="TLU166" s="102"/>
      <c r="TLV166" s="102"/>
      <c r="TLW166" s="102"/>
      <c r="TLX166" s="102"/>
      <c r="TLY166" s="103"/>
      <c r="TLZ166" s="104"/>
      <c r="TMA166" s="105"/>
      <c r="TMB166" s="104"/>
      <c r="TMC166" s="99"/>
      <c r="TMD166" s="99"/>
      <c r="TME166" s="99"/>
      <c r="TMF166" s="100"/>
      <c r="TMG166" s="100"/>
      <c r="TMH166" s="100"/>
      <c r="TMI166" s="101"/>
      <c r="TMJ166" s="102"/>
      <c r="TMK166" s="102"/>
      <c r="TML166" s="102"/>
      <c r="TMM166" s="102"/>
      <c r="TMN166" s="102"/>
      <c r="TMO166" s="102"/>
      <c r="TMP166" s="102"/>
      <c r="TMQ166" s="102"/>
      <c r="TMR166" s="102"/>
      <c r="TMS166" s="103"/>
      <c r="TMT166" s="104"/>
      <c r="TMU166" s="105"/>
      <c r="TMV166" s="104"/>
      <c r="TMW166" s="99"/>
      <c r="TMX166" s="99"/>
      <c r="TMY166" s="99"/>
      <c r="TMZ166" s="100"/>
      <c r="TNA166" s="100"/>
      <c r="TNB166" s="100"/>
      <c r="TNC166" s="101"/>
      <c r="TND166" s="102"/>
      <c r="TNE166" s="102"/>
      <c r="TNF166" s="102"/>
      <c r="TNG166" s="102"/>
      <c r="TNH166" s="102"/>
      <c r="TNI166" s="102"/>
      <c r="TNJ166" s="102"/>
      <c r="TNK166" s="102"/>
      <c r="TNL166" s="102"/>
      <c r="TNM166" s="103"/>
      <c r="TNN166" s="104"/>
      <c r="TNO166" s="105"/>
      <c r="TNP166" s="104"/>
      <c r="TNQ166" s="99"/>
      <c r="TNR166" s="99"/>
      <c r="TNS166" s="99"/>
      <c r="TNT166" s="100"/>
      <c r="TNU166" s="100"/>
      <c r="TNV166" s="100"/>
      <c r="TNW166" s="101"/>
      <c r="TNX166" s="102"/>
      <c r="TNY166" s="102"/>
      <c r="TNZ166" s="102"/>
      <c r="TOA166" s="102"/>
      <c r="TOB166" s="102"/>
      <c r="TOC166" s="102"/>
      <c r="TOD166" s="102"/>
      <c r="TOE166" s="102"/>
      <c r="TOF166" s="102"/>
      <c r="TOG166" s="103"/>
      <c r="TOH166" s="104"/>
      <c r="TOI166" s="105"/>
      <c r="TOJ166" s="104"/>
      <c r="TOK166" s="99"/>
      <c r="TOL166" s="99"/>
      <c r="TOM166" s="99"/>
      <c r="TON166" s="100"/>
      <c r="TOO166" s="100"/>
      <c r="TOP166" s="100"/>
      <c r="TOQ166" s="101"/>
      <c r="TOR166" s="102"/>
      <c r="TOS166" s="102"/>
      <c r="TOT166" s="102"/>
      <c r="TOU166" s="102"/>
      <c r="TOV166" s="102"/>
      <c r="TOW166" s="102"/>
      <c r="TOX166" s="102"/>
      <c r="TOY166" s="102"/>
      <c r="TOZ166" s="102"/>
      <c r="TPA166" s="103"/>
      <c r="TPB166" s="104"/>
      <c r="TPC166" s="105"/>
      <c r="TPD166" s="104"/>
      <c r="TPE166" s="99"/>
      <c r="TPF166" s="99"/>
      <c r="TPG166" s="99"/>
      <c r="TPH166" s="100"/>
      <c r="TPI166" s="100"/>
      <c r="TPJ166" s="100"/>
      <c r="TPK166" s="101"/>
      <c r="TPL166" s="102"/>
      <c r="TPM166" s="102"/>
      <c r="TPN166" s="102"/>
      <c r="TPO166" s="102"/>
      <c r="TPP166" s="102"/>
      <c r="TPQ166" s="102"/>
      <c r="TPR166" s="102"/>
      <c r="TPS166" s="102"/>
      <c r="TPT166" s="102"/>
      <c r="TPU166" s="103"/>
      <c r="TPV166" s="104"/>
      <c r="TPW166" s="105"/>
      <c r="TPX166" s="104"/>
      <c r="TPY166" s="99"/>
      <c r="TPZ166" s="99"/>
      <c r="TQA166" s="99"/>
      <c r="TQB166" s="100"/>
      <c r="TQC166" s="100"/>
      <c r="TQD166" s="100"/>
      <c r="TQE166" s="101"/>
      <c r="TQF166" s="102"/>
      <c r="TQG166" s="102"/>
      <c r="TQH166" s="102"/>
      <c r="TQI166" s="102"/>
      <c r="TQJ166" s="102"/>
      <c r="TQK166" s="102"/>
      <c r="TQL166" s="102"/>
      <c r="TQM166" s="102"/>
      <c r="TQN166" s="102"/>
      <c r="TQO166" s="103"/>
      <c r="TQP166" s="104"/>
      <c r="TQQ166" s="105"/>
      <c r="TQR166" s="104"/>
      <c r="TQS166" s="99"/>
      <c r="TQT166" s="99"/>
      <c r="TQU166" s="99"/>
      <c r="TQV166" s="100"/>
      <c r="TQW166" s="100"/>
      <c r="TQX166" s="100"/>
      <c r="TQY166" s="101"/>
      <c r="TQZ166" s="102"/>
      <c r="TRA166" s="102"/>
      <c r="TRB166" s="102"/>
      <c r="TRC166" s="102"/>
      <c r="TRD166" s="102"/>
      <c r="TRE166" s="102"/>
      <c r="TRF166" s="102"/>
      <c r="TRG166" s="102"/>
      <c r="TRH166" s="102"/>
      <c r="TRI166" s="103"/>
      <c r="TRJ166" s="104"/>
      <c r="TRK166" s="105"/>
      <c r="TRL166" s="104"/>
      <c r="TRM166" s="99"/>
      <c r="TRN166" s="99"/>
      <c r="TRO166" s="99"/>
      <c r="TRP166" s="100"/>
      <c r="TRQ166" s="100"/>
      <c r="TRR166" s="100"/>
      <c r="TRS166" s="101"/>
      <c r="TRT166" s="102"/>
      <c r="TRU166" s="102"/>
      <c r="TRV166" s="102"/>
      <c r="TRW166" s="102"/>
      <c r="TRX166" s="102"/>
      <c r="TRY166" s="102"/>
      <c r="TRZ166" s="102"/>
      <c r="TSA166" s="102"/>
      <c r="TSB166" s="102"/>
      <c r="TSC166" s="103"/>
      <c r="TSD166" s="104"/>
      <c r="TSE166" s="105"/>
      <c r="TSF166" s="104"/>
      <c r="TSG166" s="99"/>
      <c r="TSH166" s="99"/>
      <c r="TSI166" s="99"/>
      <c r="TSJ166" s="100"/>
      <c r="TSK166" s="100"/>
      <c r="TSL166" s="100"/>
      <c r="TSM166" s="101"/>
      <c r="TSN166" s="102"/>
      <c r="TSO166" s="102"/>
      <c r="TSP166" s="102"/>
      <c r="TSQ166" s="102"/>
      <c r="TSR166" s="102"/>
      <c r="TSS166" s="102"/>
      <c r="TST166" s="102"/>
      <c r="TSU166" s="102"/>
      <c r="TSV166" s="102"/>
      <c r="TSW166" s="103"/>
      <c r="TSX166" s="104"/>
      <c r="TSY166" s="105"/>
      <c r="TSZ166" s="104"/>
      <c r="TTA166" s="99"/>
      <c r="TTB166" s="99"/>
      <c r="TTC166" s="99"/>
      <c r="TTD166" s="100"/>
      <c r="TTE166" s="100"/>
      <c r="TTF166" s="100"/>
      <c r="TTG166" s="101"/>
      <c r="TTH166" s="102"/>
      <c r="TTI166" s="102"/>
      <c r="TTJ166" s="102"/>
      <c r="TTK166" s="102"/>
      <c r="TTL166" s="102"/>
      <c r="TTM166" s="102"/>
      <c r="TTN166" s="102"/>
      <c r="TTO166" s="102"/>
      <c r="TTP166" s="102"/>
      <c r="TTQ166" s="103"/>
      <c r="TTR166" s="104"/>
      <c r="TTS166" s="105"/>
      <c r="TTT166" s="104"/>
      <c r="TTU166" s="99"/>
      <c r="TTV166" s="99"/>
      <c r="TTW166" s="99"/>
      <c r="TTX166" s="100"/>
      <c r="TTY166" s="100"/>
      <c r="TTZ166" s="100"/>
      <c r="TUA166" s="101"/>
      <c r="TUB166" s="102"/>
      <c r="TUC166" s="102"/>
      <c r="TUD166" s="102"/>
      <c r="TUE166" s="102"/>
      <c r="TUF166" s="102"/>
      <c r="TUG166" s="102"/>
      <c r="TUH166" s="102"/>
      <c r="TUI166" s="102"/>
      <c r="TUJ166" s="102"/>
      <c r="TUK166" s="103"/>
      <c r="TUL166" s="104"/>
      <c r="TUM166" s="105"/>
      <c r="TUN166" s="104"/>
      <c r="TUO166" s="99"/>
      <c r="TUP166" s="99"/>
      <c r="TUQ166" s="99"/>
      <c r="TUR166" s="100"/>
      <c r="TUS166" s="100"/>
      <c r="TUT166" s="100"/>
      <c r="TUU166" s="101"/>
      <c r="TUV166" s="102"/>
      <c r="TUW166" s="102"/>
      <c r="TUX166" s="102"/>
      <c r="TUY166" s="102"/>
      <c r="TUZ166" s="102"/>
      <c r="TVA166" s="102"/>
      <c r="TVB166" s="102"/>
      <c r="TVC166" s="102"/>
      <c r="TVD166" s="102"/>
      <c r="TVE166" s="103"/>
      <c r="TVF166" s="104"/>
      <c r="TVG166" s="105"/>
      <c r="TVH166" s="104"/>
      <c r="TVI166" s="99"/>
      <c r="TVJ166" s="99"/>
      <c r="TVK166" s="99"/>
      <c r="TVL166" s="100"/>
      <c r="TVM166" s="100"/>
      <c r="TVN166" s="100"/>
      <c r="TVO166" s="101"/>
      <c r="TVP166" s="102"/>
      <c r="TVQ166" s="102"/>
      <c r="TVR166" s="102"/>
      <c r="TVS166" s="102"/>
      <c r="TVT166" s="102"/>
      <c r="TVU166" s="102"/>
      <c r="TVV166" s="102"/>
      <c r="TVW166" s="102"/>
      <c r="TVX166" s="102"/>
      <c r="TVY166" s="103"/>
      <c r="TVZ166" s="104"/>
      <c r="TWA166" s="105"/>
      <c r="TWB166" s="104"/>
      <c r="TWC166" s="99"/>
      <c r="TWD166" s="99"/>
      <c r="TWE166" s="99"/>
      <c r="TWF166" s="100"/>
      <c r="TWG166" s="100"/>
      <c r="TWH166" s="100"/>
      <c r="TWI166" s="101"/>
      <c r="TWJ166" s="102"/>
      <c r="TWK166" s="102"/>
      <c r="TWL166" s="102"/>
      <c r="TWM166" s="102"/>
      <c r="TWN166" s="102"/>
      <c r="TWO166" s="102"/>
      <c r="TWP166" s="102"/>
      <c r="TWQ166" s="102"/>
      <c r="TWR166" s="102"/>
      <c r="TWS166" s="103"/>
      <c r="TWT166" s="104"/>
      <c r="TWU166" s="105"/>
      <c r="TWV166" s="104"/>
      <c r="TWW166" s="99"/>
      <c r="TWX166" s="99"/>
      <c r="TWY166" s="99"/>
      <c r="TWZ166" s="100"/>
      <c r="TXA166" s="100"/>
      <c r="TXB166" s="100"/>
      <c r="TXC166" s="101"/>
      <c r="TXD166" s="102"/>
      <c r="TXE166" s="102"/>
      <c r="TXF166" s="102"/>
      <c r="TXG166" s="102"/>
      <c r="TXH166" s="102"/>
      <c r="TXI166" s="102"/>
      <c r="TXJ166" s="102"/>
      <c r="TXK166" s="102"/>
      <c r="TXL166" s="102"/>
      <c r="TXM166" s="103"/>
      <c r="TXN166" s="104"/>
      <c r="TXO166" s="105"/>
      <c r="TXP166" s="104"/>
      <c r="TXQ166" s="99"/>
      <c r="TXR166" s="99"/>
      <c r="TXS166" s="99"/>
      <c r="TXT166" s="100"/>
      <c r="TXU166" s="100"/>
      <c r="TXV166" s="100"/>
      <c r="TXW166" s="101"/>
      <c r="TXX166" s="102"/>
      <c r="TXY166" s="102"/>
      <c r="TXZ166" s="102"/>
      <c r="TYA166" s="102"/>
      <c r="TYB166" s="102"/>
      <c r="TYC166" s="102"/>
      <c r="TYD166" s="102"/>
      <c r="TYE166" s="102"/>
      <c r="TYF166" s="102"/>
      <c r="TYG166" s="103"/>
      <c r="TYH166" s="104"/>
      <c r="TYI166" s="105"/>
      <c r="TYJ166" s="104"/>
      <c r="TYK166" s="99"/>
      <c r="TYL166" s="99"/>
      <c r="TYM166" s="99"/>
      <c r="TYN166" s="100"/>
      <c r="TYO166" s="100"/>
      <c r="TYP166" s="100"/>
      <c r="TYQ166" s="101"/>
      <c r="TYR166" s="102"/>
      <c r="TYS166" s="102"/>
      <c r="TYT166" s="102"/>
      <c r="TYU166" s="102"/>
      <c r="TYV166" s="102"/>
      <c r="TYW166" s="102"/>
      <c r="TYX166" s="102"/>
      <c r="TYY166" s="102"/>
      <c r="TYZ166" s="102"/>
      <c r="TZA166" s="103"/>
      <c r="TZB166" s="104"/>
      <c r="TZC166" s="105"/>
      <c r="TZD166" s="104"/>
      <c r="TZE166" s="99"/>
      <c r="TZF166" s="99"/>
      <c r="TZG166" s="99"/>
      <c r="TZH166" s="100"/>
      <c r="TZI166" s="100"/>
      <c r="TZJ166" s="100"/>
      <c r="TZK166" s="101"/>
      <c r="TZL166" s="102"/>
      <c r="TZM166" s="102"/>
      <c r="TZN166" s="102"/>
      <c r="TZO166" s="102"/>
      <c r="TZP166" s="102"/>
      <c r="TZQ166" s="102"/>
      <c r="TZR166" s="102"/>
      <c r="TZS166" s="102"/>
      <c r="TZT166" s="102"/>
      <c r="TZU166" s="103"/>
      <c r="TZV166" s="104"/>
      <c r="TZW166" s="105"/>
      <c r="TZX166" s="104"/>
      <c r="TZY166" s="99"/>
      <c r="TZZ166" s="99"/>
      <c r="UAA166" s="99"/>
      <c r="UAB166" s="100"/>
      <c r="UAC166" s="100"/>
      <c r="UAD166" s="100"/>
      <c r="UAE166" s="101"/>
      <c r="UAF166" s="102"/>
      <c r="UAG166" s="102"/>
      <c r="UAH166" s="102"/>
      <c r="UAI166" s="102"/>
      <c r="UAJ166" s="102"/>
      <c r="UAK166" s="102"/>
      <c r="UAL166" s="102"/>
      <c r="UAM166" s="102"/>
      <c r="UAN166" s="102"/>
      <c r="UAO166" s="103"/>
      <c r="UAP166" s="104"/>
      <c r="UAQ166" s="105"/>
      <c r="UAR166" s="104"/>
      <c r="UAS166" s="99"/>
      <c r="UAT166" s="99"/>
      <c r="UAU166" s="99"/>
      <c r="UAV166" s="100"/>
      <c r="UAW166" s="100"/>
      <c r="UAX166" s="100"/>
      <c r="UAY166" s="101"/>
      <c r="UAZ166" s="102"/>
      <c r="UBA166" s="102"/>
      <c r="UBB166" s="102"/>
      <c r="UBC166" s="102"/>
      <c r="UBD166" s="102"/>
      <c r="UBE166" s="102"/>
      <c r="UBF166" s="102"/>
      <c r="UBG166" s="102"/>
      <c r="UBH166" s="102"/>
      <c r="UBI166" s="103"/>
      <c r="UBJ166" s="104"/>
      <c r="UBK166" s="105"/>
      <c r="UBL166" s="104"/>
      <c r="UBM166" s="99"/>
      <c r="UBN166" s="99"/>
      <c r="UBO166" s="99"/>
      <c r="UBP166" s="100"/>
      <c r="UBQ166" s="100"/>
      <c r="UBR166" s="100"/>
      <c r="UBS166" s="101"/>
      <c r="UBT166" s="102"/>
      <c r="UBU166" s="102"/>
      <c r="UBV166" s="102"/>
      <c r="UBW166" s="102"/>
      <c r="UBX166" s="102"/>
      <c r="UBY166" s="102"/>
      <c r="UBZ166" s="102"/>
      <c r="UCA166" s="102"/>
      <c r="UCB166" s="102"/>
      <c r="UCC166" s="103"/>
      <c r="UCD166" s="104"/>
      <c r="UCE166" s="105"/>
      <c r="UCF166" s="104"/>
      <c r="UCG166" s="99"/>
      <c r="UCH166" s="99"/>
      <c r="UCI166" s="99"/>
      <c r="UCJ166" s="100"/>
      <c r="UCK166" s="100"/>
      <c r="UCL166" s="100"/>
      <c r="UCM166" s="101"/>
      <c r="UCN166" s="102"/>
      <c r="UCO166" s="102"/>
      <c r="UCP166" s="102"/>
      <c r="UCQ166" s="102"/>
      <c r="UCR166" s="102"/>
      <c r="UCS166" s="102"/>
      <c r="UCT166" s="102"/>
      <c r="UCU166" s="102"/>
      <c r="UCV166" s="102"/>
      <c r="UCW166" s="103"/>
      <c r="UCX166" s="104"/>
      <c r="UCY166" s="105"/>
      <c r="UCZ166" s="104"/>
      <c r="UDA166" s="99"/>
      <c r="UDB166" s="99"/>
      <c r="UDC166" s="99"/>
      <c r="UDD166" s="100"/>
      <c r="UDE166" s="100"/>
      <c r="UDF166" s="100"/>
      <c r="UDG166" s="101"/>
      <c r="UDH166" s="102"/>
      <c r="UDI166" s="102"/>
      <c r="UDJ166" s="102"/>
      <c r="UDK166" s="102"/>
      <c r="UDL166" s="102"/>
      <c r="UDM166" s="102"/>
      <c r="UDN166" s="102"/>
      <c r="UDO166" s="102"/>
      <c r="UDP166" s="102"/>
      <c r="UDQ166" s="103"/>
      <c r="UDR166" s="104"/>
      <c r="UDS166" s="105"/>
      <c r="UDT166" s="104"/>
      <c r="UDU166" s="99"/>
      <c r="UDV166" s="99"/>
      <c r="UDW166" s="99"/>
      <c r="UDX166" s="100"/>
      <c r="UDY166" s="100"/>
      <c r="UDZ166" s="100"/>
      <c r="UEA166" s="101"/>
      <c r="UEB166" s="102"/>
      <c r="UEC166" s="102"/>
      <c r="UED166" s="102"/>
      <c r="UEE166" s="102"/>
      <c r="UEF166" s="102"/>
      <c r="UEG166" s="102"/>
      <c r="UEH166" s="102"/>
      <c r="UEI166" s="102"/>
      <c r="UEJ166" s="102"/>
      <c r="UEK166" s="103"/>
      <c r="UEL166" s="104"/>
      <c r="UEM166" s="105"/>
      <c r="UEN166" s="104"/>
      <c r="UEO166" s="99"/>
      <c r="UEP166" s="99"/>
      <c r="UEQ166" s="99"/>
      <c r="UER166" s="100"/>
      <c r="UES166" s="100"/>
      <c r="UET166" s="100"/>
      <c r="UEU166" s="101"/>
      <c r="UEV166" s="102"/>
      <c r="UEW166" s="102"/>
      <c r="UEX166" s="102"/>
      <c r="UEY166" s="102"/>
      <c r="UEZ166" s="102"/>
      <c r="UFA166" s="102"/>
      <c r="UFB166" s="102"/>
      <c r="UFC166" s="102"/>
      <c r="UFD166" s="102"/>
      <c r="UFE166" s="103"/>
      <c r="UFF166" s="104"/>
      <c r="UFG166" s="105"/>
      <c r="UFH166" s="104"/>
      <c r="UFI166" s="99"/>
      <c r="UFJ166" s="99"/>
      <c r="UFK166" s="99"/>
      <c r="UFL166" s="100"/>
      <c r="UFM166" s="100"/>
      <c r="UFN166" s="100"/>
      <c r="UFO166" s="101"/>
      <c r="UFP166" s="102"/>
      <c r="UFQ166" s="102"/>
      <c r="UFR166" s="102"/>
      <c r="UFS166" s="102"/>
      <c r="UFT166" s="102"/>
      <c r="UFU166" s="102"/>
      <c r="UFV166" s="102"/>
      <c r="UFW166" s="102"/>
      <c r="UFX166" s="102"/>
      <c r="UFY166" s="103"/>
      <c r="UFZ166" s="104"/>
      <c r="UGA166" s="105"/>
      <c r="UGB166" s="104"/>
      <c r="UGC166" s="99"/>
      <c r="UGD166" s="99"/>
      <c r="UGE166" s="99"/>
      <c r="UGF166" s="100"/>
      <c r="UGG166" s="100"/>
      <c r="UGH166" s="100"/>
      <c r="UGI166" s="101"/>
      <c r="UGJ166" s="102"/>
      <c r="UGK166" s="102"/>
      <c r="UGL166" s="102"/>
      <c r="UGM166" s="102"/>
      <c r="UGN166" s="102"/>
      <c r="UGO166" s="102"/>
      <c r="UGP166" s="102"/>
      <c r="UGQ166" s="102"/>
      <c r="UGR166" s="102"/>
      <c r="UGS166" s="103"/>
      <c r="UGT166" s="104"/>
      <c r="UGU166" s="105"/>
      <c r="UGV166" s="104"/>
      <c r="UGW166" s="99"/>
      <c r="UGX166" s="99"/>
      <c r="UGY166" s="99"/>
      <c r="UGZ166" s="100"/>
      <c r="UHA166" s="100"/>
      <c r="UHB166" s="100"/>
      <c r="UHC166" s="101"/>
      <c r="UHD166" s="102"/>
      <c r="UHE166" s="102"/>
      <c r="UHF166" s="102"/>
      <c r="UHG166" s="102"/>
      <c r="UHH166" s="102"/>
      <c r="UHI166" s="102"/>
      <c r="UHJ166" s="102"/>
      <c r="UHK166" s="102"/>
      <c r="UHL166" s="102"/>
      <c r="UHM166" s="103"/>
      <c r="UHN166" s="104"/>
      <c r="UHO166" s="105"/>
      <c r="UHP166" s="104"/>
      <c r="UHQ166" s="99"/>
      <c r="UHR166" s="99"/>
      <c r="UHS166" s="99"/>
      <c r="UHT166" s="100"/>
      <c r="UHU166" s="100"/>
      <c r="UHV166" s="100"/>
      <c r="UHW166" s="101"/>
      <c r="UHX166" s="102"/>
      <c r="UHY166" s="102"/>
      <c r="UHZ166" s="102"/>
      <c r="UIA166" s="102"/>
      <c r="UIB166" s="102"/>
      <c r="UIC166" s="102"/>
      <c r="UID166" s="102"/>
      <c r="UIE166" s="102"/>
      <c r="UIF166" s="102"/>
      <c r="UIG166" s="103"/>
      <c r="UIH166" s="104"/>
      <c r="UII166" s="105"/>
      <c r="UIJ166" s="104"/>
      <c r="UIK166" s="99"/>
      <c r="UIL166" s="99"/>
      <c r="UIM166" s="99"/>
      <c r="UIN166" s="100"/>
      <c r="UIO166" s="100"/>
      <c r="UIP166" s="100"/>
      <c r="UIQ166" s="101"/>
      <c r="UIR166" s="102"/>
      <c r="UIS166" s="102"/>
      <c r="UIT166" s="102"/>
      <c r="UIU166" s="102"/>
      <c r="UIV166" s="102"/>
      <c r="UIW166" s="102"/>
      <c r="UIX166" s="102"/>
      <c r="UIY166" s="102"/>
      <c r="UIZ166" s="102"/>
      <c r="UJA166" s="103"/>
      <c r="UJB166" s="104"/>
      <c r="UJC166" s="105"/>
      <c r="UJD166" s="104"/>
      <c r="UJE166" s="99"/>
      <c r="UJF166" s="99"/>
      <c r="UJG166" s="99"/>
      <c r="UJH166" s="100"/>
      <c r="UJI166" s="100"/>
      <c r="UJJ166" s="100"/>
      <c r="UJK166" s="101"/>
      <c r="UJL166" s="102"/>
      <c r="UJM166" s="102"/>
      <c r="UJN166" s="102"/>
      <c r="UJO166" s="102"/>
      <c r="UJP166" s="102"/>
      <c r="UJQ166" s="102"/>
      <c r="UJR166" s="102"/>
      <c r="UJS166" s="102"/>
      <c r="UJT166" s="102"/>
      <c r="UJU166" s="103"/>
      <c r="UJV166" s="104"/>
      <c r="UJW166" s="105"/>
      <c r="UJX166" s="104"/>
      <c r="UJY166" s="99"/>
      <c r="UJZ166" s="99"/>
      <c r="UKA166" s="99"/>
      <c r="UKB166" s="100"/>
      <c r="UKC166" s="100"/>
      <c r="UKD166" s="100"/>
      <c r="UKE166" s="101"/>
      <c r="UKF166" s="102"/>
      <c r="UKG166" s="102"/>
      <c r="UKH166" s="102"/>
      <c r="UKI166" s="102"/>
      <c r="UKJ166" s="102"/>
      <c r="UKK166" s="102"/>
      <c r="UKL166" s="102"/>
      <c r="UKM166" s="102"/>
      <c r="UKN166" s="102"/>
      <c r="UKO166" s="103"/>
      <c r="UKP166" s="104"/>
      <c r="UKQ166" s="105"/>
      <c r="UKR166" s="104"/>
      <c r="UKS166" s="99"/>
      <c r="UKT166" s="99"/>
      <c r="UKU166" s="99"/>
      <c r="UKV166" s="100"/>
      <c r="UKW166" s="100"/>
      <c r="UKX166" s="100"/>
      <c r="UKY166" s="101"/>
      <c r="UKZ166" s="102"/>
      <c r="ULA166" s="102"/>
      <c r="ULB166" s="102"/>
      <c r="ULC166" s="102"/>
      <c r="ULD166" s="102"/>
      <c r="ULE166" s="102"/>
      <c r="ULF166" s="102"/>
      <c r="ULG166" s="102"/>
      <c r="ULH166" s="102"/>
      <c r="ULI166" s="103"/>
      <c r="ULJ166" s="104"/>
      <c r="ULK166" s="105"/>
      <c r="ULL166" s="104"/>
      <c r="ULM166" s="99"/>
      <c r="ULN166" s="99"/>
      <c r="ULO166" s="99"/>
      <c r="ULP166" s="100"/>
      <c r="ULQ166" s="100"/>
      <c r="ULR166" s="100"/>
      <c r="ULS166" s="101"/>
      <c r="ULT166" s="102"/>
      <c r="ULU166" s="102"/>
      <c r="ULV166" s="102"/>
      <c r="ULW166" s="102"/>
      <c r="ULX166" s="102"/>
      <c r="ULY166" s="102"/>
      <c r="ULZ166" s="102"/>
      <c r="UMA166" s="102"/>
      <c r="UMB166" s="102"/>
      <c r="UMC166" s="103"/>
      <c r="UMD166" s="104"/>
      <c r="UME166" s="105"/>
      <c r="UMF166" s="104"/>
      <c r="UMG166" s="99"/>
      <c r="UMH166" s="99"/>
      <c r="UMI166" s="99"/>
      <c r="UMJ166" s="100"/>
      <c r="UMK166" s="100"/>
      <c r="UML166" s="100"/>
      <c r="UMM166" s="101"/>
      <c r="UMN166" s="102"/>
      <c r="UMO166" s="102"/>
      <c r="UMP166" s="102"/>
      <c r="UMQ166" s="102"/>
      <c r="UMR166" s="102"/>
      <c r="UMS166" s="102"/>
      <c r="UMT166" s="102"/>
      <c r="UMU166" s="102"/>
      <c r="UMV166" s="102"/>
      <c r="UMW166" s="103"/>
      <c r="UMX166" s="104"/>
      <c r="UMY166" s="105"/>
      <c r="UMZ166" s="104"/>
      <c r="UNA166" s="99"/>
      <c r="UNB166" s="99"/>
      <c r="UNC166" s="99"/>
      <c r="UND166" s="100"/>
      <c r="UNE166" s="100"/>
      <c r="UNF166" s="100"/>
      <c r="UNG166" s="101"/>
      <c r="UNH166" s="102"/>
      <c r="UNI166" s="102"/>
      <c r="UNJ166" s="102"/>
      <c r="UNK166" s="102"/>
      <c r="UNL166" s="102"/>
      <c r="UNM166" s="102"/>
      <c r="UNN166" s="102"/>
      <c r="UNO166" s="102"/>
      <c r="UNP166" s="102"/>
      <c r="UNQ166" s="103"/>
      <c r="UNR166" s="104"/>
      <c r="UNS166" s="105"/>
      <c r="UNT166" s="104"/>
      <c r="UNU166" s="99"/>
      <c r="UNV166" s="99"/>
      <c r="UNW166" s="99"/>
      <c r="UNX166" s="100"/>
      <c r="UNY166" s="100"/>
      <c r="UNZ166" s="100"/>
      <c r="UOA166" s="101"/>
      <c r="UOB166" s="102"/>
      <c r="UOC166" s="102"/>
      <c r="UOD166" s="102"/>
      <c r="UOE166" s="102"/>
      <c r="UOF166" s="102"/>
      <c r="UOG166" s="102"/>
      <c r="UOH166" s="102"/>
      <c r="UOI166" s="102"/>
      <c r="UOJ166" s="102"/>
      <c r="UOK166" s="103"/>
      <c r="UOL166" s="104"/>
      <c r="UOM166" s="105"/>
      <c r="UON166" s="104"/>
      <c r="UOO166" s="99"/>
      <c r="UOP166" s="99"/>
      <c r="UOQ166" s="99"/>
      <c r="UOR166" s="100"/>
      <c r="UOS166" s="100"/>
      <c r="UOT166" s="100"/>
      <c r="UOU166" s="101"/>
      <c r="UOV166" s="102"/>
      <c r="UOW166" s="102"/>
      <c r="UOX166" s="102"/>
      <c r="UOY166" s="102"/>
      <c r="UOZ166" s="102"/>
      <c r="UPA166" s="102"/>
      <c r="UPB166" s="102"/>
      <c r="UPC166" s="102"/>
      <c r="UPD166" s="102"/>
      <c r="UPE166" s="103"/>
      <c r="UPF166" s="104"/>
      <c r="UPG166" s="105"/>
      <c r="UPH166" s="104"/>
      <c r="UPI166" s="99"/>
      <c r="UPJ166" s="99"/>
      <c r="UPK166" s="99"/>
      <c r="UPL166" s="100"/>
      <c r="UPM166" s="100"/>
      <c r="UPN166" s="100"/>
      <c r="UPO166" s="101"/>
      <c r="UPP166" s="102"/>
      <c r="UPQ166" s="102"/>
      <c r="UPR166" s="102"/>
      <c r="UPS166" s="102"/>
      <c r="UPT166" s="102"/>
      <c r="UPU166" s="102"/>
      <c r="UPV166" s="102"/>
      <c r="UPW166" s="102"/>
      <c r="UPX166" s="102"/>
      <c r="UPY166" s="103"/>
      <c r="UPZ166" s="104"/>
      <c r="UQA166" s="105"/>
      <c r="UQB166" s="104"/>
      <c r="UQC166" s="99"/>
      <c r="UQD166" s="99"/>
      <c r="UQE166" s="99"/>
      <c r="UQF166" s="100"/>
      <c r="UQG166" s="100"/>
      <c r="UQH166" s="100"/>
      <c r="UQI166" s="101"/>
      <c r="UQJ166" s="102"/>
      <c r="UQK166" s="102"/>
      <c r="UQL166" s="102"/>
      <c r="UQM166" s="102"/>
      <c r="UQN166" s="102"/>
      <c r="UQO166" s="102"/>
      <c r="UQP166" s="102"/>
      <c r="UQQ166" s="102"/>
      <c r="UQR166" s="102"/>
      <c r="UQS166" s="103"/>
      <c r="UQT166" s="104"/>
      <c r="UQU166" s="105"/>
      <c r="UQV166" s="104"/>
      <c r="UQW166" s="99"/>
      <c r="UQX166" s="99"/>
      <c r="UQY166" s="99"/>
      <c r="UQZ166" s="100"/>
      <c r="URA166" s="100"/>
      <c r="URB166" s="100"/>
      <c r="URC166" s="101"/>
      <c r="URD166" s="102"/>
      <c r="URE166" s="102"/>
      <c r="URF166" s="102"/>
      <c r="URG166" s="102"/>
      <c r="URH166" s="102"/>
      <c r="URI166" s="102"/>
      <c r="URJ166" s="102"/>
      <c r="URK166" s="102"/>
      <c r="URL166" s="102"/>
      <c r="URM166" s="103"/>
      <c r="URN166" s="104"/>
      <c r="URO166" s="105"/>
      <c r="URP166" s="104"/>
      <c r="URQ166" s="99"/>
      <c r="URR166" s="99"/>
      <c r="URS166" s="99"/>
      <c r="URT166" s="100"/>
      <c r="URU166" s="100"/>
      <c r="URV166" s="100"/>
      <c r="URW166" s="101"/>
      <c r="URX166" s="102"/>
      <c r="URY166" s="102"/>
      <c r="URZ166" s="102"/>
      <c r="USA166" s="102"/>
      <c r="USB166" s="102"/>
      <c r="USC166" s="102"/>
      <c r="USD166" s="102"/>
      <c r="USE166" s="102"/>
      <c r="USF166" s="102"/>
      <c r="USG166" s="103"/>
      <c r="USH166" s="104"/>
      <c r="USI166" s="105"/>
      <c r="USJ166" s="104"/>
      <c r="USK166" s="99"/>
      <c r="USL166" s="99"/>
      <c r="USM166" s="99"/>
      <c r="USN166" s="100"/>
      <c r="USO166" s="100"/>
      <c r="USP166" s="100"/>
      <c r="USQ166" s="101"/>
      <c r="USR166" s="102"/>
      <c r="USS166" s="102"/>
      <c r="UST166" s="102"/>
      <c r="USU166" s="102"/>
      <c r="USV166" s="102"/>
      <c r="USW166" s="102"/>
      <c r="USX166" s="102"/>
      <c r="USY166" s="102"/>
      <c r="USZ166" s="102"/>
      <c r="UTA166" s="103"/>
      <c r="UTB166" s="104"/>
      <c r="UTC166" s="105"/>
      <c r="UTD166" s="104"/>
      <c r="UTE166" s="99"/>
      <c r="UTF166" s="99"/>
      <c r="UTG166" s="99"/>
      <c r="UTH166" s="100"/>
      <c r="UTI166" s="100"/>
      <c r="UTJ166" s="100"/>
      <c r="UTK166" s="101"/>
      <c r="UTL166" s="102"/>
      <c r="UTM166" s="102"/>
      <c r="UTN166" s="102"/>
      <c r="UTO166" s="102"/>
      <c r="UTP166" s="102"/>
      <c r="UTQ166" s="102"/>
      <c r="UTR166" s="102"/>
      <c r="UTS166" s="102"/>
      <c r="UTT166" s="102"/>
      <c r="UTU166" s="103"/>
      <c r="UTV166" s="104"/>
      <c r="UTW166" s="105"/>
      <c r="UTX166" s="104"/>
      <c r="UTY166" s="99"/>
      <c r="UTZ166" s="99"/>
      <c r="UUA166" s="99"/>
      <c r="UUB166" s="100"/>
      <c r="UUC166" s="100"/>
      <c r="UUD166" s="100"/>
      <c r="UUE166" s="101"/>
      <c r="UUF166" s="102"/>
      <c r="UUG166" s="102"/>
      <c r="UUH166" s="102"/>
      <c r="UUI166" s="102"/>
      <c r="UUJ166" s="102"/>
      <c r="UUK166" s="102"/>
      <c r="UUL166" s="102"/>
      <c r="UUM166" s="102"/>
      <c r="UUN166" s="102"/>
      <c r="UUO166" s="103"/>
      <c r="UUP166" s="104"/>
      <c r="UUQ166" s="105"/>
      <c r="UUR166" s="104"/>
      <c r="UUS166" s="99"/>
      <c r="UUT166" s="99"/>
      <c r="UUU166" s="99"/>
      <c r="UUV166" s="100"/>
      <c r="UUW166" s="100"/>
      <c r="UUX166" s="100"/>
      <c r="UUY166" s="101"/>
      <c r="UUZ166" s="102"/>
      <c r="UVA166" s="102"/>
      <c r="UVB166" s="102"/>
      <c r="UVC166" s="102"/>
      <c r="UVD166" s="102"/>
      <c r="UVE166" s="102"/>
      <c r="UVF166" s="102"/>
      <c r="UVG166" s="102"/>
      <c r="UVH166" s="102"/>
      <c r="UVI166" s="103"/>
      <c r="UVJ166" s="104"/>
      <c r="UVK166" s="105"/>
      <c r="UVL166" s="104"/>
      <c r="UVM166" s="99"/>
      <c r="UVN166" s="99"/>
      <c r="UVO166" s="99"/>
      <c r="UVP166" s="100"/>
      <c r="UVQ166" s="100"/>
      <c r="UVR166" s="100"/>
      <c r="UVS166" s="101"/>
      <c r="UVT166" s="102"/>
      <c r="UVU166" s="102"/>
      <c r="UVV166" s="102"/>
      <c r="UVW166" s="102"/>
      <c r="UVX166" s="102"/>
      <c r="UVY166" s="102"/>
      <c r="UVZ166" s="102"/>
      <c r="UWA166" s="102"/>
      <c r="UWB166" s="102"/>
      <c r="UWC166" s="103"/>
      <c r="UWD166" s="104"/>
      <c r="UWE166" s="105"/>
      <c r="UWF166" s="104"/>
      <c r="UWG166" s="99"/>
      <c r="UWH166" s="99"/>
      <c r="UWI166" s="99"/>
      <c r="UWJ166" s="100"/>
      <c r="UWK166" s="100"/>
      <c r="UWL166" s="100"/>
      <c r="UWM166" s="101"/>
      <c r="UWN166" s="102"/>
      <c r="UWO166" s="102"/>
      <c r="UWP166" s="102"/>
      <c r="UWQ166" s="102"/>
      <c r="UWR166" s="102"/>
      <c r="UWS166" s="102"/>
      <c r="UWT166" s="102"/>
      <c r="UWU166" s="102"/>
      <c r="UWV166" s="102"/>
      <c r="UWW166" s="103"/>
      <c r="UWX166" s="104"/>
      <c r="UWY166" s="105"/>
      <c r="UWZ166" s="104"/>
      <c r="UXA166" s="99"/>
      <c r="UXB166" s="99"/>
      <c r="UXC166" s="99"/>
      <c r="UXD166" s="100"/>
      <c r="UXE166" s="100"/>
      <c r="UXF166" s="100"/>
      <c r="UXG166" s="101"/>
      <c r="UXH166" s="102"/>
      <c r="UXI166" s="102"/>
      <c r="UXJ166" s="102"/>
      <c r="UXK166" s="102"/>
      <c r="UXL166" s="102"/>
      <c r="UXM166" s="102"/>
      <c r="UXN166" s="102"/>
      <c r="UXO166" s="102"/>
      <c r="UXP166" s="102"/>
      <c r="UXQ166" s="103"/>
      <c r="UXR166" s="104"/>
      <c r="UXS166" s="105"/>
      <c r="UXT166" s="104"/>
      <c r="UXU166" s="99"/>
      <c r="UXV166" s="99"/>
      <c r="UXW166" s="99"/>
      <c r="UXX166" s="100"/>
      <c r="UXY166" s="100"/>
      <c r="UXZ166" s="100"/>
      <c r="UYA166" s="101"/>
      <c r="UYB166" s="102"/>
      <c r="UYC166" s="102"/>
      <c r="UYD166" s="102"/>
      <c r="UYE166" s="102"/>
      <c r="UYF166" s="102"/>
      <c r="UYG166" s="102"/>
      <c r="UYH166" s="102"/>
      <c r="UYI166" s="102"/>
      <c r="UYJ166" s="102"/>
      <c r="UYK166" s="103"/>
      <c r="UYL166" s="104"/>
      <c r="UYM166" s="105"/>
      <c r="UYN166" s="104"/>
      <c r="UYO166" s="99"/>
      <c r="UYP166" s="99"/>
      <c r="UYQ166" s="99"/>
      <c r="UYR166" s="100"/>
      <c r="UYS166" s="100"/>
      <c r="UYT166" s="100"/>
      <c r="UYU166" s="101"/>
      <c r="UYV166" s="102"/>
      <c r="UYW166" s="102"/>
      <c r="UYX166" s="102"/>
      <c r="UYY166" s="102"/>
      <c r="UYZ166" s="102"/>
      <c r="UZA166" s="102"/>
      <c r="UZB166" s="102"/>
      <c r="UZC166" s="102"/>
      <c r="UZD166" s="102"/>
      <c r="UZE166" s="103"/>
      <c r="UZF166" s="104"/>
      <c r="UZG166" s="105"/>
      <c r="UZH166" s="104"/>
      <c r="UZI166" s="99"/>
      <c r="UZJ166" s="99"/>
      <c r="UZK166" s="99"/>
      <c r="UZL166" s="100"/>
      <c r="UZM166" s="100"/>
      <c r="UZN166" s="100"/>
      <c r="UZO166" s="101"/>
      <c r="UZP166" s="102"/>
      <c r="UZQ166" s="102"/>
      <c r="UZR166" s="102"/>
      <c r="UZS166" s="102"/>
      <c r="UZT166" s="102"/>
      <c r="UZU166" s="102"/>
      <c r="UZV166" s="102"/>
      <c r="UZW166" s="102"/>
      <c r="UZX166" s="102"/>
      <c r="UZY166" s="103"/>
      <c r="UZZ166" s="104"/>
      <c r="VAA166" s="105"/>
      <c r="VAB166" s="104"/>
      <c r="VAC166" s="99"/>
      <c r="VAD166" s="99"/>
      <c r="VAE166" s="99"/>
      <c r="VAF166" s="100"/>
      <c r="VAG166" s="100"/>
      <c r="VAH166" s="100"/>
      <c r="VAI166" s="101"/>
      <c r="VAJ166" s="102"/>
      <c r="VAK166" s="102"/>
      <c r="VAL166" s="102"/>
      <c r="VAM166" s="102"/>
      <c r="VAN166" s="102"/>
      <c r="VAO166" s="102"/>
      <c r="VAP166" s="102"/>
      <c r="VAQ166" s="102"/>
      <c r="VAR166" s="102"/>
      <c r="VAS166" s="103"/>
      <c r="VAT166" s="104"/>
      <c r="VAU166" s="105"/>
      <c r="VAV166" s="104"/>
      <c r="VAW166" s="99"/>
      <c r="VAX166" s="99"/>
      <c r="VAY166" s="99"/>
      <c r="VAZ166" s="100"/>
      <c r="VBA166" s="100"/>
      <c r="VBB166" s="100"/>
      <c r="VBC166" s="101"/>
      <c r="VBD166" s="102"/>
      <c r="VBE166" s="102"/>
      <c r="VBF166" s="102"/>
      <c r="VBG166" s="102"/>
      <c r="VBH166" s="102"/>
      <c r="VBI166" s="102"/>
      <c r="VBJ166" s="102"/>
      <c r="VBK166" s="102"/>
      <c r="VBL166" s="102"/>
      <c r="VBM166" s="103"/>
      <c r="VBN166" s="104"/>
      <c r="VBO166" s="105"/>
      <c r="VBP166" s="104"/>
      <c r="VBQ166" s="99"/>
      <c r="VBR166" s="99"/>
      <c r="VBS166" s="99"/>
      <c r="VBT166" s="100"/>
      <c r="VBU166" s="100"/>
      <c r="VBV166" s="100"/>
      <c r="VBW166" s="101"/>
      <c r="VBX166" s="102"/>
      <c r="VBY166" s="102"/>
      <c r="VBZ166" s="102"/>
      <c r="VCA166" s="102"/>
      <c r="VCB166" s="102"/>
      <c r="VCC166" s="102"/>
      <c r="VCD166" s="102"/>
      <c r="VCE166" s="102"/>
      <c r="VCF166" s="102"/>
      <c r="VCG166" s="103"/>
      <c r="VCH166" s="104"/>
      <c r="VCI166" s="105"/>
      <c r="VCJ166" s="104"/>
      <c r="VCK166" s="99"/>
      <c r="VCL166" s="99"/>
      <c r="VCM166" s="99"/>
      <c r="VCN166" s="100"/>
      <c r="VCO166" s="100"/>
      <c r="VCP166" s="100"/>
      <c r="VCQ166" s="101"/>
      <c r="VCR166" s="102"/>
      <c r="VCS166" s="102"/>
      <c r="VCT166" s="102"/>
      <c r="VCU166" s="102"/>
      <c r="VCV166" s="102"/>
      <c r="VCW166" s="102"/>
      <c r="VCX166" s="102"/>
      <c r="VCY166" s="102"/>
      <c r="VCZ166" s="102"/>
      <c r="VDA166" s="103"/>
      <c r="VDB166" s="104"/>
      <c r="VDC166" s="105"/>
      <c r="VDD166" s="104"/>
      <c r="VDE166" s="99"/>
      <c r="VDF166" s="99"/>
      <c r="VDG166" s="99"/>
      <c r="VDH166" s="100"/>
      <c r="VDI166" s="100"/>
      <c r="VDJ166" s="100"/>
      <c r="VDK166" s="101"/>
      <c r="VDL166" s="102"/>
      <c r="VDM166" s="102"/>
      <c r="VDN166" s="102"/>
      <c r="VDO166" s="102"/>
      <c r="VDP166" s="102"/>
      <c r="VDQ166" s="102"/>
      <c r="VDR166" s="102"/>
      <c r="VDS166" s="102"/>
      <c r="VDT166" s="102"/>
      <c r="VDU166" s="103"/>
      <c r="VDV166" s="104"/>
      <c r="VDW166" s="105"/>
      <c r="VDX166" s="104"/>
      <c r="VDY166" s="99"/>
      <c r="VDZ166" s="99"/>
      <c r="VEA166" s="99"/>
      <c r="VEB166" s="100"/>
      <c r="VEC166" s="100"/>
      <c r="VED166" s="100"/>
      <c r="VEE166" s="101"/>
      <c r="VEF166" s="102"/>
      <c r="VEG166" s="102"/>
      <c r="VEH166" s="102"/>
      <c r="VEI166" s="102"/>
      <c r="VEJ166" s="102"/>
      <c r="VEK166" s="102"/>
      <c r="VEL166" s="102"/>
      <c r="VEM166" s="102"/>
      <c r="VEN166" s="102"/>
      <c r="VEO166" s="103"/>
      <c r="VEP166" s="104"/>
      <c r="VEQ166" s="105"/>
      <c r="VER166" s="104"/>
      <c r="VES166" s="99"/>
      <c r="VET166" s="99"/>
      <c r="VEU166" s="99"/>
      <c r="VEV166" s="100"/>
      <c r="VEW166" s="100"/>
      <c r="VEX166" s="100"/>
      <c r="VEY166" s="101"/>
      <c r="VEZ166" s="102"/>
      <c r="VFA166" s="102"/>
      <c r="VFB166" s="102"/>
      <c r="VFC166" s="102"/>
      <c r="VFD166" s="102"/>
      <c r="VFE166" s="102"/>
      <c r="VFF166" s="102"/>
      <c r="VFG166" s="102"/>
      <c r="VFH166" s="102"/>
      <c r="VFI166" s="103"/>
      <c r="VFJ166" s="104"/>
      <c r="VFK166" s="105"/>
      <c r="VFL166" s="104"/>
      <c r="VFM166" s="99"/>
      <c r="VFN166" s="99"/>
      <c r="VFO166" s="99"/>
      <c r="VFP166" s="100"/>
      <c r="VFQ166" s="100"/>
      <c r="VFR166" s="100"/>
      <c r="VFS166" s="101"/>
      <c r="VFT166" s="102"/>
      <c r="VFU166" s="102"/>
      <c r="VFV166" s="102"/>
      <c r="VFW166" s="102"/>
      <c r="VFX166" s="102"/>
      <c r="VFY166" s="102"/>
      <c r="VFZ166" s="102"/>
      <c r="VGA166" s="102"/>
      <c r="VGB166" s="102"/>
      <c r="VGC166" s="103"/>
      <c r="VGD166" s="104"/>
      <c r="VGE166" s="105"/>
      <c r="VGF166" s="104"/>
      <c r="VGG166" s="99"/>
      <c r="VGH166" s="99"/>
      <c r="VGI166" s="99"/>
      <c r="VGJ166" s="100"/>
      <c r="VGK166" s="100"/>
      <c r="VGL166" s="100"/>
      <c r="VGM166" s="101"/>
      <c r="VGN166" s="102"/>
      <c r="VGO166" s="102"/>
      <c r="VGP166" s="102"/>
      <c r="VGQ166" s="102"/>
      <c r="VGR166" s="102"/>
      <c r="VGS166" s="102"/>
      <c r="VGT166" s="102"/>
      <c r="VGU166" s="102"/>
      <c r="VGV166" s="102"/>
      <c r="VGW166" s="103"/>
      <c r="VGX166" s="104"/>
      <c r="VGY166" s="105"/>
      <c r="VGZ166" s="104"/>
      <c r="VHA166" s="99"/>
      <c r="VHB166" s="99"/>
      <c r="VHC166" s="99"/>
      <c r="VHD166" s="100"/>
      <c r="VHE166" s="100"/>
      <c r="VHF166" s="100"/>
      <c r="VHG166" s="101"/>
      <c r="VHH166" s="102"/>
      <c r="VHI166" s="102"/>
      <c r="VHJ166" s="102"/>
      <c r="VHK166" s="102"/>
      <c r="VHL166" s="102"/>
      <c r="VHM166" s="102"/>
      <c r="VHN166" s="102"/>
      <c r="VHO166" s="102"/>
      <c r="VHP166" s="102"/>
      <c r="VHQ166" s="103"/>
      <c r="VHR166" s="104"/>
      <c r="VHS166" s="105"/>
      <c r="VHT166" s="104"/>
      <c r="VHU166" s="99"/>
      <c r="VHV166" s="99"/>
      <c r="VHW166" s="99"/>
      <c r="VHX166" s="100"/>
      <c r="VHY166" s="100"/>
      <c r="VHZ166" s="100"/>
      <c r="VIA166" s="101"/>
      <c r="VIB166" s="102"/>
      <c r="VIC166" s="102"/>
      <c r="VID166" s="102"/>
      <c r="VIE166" s="102"/>
      <c r="VIF166" s="102"/>
      <c r="VIG166" s="102"/>
      <c r="VIH166" s="102"/>
      <c r="VII166" s="102"/>
      <c r="VIJ166" s="102"/>
      <c r="VIK166" s="103"/>
      <c r="VIL166" s="104"/>
      <c r="VIM166" s="105"/>
      <c r="VIN166" s="104"/>
      <c r="VIO166" s="99"/>
      <c r="VIP166" s="99"/>
      <c r="VIQ166" s="99"/>
      <c r="VIR166" s="100"/>
      <c r="VIS166" s="100"/>
      <c r="VIT166" s="100"/>
      <c r="VIU166" s="101"/>
      <c r="VIV166" s="102"/>
      <c r="VIW166" s="102"/>
      <c r="VIX166" s="102"/>
      <c r="VIY166" s="102"/>
      <c r="VIZ166" s="102"/>
      <c r="VJA166" s="102"/>
      <c r="VJB166" s="102"/>
      <c r="VJC166" s="102"/>
      <c r="VJD166" s="102"/>
      <c r="VJE166" s="103"/>
      <c r="VJF166" s="104"/>
      <c r="VJG166" s="105"/>
      <c r="VJH166" s="104"/>
      <c r="VJI166" s="99"/>
      <c r="VJJ166" s="99"/>
      <c r="VJK166" s="99"/>
      <c r="VJL166" s="100"/>
      <c r="VJM166" s="100"/>
      <c r="VJN166" s="100"/>
      <c r="VJO166" s="101"/>
      <c r="VJP166" s="102"/>
      <c r="VJQ166" s="102"/>
      <c r="VJR166" s="102"/>
      <c r="VJS166" s="102"/>
      <c r="VJT166" s="102"/>
      <c r="VJU166" s="102"/>
      <c r="VJV166" s="102"/>
      <c r="VJW166" s="102"/>
      <c r="VJX166" s="102"/>
      <c r="VJY166" s="103"/>
      <c r="VJZ166" s="104"/>
      <c r="VKA166" s="105"/>
      <c r="VKB166" s="104"/>
      <c r="VKC166" s="99"/>
      <c r="VKD166" s="99"/>
      <c r="VKE166" s="99"/>
      <c r="VKF166" s="100"/>
      <c r="VKG166" s="100"/>
      <c r="VKH166" s="100"/>
      <c r="VKI166" s="101"/>
      <c r="VKJ166" s="102"/>
      <c r="VKK166" s="102"/>
      <c r="VKL166" s="102"/>
      <c r="VKM166" s="102"/>
      <c r="VKN166" s="102"/>
      <c r="VKO166" s="102"/>
      <c r="VKP166" s="102"/>
      <c r="VKQ166" s="102"/>
      <c r="VKR166" s="102"/>
      <c r="VKS166" s="103"/>
      <c r="VKT166" s="104"/>
      <c r="VKU166" s="105"/>
      <c r="VKV166" s="104"/>
      <c r="VKW166" s="99"/>
      <c r="VKX166" s="99"/>
      <c r="VKY166" s="99"/>
      <c r="VKZ166" s="100"/>
      <c r="VLA166" s="100"/>
      <c r="VLB166" s="100"/>
      <c r="VLC166" s="101"/>
      <c r="VLD166" s="102"/>
      <c r="VLE166" s="102"/>
      <c r="VLF166" s="102"/>
      <c r="VLG166" s="102"/>
      <c r="VLH166" s="102"/>
      <c r="VLI166" s="102"/>
      <c r="VLJ166" s="102"/>
      <c r="VLK166" s="102"/>
      <c r="VLL166" s="102"/>
      <c r="VLM166" s="103"/>
      <c r="VLN166" s="104"/>
      <c r="VLO166" s="105"/>
      <c r="VLP166" s="104"/>
      <c r="VLQ166" s="99"/>
      <c r="VLR166" s="99"/>
      <c r="VLS166" s="99"/>
      <c r="VLT166" s="100"/>
      <c r="VLU166" s="100"/>
      <c r="VLV166" s="100"/>
      <c r="VLW166" s="101"/>
      <c r="VLX166" s="102"/>
      <c r="VLY166" s="102"/>
      <c r="VLZ166" s="102"/>
      <c r="VMA166" s="102"/>
      <c r="VMB166" s="102"/>
      <c r="VMC166" s="102"/>
      <c r="VMD166" s="102"/>
      <c r="VME166" s="102"/>
      <c r="VMF166" s="102"/>
      <c r="VMG166" s="103"/>
      <c r="VMH166" s="104"/>
      <c r="VMI166" s="105"/>
      <c r="VMJ166" s="104"/>
      <c r="VMK166" s="99"/>
      <c r="VML166" s="99"/>
      <c r="VMM166" s="99"/>
      <c r="VMN166" s="100"/>
      <c r="VMO166" s="100"/>
      <c r="VMP166" s="100"/>
      <c r="VMQ166" s="101"/>
      <c r="VMR166" s="102"/>
      <c r="VMS166" s="102"/>
      <c r="VMT166" s="102"/>
      <c r="VMU166" s="102"/>
      <c r="VMV166" s="102"/>
      <c r="VMW166" s="102"/>
      <c r="VMX166" s="102"/>
      <c r="VMY166" s="102"/>
      <c r="VMZ166" s="102"/>
      <c r="VNA166" s="103"/>
      <c r="VNB166" s="104"/>
      <c r="VNC166" s="105"/>
      <c r="VND166" s="104"/>
      <c r="VNE166" s="99"/>
      <c r="VNF166" s="99"/>
      <c r="VNG166" s="99"/>
      <c r="VNH166" s="100"/>
      <c r="VNI166" s="100"/>
      <c r="VNJ166" s="100"/>
      <c r="VNK166" s="101"/>
      <c r="VNL166" s="102"/>
      <c r="VNM166" s="102"/>
      <c r="VNN166" s="102"/>
      <c r="VNO166" s="102"/>
      <c r="VNP166" s="102"/>
      <c r="VNQ166" s="102"/>
      <c r="VNR166" s="102"/>
      <c r="VNS166" s="102"/>
      <c r="VNT166" s="102"/>
      <c r="VNU166" s="103"/>
      <c r="VNV166" s="104"/>
      <c r="VNW166" s="105"/>
      <c r="VNX166" s="104"/>
      <c r="VNY166" s="99"/>
      <c r="VNZ166" s="99"/>
      <c r="VOA166" s="99"/>
      <c r="VOB166" s="100"/>
      <c r="VOC166" s="100"/>
      <c r="VOD166" s="100"/>
      <c r="VOE166" s="101"/>
      <c r="VOF166" s="102"/>
      <c r="VOG166" s="102"/>
      <c r="VOH166" s="102"/>
      <c r="VOI166" s="102"/>
      <c r="VOJ166" s="102"/>
      <c r="VOK166" s="102"/>
      <c r="VOL166" s="102"/>
      <c r="VOM166" s="102"/>
      <c r="VON166" s="102"/>
      <c r="VOO166" s="103"/>
      <c r="VOP166" s="104"/>
      <c r="VOQ166" s="105"/>
      <c r="VOR166" s="104"/>
      <c r="VOS166" s="99"/>
      <c r="VOT166" s="99"/>
      <c r="VOU166" s="99"/>
      <c r="VOV166" s="100"/>
      <c r="VOW166" s="100"/>
      <c r="VOX166" s="100"/>
      <c r="VOY166" s="101"/>
      <c r="VOZ166" s="102"/>
      <c r="VPA166" s="102"/>
      <c r="VPB166" s="102"/>
      <c r="VPC166" s="102"/>
      <c r="VPD166" s="102"/>
      <c r="VPE166" s="102"/>
      <c r="VPF166" s="102"/>
      <c r="VPG166" s="102"/>
      <c r="VPH166" s="102"/>
      <c r="VPI166" s="103"/>
      <c r="VPJ166" s="104"/>
      <c r="VPK166" s="105"/>
      <c r="VPL166" s="104"/>
      <c r="VPM166" s="99"/>
      <c r="VPN166" s="99"/>
      <c r="VPO166" s="99"/>
      <c r="VPP166" s="100"/>
      <c r="VPQ166" s="100"/>
      <c r="VPR166" s="100"/>
      <c r="VPS166" s="101"/>
      <c r="VPT166" s="102"/>
      <c r="VPU166" s="102"/>
      <c r="VPV166" s="102"/>
      <c r="VPW166" s="102"/>
      <c r="VPX166" s="102"/>
      <c r="VPY166" s="102"/>
      <c r="VPZ166" s="102"/>
      <c r="VQA166" s="102"/>
      <c r="VQB166" s="102"/>
      <c r="VQC166" s="103"/>
      <c r="VQD166" s="104"/>
      <c r="VQE166" s="105"/>
      <c r="VQF166" s="104"/>
      <c r="VQG166" s="99"/>
      <c r="VQH166" s="99"/>
      <c r="VQI166" s="99"/>
      <c r="VQJ166" s="100"/>
      <c r="VQK166" s="100"/>
      <c r="VQL166" s="100"/>
      <c r="VQM166" s="101"/>
      <c r="VQN166" s="102"/>
      <c r="VQO166" s="102"/>
      <c r="VQP166" s="102"/>
      <c r="VQQ166" s="102"/>
      <c r="VQR166" s="102"/>
      <c r="VQS166" s="102"/>
      <c r="VQT166" s="102"/>
      <c r="VQU166" s="102"/>
      <c r="VQV166" s="102"/>
      <c r="VQW166" s="103"/>
      <c r="VQX166" s="104"/>
      <c r="VQY166" s="105"/>
      <c r="VQZ166" s="104"/>
      <c r="VRA166" s="99"/>
      <c r="VRB166" s="99"/>
      <c r="VRC166" s="99"/>
      <c r="VRD166" s="100"/>
      <c r="VRE166" s="100"/>
      <c r="VRF166" s="100"/>
      <c r="VRG166" s="101"/>
      <c r="VRH166" s="102"/>
      <c r="VRI166" s="102"/>
      <c r="VRJ166" s="102"/>
      <c r="VRK166" s="102"/>
      <c r="VRL166" s="102"/>
      <c r="VRM166" s="102"/>
      <c r="VRN166" s="102"/>
      <c r="VRO166" s="102"/>
      <c r="VRP166" s="102"/>
      <c r="VRQ166" s="103"/>
      <c r="VRR166" s="104"/>
      <c r="VRS166" s="105"/>
      <c r="VRT166" s="104"/>
      <c r="VRU166" s="99"/>
      <c r="VRV166" s="99"/>
      <c r="VRW166" s="99"/>
      <c r="VRX166" s="100"/>
      <c r="VRY166" s="100"/>
      <c r="VRZ166" s="100"/>
      <c r="VSA166" s="101"/>
      <c r="VSB166" s="102"/>
      <c r="VSC166" s="102"/>
      <c r="VSD166" s="102"/>
      <c r="VSE166" s="102"/>
      <c r="VSF166" s="102"/>
      <c r="VSG166" s="102"/>
      <c r="VSH166" s="102"/>
      <c r="VSI166" s="102"/>
      <c r="VSJ166" s="102"/>
      <c r="VSK166" s="103"/>
      <c r="VSL166" s="104"/>
      <c r="VSM166" s="105"/>
      <c r="VSN166" s="104"/>
      <c r="VSO166" s="99"/>
      <c r="VSP166" s="99"/>
      <c r="VSQ166" s="99"/>
      <c r="VSR166" s="100"/>
      <c r="VSS166" s="100"/>
      <c r="VST166" s="100"/>
      <c r="VSU166" s="101"/>
      <c r="VSV166" s="102"/>
      <c r="VSW166" s="102"/>
      <c r="VSX166" s="102"/>
      <c r="VSY166" s="102"/>
      <c r="VSZ166" s="102"/>
      <c r="VTA166" s="102"/>
      <c r="VTB166" s="102"/>
      <c r="VTC166" s="102"/>
      <c r="VTD166" s="102"/>
      <c r="VTE166" s="103"/>
      <c r="VTF166" s="104"/>
      <c r="VTG166" s="105"/>
      <c r="VTH166" s="104"/>
      <c r="VTI166" s="99"/>
      <c r="VTJ166" s="99"/>
      <c r="VTK166" s="99"/>
      <c r="VTL166" s="100"/>
      <c r="VTM166" s="100"/>
      <c r="VTN166" s="100"/>
      <c r="VTO166" s="101"/>
      <c r="VTP166" s="102"/>
      <c r="VTQ166" s="102"/>
      <c r="VTR166" s="102"/>
      <c r="VTS166" s="102"/>
      <c r="VTT166" s="102"/>
      <c r="VTU166" s="102"/>
      <c r="VTV166" s="102"/>
      <c r="VTW166" s="102"/>
      <c r="VTX166" s="102"/>
      <c r="VTY166" s="103"/>
      <c r="VTZ166" s="104"/>
      <c r="VUA166" s="105"/>
      <c r="VUB166" s="104"/>
      <c r="VUC166" s="99"/>
      <c r="VUD166" s="99"/>
      <c r="VUE166" s="99"/>
      <c r="VUF166" s="100"/>
      <c r="VUG166" s="100"/>
      <c r="VUH166" s="100"/>
      <c r="VUI166" s="101"/>
      <c r="VUJ166" s="102"/>
      <c r="VUK166" s="102"/>
      <c r="VUL166" s="102"/>
      <c r="VUM166" s="102"/>
      <c r="VUN166" s="102"/>
      <c r="VUO166" s="102"/>
      <c r="VUP166" s="102"/>
      <c r="VUQ166" s="102"/>
      <c r="VUR166" s="102"/>
      <c r="VUS166" s="103"/>
      <c r="VUT166" s="104"/>
      <c r="VUU166" s="105"/>
      <c r="VUV166" s="104"/>
      <c r="VUW166" s="99"/>
      <c r="VUX166" s="99"/>
      <c r="VUY166" s="99"/>
      <c r="VUZ166" s="100"/>
      <c r="VVA166" s="100"/>
      <c r="VVB166" s="100"/>
      <c r="VVC166" s="101"/>
      <c r="VVD166" s="102"/>
      <c r="VVE166" s="102"/>
      <c r="VVF166" s="102"/>
      <c r="VVG166" s="102"/>
      <c r="VVH166" s="102"/>
      <c r="VVI166" s="102"/>
      <c r="VVJ166" s="102"/>
      <c r="VVK166" s="102"/>
      <c r="VVL166" s="102"/>
      <c r="VVM166" s="103"/>
      <c r="VVN166" s="104"/>
      <c r="VVO166" s="105"/>
      <c r="VVP166" s="104"/>
      <c r="VVQ166" s="99"/>
      <c r="VVR166" s="99"/>
      <c r="VVS166" s="99"/>
      <c r="VVT166" s="100"/>
      <c r="VVU166" s="100"/>
      <c r="VVV166" s="100"/>
      <c r="VVW166" s="101"/>
      <c r="VVX166" s="102"/>
      <c r="VVY166" s="102"/>
      <c r="VVZ166" s="102"/>
      <c r="VWA166" s="102"/>
      <c r="VWB166" s="102"/>
      <c r="VWC166" s="102"/>
      <c r="VWD166" s="102"/>
      <c r="VWE166" s="102"/>
      <c r="VWF166" s="102"/>
      <c r="VWG166" s="103"/>
      <c r="VWH166" s="104"/>
      <c r="VWI166" s="105"/>
      <c r="VWJ166" s="104"/>
      <c r="VWK166" s="99"/>
      <c r="VWL166" s="99"/>
      <c r="VWM166" s="99"/>
      <c r="VWN166" s="100"/>
      <c r="VWO166" s="100"/>
      <c r="VWP166" s="100"/>
      <c r="VWQ166" s="101"/>
      <c r="VWR166" s="102"/>
      <c r="VWS166" s="102"/>
      <c r="VWT166" s="102"/>
      <c r="VWU166" s="102"/>
      <c r="VWV166" s="102"/>
      <c r="VWW166" s="102"/>
      <c r="VWX166" s="102"/>
      <c r="VWY166" s="102"/>
      <c r="VWZ166" s="102"/>
      <c r="VXA166" s="103"/>
      <c r="VXB166" s="104"/>
      <c r="VXC166" s="105"/>
      <c r="VXD166" s="104"/>
      <c r="VXE166" s="99"/>
      <c r="VXF166" s="99"/>
      <c r="VXG166" s="99"/>
      <c r="VXH166" s="100"/>
      <c r="VXI166" s="100"/>
      <c r="VXJ166" s="100"/>
      <c r="VXK166" s="101"/>
      <c r="VXL166" s="102"/>
      <c r="VXM166" s="102"/>
      <c r="VXN166" s="102"/>
      <c r="VXO166" s="102"/>
      <c r="VXP166" s="102"/>
      <c r="VXQ166" s="102"/>
      <c r="VXR166" s="102"/>
      <c r="VXS166" s="102"/>
      <c r="VXT166" s="102"/>
      <c r="VXU166" s="103"/>
      <c r="VXV166" s="104"/>
      <c r="VXW166" s="105"/>
      <c r="VXX166" s="104"/>
      <c r="VXY166" s="99"/>
      <c r="VXZ166" s="99"/>
      <c r="VYA166" s="99"/>
      <c r="VYB166" s="100"/>
      <c r="VYC166" s="100"/>
      <c r="VYD166" s="100"/>
      <c r="VYE166" s="101"/>
      <c r="VYF166" s="102"/>
      <c r="VYG166" s="102"/>
      <c r="VYH166" s="102"/>
      <c r="VYI166" s="102"/>
      <c r="VYJ166" s="102"/>
      <c r="VYK166" s="102"/>
      <c r="VYL166" s="102"/>
      <c r="VYM166" s="102"/>
      <c r="VYN166" s="102"/>
      <c r="VYO166" s="103"/>
      <c r="VYP166" s="104"/>
      <c r="VYQ166" s="105"/>
      <c r="VYR166" s="104"/>
      <c r="VYS166" s="99"/>
      <c r="VYT166" s="99"/>
      <c r="VYU166" s="99"/>
      <c r="VYV166" s="100"/>
      <c r="VYW166" s="100"/>
      <c r="VYX166" s="100"/>
      <c r="VYY166" s="101"/>
      <c r="VYZ166" s="102"/>
      <c r="VZA166" s="102"/>
      <c r="VZB166" s="102"/>
      <c r="VZC166" s="102"/>
      <c r="VZD166" s="102"/>
      <c r="VZE166" s="102"/>
      <c r="VZF166" s="102"/>
      <c r="VZG166" s="102"/>
      <c r="VZH166" s="102"/>
      <c r="VZI166" s="103"/>
      <c r="VZJ166" s="104"/>
      <c r="VZK166" s="105"/>
      <c r="VZL166" s="104"/>
      <c r="VZM166" s="99"/>
      <c r="VZN166" s="99"/>
      <c r="VZO166" s="99"/>
      <c r="VZP166" s="100"/>
      <c r="VZQ166" s="100"/>
      <c r="VZR166" s="100"/>
      <c r="VZS166" s="101"/>
      <c r="VZT166" s="102"/>
      <c r="VZU166" s="102"/>
      <c r="VZV166" s="102"/>
      <c r="VZW166" s="102"/>
      <c r="VZX166" s="102"/>
      <c r="VZY166" s="102"/>
      <c r="VZZ166" s="102"/>
      <c r="WAA166" s="102"/>
      <c r="WAB166" s="102"/>
      <c r="WAC166" s="103"/>
      <c r="WAD166" s="104"/>
      <c r="WAE166" s="105"/>
      <c r="WAF166" s="104"/>
      <c r="WAG166" s="99"/>
      <c r="WAH166" s="99"/>
      <c r="WAI166" s="99"/>
      <c r="WAJ166" s="100"/>
      <c r="WAK166" s="100"/>
      <c r="WAL166" s="100"/>
      <c r="WAM166" s="101"/>
      <c r="WAN166" s="102"/>
      <c r="WAO166" s="102"/>
      <c r="WAP166" s="102"/>
      <c r="WAQ166" s="102"/>
      <c r="WAR166" s="102"/>
      <c r="WAS166" s="102"/>
      <c r="WAT166" s="102"/>
      <c r="WAU166" s="102"/>
      <c r="WAV166" s="102"/>
      <c r="WAW166" s="103"/>
      <c r="WAX166" s="104"/>
      <c r="WAY166" s="105"/>
      <c r="WAZ166" s="104"/>
      <c r="WBA166" s="99"/>
      <c r="WBB166" s="99"/>
      <c r="WBC166" s="99"/>
      <c r="WBD166" s="100"/>
      <c r="WBE166" s="100"/>
      <c r="WBF166" s="100"/>
      <c r="WBG166" s="101"/>
      <c r="WBH166" s="102"/>
      <c r="WBI166" s="102"/>
      <c r="WBJ166" s="102"/>
      <c r="WBK166" s="102"/>
      <c r="WBL166" s="102"/>
      <c r="WBM166" s="102"/>
      <c r="WBN166" s="102"/>
      <c r="WBO166" s="102"/>
      <c r="WBP166" s="102"/>
      <c r="WBQ166" s="103"/>
      <c r="WBR166" s="104"/>
      <c r="WBS166" s="105"/>
      <c r="WBT166" s="104"/>
      <c r="WBU166" s="99"/>
      <c r="WBV166" s="99"/>
      <c r="WBW166" s="99"/>
      <c r="WBX166" s="100"/>
      <c r="WBY166" s="100"/>
      <c r="WBZ166" s="100"/>
      <c r="WCA166" s="101"/>
      <c r="WCB166" s="102"/>
      <c r="WCC166" s="102"/>
      <c r="WCD166" s="102"/>
      <c r="WCE166" s="102"/>
      <c r="WCF166" s="102"/>
      <c r="WCG166" s="102"/>
      <c r="WCH166" s="102"/>
      <c r="WCI166" s="102"/>
      <c r="WCJ166" s="102"/>
      <c r="WCK166" s="103"/>
      <c r="WCL166" s="104"/>
      <c r="WCM166" s="105"/>
      <c r="WCN166" s="104"/>
      <c r="WCO166" s="99"/>
      <c r="WCP166" s="99"/>
      <c r="WCQ166" s="99"/>
      <c r="WCR166" s="100"/>
      <c r="WCS166" s="100"/>
      <c r="WCT166" s="100"/>
      <c r="WCU166" s="101"/>
      <c r="WCV166" s="102"/>
      <c r="WCW166" s="102"/>
      <c r="WCX166" s="102"/>
      <c r="WCY166" s="102"/>
      <c r="WCZ166" s="102"/>
      <c r="WDA166" s="102"/>
      <c r="WDB166" s="102"/>
      <c r="WDC166" s="102"/>
      <c r="WDD166" s="102"/>
      <c r="WDE166" s="103"/>
      <c r="WDF166" s="104"/>
      <c r="WDG166" s="105"/>
      <c r="WDH166" s="104"/>
      <c r="WDI166" s="99"/>
      <c r="WDJ166" s="99"/>
      <c r="WDK166" s="99"/>
      <c r="WDL166" s="100"/>
      <c r="WDM166" s="100"/>
      <c r="WDN166" s="100"/>
      <c r="WDO166" s="101"/>
      <c r="WDP166" s="102"/>
      <c r="WDQ166" s="102"/>
      <c r="WDR166" s="102"/>
      <c r="WDS166" s="102"/>
      <c r="WDT166" s="102"/>
      <c r="WDU166" s="102"/>
      <c r="WDV166" s="102"/>
      <c r="WDW166" s="102"/>
      <c r="WDX166" s="102"/>
      <c r="WDY166" s="103"/>
      <c r="WDZ166" s="104"/>
      <c r="WEA166" s="105"/>
      <c r="WEB166" s="104"/>
      <c r="WEC166" s="99"/>
      <c r="WED166" s="99"/>
      <c r="WEE166" s="99"/>
      <c r="WEF166" s="100"/>
      <c r="WEG166" s="100"/>
      <c r="WEH166" s="100"/>
      <c r="WEI166" s="101"/>
      <c r="WEJ166" s="102"/>
      <c r="WEK166" s="102"/>
      <c r="WEL166" s="102"/>
      <c r="WEM166" s="102"/>
      <c r="WEN166" s="102"/>
      <c r="WEO166" s="102"/>
      <c r="WEP166" s="102"/>
      <c r="WEQ166" s="102"/>
      <c r="WER166" s="102"/>
      <c r="WES166" s="103"/>
      <c r="WET166" s="104"/>
      <c r="WEU166" s="105"/>
      <c r="WEV166" s="104"/>
      <c r="WEW166" s="99"/>
      <c r="WEX166" s="99"/>
      <c r="WEY166" s="99"/>
      <c r="WEZ166" s="100"/>
      <c r="WFA166" s="100"/>
      <c r="WFB166" s="100"/>
      <c r="WFC166" s="101"/>
      <c r="WFD166" s="102"/>
      <c r="WFE166" s="102"/>
      <c r="WFF166" s="102"/>
      <c r="WFG166" s="102"/>
      <c r="WFH166" s="102"/>
      <c r="WFI166" s="102"/>
      <c r="WFJ166" s="102"/>
      <c r="WFK166" s="102"/>
      <c r="WFL166" s="102"/>
      <c r="WFM166" s="103"/>
      <c r="WFN166" s="104"/>
      <c r="WFO166" s="105"/>
      <c r="WFP166" s="104"/>
      <c r="WFQ166" s="99"/>
      <c r="WFR166" s="99"/>
      <c r="WFS166" s="99"/>
      <c r="WFT166" s="100"/>
      <c r="WFU166" s="100"/>
      <c r="WFV166" s="100"/>
      <c r="WFW166" s="101"/>
      <c r="WFX166" s="102"/>
      <c r="WFY166" s="102"/>
      <c r="WFZ166" s="102"/>
      <c r="WGA166" s="102"/>
      <c r="WGB166" s="102"/>
      <c r="WGC166" s="102"/>
      <c r="WGD166" s="102"/>
      <c r="WGE166" s="102"/>
      <c r="WGF166" s="102"/>
      <c r="WGG166" s="103"/>
      <c r="WGH166" s="104"/>
      <c r="WGI166" s="105"/>
      <c r="WGJ166" s="104"/>
      <c r="WGK166" s="99"/>
      <c r="WGL166" s="99"/>
      <c r="WGM166" s="99"/>
      <c r="WGN166" s="100"/>
      <c r="WGO166" s="100"/>
      <c r="WGP166" s="100"/>
      <c r="WGQ166" s="101"/>
      <c r="WGR166" s="102"/>
      <c r="WGS166" s="102"/>
      <c r="WGT166" s="102"/>
      <c r="WGU166" s="102"/>
      <c r="WGV166" s="102"/>
      <c r="WGW166" s="102"/>
      <c r="WGX166" s="102"/>
      <c r="WGY166" s="102"/>
      <c r="WGZ166" s="102"/>
      <c r="WHA166" s="103"/>
      <c r="WHB166" s="104"/>
      <c r="WHC166" s="105"/>
      <c r="WHD166" s="104"/>
      <c r="WHE166" s="99"/>
      <c r="WHF166" s="99"/>
      <c r="WHG166" s="99"/>
      <c r="WHH166" s="100"/>
      <c r="WHI166" s="100"/>
      <c r="WHJ166" s="100"/>
      <c r="WHK166" s="101"/>
      <c r="WHL166" s="102"/>
      <c r="WHM166" s="102"/>
      <c r="WHN166" s="102"/>
      <c r="WHO166" s="102"/>
      <c r="WHP166" s="102"/>
      <c r="WHQ166" s="102"/>
      <c r="WHR166" s="102"/>
      <c r="WHS166" s="102"/>
      <c r="WHT166" s="102"/>
      <c r="WHU166" s="103"/>
      <c r="WHV166" s="104"/>
      <c r="WHW166" s="105"/>
      <c r="WHX166" s="104"/>
      <c r="WHY166" s="99"/>
      <c r="WHZ166" s="99"/>
      <c r="WIA166" s="99"/>
      <c r="WIB166" s="100"/>
      <c r="WIC166" s="100"/>
      <c r="WID166" s="100"/>
      <c r="WIE166" s="101"/>
      <c r="WIF166" s="102"/>
      <c r="WIG166" s="102"/>
      <c r="WIH166" s="102"/>
      <c r="WII166" s="102"/>
      <c r="WIJ166" s="102"/>
      <c r="WIK166" s="102"/>
      <c r="WIL166" s="102"/>
      <c r="WIM166" s="102"/>
      <c r="WIN166" s="102"/>
      <c r="WIO166" s="103"/>
      <c r="WIP166" s="104"/>
      <c r="WIQ166" s="105"/>
      <c r="WIR166" s="104"/>
      <c r="WIS166" s="99"/>
      <c r="WIT166" s="99"/>
      <c r="WIU166" s="99"/>
      <c r="WIV166" s="100"/>
      <c r="WIW166" s="100"/>
      <c r="WIX166" s="100"/>
      <c r="WIY166" s="101"/>
      <c r="WIZ166" s="102"/>
      <c r="WJA166" s="102"/>
      <c r="WJB166" s="102"/>
      <c r="WJC166" s="102"/>
      <c r="WJD166" s="102"/>
      <c r="WJE166" s="102"/>
      <c r="WJF166" s="102"/>
      <c r="WJG166" s="102"/>
      <c r="WJH166" s="102"/>
      <c r="WJI166" s="103"/>
      <c r="WJJ166" s="104"/>
      <c r="WJK166" s="105"/>
      <c r="WJL166" s="104"/>
      <c r="WJM166" s="99"/>
      <c r="WJN166" s="99"/>
      <c r="WJO166" s="99"/>
      <c r="WJP166" s="100"/>
      <c r="WJQ166" s="100"/>
      <c r="WJR166" s="100"/>
      <c r="WJS166" s="101"/>
      <c r="WJT166" s="102"/>
      <c r="WJU166" s="102"/>
      <c r="WJV166" s="102"/>
      <c r="WJW166" s="102"/>
      <c r="WJX166" s="102"/>
      <c r="WJY166" s="102"/>
      <c r="WJZ166" s="102"/>
      <c r="WKA166" s="102"/>
      <c r="WKB166" s="102"/>
      <c r="WKC166" s="103"/>
      <c r="WKD166" s="104"/>
      <c r="WKE166" s="105"/>
      <c r="WKF166" s="104"/>
      <c r="WKG166" s="99"/>
      <c r="WKH166" s="99"/>
      <c r="WKI166" s="99"/>
      <c r="WKJ166" s="100"/>
      <c r="WKK166" s="100"/>
      <c r="WKL166" s="100"/>
      <c r="WKM166" s="101"/>
      <c r="WKN166" s="102"/>
      <c r="WKO166" s="102"/>
      <c r="WKP166" s="102"/>
      <c r="WKQ166" s="102"/>
      <c r="WKR166" s="102"/>
      <c r="WKS166" s="102"/>
      <c r="WKT166" s="102"/>
      <c r="WKU166" s="102"/>
      <c r="WKV166" s="102"/>
      <c r="WKW166" s="103"/>
      <c r="WKX166" s="104"/>
      <c r="WKY166" s="105"/>
      <c r="WKZ166" s="104"/>
      <c r="WLA166" s="99"/>
      <c r="WLB166" s="99"/>
      <c r="WLC166" s="99"/>
      <c r="WLD166" s="100"/>
      <c r="WLE166" s="100"/>
      <c r="WLF166" s="100"/>
      <c r="WLG166" s="101"/>
      <c r="WLH166" s="102"/>
      <c r="WLI166" s="102"/>
      <c r="WLJ166" s="102"/>
      <c r="WLK166" s="102"/>
      <c r="WLL166" s="102"/>
      <c r="WLM166" s="102"/>
      <c r="WLN166" s="102"/>
      <c r="WLO166" s="102"/>
      <c r="WLP166" s="102"/>
      <c r="WLQ166" s="103"/>
      <c r="WLR166" s="104"/>
      <c r="WLS166" s="105"/>
      <c r="WLT166" s="104"/>
      <c r="WLU166" s="99"/>
      <c r="WLV166" s="99"/>
      <c r="WLW166" s="99"/>
      <c r="WLX166" s="100"/>
      <c r="WLY166" s="100"/>
      <c r="WLZ166" s="100"/>
      <c r="WMA166" s="101"/>
      <c r="WMB166" s="102"/>
      <c r="WMC166" s="102"/>
      <c r="WMD166" s="102"/>
      <c r="WME166" s="102"/>
      <c r="WMF166" s="102"/>
      <c r="WMG166" s="102"/>
      <c r="WMH166" s="102"/>
      <c r="WMI166" s="102"/>
      <c r="WMJ166" s="102"/>
      <c r="WMK166" s="103"/>
      <c r="WML166" s="104"/>
      <c r="WMM166" s="105"/>
      <c r="WMN166" s="104"/>
      <c r="WMO166" s="99"/>
      <c r="WMP166" s="99"/>
      <c r="WMQ166" s="99"/>
      <c r="WMR166" s="100"/>
      <c r="WMS166" s="100"/>
      <c r="WMT166" s="100"/>
      <c r="WMU166" s="101"/>
      <c r="WMV166" s="102"/>
      <c r="WMW166" s="102"/>
      <c r="WMX166" s="102"/>
      <c r="WMY166" s="102"/>
      <c r="WMZ166" s="102"/>
      <c r="WNA166" s="102"/>
      <c r="WNB166" s="102"/>
      <c r="WNC166" s="102"/>
      <c r="WND166" s="102"/>
      <c r="WNE166" s="103"/>
      <c r="WNF166" s="104"/>
      <c r="WNG166" s="105"/>
      <c r="WNH166" s="104"/>
      <c r="WNI166" s="99"/>
      <c r="WNJ166" s="99"/>
      <c r="WNK166" s="99"/>
      <c r="WNL166" s="100"/>
      <c r="WNM166" s="100"/>
      <c r="WNN166" s="100"/>
      <c r="WNO166" s="101"/>
      <c r="WNP166" s="102"/>
      <c r="WNQ166" s="102"/>
      <c r="WNR166" s="102"/>
      <c r="WNS166" s="102"/>
      <c r="WNT166" s="102"/>
      <c r="WNU166" s="102"/>
      <c r="WNV166" s="102"/>
      <c r="WNW166" s="102"/>
      <c r="WNX166" s="102"/>
      <c r="WNY166" s="103"/>
      <c r="WNZ166" s="104"/>
      <c r="WOA166" s="105"/>
      <c r="WOB166" s="104"/>
      <c r="WOC166" s="99"/>
      <c r="WOD166" s="99"/>
      <c r="WOE166" s="99"/>
      <c r="WOF166" s="100"/>
      <c r="WOG166" s="100"/>
      <c r="WOH166" s="100"/>
      <c r="WOI166" s="101"/>
      <c r="WOJ166" s="102"/>
      <c r="WOK166" s="102"/>
      <c r="WOL166" s="102"/>
      <c r="WOM166" s="102"/>
      <c r="WON166" s="102"/>
      <c r="WOO166" s="102"/>
      <c r="WOP166" s="102"/>
      <c r="WOQ166" s="102"/>
      <c r="WOR166" s="102"/>
      <c r="WOS166" s="103"/>
      <c r="WOT166" s="104"/>
      <c r="WOU166" s="105"/>
      <c r="WOV166" s="104"/>
      <c r="WOW166" s="99"/>
      <c r="WOX166" s="99"/>
      <c r="WOY166" s="99"/>
      <c r="WOZ166" s="100"/>
      <c r="WPA166" s="100"/>
      <c r="WPB166" s="100"/>
      <c r="WPC166" s="101"/>
      <c r="WPD166" s="102"/>
      <c r="WPE166" s="102"/>
      <c r="WPF166" s="102"/>
      <c r="WPG166" s="102"/>
      <c r="WPH166" s="102"/>
      <c r="WPI166" s="102"/>
      <c r="WPJ166" s="102"/>
      <c r="WPK166" s="102"/>
      <c r="WPL166" s="102"/>
      <c r="WPM166" s="103"/>
      <c r="WPN166" s="104"/>
      <c r="WPO166" s="105"/>
      <c r="WPP166" s="104"/>
      <c r="WPQ166" s="99"/>
      <c r="WPR166" s="99"/>
      <c r="WPS166" s="99"/>
      <c r="WPT166" s="100"/>
      <c r="WPU166" s="100"/>
      <c r="WPV166" s="100"/>
      <c r="WPW166" s="101"/>
      <c r="WPX166" s="102"/>
      <c r="WPY166" s="102"/>
      <c r="WPZ166" s="102"/>
      <c r="WQA166" s="102"/>
      <c r="WQB166" s="102"/>
      <c r="WQC166" s="102"/>
      <c r="WQD166" s="102"/>
      <c r="WQE166" s="102"/>
      <c r="WQF166" s="102"/>
      <c r="WQG166" s="103"/>
      <c r="WQH166" s="104"/>
      <c r="WQI166" s="105"/>
      <c r="WQJ166" s="104"/>
      <c r="WQK166" s="99"/>
      <c r="WQL166" s="99"/>
      <c r="WQM166" s="99"/>
      <c r="WQN166" s="100"/>
      <c r="WQO166" s="100"/>
      <c r="WQP166" s="100"/>
      <c r="WQQ166" s="101"/>
      <c r="WQR166" s="102"/>
      <c r="WQS166" s="102"/>
      <c r="WQT166" s="102"/>
      <c r="WQU166" s="102"/>
      <c r="WQV166" s="102"/>
      <c r="WQW166" s="102"/>
      <c r="WQX166" s="102"/>
      <c r="WQY166" s="102"/>
      <c r="WQZ166" s="102"/>
      <c r="WRA166" s="103"/>
      <c r="WRB166" s="104"/>
      <c r="WRC166" s="105"/>
      <c r="WRD166" s="104"/>
      <c r="WRE166" s="99"/>
      <c r="WRF166" s="99"/>
      <c r="WRG166" s="99"/>
      <c r="WRH166" s="100"/>
      <c r="WRI166" s="100"/>
      <c r="WRJ166" s="100"/>
      <c r="WRK166" s="101"/>
      <c r="WRL166" s="102"/>
      <c r="WRM166" s="102"/>
      <c r="WRN166" s="102"/>
      <c r="WRO166" s="102"/>
      <c r="WRP166" s="102"/>
      <c r="WRQ166" s="102"/>
      <c r="WRR166" s="102"/>
      <c r="WRS166" s="102"/>
      <c r="WRT166" s="102"/>
      <c r="WRU166" s="103"/>
      <c r="WRV166" s="104"/>
      <c r="WRW166" s="105"/>
      <c r="WRX166" s="104"/>
      <c r="WRY166" s="99"/>
      <c r="WRZ166" s="99"/>
      <c r="WSA166" s="99"/>
      <c r="WSB166" s="100"/>
      <c r="WSC166" s="100"/>
      <c r="WSD166" s="100"/>
      <c r="WSE166" s="101"/>
      <c r="WSF166" s="102"/>
      <c r="WSG166" s="102"/>
      <c r="WSH166" s="102"/>
      <c r="WSI166" s="102"/>
      <c r="WSJ166" s="102"/>
      <c r="WSK166" s="102"/>
      <c r="WSL166" s="102"/>
      <c r="WSM166" s="102"/>
      <c r="WSN166" s="102"/>
      <c r="WSO166" s="103"/>
      <c r="WSP166" s="104"/>
      <c r="WSQ166" s="105"/>
      <c r="WSR166" s="104"/>
      <c r="WSS166" s="99"/>
      <c r="WST166" s="99"/>
      <c r="WSU166" s="99"/>
      <c r="WSV166" s="100"/>
      <c r="WSW166" s="100"/>
      <c r="WSX166" s="100"/>
      <c r="WSY166" s="101"/>
      <c r="WSZ166" s="102"/>
      <c r="WTA166" s="102"/>
      <c r="WTB166" s="102"/>
      <c r="WTC166" s="102"/>
      <c r="WTD166" s="102"/>
      <c r="WTE166" s="102"/>
      <c r="WTF166" s="102"/>
      <c r="WTG166" s="102"/>
      <c r="WTH166" s="102"/>
      <c r="WTI166" s="103"/>
      <c r="WTJ166" s="104"/>
      <c r="WTK166" s="105"/>
      <c r="WTL166" s="104"/>
      <c r="WTM166" s="99"/>
      <c r="WTN166" s="99"/>
      <c r="WTO166" s="99"/>
      <c r="WTP166" s="100"/>
      <c r="WTQ166" s="100"/>
      <c r="WTR166" s="100"/>
      <c r="WTS166" s="101"/>
      <c r="WTT166" s="102"/>
      <c r="WTU166" s="102"/>
      <c r="WTV166" s="102"/>
      <c r="WTW166" s="102"/>
      <c r="WTX166" s="102"/>
      <c r="WTY166" s="102"/>
      <c r="WTZ166" s="102"/>
      <c r="WUA166" s="102"/>
      <c r="WUB166" s="102"/>
      <c r="WUC166" s="103"/>
      <c r="WUD166" s="104"/>
      <c r="WUE166" s="105"/>
      <c r="WUF166" s="104"/>
      <c r="WUG166" s="99"/>
      <c r="WUH166" s="99"/>
      <c r="WUI166" s="99"/>
      <c r="WUJ166" s="100"/>
      <c r="WUK166" s="100"/>
      <c r="WUL166" s="100"/>
      <c r="WUM166" s="101"/>
      <c r="WUN166" s="102"/>
      <c r="WUO166" s="102"/>
      <c r="WUP166" s="102"/>
      <c r="WUQ166" s="102"/>
      <c r="WUR166" s="102"/>
      <c r="WUS166" s="102"/>
      <c r="WUT166" s="102"/>
      <c r="WUU166" s="102"/>
      <c r="WUV166" s="102"/>
      <c r="WUW166" s="103"/>
      <c r="WUX166" s="104"/>
      <c r="WUY166" s="105"/>
      <c r="WUZ166" s="104"/>
      <c r="WVA166" s="99"/>
      <c r="WVB166" s="99"/>
      <c r="WVC166" s="99"/>
      <c r="WVD166" s="100"/>
      <c r="WVE166" s="100"/>
      <c r="WVF166" s="100"/>
      <c r="WVG166" s="101"/>
      <c r="WVH166" s="102"/>
      <c r="WVI166" s="102"/>
      <c r="WVJ166" s="102"/>
      <c r="WVK166" s="102"/>
      <c r="WVL166" s="102"/>
      <c r="WVM166" s="102"/>
      <c r="WVN166" s="102"/>
      <c r="WVO166" s="102"/>
      <c r="WVP166" s="102"/>
      <c r="WVQ166" s="103"/>
      <c r="WVR166" s="104"/>
      <c r="WVS166" s="105"/>
      <c r="WVT166" s="104"/>
      <c r="WVU166" s="99"/>
      <c r="WVV166" s="99"/>
      <c r="WVW166" s="99"/>
      <c r="WVX166" s="100"/>
      <c r="WVY166" s="100"/>
      <c r="WVZ166" s="100"/>
      <c r="WWA166" s="101"/>
      <c r="WWB166" s="102"/>
      <c r="WWC166" s="102"/>
      <c r="WWD166" s="102"/>
      <c r="WWE166" s="102"/>
      <c r="WWF166" s="102"/>
      <c r="WWG166" s="102"/>
      <c r="WWH166" s="102"/>
      <c r="WWI166" s="102"/>
      <c r="WWJ166" s="102"/>
      <c r="WWK166" s="103"/>
      <c r="WWL166" s="104"/>
      <c r="WWM166" s="105"/>
      <c r="WWN166" s="104"/>
      <c r="WWO166" s="99"/>
      <c r="WWP166" s="99"/>
      <c r="WWQ166" s="99"/>
      <c r="WWR166" s="100"/>
      <c r="WWS166" s="100"/>
      <c r="WWT166" s="100"/>
      <c r="WWU166" s="101"/>
      <c r="WWV166" s="102"/>
      <c r="WWW166" s="102"/>
      <c r="WWX166" s="102"/>
      <c r="WWY166" s="102"/>
      <c r="WWZ166" s="102"/>
      <c r="WXA166" s="102"/>
      <c r="WXB166" s="102"/>
      <c r="WXC166" s="102"/>
      <c r="WXD166" s="102"/>
      <c r="WXE166" s="103"/>
      <c r="WXF166" s="104"/>
      <c r="WXG166" s="105"/>
      <c r="WXH166" s="104"/>
      <c r="WXI166" s="99"/>
      <c r="WXJ166" s="99"/>
      <c r="WXK166" s="99"/>
      <c r="WXL166" s="100"/>
      <c r="WXM166" s="100"/>
      <c r="WXN166" s="100"/>
      <c r="WXO166" s="101"/>
      <c r="WXP166" s="102"/>
      <c r="WXQ166" s="102"/>
      <c r="WXR166" s="102"/>
      <c r="WXS166" s="102"/>
      <c r="WXT166" s="102"/>
      <c r="WXU166" s="102"/>
      <c r="WXV166" s="102"/>
      <c r="WXW166" s="102"/>
      <c r="WXX166" s="102"/>
      <c r="WXY166" s="103"/>
      <c r="WXZ166" s="104"/>
      <c r="WYA166" s="105"/>
      <c r="WYB166" s="104"/>
      <c r="WYC166" s="99"/>
      <c r="WYD166" s="99"/>
      <c r="WYE166" s="99"/>
      <c r="WYF166" s="100"/>
      <c r="WYG166" s="100"/>
      <c r="WYH166" s="100"/>
      <c r="WYI166" s="101"/>
      <c r="WYJ166" s="102"/>
      <c r="WYK166" s="102"/>
      <c r="WYL166" s="102"/>
      <c r="WYM166" s="102"/>
      <c r="WYN166" s="102"/>
      <c r="WYO166" s="102"/>
      <c r="WYP166" s="102"/>
      <c r="WYQ166" s="102"/>
      <c r="WYR166" s="102"/>
      <c r="WYS166" s="103"/>
      <c r="WYT166" s="104"/>
      <c r="WYU166" s="105"/>
      <c r="WYV166" s="104"/>
      <c r="WYW166" s="99"/>
      <c r="WYX166" s="99"/>
      <c r="WYY166" s="99"/>
      <c r="WYZ166" s="100"/>
      <c r="WZA166" s="100"/>
      <c r="WZB166" s="100"/>
      <c r="WZC166" s="101"/>
      <c r="WZD166" s="102"/>
      <c r="WZE166" s="102"/>
      <c r="WZF166" s="102"/>
      <c r="WZG166" s="102"/>
      <c r="WZH166" s="102"/>
      <c r="WZI166" s="102"/>
      <c r="WZJ166" s="102"/>
      <c r="WZK166" s="102"/>
      <c r="WZL166" s="102"/>
      <c r="WZM166" s="103"/>
      <c r="WZN166" s="104"/>
      <c r="WZO166" s="105"/>
      <c r="WZP166" s="104"/>
      <c r="WZQ166" s="99"/>
      <c r="WZR166" s="99"/>
      <c r="WZS166" s="99"/>
      <c r="WZT166" s="100"/>
      <c r="WZU166" s="100"/>
      <c r="WZV166" s="100"/>
      <c r="WZW166" s="101"/>
      <c r="WZX166" s="102"/>
      <c r="WZY166" s="102"/>
      <c r="WZZ166" s="102"/>
      <c r="XAA166" s="102"/>
      <c r="XAB166" s="102"/>
      <c r="XAC166" s="102"/>
      <c r="XAD166" s="102"/>
      <c r="XAE166" s="102"/>
      <c r="XAF166" s="102"/>
      <c r="XAG166" s="103"/>
      <c r="XAH166" s="104"/>
      <c r="XAI166" s="105"/>
      <c r="XAJ166" s="104"/>
      <c r="XAK166" s="99"/>
      <c r="XAL166" s="99"/>
      <c r="XAM166" s="99"/>
      <c r="XAN166" s="100"/>
      <c r="XAO166" s="100"/>
      <c r="XAP166" s="100"/>
      <c r="XAQ166" s="101"/>
      <c r="XAR166" s="102"/>
      <c r="XAS166" s="102"/>
      <c r="XAT166" s="102"/>
      <c r="XAU166" s="102"/>
      <c r="XAV166" s="102"/>
      <c r="XAW166" s="102"/>
      <c r="XAX166" s="102"/>
      <c r="XAY166" s="102"/>
      <c r="XAZ166" s="102"/>
      <c r="XBA166" s="103"/>
      <c r="XBB166" s="104"/>
      <c r="XBC166" s="105"/>
      <c r="XBD166" s="104"/>
      <c r="XBE166" s="99"/>
      <c r="XBF166" s="99"/>
      <c r="XBG166" s="99"/>
      <c r="XBH166" s="100"/>
      <c r="XBI166" s="100"/>
      <c r="XBJ166" s="100"/>
      <c r="XBK166" s="101"/>
      <c r="XBL166" s="102"/>
      <c r="XBM166" s="102"/>
      <c r="XBN166" s="102"/>
      <c r="XBO166" s="102"/>
      <c r="XBP166" s="102"/>
      <c r="XBQ166" s="102"/>
      <c r="XBR166" s="102"/>
      <c r="XBS166" s="102"/>
      <c r="XBT166" s="102"/>
      <c r="XBU166" s="103"/>
      <c r="XBV166" s="104"/>
      <c r="XBW166" s="105"/>
      <c r="XBX166" s="104"/>
      <c r="XBY166" s="99"/>
      <c r="XBZ166" s="99"/>
      <c r="XCA166" s="99"/>
      <c r="XCB166" s="100"/>
      <c r="XCC166" s="100"/>
      <c r="XCD166" s="100"/>
      <c r="XCE166" s="101"/>
      <c r="XCF166" s="102"/>
      <c r="XCG166" s="102"/>
      <c r="XCH166" s="102"/>
      <c r="XCI166" s="102"/>
      <c r="XCJ166" s="102"/>
      <c r="XCK166" s="102"/>
      <c r="XCL166" s="102"/>
      <c r="XCM166" s="102"/>
      <c r="XCN166" s="102"/>
      <c r="XCO166" s="103"/>
      <c r="XCP166" s="104"/>
      <c r="XCQ166" s="105"/>
      <c r="XCR166" s="104"/>
      <c r="XCS166" s="99"/>
      <c r="XCT166" s="99"/>
      <c r="XCU166" s="99"/>
      <c r="XCV166" s="100"/>
      <c r="XCW166" s="100"/>
      <c r="XCX166" s="100"/>
      <c r="XCY166" s="101"/>
      <c r="XCZ166" s="102"/>
      <c r="XDA166" s="102"/>
      <c r="XDB166" s="102"/>
      <c r="XDC166" s="102"/>
      <c r="XDD166" s="102"/>
      <c r="XDE166" s="102"/>
      <c r="XDF166" s="102"/>
      <c r="XDG166" s="102"/>
      <c r="XDH166" s="102"/>
      <c r="XDI166" s="103"/>
      <c r="XDJ166" s="104"/>
      <c r="XDK166" s="105"/>
      <c r="XDL166" s="104"/>
      <c r="XDM166" s="99"/>
      <c r="XDN166" s="99"/>
      <c r="XDO166" s="99"/>
      <c r="XDP166" s="100"/>
      <c r="XDQ166" s="100"/>
      <c r="XDR166" s="100"/>
      <c r="XDS166" s="101"/>
      <c r="XDT166" s="102"/>
      <c r="XDU166" s="102"/>
      <c r="XDV166" s="102"/>
      <c r="XDW166" s="102"/>
      <c r="XDX166" s="102"/>
      <c r="XDY166" s="102"/>
      <c r="XDZ166" s="102"/>
      <c r="XEA166" s="102"/>
      <c r="XEB166" s="102"/>
      <c r="XEC166" s="103"/>
      <c r="XED166" s="104"/>
      <c r="XEE166" s="105"/>
      <c r="XEF166" s="104"/>
      <c r="XEG166" s="99"/>
      <c r="XEH166" s="99"/>
      <c r="XEI166" s="99"/>
      <c r="XEJ166" s="100"/>
      <c r="XEK166" s="100"/>
      <c r="XEL166" s="100"/>
      <c r="XEM166" s="101"/>
      <c r="XEN166" s="102"/>
      <c r="XEO166" s="102"/>
      <c r="XEP166" s="102"/>
      <c r="XEQ166" s="102"/>
      <c r="XER166" s="102"/>
      <c r="XES166" s="102"/>
      <c r="XET166" s="102"/>
      <c r="XEU166" s="102"/>
      <c r="XEV166" s="102"/>
      <c r="XEW166" s="103"/>
      <c r="XEX166" s="104"/>
      <c r="XEY166" s="105"/>
      <c r="XEZ166" s="104"/>
      <c r="XFA166" s="105"/>
    </row>
    <row r="167" spans="1:16381" s="106" customFormat="1" ht="96.75" customHeight="1">
      <c r="A167" s="94" t="s">
        <v>204</v>
      </c>
      <c r="B167" s="80" t="s">
        <v>329</v>
      </c>
      <c r="C167" s="94" t="s">
        <v>321</v>
      </c>
      <c r="D167" s="95" t="s">
        <v>330</v>
      </c>
      <c r="E167" s="95"/>
      <c r="F167" s="95"/>
      <c r="G167" s="63" t="s">
        <v>59</v>
      </c>
      <c r="H167" s="63" t="s">
        <v>36</v>
      </c>
      <c r="I167" s="63" t="s">
        <v>323</v>
      </c>
      <c r="J167" s="74" t="s">
        <v>153</v>
      </c>
      <c r="K167" s="92">
        <v>460</v>
      </c>
      <c r="L167" s="92">
        <v>0</v>
      </c>
      <c r="M167" s="92">
        <v>0</v>
      </c>
      <c r="N167" s="92">
        <v>460</v>
      </c>
      <c r="O167" s="92">
        <v>0</v>
      </c>
      <c r="P167" s="92">
        <v>0</v>
      </c>
      <c r="Q167" s="92">
        <v>460</v>
      </c>
      <c r="R167" s="92">
        <v>0</v>
      </c>
      <c r="S167" s="92">
        <v>0</v>
      </c>
      <c r="T167" s="62" t="s">
        <v>50</v>
      </c>
      <c r="U167" s="99"/>
      <c r="V167" s="99"/>
      <c r="W167" s="99"/>
      <c r="X167" s="100"/>
      <c r="Y167" s="100"/>
      <c r="Z167" s="100"/>
      <c r="AA167" s="101"/>
      <c r="AB167" s="102"/>
      <c r="AC167" s="102"/>
      <c r="AD167" s="102"/>
      <c r="AE167" s="102"/>
      <c r="AF167" s="102"/>
      <c r="AG167" s="102"/>
      <c r="AH167" s="102"/>
      <c r="AI167" s="102"/>
      <c r="AJ167" s="102"/>
      <c r="AK167" s="103"/>
      <c r="AL167" s="104"/>
      <c r="AM167" s="105"/>
      <c r="AN167" s="104"/>
      <c r="AO167" s="99"/>
      <c r="AP167" s="99"/>
      <c r="AQ167" s="99"/>
      <c r="AR167" s="100"/>
      <c r="AS167" s="100"/>
      <c r="AT167" s="100"/>
      <c r="AU167" s="101"/>
      <c r="AV167" s="102"/>
      <c r="AW167" s="102"/>
      <c r="AX167" s="102"/>
      <c r="AY167" s="102"/>
      <c r="AZ167" s="102"/>
      <c r="BA167" s="102"/>
      <c r="BB167" s="102"/>
      <c r="BC167" s="102"/>
      <c r="BD167" s="102"/>
      <c r="BE167" s="103"/>
      <c r="BF167" s="104"/>
      <c r="BG167" s="105"/>
      <c r="BH167" s="104"/>
      <c r="BI167" s="99"/>
      <c r="BJ167" s="99"/>
      <c r="BK167" s="99"/>
      <c r="BL167" s="100"/>
      <c r="BM167" s="100"/>
      <c r="BN167" s="100"/>
      <c r="BO167" s="101"/>
      <c r="BP167" s="102"/>
      <c r="BQ167" s="102"/>
      <c r="BR167" s="102"/>
      <c r="BS167" s="102"/>
      <c r="BT167" s="102"/>
      <c r="BU167" s="102"/>
      <c r="BV167" s="102"/>
      <c r="BW167" s="102"/>
      <c r="BX167" s="102"/>
      <c r="BY167" s="103"/>
      <c r="BZ167" s="104"/>
      <c r="CA167" s="105"/>
      <c r="CB167" s="104"/>
      <c r="CC167" s="99"/>
      <c r="CD167" s="99"/>
      <c r="CE167" s="99"/>
      <c r="CF167" s="100"/>
      <c r="CG167" s="100"/>
      <c r="CH167" s="100"/>
      <c r="CI167" s="101"/>
      <c r="CJ167" s="102"/>
      <c r="CK167" s="102"/>
      <c r="CL167" s="102"/>
      <c r="CM167" s="102"/>
      <c r="CN167" s="102"/>
      <c r="CO167" s="102"/>
      <c r="CP167" s="102"/>
      <c r="CQ167" s="102"/>
      <c r="CR167" s="102"/>
      <c r="CS167" s="103"/>
      <c r="CT167" s="104"/>
      <c r="CU167" s="105"/>
      <c r="CV167" s="104"/>
      <c r="CW167" s="99"/>
      <c r="CX167" s="99"/>
      <c r="CY167" s="99"/>
      <c r="CZ167" s="100"/>
      <c r="DA167" s="100"/>
      <c r="DB167" s="100"/>
      <c r="DC167" s="101"/>
      <c r="DD167" s="102"/>
      <c r="DE167" s="102"/>
      <c r="DF167" s="102"/>
      <c r="DG167" s="102"/>
      <c r="DH167" s="102"/>
      <c r="DI167" s="102"/>
      <c r="DJ167" s="102"/>
      <c r="DK167" s="102"/>
      <c r="DL167" s="102"/>
      <c r="DM167" s="103"/>
      <c r="DN167" s="104"/>
      <c r="DO167" s="105"/>
      <c r="DP167" s="104"/>
      <c r="DQ167" s="99"/>
      <c r="DR167" s="99"/>
      <c r="DS167" s="99"/>
      <c r="DT167" s="100"/>
      <c r="DU167" s="100"/>
      <c r="DV167" s="100"/>
      <c r="DW167" s="101"/>
      <c r="DX167" s="102"/>
      <c r="DY167" s="102"/>
      <c r="DZ167" s="102"/>
      <c r="EA167" s="102"/>
      <c r="EB167" s="102"/>
      <c r="EC167" s="102"/>
      <c r="ED167" s="102"/>
      <c r="EE167" s="102"/>
      <c r="EF167" s="102"/>
      <c r="EG167" s="103"/>
      <c r="EH167" s="104"/>
      <c r="EI167" s="105"/>
      <c r="EJ167" s="104"/>
      <c r="EK167" s="99"/>
      <c r="EL167" s="99"/>
      <c r="EM167" s="99"/>
      <c r="EN167" s="100"/>
      <c r="EO167" s="100"/>
      <c r="EP167" s="100"/>
      <c r="EQ167" s="101"/>
      <c r="ER167" s="102"/>
      <c r="ES167" s="102"/>
      <c r="ET167" s="102"/>
      <c r="EU167" s="102"/>
      <c r="EV167" s="102"/>
      <c r="EW167" s="102"/>
      <c r="EX167" s="102"/>
      <c r="EY167" s="102"/>
      <c r="EZ167" s="102"/>
      <c r="FA167" s="103"/>
      <c r="FB167" s="104"/>
      <c r="FC167" s="105"/>
      <c r="FD167" s="104"/>
      <c r="FE167" s="99"/>
      <c r="FF167" s="99"/>
      <c r="FG167" s="99"/>
      <c r="FH167" s="100"/>
      <c r="FI167" s="100"/>
      <c r="FJ167" s="100"/>
      <c r="FK167" s="101"/>
      <c r="FL167" s="102"/>
      <c r="FM167" s="102"/>
      <c r="FN167" s="102"/>
      <c r="FO167" s="102"/>
      <c r="FP167" s="102"/>
      <c r="FQ167" s="102"/>
      <c r="FR167" s="102"/>
      <c r="FS167" s="102"/>
      <c r="FT167" s="102"/>
      <c r="FU167" s="103"/>
      <c r="FV167" s="104"/>
      <c r="FW167" s="105"/>
      <c r="FX167" s="104"/>
      <c r="FY167" s="99"/>
      <c r="FZ167" s="99"/>
      <c r="GA167" s="99"/>
      <c r="GB167" s="100"/>
      <c r="GC167" s="100"/>
      <c r="GD167" s="100"/>
      <c r="GE167" s="101"/>
      <c r="GF167" s="102"/>
      <c r="GG167" s="102"/>
      <c r="GH167" s="102"/>
      <c r="GI167" s="102"/>
      <c r="GJ167" s="102"/>
      <c r="GK167" s="102"/>
      <c r="GL167" s="102"/>
      <c r="GM167" s="102"/>
      <c r="GN167" s="102"/>
      <c r="GO167" s="103"/>
      <c r="GP167" s="104"/>
      <c r="GQ167" s="105"/>
      <c r="GR167" s="104"/>
      <c r="GS167" s="99"/>
      <c r="GT167" s="99"/>
      <c r="GU167" s="99"/>
      <c r="GV167" s="100"/>
      <c r="GW167" s="100"/>
      <c r="GX167" s="100"/>
      <c r="GY167" s="101"/>
      <c r="GZ167" s="102"/>
      <c r="HA167" s="102"/>
      <c r="HB167" s="102"/>
      <c r="HC167" s="102"/>
      <c r="HD167" s="102"/>
      <c r="HE167" s="102"/>
      <c r="HF167" s="102"/>
      <c r="HG167" s="102"/>
      <c r="HH167" s="102"/>
      <c r="HI167" s="103"/>
      <c r="HJ167" s="104"/>
      <c r="HK167" s="105"/>
      <c r="HL167" s="104"/>
      <c r="HM167" s="99"/>
      <c r="HN167" s="99"/>
      <c r="HO167" s="99"/>
      <c r="HP167" s="100"/>
      <c r="HQ167" s="100"/>
      <c r="HR167" s="100"/>
      <c r="HS167" s="101"/>
      <c r="HT167" s="102"/>
      <c r="HU167" s="102"/>
      <c r="HV167" s="102"/>
      <c r="HW167" s="102"/>
      <c r="HX167" s="102"/>
      <c r="HY167" s="102"/>
      <c r="HZ167" s="102"/>
      <c r="IA167" s="102"/>
      <c r="IB167" s="102"/>
      <c r="IC167" s="103"/>
      <c r="ID167" s="104"/>
      <c r="IE167" s="105"/>
      <c r="IF167" s="104"/>
      <c r="IG167" s="99"/>
      <c r="IH167" s="99"/>
      <c r="II167" s="99"/>
      <c r="IJ167" s="100"/>
      <c r="IK167" s="100"/>
      <c r="IL167" s="100"/>
      <c r="IM167" s="101"/>
      <c r="IN167" s="102"/>
      <c r="IO167" s="102"/>
      <c r="IP167" s="102"/>
      <c r="IQ167" s="102"/>
      <c r="IR167" s="102"/>
      <c r="IS167" s="102"/>
      <c r="IT167" s="102"/>
      <c r="IU167" s="102"/>
      <c r="IV167" s="102"/>
      <c r="IW167" s="103"/>
      <c r="IX167" s="104"/>
      <c r="IY167" s="105"/>
      <c r="IZ167" s="104"/>
      <c r="JA167" s="99"/>
      <c r="JB167" s="99"/>
      <c r="JC167" s="99"/>
      <c r="JD167" s="100"/>
      <c r="JE167" s="100"/>
      <c r="JF167" s="100"/>
      <c r="JG167" s="101"/>
      <c r="JH167" s="102"/>
      <c r="JI167" s="102"/>
      <c r="JJ167" s="102"/>
      <c r="JK167" s="102"/>
      <c r="JL167" s="102"/>
      <c r="JM167" s="102"/>
      <c r="JN167" s="102"/>
      <c r="JO167" s="102"/>
      <c r="JP167" s="102"/>
      <c r="JQ167" s="103"/>
      <c r="JR167" s="104"/>
      <c r="JS167" s="105"/>
      <c r="JT167" s="104"/>
      <c r="JU167" s="99"/>
      <c r="JV167" s="99"/>
      <c r="JW167" s="99"/>
      <c r="JX167" s="100"/>
      <c r="JY167" s="100"/>
      <c r="JZ167" s="100"/>
      <c r="KA167" s="101"/>
      <c r="KB167" s="102"/>
      <c r="KC167" s="102"/>
      <c r="KD167" s="102"/>
      <c r="KE167" s="102"/>
      <c r="KF167" s="102"/>
      <c r="KG167" s="102"/>
      <c r="KH167" s="102"/>
      <c r="KI167" s="102"/>
      <c r="KJ167" s="102"/>
      <c r="KK167" s="103"/>
      <c r="KL167" s="104"/>
      <c r="KM167" s="105"/>
      <c r="KN167" s="104"/>
      <c r="KO167" s="99"/>
      <c r="KP167" s="99"/>
      <c r="KQ167" s="99"/>
      <c r="KR167" s="100"/>
      <c r="KS167" s="100"/>
      <c r="KT167" s="100"/>
      <c r="KU167" s="101"/>
      <c r="KV167" s="102"/>
      <c r="KW167" s="102"/>
      <c r="KX167" s="102"/>
      <c r="KY167" s="102"/>
      <c r="KZ167" s="102"/>
      <c r="LA167" s="102"/>
      <c r="LB167" s="102"/>
      <c r="LC167" s="102"/>
      <c r="LD167" s="102"/>
      <c r="LE167" s="103"/>
      <c r="LF167" s="104"/>
      <c r="LG167" s="105"/>
      <c r="LH167" s="104"/>
      <c r="LI167" s="99"/>
      <c r="LJ167" s="99"/>
      <c r="LK167" s="99"/>
      <c r="LL167" s="100"/>
      <c r="LM167" s="100"/>
      <c r="LN167" s="100"/>
      <c r="LO167" s="101"/>
      <c r="LP167" s="102"/>
      <c r="LQ167" s="102"/>
      <c r="LR167" s="102"/>
      <c r="LS167" s="102"/>
      <c r="LT167" s="102"/>
      <c r="LU167" s="102"/>
      <c r="LV167" s="102"/>
      <c r="LW167" s="102"/>
      <c r="LX167" s="102"/>
      <c r="LY167" s="103"/>
      <c r="LZ167" s="104"/>
      <c r="MA167" s="105"/>
      <c r="MB167" s="104"/>
      <c r="MC167" s="99"/>
      <c r="MD167" s="99"/>
      <c r="ME167" s="99"/>
      <c r="MF167" s="100"/>
      <c r="MG167" s="100"/>
      <c r="MH167" s="100"/>
      <c r="MI167" s="101"/>
      <c r="MJ167" s="102"/>
      <c r="MK167" s="102"/>
      <c r="ML167" s="102"/>
      <c r="MM167" s="102"/>
      <c r="MN167" s="102"/>
      <c r="MO167" s="102"/>
      <c r="MP167" s="102"/>
      <c r="MQ167" s="102"/>
      <c r="MR167" s="102"/>
      <c r="MS167" s="103"/>
      <c r="MT167" s="104"/>
      <c r="MU167" s="105"/>
      <c r="MV167" s="104"/>
      <c r="MW167" s="99"/>
      <c r="MX167" s="99"/>
      <c r="MY167" s="99"/>
      <c r="MZ167" s="100"/>
      <c r="NA167" s="100"/>
      <c r="NB167" s="100"/>
      <c r="NC167" s="101"/>
      <c r="ND167" s="102"/>
      <c r="NE167" s="102"/>
      <c r="NF167" s="102"/>
      <c r="NG167" s="102"/>
      <c r="NH167" s="102"/>
      <c r="NI167" s="102"/>
      <c r="NJ167" s="102"/>
      <c r="NK167" s="102"/>
      <c r="NL167" s="102"/>
      <c r="NM167" s="103"/>
      <c r="NN167" s="104"/>
      <c r="NO167" s="105"/>
      <c r="NP167" s="104"/>
      <c r="NQ167" s="99"/>
      <c r="NR167" s="99"/>
      <c r="NS167" s="99"/>
      <c r="NT167" s="100"/>
      <c r="NU167" s="100"/>
      <c r="NV167" s="100"/>
      <c r="NW167" s="101"/>
      <c r="NX167" s="102"/>
      <c r="NY167" s="102"/>
      <c r="NZ167" s="102"/>
      <c r="OA167" s="102"/>
      <c r="OB167" s="102"/>
      <c r="OC167" s="102"/>
      <c r="OD167" s="102"/>
      <c r="OE167" s="102"/>
      <c r="OF167" s="102"/>
      <c r="OG167" s="103"/>
      <c r="OH167" s="104"/>
      <c r="OI167" s="105"/>
      <c r="OJ167" s="104"/>
      <c r="OK167" s="99"/>
      <c r="OL167" s="99"/>
      <c r="OM167" s="99"/>
      <c r="ON167" s="100"/>
      <c r="OO167" s="100"/>
      <c r="OP167" s="100"/>
      <c r="OQ167" s="101"/>
      <c r="OR167" s="102"/>
      <c r="OS167" s="102"/>
      <c r="OT167" s="102"/>
      <c r="OU167" s="102"/>
      <c r="OV167" s="102"/>
      <c r="OW167" s="102"/>
      <c r="OX167" s="102"/>
      <c r="OY167" s="102"/>
      <c r="OZ167" s="102"/>
      <c r="PA167" s="103"/>
      <c r="PB167" s="104"/>
      <c r="PC167" s="105"/>
      <c r="PD167" s="104"/>
      <c r="PE167" s="99"/>
      <c r="PF167" s="99"/>
      <c r="PG167" s="99"/>
      <c r="PH167" s="100"/>
      <c r="PI167" s="100"/>
      <c r="PJ167" s="100"/>
      <c r="PK167" s="101"/>
      <c r="PL167" s="102"/>
      <c r="PM167" s="102"/>
      <c r="PN167" s="102"/>
      <c r="PO167" s="102"/>
      <c r="PP167" s="102"/>
      <c r="PQ167" s="102"/>
      <c r="PR167" s="102"/>
      <c r="PS167" s="102"/>
      <c r="PT167" s="102"/>
      <c r="PU167" s="103"/>
      <c r="PV167" s="104"/>
      <c r="PW167" s="105"/>
      <c r="PX167" s="104"/>
      <c r="PY167" s="99"/>
      <c r="PZ167" s="99"/>
      <c r="QA167" s="99"/>
      <c r="QB167" s="100"/>
      <c r="QC167" s="100"/>
      <c r="QD167" s="100"/>
      <c r="QE167" s="101"/>
      <c r="QF167" s="102"/>
      <c r="QG167" s="102"/>
      <c r="QH167" s="102"/>
      <c r="QI167" s="102"/>
      <c r="QJ167" s="102"/>
      <c r="QK167" s="102"/>
      <c r="QL167" s="102"/>
      <c r="QM167" s="102"/>
      <c r="QN167" s="102"/>
      <c r="QO167" s="103"/>
      <c r="QP167" s="104"/>
      <c r="QQ167" s="105"/>
      <c r="QR167" s="104"/>
      <c r="QS167" s="99"/>
      <c r="QT167" s="99"/>
      <c r="QU167" s="99"/>
      <c r="QV167" s="100"/>
      <c r="QW167" s="100"/>
      <c r="QX167" s="100"/>
      <c r="QY167" s="101"/>
      <c r="QZ167" s="102"/>
      <c r="RA167" s="102"/>
      <c r="RB167" s="102"/>
      <c r="RC167" s="102"/>
      <c r="RD167" s="102"/>
      <c r="RE167" s="102"/>
      <c r="RF167" s="102"/>
      <c r="RG167" s="102"/>
      <c r="RH167" s="102"/>
      <c r="RI167" s="103"/>
      <c r="RJ167" s="104"/>
      <c r="RK167" s="105"/>
      <c r="RL167" s="104"/>
      <c r="RM167" s="99"/>
      <c r="RN167" s="99"/>
      <c r="RO167" s="99"/>
      <c r="RP167" s="100"/>
      <c r="RQ167" s="100"/>
      <c r="RR167" s="100"/>
      <c r="RS167" s="101"/>
      <c r="RT167" s="102"/>
      <c r="RU167" s="102"/>
      <c r="RV167" s="102"/>
      <c r="RW167" s="102"/>
      <c r="RX167" s="102"/>
      <c r="RY167" s="102"/>
      <c r="RZ167" s="102"/>
      <c r="SA167" s="102"/>
      <c r="SB167" s="102"/>
      <c r="SC167" s="103"/>
      <c r="SD167" s="104"/>
      <c r="SE167" s="105"/>
      <c r="SF167" s="104"/>
      <c r="SG167" s="99"/>
      <c r="SH167" s="99"/>
      <c r="SI167" s="99"/>
      <c r="SJ167" s="100"/>
      <c r="SK167" s="100"/>
      <c r="SL167" s="100"/>
      <c r="SM167" s="101"/>
      <c r="SN167" s="102"/>
      <c r="SO167" s="102"/>
      <c r="SP167" s="102"/>
      <c r="SQ167" s="102"/>
      <c r="SR167" s="102"/>
      <c r="SS167" s="102"/>
      <c r="ST167" s="102"/>
      <c r="SU167" s="102"/>
      <c r="SV167" s="102"/>
      <c r="SW167" s="103"/>
      <c r="SX167" s="104"/>
      <c r="SY167" s="105"/>
      <c r="SZ167" s="104"/>
      <c r="TA167" s="99"/>
      <c r="TB167" s="99"/>
      <c r="TC167" s="99"/>
      <c r="TD167" s="100"/>
      <c r="TE167" s="100"/>
      <c r="TF167" s="100"/>
      <c r="TG167" s="101"/>
      <c r="TH167" s="102"/>
      <c r="TI167" s="102"/>
      <c r="TJ167" s="102"/>
      <c r="TK167" s="102"/>
      <c r="TL167" s="102"/>
      <c r="TM167" s="102"/>
      <c r="TN167" s="102"/>
      <c r="TO167" s="102"/>
      <c r="TP167" s="102"/>
      <c r="TQ167" s="103"/>
      <c r="TR167" s="104"/>
      <c r="TS167" s="105"/>
      <c r="TT167" s="104"/>
      <c r="TU167" s="99"/>
      <c r="TV167" s="99"/>
      <c r="TW167" s="99"/>
      <c r="TX167" s="100"/>
      <c r="TY167" s="100"/>
      <c r="TZ167" s="100"/>
      <c r="UA167" s="101"/>
      <c r="UB167" s="102"/>
      <c r="UC167" s="102"/>
      <c r="UD167" s="102"/>
      <c r="UE167" s="102"/>
      <c r="UF167" s="102"/>
      <c r="UG167" s="102"/>
      <c r="UH167" s="102"/>
      <c r="UI167" s="102"/>
      <c r="UJ167" s="102"/>
      <c r="UK167" s="103"/>
      <c r="UL167" s="104"/>
      <c r="UM167" s="105"/>
      <c r="UN167" s="104"/>
      <c r="UO167" s="99"/>
      <c r="UP167" s="99"/>
      <c r="UQ167" s="99"/>
      <c r="UR167" s="100"/>
      <c r="US167" s="100"/>
      <c r="UT167" s="100"/>
      <c r="UU167" s="101"/>
      <c r="UV167" s="102"/>
      <c r="UW167" s="102"/>
      <c r="UX167" s="102"/>
      <c r="UY167" s="102"/>
      <c r="UZ167" s="102"/>
      <c r="VA167" s="102"/>
      <c r="VB167" s="102"/>
      <c r="VC167" s="102"/>
      <c r="VD167" s="102"/>
      <c r="VE167" s="103"/>
      <c r="VF167" s="104"/>
      <c r="VG167" s="105"/>
      <c r="VH167" s="104"/>
      <c r="VI167" s="99"/>
      <c r="VJ167" s="99"/>
      <c r="VK167" s="99"/>
      <c r="VL167" s="100"/>
      <c r="VM167" s="100"/>
      <c r="VN167" s="100"/>
      <c r="VO167" s="101"/>
      <c r="VP167" s="102"/>
      <c r="VQ167" s="102"/>
      <c r="VR167" s="102"/>
      <c r="VS167" s="102"/>
      <c r="VT167" s="102"/>
      <c r="VU167" s="102"/>
      <c r="VV167" s="102"/>
      <c r="VW167" s="102"/>
      <c r="VX167" s="102"/>
      <c r="VY167" s="103"/>
      <c r="VZ167" s="104"/>
      <c r="WA167" s="105"/>
      <c r="WB167" s="104"/>
      <c r="WC167" s="99"/>
      <c r="WD167" s="99"/>
      <c r="WE167" s="99"/>
      <c r="WF167" s="100"/>
      <c r="WG167" s="100"/>
      <c r="WH167" s="100"/>
      <c r="WI167" s="101"/>
      <c r="WJ167" s="102"/>
      <c r="WK167" s="102"/>
      <c r="WL167" s="102"/>
      <c r="WM167" s="102"/>
      <c r="WN167" s="102"/>
      <c r="WO167" s="102"/>
      <c r="WP167" s="102"/>
      <c r="WQ167" s="102"/>
      <c r="WR167" s="102"/>
      <c r="WS167" s="103"/>
      <c r="WT167" s="104"/>
      <c r="WU167" s="105"/>
      <c r="WV167" s="104"/>
      <c r="WW167" s="99"/>
      <c r="WX167" s="99"/>
      <c r="WY167" s="99"/>
      <c r="WZ167" s="100"/>
      <c r="XA167" s="100"/>
      <c r="XB167" s="100"/>
      <c r="XC167" s="101"/>
      <c r="XD167" s="102"/>
      <c r="XE167" s="102"/>
      <c r="XF167" s="102"/>
      <c r="XG167" s="102"/>
      <c r="XH167" s="102"/>
      <c r="XI167" s="102"/>
      <c r="XJ167" s="102"/>
      <c r="XK167" s="102"/>
      <c r="XL167" s="102"/>
      <c r="XM167" s="103"/>
      <c r="XN167" s="104"/>
      <c r="XO167" s="105"/>
      <c r="XP167" s="104"/>
      <c r="XQ167" s="99"/>
      <c r="XR167" s="99"/>
      <c r="XS167" s="99"/>
      <c r="XT167" s="100"/>
      <c r="XU167" s="100"/>
      <c r="XV167" s="100"/>
      <c r="XW167" s="101"/>
      <c r="XX167" s="102"/>
      <c r="XY167" s="102"/>
      <c r="XZ167" s="102"/>
      <c r="YA167" s="102"/>
      <c r="YB167" s="102"/>
      <c r="YC167" s="102"/>
      <c r="YD167" s="102"/>
      <c r="YE167" s="102"/>
      <c r="YF167" s="102"/>
      <c r="YG167" s="103"/>
      <c r="YH167" s="104"/>
      <c r="YI167" s="105"/>
      <c r="YJ167" s="104"/>
      <c r="YK167" s="99"/>
      <c r="YL167" s="99"/>
      <c r="YM167" s="99"/>
      <c r="YN167" s="100"/>
      <c r="YO167" s="100"/>
      <c r="YP167" s="100"/>
      <c r="YQ167" s="101"/>
      <c r="YR167" s="102"/>
      <c r="YS167" s="102"/>
      <c r="YT167" s="102"/>
      <c r="YU167" s="102"/>
      <c r="YV167" s="102"/>
      <c r="YW167" s="102"/>
      <c r="YX167" s="102"/>
      <c r="YY167" s="102"/>
      <c r="YZ167" s="102"/>
      <c r="ZA167" s="103"/>
      <c r="ZB167" s="104"/>
      <c r="ZC167" s="105"/>
      <c r="ZD167" s="104"/>
      <c r="ZE167" s="99"/>
      <c r="ZF167" s="99"/>
      <c r="ZG167" s="99"/>
      <c r="ZH167" s="100"/>
      <c r="ZI167" s="100"/>
      <c r="ZJ167" s="100"/>
      <c r="ZK167" s="101"/>
      <c r="ZL167" s="102"/>
      <c r="ZM167" s="102"/>
      <c r="ZN167" s="102"/>
      <c r="ZO167" s="102"/>
      <c r="ZP167" s="102"/>
      <c r="ZQ167" s="102"/>
      <c r="ZR167" s="102"/>
      <c r="ZS167" s="102"/>
      <c r="ZT167" s="102"/>
      <c r="ZU167" s="103"/>
      <c r="ZV167" s="104"/>
      <c r="ZW167" s="105"/>
      <c r="ZX167" s="104"/>
      <c r="ZY167" s="99"/>
      <c r="ZZ167" s="99"/>
      <c r="AAA167" s="99"/>
      <c r="AAB167" s="100"/>
      <c r="AAC167" s="100"/>
      <c r="AAD167" s="100"/>
      <c r="AAE167" s="101"/>
      <c r="AAF167" s="102"/>
      <c r="AAG167" s="102"/>
      <c r="AAH167" s="102"/>
      <c r="AAI167" s="102"/>
      <c r="AAJ167" s="102"/>
      <c r="AAK167" s="102"/>
      <c r="AAL167" s="102"/>
      <c r="AAM167" s="102"/>
      <c r="AAN167" s="102"/>
      <c r="AAO167" s="103"/>
      <c r="AAP167" s="104"/>
      <c r="AAQ167" s="105"/>
      <c r="AAR167" s="104"/>
      <c r="AAS167" s="99"/>
      <c r="AAT167" s="99"/>
      <c r="AAU167" s="99"/>
      <c r="AAV167" s="100"/>
      <c r="AAW167" s="100"/>
      <c r="AAX167" s="100"/>
      <c r="AAY167" s="101"/>
      <c r="AAZ167" s="102"/>
      <c r="ABA167" s="102"/>
      <c r="ABB167" s="102"/>
      <c r="ABC167" s="102"/>
      <c r="ABD167" s="102"/>
      <c r="ABE167" s="102"/>
      <c r="ABF167" s="102"/>
      <c r="ABG167" s="102"/>
      <c r="ABH167" s="102"/>
      <c r="ABI167" s="103"/>
      <c r="ABJ167" s="104"/>
      <c r="ABK167" s="105"/>
      <c r="ABL167" s="104"/>
      <c r="ABM167" s="99"/>
      <c r="ABN167" s="99"/>
      <c r="ABO167" s="99"/>
      <c r="ABP167" s="100"/>
      <c r="ABQ167" s="100"/>
      <c r="ABR167" s="100"/>
      <c r="ABS167" s="101"/>
      <c r="ABT167" s="102"/>
      <c r="ABU167" s="102"/>
      <c r="ABV167" s="102"/>
      <c r="ABW167" s="102"/>
      <c r="ABX167" s="102"/>
      <c r="ABY167" s="102"/>
      <c r="ABZ167" s="102"/>
      <c r="ACA167" s="102"/>
      <c r="ACB167" s="102"/>
      <c r="ACC167" s="103"/>
      <c r="ACD167" s="104"/>
      <c r="ACE167" s="105"/>
      <c r="ACF167" s="104"/>
      <c r="ACG167" s="99"/>
      <c r="ACH167" s="99"/>
      <c r="ACI167" s="99"/>
      <c r="ACJ167" s="100"/>
      <c r="ACK167" s="100"/>
      <c r="ACL167" s="100"/>
      <c r="ACM167" s="101"/>
      <c r="ACN167" s="102"/>
      <c r="ACO167" s="102"/>
      <c r="ACP167" s="102"/>
      <c r="ACQ167" s="102"/>
      <c r="ACR167" s="102"/>
      <c r="ACS167" s="102"/>
      <c r="ACT167" s="102"/>
      <c r="ACU167" s="102"/>
      <c r="ACV167" s="102"/>
      <c r="ACW167" s="103"/>
      <c r="ACX167" s="104"/>
      <c r="ACY167" s="105"/>
      <c r="ACZ167" s="104"/>
      <c r="ADA167" s="99"/>
      <c r="ADB167" s="99"/>
      <c r="ADC167" s="99"/>
      <c r="ADD167" s="100"/>
      <c r="ADE167" s="100"/>
      <c r="ADF167" s="100"/>
      <c r="ADG167" s="101"/>
      <c r="ADH167" s="102"/>
      <c r="ADI167" s="102"/>
      <c r="ADJ167" s="102"/>
      <c r="ADK167" s="102"/>
      <c r="ADL167" s="102"/>
      <c r="ADM167" s="102"/>
      <c r="ADN167" s="102"/>
      <c r="ADO167" s="102"/>
      <c r="ADP167" s="102"/>
      <c r="ADQ167" s="103"/>
      <c r="ADR167" s="104"/>
      <c r="ADS167" s="105"/>
      <c r="ADT167" s="104"/>
      <c r="ADU167" s="99"/>
      <c r="ADV167" s="99"/>
      <c r="ADW167" s="99"/>
      <c r="ADX167" s="100"/>
      <c r="ADY167" s="100"/>
      <c r="ADZ167" s="100"/>
      <c r="AEA167" s="101"/>
      <c r="AEB167" s="102"/>
      <c r="AEC167" s="102"/>
      <c r="AED167" s="102"/>
      <c r="AEE167" s="102"/>
      <c r="AEF167" s="102"/>
      <c r="AEG167" s="102"/>
      <c r="AEH167" s="102"/>
      <c r="AEI167" s="102"/>
      <c r="AEJ167" s="102"/>
      <c r="AEK167" s="103"/>
      <c r="AEL167" s="104"/>
      <c r="AEM167" s="105"/>
      <c r="AEN167" s="104"/>
      <c r="AEO167" s="99"/>
      <c r="AEP167" s="99"/>
      <c r="AEQ167" s="99"/>
      <c r="AER167" s="100"/>
      <c r="AES167" s="100"/>
      <c r="AET167" s="100"/>
      <c r="AEU167" s="101"/>
      <c r="AEV167" s="102"/>
      <c r="AEW167" s="102"/>
      <c r="AEX167" s="102"/>
      <c r="AEY167" s="102"/>
      <c r="AEZ167" s="102"/>
      <c r="AFA167" s="102"/>
      <c r="AFB167" s="102"/>
      <c r="AFC167" s="102"/>
      <c r="AFD167" s="102"/>
      <c r="AFE167" s="103"/>
      <c r="AFF167" s="104"/>
      <c r="AFG167" s="105"/>
      <c r="AFH167" s="104"/>
      <c r="AFI167" s="99"/>
      <c r="AFJ167" s="99"/>
      <c r="AFK167" s="99"/>
      <c r="AFL167" s="100"/>
      <c r="AFM167" s="100"/>
      <c r="AFN167" s="100"/>
      <c r="AFO167" s="101"/>
      <c r="AFP167" s="102"/>
      <c r="AFQ167" s="102"/>
      <c r="AFR167" s="102"/>
      <c r="AFS167" s="102"/>
      <c r="AFT167" s="102"/>
      <c r="AFU167" s="102"/>
      <c r="AFV167" s="102"/>
      <c r="AFW167" s="102"/>
      <c r="AFX167" s="102"/>
      <c r="AFY167" s="103"/>
      <c r="AFZ167" s="104"/>
      <c r="AGA167" s="105"/>
      <c r="AGB167" s="104"/>
      <c r="AGC167" s="99"/>
      <c r="AGD167" s="99"/>
      <c r="AGE167" s="99"/>
      <c r="AGF167" s="100"/>
      <c r="AGG167" s="100"/>
      <c r="AGH167" s="100"/>
      <c r="AGI167" s="101"/>
      <c r="AGJ167" s="102"/>
      <c r="AGK167" s="102"/>
      <c r="AGL167" s="102"/>
      <c r="AGM167" s="102"/>
      <c r="AGN167" s="102"/>
      <c r="AGO167" s="102"/>
      <c r="AGP167" s="102"/>
      <c r="AGQ167" s="102"/>
      <c r="AGR167" s="102"/>
      <c r="AGS167" s="103"/>
      <c r="AGT167" s="104"/>
      <c r="AGU167" s="105"/>
      <c r="AGV167" s="104"/>
      <c r="AGW167" s="99"/>
      <c r="AGX167" s="99"/>
      <c r="AGY167" s="99"/>
      <c r="AGZ167" s="100"/>
      <c r="AHA167" s="100"/>
      <c r="AHB167" s="100"/>
      <c r="AHC167" s="101"/>
      <c r="AHD167" s="102"/>
      <c r="AHE167" s="102"/>
      <c r="AHF167" s="102"/>
      <c r="AHG167" s="102"/>
      <c r="AHH167" s="102"/>
      <c r="AHI167" s="102"/>
      <c r="AHJ167" s="102"/>
      <c r="AHK167" s="102"/>
      <c r="AHL167" s="102"/>
      <c r="AHM167" s="103"/>
      <c r="AHN167" s="104"/>
      <c r="AHO167" s="105"/>
      <c r="AHP167" s="104"/>
      <c r="AHQ167" s="99"/>
      <c r="AHR167" s="99"/>
      <c r="AHS167" s="99"/>
      <c r="AHT167" s="100"/>
      <c r="AHU167" s="100"/>
      <c r="AHV167" s="100"/>
      <c r="AHW167" s="101"/>
      <c r="AHX167" s="102"/>
      <c r="AHY167" s="102"/>
      <c r="AHZ167" s="102"/>
      <c r="AIA167" s="102"/>
      <c r="AIB167" s="102"/>
      <c r="AIC167" s="102"/>
      <c r="AID167" s="102"/>
      <c r="AIE167" s="102"/>
      <c r="AIF167" s="102"/>
      <c r="AIG167" s="103"/>
      <c r="AIH167" s="104"/>
      <c r="AII167" s="105"/>
      <c r="AIJ167" s="104"/>
      <c r="AIK167" s="99"/>
      <c r="AIL167" s="99"/>
      <c r="AIM167" s="99"/>
      <c r="AIN167" s="100"/>
      <c r="AIO167" s="100"/>
      <c r="AIP167" s="100"/>
      <c r="AIQ167" s="101"/>
      <c r="AIR167" s="102"/>
      <c r="AIS167" s="102"/>
      <c r="AIT167" s="102"/>
      <c r="AIU167" s="102"/>
      <c r="AIV167" s="102"/>
      <c r="AIW167" s="102"/>
      <c r="AIX167" s="102"/>
      <c r="AIY167" s="102"/>
      <c r="AIZ167" s="102"/>
      <c r="AJA167" s="103"/>
      <c r="AJB167" s="104"/>
      <c r="AJC167" s="105"/>
      <c r="AJD167" s="104"/>
      <c r="AJE167" s="99"/>
      <c r="AJF167" s="99"/>
      <c r="AJG167" s="99"/>
      <c r="AJH167" s="100"/>
      <c r="AJI167" s="100"/>
      <c r="AJJ167" s="100"/>
      <c r="AJK167" s="101"/>
      <c r="AJL167" s="102"/>
      <c r="AJM167" s="102"/>
      <c r="AJN167" s="102"/>
      <c r="AJO167" s="102"/>
      <c r="AJP167" s="102"/>
      <c r="AJQ167" s="102"/>
      <c r="AJR167" s="102"/>
      <c r="AJS167" s="102"/>
      <c r="AJT167" s="102"/>
      <c r="AJU167" s="103"/>
      <c r="AJV167" s="104"/>
      <c r="AJW167" s="105"/>
      <c r="AJX167" s="104"/>
      <c r="AJY167" s="99"/>
      <c r="AJZ167" s="99"/>
      <c r="AKA167" s="99"/>
      <c r="AKB167" s="100"/>
      <c r="AKC167" s="100"/>
      <c r="AKD167" s="100"/>
      <c r="AKE167" s="101"/>
      <c r="AKF167" s="102"/>
      <c r="AKG167" s="102"/>
      <c r="AKH167" s="102"/>
      <c r="AKI167" s="102"/>
      <c r="AKJ167" s="102"/>
      <c r="AKK167" s="102"/>
      <c r="AKL167" s="102"/>
      <c r="AKM167" s="102"/>
      <c r="AKN167" s="102"/>
      <c r="AKO167" s="103"/>
      <c r="AKP167" s="104"/>
      <c r="AKQ167" s="105"/>
      <c r="AKR167" s="104"/>
      <c r="AKS167" s="99"/>
      <c r="AKT167" s="99"/>
      <c r="AKU167" s="99"/>
      <c r="AKV167" s="100"/>
      <c r="AKW167" s="100"/>
      <c r="AKX167" s="100"/>
      <c r="AKY167" s="101"/>
      <c r="AKZ167" s="102"/>
      <c r="ALA167" s="102"/>
      <c r="ALB167" s="102"/>
      <c r="ALC167" s="102"/>
      <c r="ALD167" s="102"/>
      <c r="ALE167" s="102"/>
      <c r="ALF167" s="102"/>
      <c r="ALG167" s="102"/>
      <c r="ALH167" s="102"/>
      <c r="ALI167" s="103"/>
      <c r="ALJ167" s="104"/>
      <c r="ALK167" s="105"/>
      <c r="ALL167" s="104"/>
      <c r="ALM167" s="99"/>
      <c r="ALN167" s="99"/>
      <c r="ALO167" s="99"/>
      <c r="ALP167" s="100"/>
      <c r="ALQ167" s="100"/>
      <c r="ALR167" s="100"/>
      <c r="ALS167" s="101"/>
      <c r="ALT167" s="102"/>
      <c r="ALU167" s="102"/>
      <c r="ALV167" s="102"/>
      <c r="ALW167" s="102"/>
      <c r="ALX167" s="102"/>
      <c r="ALY167" s="102"/>
      <c r="ALZ167" s="102"/>
      <c r="AMA167" s="102"/>
      <c r="AMB167" s="102"/>
      <c r="AMC167" s="103"/>
      <c r="AMD167" s="104"/>
      <c r="AME167" s="105"/>
      <c r="AMF167" s="104"/>
      <c r="AMG167" s="99"/>
      <c r="AMH167" s="99"/>
      <c r="AMI167" s="99"/>
      <c r="AMJ167" s="100"/>
      <c r="AMK167" s="100"/>
      <c r="AML167" s="100"/>
      <c r="AMM167" s="101"/>
      <c r="AMN167" s="102"/>
      <c r="AMO167" s="102"/>
      <c r="AMP167" s="102"/>
      <c r="AMQ167" s="102"/>
      <c r="AMR167" s="102"/>
      <c r="AMS167" s="102"/>
      <c r="AMT167" s="102"/>
      <c r="AMU167" s="102"/>
      <c r="AMV167" s="102"/>
      <c r="AMW167" s="103"/>
      <c r="AMX167" s="104"/>
      <c r="AMY167" s="105"/>
      <c r="AMZ167" s="104"/>
      <c r="ANA167" s="99"/>
      <c r="ANB167" s="99"/>
      <c r="ANC167" s="99"/>
      <c r="AND167" s="100"/>
      <c r="ANE167" s="100"/>
      <c r="ANF167" s="100"/>
      <c r="ANG167" s="101"/>
      <c r="ANH167" s="102"/>
      <c r="ANI167" s="102"/>
      <c r="ANJ167" s="102"/>
      <c r="ANK167" s="102"/>
      <c r="ANL167" s="102"/>
      <c r="ANM167" s="102"/>
      <c r="ANN167" s="102"/>
      <c r="ANO167" s="102"/>
      <c r="ANP167" s="102"/>
      <c r="ANQ167" s="103"/>
      <c r="ANR167" s="104"/>
      <c r="ANS167" s="105"/>
      <c r="ANT167" s="104"/>
      <c r="ANU167" s="99"/>
      <c r="ANV167" s="99"/>
      <c r="ANW167" s="99"/>
      <c r="ANX167" s="100"/>
      <c r="ANY167" s="100"/>
      <c r="ANZ167" s="100"/>
      <c r="AOA167" s="101"/>
      <c r="AOB167" s="102"/>
      <c r="AOC167" s="102"/>
      <c r="AOD167" s="102"/>
      <c r="AOE167" s="102"/>
      <c r="AOF167" s="102"/>
      <c r="AOG167" s="102"/>
      <c r="AOH167" s="102"/>
      <c r="AOI167" s="102"/>
      <c r="AOJ167" s="102"/>
      <c r="AOK167" s="103"/>
      <c r="AOL167" s="104"/>
      <c r="AOM167" s="105"/>
      <c r="AON167" s="104"/>
      <c r="AOO167" s="99"/>
      <c r="AOP167" s="99"/>
      <c r="AOQ167" s="99"/>
      <c r="AOR167" s="100"/>
      <c r="AOS167" s="100"/>
      <c r="AOT167" s="100"/>
      <c r="AOU167" s="101"/>
      <c r="AOV167" s="102"/>
      <c r="AOW167" s="102"/>
      <c r="AOX167" s="102"/>
      <c r="AOY167" s="102"/>
      <c r="AOZ167" s="102"/>
      <c r="APA167" s="102"/>
      <c r="APB167" s="102"/>
      <c r="APC167" s="102"/>
      <c r="APD167" s="102"/>
      <c r="APE167" s="103"/>
      <c r="APF167" s="104"/>
      <c r="APG167" s="105"/>
      <c r="APH167" s="104"/>
      <c r="API167" s="99"/>
      <c r="APJ167" s="99"/>
      <c r="APK167" s="99"/>
      <c r="APL167" s="100"/>
      <c r="APM167" s="100"/>
      <c r="APN167" s="100"/>
      <c r="APO167" s="101"/>
      <c r="APP167" s="102"/>
      <c r="APQ167" s="102"/>
      <c r="APR167" s="102"/>
      <c r="APS167" s="102"/>
      <c r="APT167" s="102"/>
      <c r="APU167" s="102"/>
      <c r="APV167" s="102"/>
      <c r="APW167" s="102"/>
      <c r="APX167" s="102"/>
      <c r="APY167" s="103"/>
      <c r="APZ167" s="104"/>
      <c r="AQA167" s="105"/>
      <c r="AQB167" s="104"/>
      <c r="AQC167" s="99"/>
      <c r="AQD167" s="99"/>
      <c r="AQE167" s="99"/>
      <c r="AQF167" s="100"/>
      <c r="AQG167" s="100"/>
      <c r="AQH167" s="100"/>
      <c r="AQI167" s="101"/>
      <c r="AQJ167" s="102"/>
      <c r="AQK167" s="102"/>
      <c r="AQL167" s="102"/>
      <c r="AQM167" s="102"/>
      <c r="AQN167" s="102"/>
      <c r="AQO167" s="102"/>
      <c r="AQP167" s="102"/>
      <c r="AQQ167" s="102"/>
      <c r="AQR167" s="102"/>
      <c r="AQS167" s="103"/>
      <c r="AQT167" s="104"/>
      <c r="AQU167" s="105"/>
      <c r="AQV167" s="104"/>
      <c r="AQW167" s="99"/>
      <c r="AQX167" s="99"/>
      <c r="AQY167" s="99"/>
      <c r="AQZ167" s="100"/>
      <c r="ARA167" s="100"/>
      <c r="ARB167" s="100"/>
      <c r="ARC167" s="101"/>
      <c r="ARD167" s="102"/>
      <c r="ARE167" s="102"/>
      <c r="ARF167" s="102"/>
      <c r="ARG167" s="102"/>
      <c r="ARH167" s="102"/>
      <c r="ARI167" s="102"/>
      <c r="ARJ167" s="102"/>
      <c r="ARK167" s="102"/>
      <c r="ARL167" s="102"/>
      <c r="ARM167" s="103"/>
      <c r="ARN167" s="104"/>
      <c r="ARO167" s="105"/>
      <c r="ARP167" s="104"/>
      <c r="ARQ167" s="99"/>
      <c r="ARR167" s="99"/>
      <c r="ARS167" s="99"/>
      <c r="ART167" s="100"/>
      <c r="ARU167" s="100"/>
      <c r="ARV167" s="100"/>
      <c r="ARW167" s="101"/>
      <c r="ARX167" s="102"/>
      <c r="ARY167" s="102"/>
      <c r="ARZ167" s="102"/>
      <c r="ASA167" s="102"/>
      <c r="ASB167" s="102"/>
      <c r="ASC167" s="102"/>
      <c r="ASD167" s="102"/>
      <c r="ASE167" s="102"/>
      <c r="ASF167" s="102"/>
      <c r="ASG167" s="103"/>
      <c r="ASH167" s="104"/>
      <c r="ASI167" s="105"/>
      <c r="ASJ167" s="104"/>
      <c r="ASK167" s="99"/>
      <c r="ASL167" s="99"/>
      <c r="ASM167" s="99"/>
      <c r="ASN167" s="100"/>
      <c r="ASO167" s="100"/>
      <c r="ASP167" s="100"/>
      <c r="ASQ167" s="101"/>
      <c r="ASR167" s="102"/>
      <c r="ASS167" s="102"/>
      <c r="AST167" s="102"/>
      <c r="ASU167" s="102"/>
      <c r="ASV167" s="102"/>
      <c r="ASW167" s="102"/>
      <c r="ASX167" s="102"/>
      <c r="ASY167" s="102"/>
      <c r="ASZ167" s="102"/>
      <c r="ATA167" s="103"/>
      <c r="ATB167" s="104"/>
      <c r="ATC167" s="105"/>
      <c r="ATD167" s="104"/>
      <c r="ATE167" s="99"/>
      <c r="ATF167" s="99"/>
      <c r="ATG167" s="99"/>
      <c r="ATH167" s="100"/>
      <c r="ATI167" s="100"/>
      <c r="ATJ167" s="100"/>
      <c r="ATK167" s="101"/>
      <c r="ATL167" s="102"/>
      <c r="ATM167" s="102"/>
      <c r="ATN167" s="102"/>
      <c r="ATO167" s="102"/>
      <c r="ATP167" s="102"/>
      <c r="ATQ167" s="102"/>
      <c r="ATR167" s="102"/>
      <c r="ATS167" s="102"/>
      <c r="ATT167" s="102"/>
      <c r="ATU167" s="103"/>
      <c r="ATV167" s="104"/>
      <c r="ATW167" s="105"/>
      <c r="ATX167" s="104"/>
      <c r="ATY167" s="99"/>
      <c r="ATZ167" s="99"/>
      <c r="AUA167" s="99"/>
      <c r="AUB167" s="100"/>
      <c r="AUC167" s="100"/>
      <c r="AUD167" s="100"/>
      <c r="AUE167" s="101"/>
      <c r="AUF167" s="102"/>
      <c r="AUG167" s="102"/>
      <c r="AUH167" s="102"/>
      <c r="AUI167" s="102"/>
      <c r="AUJ167" s="102"/>
      <c r="AUK167" s="102"/>
      <c r="AUL167" s="102"/>
      <c r="AUM167" s="102"/>
      <c r="AUN167" s="102"/>
      <c r="AUO167" s="103"/>
      <c r="AUP167" s="104"/>
      <c r="AUQ167" s="105"/>
      <c r="AUR167" s="104"/>
      <c r="AUS167" s="99"/>
      <c r="AUT167" s="99"/>
      <c r="AUU167" s="99"/>
      <c r="AUV167" s="100"/>
      <c r="AUW167" s="100"/>
      <c r="AUX167" s="100"/>
      <c r="AUY167" s="101"/>
      <c r="AUZ167" s="102"/>
      <c r="AVA167" s="102"/>
      <c r="AVB167" s="102"/>
      <c r="AVC167" s="102"/>
      <c r="AVD167" s="102"/>
      <c r="AVE167" s="102"/>
      <c r="AVF167" s="102"/>
      <c r="AVG167" s="102"/>
      <c r="AVH167" s="102"/>
      <c r="AVI167" s="103"/>
      <c r="AVJ167" s="104"/>
      <c r="AVK167" s="105"/>
      <c r="AVL167" s="104"/>
      <c r="AVM167" s="99"/>
      <c r="AVN167" s="99"/>
      <c r="AVO167" s="99"/>
      <c r="AVP167" s="100"/>
      <c r="AVQ167" s="100"/>
      <c r="AVR167" s="100"/>
      <c r="AVS167" s="101"/>
      <c r="AVT167" s="102"/>
      <c r="AVU167" s="102"/>
      <c r="AVV167" s="102"/>
      <c r="AVW167" s="102"/>
      <c r="AVX167" s="102"/>
      <c r="AVY167" s="102"/>
      <c r="AVZ167" s="102"/>
      <c r="AWA167" s="102"/>
      <c r="AWB167" s="102"/>
      <c r="AWC167" s="103"/>
      <c r="AWD167" s="104"/>
      <c r="AWE167" s="105"/>
      <c r="AWF167" s="104"/>
      <c r="AWG167" s="99"/>
      <c r="AWH167" s="99"/>
      <c r="AWI167" s="99"/>
      <c r="AWJ167" s="100"/>
      <c r="AWK167" s="100"/>
      <c r="AWL167" s="100"/>
      <c r="AWM167" s="101"/>
      <c r="AWN167" s="102"/>
      <c r="AWO167" s="102"/>
      <c r="AWP167" s="102"/>
      <c r="AWQ167" s="102"/>
      <c r="AWR167" s="102"/>
      <c r="AWS167" s="102"/>
      <c r="AWT167" s="102"/>
      <c r="AWU167" s="102"/>
      <c r="AWV167" s="102"/>
      <c r="AWW167" s="103"/>
      <c r="AWX167" s="104"/>
      <c r="AWY167" s="105"/>
      <c r="AWZ167" s="104"/>
      <c r="AXA167" s="99"/>
      <c r="AXB167" s="99"/>
      <c r="AXC167" s="99"/>
      <c r="AXD167" s="100"/>
      <c r="AXE167" s="100"/>
      <c r="AXF167" s="100"/>
      <c r="AXG167" s="101"/>
      <c r="AXH167" s="102"/>
      <c r="AXI167" s="102"/>
      <c r="AXJ167" s="102"/>
      <c r="AXK167" s="102"/>
      <c r="AXL167" s="102"/>
      <c r="AXM167" s="102"/>
      <c r="AXN167" s="102"/>
      <c r="AXO167" s="102"/>
      <c r="AXP167" s="102"/>
      <c r="AXQ167" s="103"/>
      <c r="AXR167" s="104"/>
      <c r="AXS167" s="105"/>
      <c r="AXT167" s="104"/>
      <c r="AXU167" s="99"/>
      <c r="AXV167" s="99"/>
      <c r="AXW167" s="99"/>
      <c r="AXX167" s="100"/>
      <c r="AXY167" s="100"/>
      <c r="AXZ167" s="100"/>
      <c r="AYA167" s="101"/>
      <c r="AYB167" s="102"/>
      <c r="AYC167" s="102"/>
      <c r="AYD167" s="102"/>
      <c r="AYE167" s="102"/>
      <c r="AYF167" s="102"/>
      <c r="AYG167" s="102"/>
      <c r="AYH167" s="102"/>
      <c r="AYI167" s="102"/>
      <c r="AYJ167" s="102"/>
      <c r="AYK167" s="103"/>
      <c r="AYL167" s="104"/>
      <c r="AYM167" s="105"/>
      <c r="AYN167" s="104"/>
      <c r="AYO167" s="99"/>
      <c r="AYP167" s="99"/>
      <c r="AYQ167" s="99"/>
      <c r="AYR167" s="100"/>
      <c r="AYS167" s="100"/>
      <c r="AYT167" s="100"/>
      <c r="AYU167" s="101"/>
      <c r="AYV167" s="102"/>
      <c r="AYW167" s="102"/>
      <c r="AYX167" s="102"/>
      <c r="AYY167" s="102"/>
      <c r="AYZ167" s="102"/>
      <c r="AZA167" s="102"/>
      <c r="AZB167" s="102"/>
      <c r="AZC167" s="102"/>
      <c r="AZD167" s="102"/>
      <c r="AZE167" s="103"/>
      <c r="AZF167" s="104"/>
      <c r="AZG167" s="105"/>
      <c r="AZH167" s="104"/>
      <c r="AZI167" s="99"/>
      <c r="AZJ167" s="99"/>
      <c r="AZK167" s="99"/>
      <c r="AZL167" s="100"/>
      <c r="AZM167" s="100"/>
      <c r="AZN167" s="100"/>
      <c r="AZO167" s="101"/>
      <c r="AZP167" s="102"/>
      <c r="AZQ167" s="102"/>
      <c r="AZR167" s="102"/>
      <c r="AZS167" s="102"/>
      <c r="AZT167" s="102"/>
      <c r="AZU167" s="102"/>
      <c r="AZV167" s="102"/>
      <c r="AZW167" s="102"/>
      <c r="AZX167" s="102"/>
      <c r="AZY167" s="103"/>
      <c r="AZZ167" s="104"/>
      <c r="BAA167" s="105"/>
      <c r="BAB167" s="104"/>
      <c r="BAC167" s="99"/>
      <c r="BAD167" s="99"/>
      <c r="BAE167" s="99"/>
      <c r="BAF167" s="100"/>
      <c r="BAG167" s="100"/>
      <c r="BAH167" s="100"/>
      <c r="BAI167" s="101"/>
      <c r="BAJ167" s="102"/>
      <c r="BAK167" s="102"/>
      <c r="BAL167" s="102"/>
      <c r="BAM167" s="102"/>
      <c r="BAN167" s="102"/>
      <c r="BAO167" s="102"/>
      <c r="BAP167" s="102"/>
      <c r="BAQ167" s="102"/>
      <c r="BAR167" s="102"/>
      <c r="BAS167" s="103"/>
      <c r="BAT167" s="104"/>
      <c r="BAU167" s="105"/>
      <c r="BAV167" s="104"/>
      <c r="BAW167" s="99"/>
      <c r="BAX167" s="99"/>
      <c r="BAY167" s="99"/>
      <c r="BAZ167" s="100"/>
      <c r="BBA167" s="100"/>
      <c r="BBB167" s="100"/>
      <c r="BBC167" s="101"/>
      <c r="BBD167" s="102"/>
      <c r="BBE167" s="102"/>
      <c r="BBF167" s="102"/>
      <c r="BBG167" s="102"/>
      <c r="BBH167" s="102"/>
      <c r="BBI167" s="102"/>
      <c r="BBJ167" s="102"/>
      <c r="BBK167" s="102"/>
      <c r="BBL167" s="102"/>
      <c r="BBM167" s="103"/>
      <c r="BBN167" s="104"/>
      <c r="BBO167" s="105"/>
      <c r="BBP167" s="104"/>
      <c r="BBQ167" s="99"/>
      <c r="BBR167" s="99"/>
      <c r="BBS167" s="99"/>
      <c r="BBT167" s="100"/>
      <c r="BBU167" s="100"/>
      <c r="BBV167" s="100"/>
      <c r="BBW167" s="101"/>
      <c r="BBX167" s="102"/>
      <c r="BBY167" s="102"/>
      <c r="BBZ167" s="102"/>
      <c r="BCA167" s="102"/>
      <c r="BCB167" s="102"/>
      <c r="BCC167" s="102"/>
      <c r="BCD167" s="102"/>
      <c r="BCE167" s="102"/>
      <c r="BCF167" s="102"/>
      <c r="BCG167" s="103"/>
      <c r="BCH167" s="104"/>
      <c r="BCI167" s="105"/>
      <c r="BCJ167" s="104"/>
      <c r="BCK167" s="99"/>
      <c r="BCL167" s="99"/>
      <c r="BCM167" s="99"/>
      <c r="BCN167" s="100"/>
      <c r="BCO167" s="100"/>
      <c r="BCP167" s="100"/>
      <c r="BCQ167" s="101"/>
      <c r="BCR167" s="102"/>
      <c r="BCS167" s="102"/>
      <c r="BCT167" s="102"/>
      <c r="BCU167" s="102"/>
      <c r="BCV167" s="102"/>
      <c r="BCW167" s="102"/>
      <c r="BCX167" s="102"/>
      <c r="BCY167" s="102"/>
      <c r="BCZ167" s="102"/>
      <c r="BDA167" s="103"/>
      <c r="BDB167" s="104"/>
      <c r="BDC167" s="105"/>
      <c r="BDD167" s="104"/>
      <c r="BDE167" s="99"/>
      <c r="BDF167" s="99"/>
      <c r="BDG167" s="99"/>
      <c r="BDH167" s="100"/>
      <c r="BDI167" s="100"/>
      <c r="BDJ167" s="100"/>
      <c r="BDK167" s="101"/>
      <c r="BDL167" s="102"/>
      <c r="BDM167" s="102"/>
      <c r="BDN167" s="102"/>
      <c r="BDO167" s="102"/>
      <c r="BDP167" s="102"/>
      <c r="BDQ167" s="102"/>
      <c r="BDR167" s="102"/>
      <c r="BDS167" s="102"/>
      <c r="BDT167" s="102"/>
      <c r="BDU167" s="103"/>
      <c r="BDV167" s="104"/>
      <c r="BDW167" s="105"/>
      <c r="BDX167" s="104"/>
      <c r="BDY167" s="99"/>
      <c r="BDZ167" s="99"/>
      <c r="BEA167" s="99"/>
      <c r="BEB167" s="100"/>
      <c r="BEC167" s="100"/>
      <c r="BED167" s="100"/>
      <c r="BEE167" s="101"/>
      <c r="BEF167" s="102"/>
      <c r="BEG167" s="102"/>
      <c r="BEH167" s="102"/>
      <c r="BEI167" s="102"/>
      <c r="BEJ167" s="102"/>
      <c r="BEK167" s="102"/>
      <c r="BEL167" s="102"/>
      <c r="BEM167" s="102"/>
      <c r="BEN167" s="102"/>
      <c r="BEO167" s="103"/>
      <c r="BEP167" s="104"/>
      <c r="BEQ167" s="105"/>
      <c r="BER167" s="104"/>
      <c r="BES167" s="99"/>
      <c r="BET167" s="99"/>
      <c r="BEU167" s="99"/>
      <c r="BEV167" s="100"/>
      <c r="BEW167" s="100"/>
      <c r="BEX167" s="100"/>
      <c r="BEY167" s="101"/>
      <c r="BEZ167" s="102"/>
      <c r="BFA167" s="102"/>
      <c r="BFB167" s="102"/>
      <c r="BFC167" s="102"/>
      <c r="BFD167" s="102"/>
      <c r="BFE167" s="102"/>
      <c r="BFF167" s="102"/>
      <c r="BFG167" s="102"/>
      <c r="BFH167" s="102"/>
      <c r="BFI167" s="103"/>
      <c r="BFJ167" s="104"/>
      <c r="BFK167" s="105"/>
      <c r="BFL167" s="104"/>
      <c r="BFM167" s="99"/>
      <c r="BFN167" s="99"/>
      <c r="BFO167" s="99"/>
      <c r="BFP167" s="100"/>
      <c r="BFQ167" s="100"/>
      <c r="BFR167" s="100"/>
      <c r="BFS167" s="101"/>
      <c r="BFT167" s="102"/>
      <c r="BFU167" s="102"/>
      <c r="BFV167" s="102"/>
      <c r="BFW167" s="102"/>
      <c r="BFX167" s="102"/>
      <c r="BFY167" s="102"/>
      <c r="BFZ167" s="102"/>
      <c r="BGA167" s="102"/>
      <c r="BGB167" s="102"/>
      <c r="BGC167" s="103"/>
      <c r="BGD167" s="104"/>
      <c r="BGE167" s="105"/>
      <c r="BGF167" s="104"/>
      <c r="BGG167" s="99"/>
      <c r="BGH167" s="99"/>
      <c r="BGI167" s="99"/>
      <c r="BGJ167" s="100"/>
      <c r="BGK167" s="100"/>
      <c r="BGL167" s="100"/>
      <c r="BGM167" s="101"/>
      <c r="BGN167" s="102"/>
      <c r="BGO167" s="102"/>
      <c r="BGP167" s="102"/>
      <c r="BGQ167" s="102"/>
      <c r="BGR167" s="102"/>
      <c r="BGS167" s="102"/>
      <c r="BGT167" s="102"/>
      <c r="BGU167" s="102"/>
      <c r="BGV167" s="102"/>
      <c r="BGW167" s="103"/>
      <c r="BGX167" s="104"/>
      <c r="BGY167" s="105"/>
      <c r="BGZ167" s="104"/>
      <c r="BHA167" s="99"/>
      <c r="BHB167" s="99"/>
      <c r="BHC167" s="99"/>
      <c r="BHD167" s="100"/>
      <c r="BHE167" s="100"/>
      <c r="BHF167" s="100"/>
      <c r="BHG167" s="101"/>
      <c r="BHH167" s="102"/>
      <c r="BHI167" s="102"/>
      <c r="BHJ167" s="102"/>
      <c r="BHK167" s="102"/>
      <c r="BHL167" s="102"/>
      <c r="BHM167" s="102"/>
      <c r="BHN167" s="102"/>
      <c r="BHO167" s="102"/>
      <c r="BHP167" s="102"/>
      <c r="BHQ167" s="103"/>
      <c r="BHR167" s="104"/>
      <c r="BHS167" s="105"/>
      <c r="BHT167" s="104"/>
      <c r="BHU167" s="99"/>
      <c r="BHV167" s="99"/>
      <c r="BHW167" s="99"/>
      <c r="BHX167" s="100"/>
      <c r="BHY167" s="100"/>
      <c r="BHZ167" s="100"/>
      <c r="BIA167" s="101"/>
      <c r="BIB167" s="102"/>
      <c r="BIC167" s="102"/>
      <c r="BID167" s="102"/>
      <c r="BIE167" s="102"/>
      <c r="BIF167" s="102"/>
      <c r="BIG167" s="102"/>
      <c r="BIH167" s="102"/>
      <c r="BII167" s="102"/>
      <c r="BIJ167" s="102"/>
      <c r="BIK167" s="103"/>
      <c r="BIL167" s="104"/>
      <c r="BIM167" s="105"/>
      <c r="BIN167" s="104"/>
      <c r="BIO167" s="99"/>
      <c r="BIP167" s="99"/>
      <c r="BIQ167" s="99"/>
      <c r="BIR167" s="100"/>
      <c r="BIS167" s="100"/>
      <c r="BIT167" s="100"/>
      <c r="BIU167" s="101"/>
      <c r="BIV167" s="102"/>
      <c r="BIW167" s="102"/>
      <c r="BIX167" s="102"/>
      <c r="BIY167" s="102"/>
      <c r="BIZ167" s="102"/>
      <c r="BJA167" s="102"/>
      <c r="BJB167" s="102"/>
      <c r="BJC167" s="102"/>
      <c r="BJD167" s="102"/>
      <c r="BJE167" s="103"/>
      <c r="BJF167" s="104"/>
      <c r="BJG167" s="105"/>
      <c r="BJH167" s="104"/>
      <c r="BJI167" s="99"/>
      <c r="BJJ167" s="99"/>
      <c r="BJK167" s="99"/>
      <c r="BJL167" s="100"/>
      <c r="BJM167" s="100"/>
      <c r="BJN167" s="100"/>
      <c r="BJO167" s="101"/>
      <c r="BJP167" s="102"/>
      <c r="BJQ167" s="102"/>
      <c r="BJR167" s="102"/>
      <c r="BJS167" s="102"/>
      <c r="BJT167" s="102"/>
      <c r="BJU167" s="102"/>
      <c r="BJV167" s="102"/>
      <c r="BJW167" s="102"/>
      <c r="BJX167" s="102"/>
      <c r="BJY167" s="103"/>
      <c r="BJZ167" s="104"/>
      <c r="BKA167" s="105"/>
      <c r="BKB167" s="104"/>
      <c r="BKC167" s="99"/>
      <c r="BKD167" s="99"/>
      <c r="BKE167" s="99"/>
      <c r="BKF167" s="100"/>
      <c r="BKG167" s="100"/>
      <c r="BKH167" s="100"/>
      <c r="BKI167" s="101"/>
      <c r="BKJ167" s="102"/>
      <c r="BKK167" s="102"/>
      <c r="BKL167" s="102"/>
      <c r="BKM167" s="102"/>
      <c r="BKN167" s="102"/>
      <c r="BKO167" s="102"/>
      <c r="BKP167" s="102"/>
      <c r="BKQ167" s="102"/>
      <c r="BKR167" s="102"/>
      <c r="BKS167" s="103"/>
      <c r="BKT167" s="104"/>
      <c r="BKU167" s="105"/>
      <c r="BKV167" s="104"/>
      <c r="BKW167" s="99"/>
      <c r="BKX167" s="99"/>
      <c r="BKY167" s="99"/>
      <c r="BKZ167" s="100"/>
      <c r="BLA167" s="100"/>
      <c r="BLB167" s="100"/>
      <c r="BLC167" s="101"/>
      <c r="BLD167" s="102"/>
      <c r="BLE167" s="102"/>
      <c r="BLF167" s="102"/>
      <c r="BLG167" s="102"/>
      <c r="BLH167" s="102"/>
      <c r="BLI167" s="102"/>
      <c r="BLJ167" s="102"/>
      <c r="BLK167" s="102"/>
      <c r="BLL167" s="102"/>
      <c r="BLM167" s="103"/>
      <c r="BLN167" s="104"/>
      <c r="BLO167" s="105"/>
      <c r="BLP167" s="104"/>
      <c r="BLQ167" s="99"/>
      <c r="BLR167" s="99"/>
      <c r="BLS167" s="99"/>
      <c r="BLT167" s="100"/>
      <c r="BLU167" s="100"/>
      <c r="BLV167" s="100"/>
      <c r="BLW167" s="101"/>
      <c r="BLX167" s="102"/>
      <c r="BLY167" s="102"/>
      <c r="BLZ167" s="102"/>
      <c r="BMA167" s="102"/>
      <c r="BMB167" s="102"/>
      <c r="BMC167" s="102"/>
      <c r="BMD167" s="102"/>
      <c r="BME167" s="102"/>
      <c r="BMF167" s="102"/>
      <c r="BMG167" s="103"/>
      <c r="BMH167" s="104"/>
      <c r="BMI167" s="105"/>
      <c r="BMJ167" s="104"/>
      <c r="BMK167" s="99"/>
      <c r="BML167" s="99"/>
      <c r="BMM167" s="99"/>
      <c r="BMN167" s="100"/>
      <c r="BMO167" s="100"/>
      <c r="BMP167" s="100"/>
      <c r="BMQ167" s="101"/>
      <c r="BMR167" s="102"/>
      <c r="BMS167" s="102"/>
      <c r="BMT167" s="102"/>
      <c r="BMU167" s="102"/>
      <c r="BMV167" s="102"/>
      <c r="BMW167" s="102"/>
      <c r="BMX167" s="102"/>
      <c r="BMY167" s="102"/>
      <c r="BMZ167" s="102"/>
      <c r="BNA167" s="103"/>
      <c r="BNB167" s="104"/>
      <c r="BNC167" s="105"/>
      <c r="BND167" s="104"/>
      <c r="BNE167" s="99"/>
      <c r="BNF167" s="99"/>
      <c r="BNG167" s="99"/>
      <c r="BNH167" s="100"/>
      <c r="BNI167" s="100"/>
      <c r="BNJ167" s="100"/>
      <c r="BNK167" s="101"/>
      <c r="BNL167" s="102"/>
      <c r="BNM167" s="102"/>
      <c r="BNN167" s="102"/>
      <c r="BNO167" s="102"/>
      <c r="BNP167" s="102"/>
      <c r="BNQ167" s="102"/>
      <c r="BNR167" s="102"/>
      <c r="BNS167" s="102"/>
      <c r="BNT167" s="102"/>
      <c r="BNU167" s="103"/>
      <c r="BNV167" s="104"/>
      <c r="BNW167" s="105"/>
      <c r="BNX167" s="104"/>
      <c r="BNY167" s="99"/>
      <c r="BNZ167" s="99"/>
      <c r="BOA167" s="99"/>
      <c r="BOB167" s="100"/>
      <c r="BOC167" s="100"/>
      <c r="BOD167" s="100"/>
      <c r="BOE167" s="101"/>
      <c r="BOF167" s="102"/>
      <c r="BOG167" s="102"/>
      <c r="BOH167" s="102"/>
      <c r="BOI167" s="102"/>
      <c r="BOJ167" s="102"/>
      <c r="BOK167" s="102"/>
      <c r="BOL167" s="102"/>
      <c r="BOM167" s="102"/>
      <c r="BON167" s="102"/>
      <c r="BOO167" s="103"/>
      <c r="BOP167" s="104"/>
      <c r="BOQ167" s="105"/>
      <c r="BOR167" s="104"/>
      <c r="BOS167" s="99"/>
      <c r="BOT167" s="99"/>
      <c r="BOU167" s="99"/>
      <c r="BOV167" s="100"/>
      <c r="BOW167" s="100"/>
      <c r="BOX167" s="100"/>
      <c r="BOY167" s="101"/>
      <c r="BOZ167" s="102"/>
      <c r="BPA167" s="102"/>
      <c r="BPB167" s="102"/>
      <c r="BPC167" s="102"/>
      <c r="BPD167" s="102"/>
      <c r="BPE167" s="102"/>
      <c r="BPF167" s="102"/>
      <c r="BPG167" s="102"/>
      <c r="BPH167" s="102"/>
      <c r="BPI167" s="103"/>
      <c r="BPJ167" s="104"/>
      <c r="BPK167" s="105"/>
      <c r="BPL167" s="104"/>
      <c r="BPM167" s="99"/>
      <c r="BPN167" s="99"/>
      <c r="BPO167" s="99"/>
      <c r="BPP167" s="100"/>
      <c r="BPQ167" s="100"/>
      <c r="BPR167" s="100"/>
      <c r="BPS167" s="101"/>
      <c r="BPT167" s="102"/>
      <c r="BPU167" s="102"/>
      <c r="BPV167" s="102"/>
      <c r="BPW167" s="102"/>
      <c r="BPX167" s="102"/>
      <c r="BPY167" s="102"/>
      <c r="BPZ167" s="102"/>
      <c r="BQA167" s="102"/>
      <c r="BQB167" s="102"/>
      <c r="BQC167" s="103"/>
      <c r="BQD167" s="104"/>
      <c r="BQE167" s="105"/>
      <c r="BQF167" s="104"/>
      <c r="BQG167" s="99"/>
      <c r="BQH167" s="99"/>
      <c r="BQI167" s="99"/>
      <c r="BQJ167" s="100"/>
      <c r="BQK167" s="100"/>
      <c r="BQL167" s="100"/>
      <c r="BQM167" s="101"/>
      <c r="BQN167" s="102"/>
      <c r="BQO167" s="102"/>
      <c r="BQP167" s="102"/>
      <c r="BQQ167" s="102"/>
      <c r="BQR167" s="102"/>
      <c r="BQS167" s="102"/>
      <c r="BQT167" s="102"/>
      <c r="BQU167" s="102"/>
      <c r="BQV167" s="102"/>
      <c r="BQW167" s="103"/>
      <c r="BQX167" s="104"/>
      <c r="BQY167" s="105"/>
      <c r="BQZ167" s="104"/>
      <c r="BRA167" s="99"/>
      <c r="BRB167" s="99"/>
      <c r="BRC167" s="99"/>
      <c r="BRD167" s="100"/>
      <c r="BRE167" s="100"/>
      <c r="BRF167" s="100"/>
      <c r="BRG167" s="101"/>
      <c r="BRH167" s="102"/>
      <c r="BRI167" s="102"/>
      <c r="BRJ167" s="102"/>
      <c r="BRK167" s="102"/>
      <c r="BRL167" s="102"/>
      <c r="BRM167" s="102"/>
      <c r="BRN167" s="102"/>
      <c r="BRO167" s="102"/>
      <c r="BRP167" s="102"/>
      <c r="BRQ167" s="103"/>
      <c r="BRR167" s="104"/>
      <c r="BRS167" s="105"/>
      <c r="BRT167" s="104"/>
      <c r="BRU167" s="99"/>
      <c r="BRV167" s="99"/>
      <c r="BRW167" s="99"/>
      <c r="BRX167" s="100"/>
      <c r="BRY167" s="100"/>
      <c r="BRZ167" s="100"/>
      <c r="BSA167" s="101"/>
      <c r="BSB167" s="102"/>
      <c r="BSC167" s="102"/>
      <c r="BSD167" s="102"/>
      <c r="BSE167" s="102"/>
      <c r="BSF167" s="102"/>
      <c r="BSG167" s="102"/>
      <c r="BSH167" s="102"/>
      <c r="BSI167" s="102"/>
      <c r="BSJ167" s="102"/>
      <c r="BSK167" s="103"/>
      <c r="BSL167" s="104"/>
      <c r="BSM167" s="105"/>
      <c r="BSN167" s="104"/>
      <c r="BSO167" s="99"/>
      <c r="BSP167" s="99"/>
      <c r="BSQ167" s="99"/>
      <c r="BSR167" s="100"/>
      <c r="BSS167" s="100"/>
      <c r="BST167" s="100"/>
      <c r="BSU167" s="101"/>
      <c r="BSV167" s="102"/>
      <c r="BSW167" s="102"/>
      <c r="BSX167" s="102"/>
      <c r="BSY167" s="102"/>
      <c r="BSZ167" s="102"/>
      <c r="BTA167" s="102"/>
      <c r="BTB167" s="102"/>
      <c r="BTC167" s="102"/>
      <c r="BTD167" s="102"/>
      <c r="BTE167" s="103"/>
      <c r="BTF167" s="104"/>
      <c r="BTG167" s="105"/>
      <c r="BTH167" s="104"/>
      <c r="BTI167" s="99"/>
      <c r="BTJ167" s="99"/>
      <c r="BTK167" s="99"/>
      <c r="BTL167" s="100"/>
      <c r="BTM167" s="100"/>
      <c r="BTN167" s="100"/>
      <c r="BTO167" s="101"/>
      <c r="BTP167" s="102"/>
      <c r="BTQ167" s="102"/>
      <c r="BTR167" s="102"/>
      <c r="BTS167" s="102"/>
      <c r="BTT167" s="102"/>
      <c r="BTU167" s="102"/>
      <c r="BTV167" s="102"/>
      <c r="BTW167" s="102"/>
      <c r="BTX167" s="102"/>
      <c r="BTY167" s="103"/>
      <c r="BTZ167" s="104"/>
      <c r="BUA167" s="105"/>
      <c r="BUB167" s="104"/>
      <c r="BUC167" s="99"/>
      <c r="BUD167" s="99"/>
      <c r="BUE167" s="99"/>
      <c r="BUF167" s="100"/>
      <c r="BUG167" s="100"/>
      <c r="BUH167" s="100"/>
      <c r="BUI167" s="101"/>
      <c r="BUJ167" s="102"/>
      <c r="BUK167" s="102"/>
      <c r="BUL167" s="102"/>
      <c r="BUM167" s="102"/>
      <c r="BUN167" s="102"/>
      <c r="BUO167" s="102"/>
      <c r="BUP167" s="102"/>
      <c r="BUQ167" s="102"/>
      <c r="BUR167" s="102"/>
      <c r="BUS167" s="103"/>
      <c r="BUT167" s="104"/>
      <c r="BUU167" s="105"/>
      <c r="BUV167" s="104"/>
      <c r="BUW167" s="99"/>
      <c r="BUX167" s="99"/>
      <c r="BUY167" s="99"/>
      <c r="BUZ167" s="100"/>
      <c r="BVA167" s="100"/>
      <c r="BVB167" s="100"/>
      <c r="BVC167" s="101"/>
      <c r="BVD167" s="102"/>
      <c r="BVE167" s="102"/>
      <c r="BVF167" s="102"/>
      <c r="BVG167" s="102"/>
      <c r="BVH167" s="102"/>
      <c r="BVI167" s="102"/>
      <c r="BVJ167" s="102"/>
      <c r="BVK167" s="102"/>
      <c r="BVL167" s="102"/>
      <c r="BVM167" s="103"/>
      <c r="BVN167" s="104"/>
      <c r="BVO167" s="105"/>
      <c r="BVP167" s="104"/>
      <c r="BVQ167" s="99"/>
      <c r="BVR167" s="99"/>
      <c r="BVS167" s="99"/>
      <c r="BVT167" s="100"/>
      <c r="BVU167" s="100"/>
      <c r="BVV167" s="100"/>
      <c r="BVW167" s="101"/>
      <c r="BVX167" s="102"/>
      <c r="BVY167" s="102"/>
      <c r="BVZ167" s="102"/>
      <c r="BWA167" s="102"/>
      <c r="BWB167" s="102"/>
      <c r="BWC167" s="102"/>
      <c r="BWD167" s="102"/>
      <c r="BWE167" s="102"/>
      <c r="BWF167" s="102"/>
      <c r="BWG167" s="103"/>
      <c r="BWH167" s="104"/>
      <c r="BWI167" s="105"/>
      <c r="BWJ167" s="104"/>
      <c r="BWK167" s="99"/>
      <c r="BWL167" s="99"/>
      <c r="BWM167" s="99"/>
      <c r="BWN167" s="100"/>
      <c r="BWO167" s="100"/>
      <c r="BWP167" s="100"/>
      <c r="BWQ167" s="101"/>
      <c r="BWR167" s="102"/>
      <c r="BWS167" s="102"/>
      <c r="BWT167" s="102"/>
      <c r="BWU167" s="102"/>
      <c r="BWV167" s="102"/>
      <c r="BWW167" s="102"/>
      <c r="BWX167" s="102"/>
      <c r="BWY167" s="102"/>
      <c r="BWZ167" s="102"/>
      <c r="BXA167" s="103"/>
      <c r="BXB167" s="104"/>
      <c r="BXC167" s="105"/>
      <c r="BXD167" s="104"/>
      <c r="BXE167" s="99"/>
      <c r="BXF167" s="99"/>
      <c r="BXG167" s="99"/>
      <c r="BXH167" s="100"/>
      <c r="BXI167" s="100"/>
      <c r="BXJ167" s="100"/>
      <c r="BXK167" s="101"/>
      <c r="BXL167" s="102"/>
      <c r="BXM167" s="102"/>
      <c r="BXN167" s="102"/>
      <c r="BXO167" s="102"/>
      <c r="BXP167" s="102"/>
      <c r="BXQ167" s="102"/>
      <c r="BXR167" s="102"/>
      <c r="BXS167" s="102"/>
      <c r="BXT167" s="102"/>
      <c r="BXU167" s="103"/>
      <c r="BXV167" s="104"/>
      <c r="BXW167" s="105"/>
      <c r="BXX167" s="104"/>
      <c r="BXY167" s="99"/>
      <c r="BXZ167" s="99"/>
      <c r="BYA167" s="99"/>
      <c r="BYB167" s="100"/>
      <c r="BYC167" s="100"/>
      <c r="BYD167" s="100"/>
      <c r="BYE167" s="101"/>
      <c r="BYF167" s="102"/>
      <c r="BYG167" s="102"/>
      <c r="BYH167" s="102"/>
      <c r="BYI167" s="102"/>
      <c r="BYJ167" s="102"/>
      <c r="BYK167" s="102"/>
      <c r="BYL167" s="102"/>
      <c r="BYM167" s="102"/>
      <c r="BYN167" s="102"/>
      <c r="BYO167" s="103"/>
      <c r="BYP167" s="104"/>
      <c r="BYQ167" s="105"/>
      <c r="BYR167" s="104"/>
      <c r="BYS167" s="99"/>
      <c r="BYT167" s="99"/>
      <c r="BYU167" s="99"/>
      <c r="BYV167" s="100"/>
      <c r="BYW167" s="100"/>
      <c r="BYX167" s="100"/>
      <c r="BYY167" s="101"/>
      <c r="BYZ167" s="102"/>
      <c r="BZA167" s="102"/>
      <c r="BZB167" s="102"/>
      <c r="BZC167" s="102"/>
      <c r="BZD167" s="102"/>
      <c r="BZE167" s="102"/>
      <c r="BZF167" s="102"/>
      <c r="BZG167" s="102"/>
      <c r="BZH167" s="102"/>
      <c r="BZI167" s="103"/>
      <c r="BZJ167" s="104"/>
      <c r="BZK167" s="105"/>
      <c r="BZL167" s="104"/>
      <c r="BZM167" s="99"/>
      <c r="BZN167" s="99"/>
      <c r="BZO167" s="99"/>
      <c r="BZP167" s="100"/>
      <c r="BZQ167" s="100"/>
      <c r="BZR167" s="100"/>
      <c r="BZS167" s="101"/>
      <c r="BZT167" s="102"/>
      <c r="BZU167" s="102"/>
      <c r="BZV167" s="102"/>
      <c r="BZW167" s="102"/>
      <c r="BZX167" s="102"/>
      <c r="BZY167" s="102"/>
      <c r="BZZ167" s="102"/>
      <c r="CAA167" s="102"/>
      <c r="CAB167" s="102"/>
      <c r="CAC167" s="103"/>
      <c r="CAD167" s="104"/>
      <c r="CAE167" s="105"/>
      <c r="CAF167" s="104"/>
      <c r="CAG167" s="99"/>
      <c r="CAH167" s="99"/>
      <c r="CAI167" s="99"/>
      <c r="CAJ167" s="100"/>
      <c r="CAK167" s="100"/>
      <c r="CAL167" s="100"/>
      <c r="CAM167" s="101"/>
      <c r="CAN167" s="102"/>
      <c r="CAO167" s="102"/>
      <c r="CAP167" s="102"/>
      <c r="CAQ167" s="102"/>
      <c r="CAR167" s="102"/>
      <c r="CAS167" s="102"/>
      <c r="CAT167" s="102"/>
      <c r="CAU167" s="102"/>
      <c r="CAV167" s="102"/>
      <c r="CAW167" s="103"/>
      <c r="CAX167" s="104"/>
      <c r="CAY167" s="105"/>
      <c r="CAZ167" s="104"/>
      <c r="CBA167" s="99"/>
      <c r="CBB167" s="99"/>
      <c r="CBC167" s="99"/>
      <c r="CBD167" s="100"/>
      <c r="CBE167" s="100"/>
      <c r="CBF167" s="100"/>
      <c r="CBG167" s="101"/>
      <c r="CBH167" s="102"/>
      <c r="CBI167" s="102"/>
      <c r="CBJ167" s="102"/>
      <c r="CBK167" s="102"/>
      <c r="CBL167" s="102"/>
      <c r="CBM167" s="102"/>
      <c r="CBN167" s="102"/>
      <c r="CBO167" s="102"/>
      <c r="CBP167" s="102"/>
      <c r="CBQ167" s="103"/>
      <c r="CBR167" s="104"/>
      <c r="CBS167" s="105"/>
      <c r="CBT167" s="104"/>
      <c r="CBU167" s="99"/>
      <c r="CBV167" s="99"/>
      <c r="CBW167" s="99"/>
      <c r="CBX167" s="100"/>
      <c r="CBY167" s="100"/>
      <c r="CBZ167" s="100"/>
      <c r="CCA167" s="101"/>
      <c r="CCB167" s="102"/>
      <c r="CCC167" s="102"/>
      <c r="CCD167" s="102"/>
      <c r="CCE167" s="102"/>
      <c r="CCF167" s="102"/>
      <c r="CCG167" s="102"/>
      <c r="CCH167" s="102"/>
      <c r="CCI167" s="102"/>
      <c r="CCJ167" s="102"/>
      <c r="CCK167" s="103"/>
      <c r="CCL167" s="104"/>
      <c r="CCM167" s="105"/>
      <c r="CCN167" s="104"/>
      <c r="CCO167" s="99"/>
      <c r="CCP167" s="99"/>
      <c r="CCQ167" s="99"/>
      <c r="CCR167" s="100"/>
      <c r="CCS167" s="100"/>
      <c r="CCT167" s="100"/>
      <c r="CCU167" s="101"/>
      <c r="CCV167" s="102"/>
      <c r="CCW167" s="102"/>
      <c r="CCX167" s="102"/>
      <c r="CCY167" s="102"/>
      <c r="CCZ167" s="102"/>
      <c r="CDA167" s="102"/>
      <c r="CDB167" s="102"/>
      <c r="CDC167" s="102"/>
      <c r="CDD167" s="102"/>
      <c r="CDE167" s="103"/>
      <c r="CDF167" s="104"/>
      <c r="CDG167" s="105"/>
      <c r="CDH167" s="104"/>
      <c r="CDI167" s="99"/>
      <c r="CDJ167" s="99"/>
      <c r="CDK167" s="99"/>
      <c r="CDL167" s="100"/>
      <c r="CDM167" s="100"/>
      <c r="CDN167" s="100"/>
      <c r="CDO167" s="101"/>
      <c r="CDP167" s="102"/>
      <c r="CDQ167" s="102"/>
      <c r="CDR167" s="102"/>
      <c r="CDS167" s="102"/>
      <c r="CDT167" s="102"/>
      <c r="CDU167" s="102"/>
      <c r="CDV167" s="102"/>
      <c r="CDW167" s="102"/>
      <c r="CDX167" s="102"/>
      <c r="CDY167" s="103"/>
      <c r="CDZ167" s="104"/>
      <c r="CEA167" s="105"/>
      <c r="CEB167" s="104"/>
      <c r="CEC167" s="99"/>
      <c r="CED167" s="99"/>
      <c r="CEE167" s="99"/>
      <c r="CEF167" s="100"/>
      <c r="CEG167" s="100"/>
      <c r="CEH167" s="100"/>
      <c r="CEI167" s="101"/>
      <c r="CEJ167" s="102"/>
      <c r="CEK167" s="102"/>
      <c r="CEL167" s="102"/>
      <c r="CEM167" s="102"/>
      <c r="CEN167" s="102"/>
      <c r="CEO167" s="102"/>
      <c r="CEP167" s="102"/>
      <c r="CEQ167" s="102"/>
      <c r="CER167" s="102"/>
      <c r="CES167" s="103"/>
      <c r="CET167" s="104"/>
      <c r="CEU167" s="105"/>
      <c r="CEV167" s="104"/>
      <c r="CEW167" s="99"/>
      <c r="CEX167" s="99"/>
      <c r="CEY167" s="99"/>
      <c r="CEZ167" s="100"/>
      <c r="CFA167" s="100"/>
      <c r="CFB167" s="100"/>
      <c r="CFC167" s="101"/>
      <c r="CFD167" s="102"/>
      <c r="CFE167" s="102"/>
      <c r="CFF167" s="102"/>
      <c r="CFG167" s="102"/>
      <c r="CFH167" s="102"/>
      <c r="CFI167" s="102"/>
      <c r="CFJ167" s="102"/>
      <c r="CFK167" s="102"/>
      <c r="CFL167" s="102"/>
      <c r="CFM167" s="103"/>
      <c r="CFN167" s="104"/>
      <c r="CFO167" s="105"/>
      <c r="CFP167" s="104"/>
      <c r="CFQ167" s="99"/>
      <c r="CFR167" s="99"/>
      <c r="CFS167" s="99"/>
      <c r="CFT167" s="100"/>
      <c r="CFU167" s="100"/>
      <c r="CFV167" s="100"/>
      <c r="CFW167" s="101"/>
      <c r="CFX167" s="102"/>
      <c r="CFY167" s="102"/>
      <c r="CFZ167" s="102"/>
      <c r="CGA167" s="102"/>
      <c r="CGB167" s="102"/>
      <c r="CGC167" s="102"/>
      <c r="CGD167" s="102"/>
      <c r="CGE167" s="102"/>
      <c r="CGF167" s="102"/>
      <c r="CGG167" s="103"/>
      <c r="CGH167" s="104"/>
      <c r="CGI167" s="105"/>
      <c r="CGJ167" s="104"/>
      <c r="CGK167" s="99"/>
      <c r="CGL167" s="99"/>
      <c r="CGM167" s="99"/>
      <c r="CGN167" s="100"/>
      <c r="CGO167" s="100"/>
      <c r="CGP167" s="100"/>
      <c r="CGQ167" s="101"/>
      <c r="CGR167" s="102"/>
      <c r="CGS167" s="102"/>
      <c r="CGT167" s="102"/>
      <c r="CGU167" s="102"/>
      <c r="CGV167" s="102"/>
      <c r="CGW167" s="102"/>
      <c r="CGX167" s="102"/>
      <c r="CGY167" s="102"/>
      <c r="CGZ167" s="102"/>
      <c r="CHA167" s="103"/>
      <c r="CHB167" s="104"/>
      <c r="CHC167" s="105"/>
      <c r="CHD167" s="104"/>
      <c r="CHE167" s="99"/>
      <c r="CHF167" s="99"/>
      <c r="CHG167" s="99"/>
      <c r="CHH167" s="100"/>
      <c r="CHI167" s="100"/>
      <c r="CHJ167" s="100"/>
      <c r="CHK167" s="101"/>
      <c r="CHL167" s="102"/>
      <c r="CHM167" s="102"/>
      <c r="CHN167" s="102"/>
      <c r="CHO167" s="102"/>
      <c r="CHP167" s="102"/>
      <c r="CHQ167" s="102"/>
      <c r="CHR167" s="102"/>
      <c r="CHS167" s="102"/>
      <c r="CHT167" s="102"/>
      <c r="CHU167" s="103"/>
      <c r="CHV167" s="104"/>
      <c r="CHW167" s="105"/>
      <c r="CHX167" s="104"/>
      <c r="CHY167" s="99"/>
      <c r="CHZ167" s="99"/>
      <c r="CIA167" s="99"/>
      <c r="CIB167" s="100"/>
      <c r="CIC167" s="100"/>
      <c r="CID167" s="100"/>
      <c r="CIE167" s="101"/>
      <c r="CIF167" s="102"/>
      <c r="CIG167" s="102"/>
      <c r="CIH167" s="102"/>
      <c r="CII167" s="102"/>
      <c r="CIJ167" s="102"/>
      <c r="CIK167" s="102"/>
      <c r="CIL167" s="102"/>
      <c r="CIM167" s="102"/>
      <c r="CIN167" s="102"/>
      <c r="CIO167" s="103"/>
      <c r="CIP167" s="104"/>
      <c r="CIQ167" s="105"/>
      <c r="CIR167" s="104"/>
      <c r="CIS167" s="99"/>
      <c r="CIT167" s="99"/>
      <c r="CIU167" s="99"/>
      <c r="CIV167" s="100"/>
      <c r="CIW167" s="100"/>
      <c r="CIX167" s="100"/>
      <c r="CIY167" s="101"/>
      <c r="CIZ167" s="102"/>
      <c r="CJA167" s="102"/>
      <c r="CJB167" s="102"/>
      <c r="CJC167" s="102"/>
      <c r="CJD167" s="102"/>
      <c r="CJE167" s="102"/>
      <c r="CJF167" s="102"/>
      <c r="CJG167" s="102"/>
      <c r="CJH167" s="102"/>
      <c r="CJI167" s="103"/>
      <c r="CJJ167" s="104"/>
      <c r="CJK167" s="105"/>
      <c r="CJL167" s="104"/>
      <c r="CJM167" s="99"/>
      <c r="CJN167" s="99"/>
      <c r="CJO167" s="99"/>
      <c r="CJP167" s="100"/>
      <c r="CJQ167" s="100"/>
      <c r="CJR167" s="100"/>
      <c r="CJS167" s="101"/>
      <c r="CJT167" s="102"/>
      <c r="CJU167" s="102"/>
      <c r="CJV167" s="102"/>
      <c r="CJW167" s="102"/>
      <c r="CJX167" s="102"/>
      <c r="CJY167" s="102"/>
      <c r="CJZ167" s="102"/>
      <c r="CKA167" s="102"/>
      <c r="CKB167" s="102"/>
      <c r="CKC167" s="103"/>
      <c r="CKD167" s="104"/>
      <c r="CKE167" s="105"/>
      <c r="CKF167" s="104"/>
      <c r="CKG167" s="99"/>
      <c r="CKH167" s="99"/>
      <c r="CKI167" s="99"/>
      <c r="CKJ167" s="100"/>
      <c r="CKK167" s="100"/>
      <c r="CKL167" s="100"/>
      <c r="CKM167" s="101"/>
      <c r="CKN167" s="102"/>
      <c r="CKO167" s="102"/>
      <c r="CKP167" s="102"/>
      <c r="CKQ167" s="102"/>
      <c r="CKR167" s="102"/>
      <c r="CKS167" s="102"/>
      <c r="CKT167" s="102"/>
      <c r="CKU167" s="102"/>
      <c r="CKV167" s="102"/>
      <c r="CKW167" s="103"/>
      <c r="CKX167" s="104"/>
      <c r="CKY167" s="105"/>
      <c r="CKZ167" s="104"/>
      <c r="CLA167" s="99"/>
      <c r="CLB167" s="99"/>
      <c r="CLC167" s="99"/>
      <c r="CLD167" s="100"/>
      <c r="CLE167" s="100"/>
      <c r="CLF167" s="100"/>
      <c r="CLG167" s="101"/>
      <c r="CLH167" s="102"/>
      <c r="CLI167" s="102"/>
      <c r="CLJ167" s="102"/>
      <c r="CLK167" s="102"/>
      <c r="CLL167" s="102"/>
      <c r="CLM167" s="102"/>
      <c r="CLN167" s="102"/>
      <c r="CLO167" s="102"/>
      <c r="CLP167" s="102"/>
      <c r="CLQ167" s="103"/>
      <c r="CLR167" s="104"/>
      <c r="CLS167" s="105"/>
      <c r="CLT167" s="104"/>
      <c r="CLU167" s="99"/>
      <c r="CLV167" s="99"/>
      <c r="CLW167" s="99"/>
      <c r="CLX167" s="100"/>
      <c r="CLY167" s="100"/>
      <c r="CLZ167" s="100"/>
      <c r="CMA167" s="101"/>
      <c r="CMB167" s="102"/>
      <c r="CMC167" s="102"/>
      <c r="CMD167" s="102"/>
      <c r="CME167" s="102"/>
      <c r="CMF167" s="102"/>
      <c r="CMG167" s="102"/>
      <c r="CMH167" s="102"/>
      <c r="CMI167" s="102"/>
      <c r="CMJ167" s="102"/>
      <c r="CMK167" s="103"/>
      <c r="CML167" s="104"/>
      <c r="CMM167" s="105"/>
      <c r="CMN167" s="104"/>
      <c r="CMO167" s="99"/>
      <c r="CMP167" s="99"/>
      <c r="CMQ167" s="99"/>
      <c r="CMR167" s="100"/>
      <c r="CMS167" s="100"/>
      <c r="CMT167" s="100"/>
      <c r="CMU167" s="101"/>
      <c r="CMV167" s="102"/>
      <c r="CMW167" s="102"/>
      <c r="CMX167" s="102"/>
      <c r="CMY167" s="102"/>
      <c r="CMZ167" s="102"/>
      <c r="CNA167" s="102"/>
      <c r="CNB167" s="102"/>
      <c r="CNC167" s="102"/>
      <c r="CND167" s="102"/>
      <c r="CNE167" s="103"/>
      <c r="CNF167" s="104"/>
      <c r="CNG167" s="105"/>
      <c r="CNH167" s="104"/>
      <c r="CNI167" s="99"/>
      <c r="CNJ167" s="99"/>
      <c r="CNK167" s="99"/>
      <c r="CNL167" s="100"/>
      <c r="CNM167" s="100"/>
      <c r="CNN167" s="100"/>
      <c r="CNO167" s="101"/>
      <c r="CNP167" s="102"/>
      <c r="CNQ167" s="102"/>
      <c r="CNR167" s="102"/>
      <c r="CNS167" s="102"/>
      <c r="CNT167" s="102"/>
      <c r="CNU167" s="102"/>
      <c r="CNV167" s="102"/>
      <c r="CNW167" s="102"/>
      <c r="CNX167" s="102"/>
      <c r="CNY167" s="103"/>
      <c r="CNZ167" s="104"/>
      <c r="COA167" s="105"/>
      <c r="COB167" s="104"/>
      <c r="COC167" s="99"/>
      <c r="COD167" s="99"/>
      <c r="COE167" s="99"/>
      <c r="COF167" s="100"/>
      <c r="COG167" s="100"/>
      <c r="COH167" s="100"/>
      <c r="COI167" s="101"/>
      <c r="COJ167" s="102"/>
      <c r="COK167" s="102"/>
      <c r="COL167" s="102"/>
      <c r="COM167" s="102"/>
      <c r="CON167" s="102"/>
      <c r="COO167" s="102"/>
      <c r="COP167" s="102"/>
      <c r="COQ167" s="102"/>
      <c r="COR167" s="102"/>
      <c r="COS167" s="103"/>
      <c r="COT167" s="104"/>
      <c r="COU167" s="105"/>
      <c r="COV167" s="104"/>
      <c r="COW167" s="99"/>
      <c r="COX167" s="99"/>
      <c r="COY167" s="99"/>
      <c r="COZ167" s="100"/>
      <c r="CPA167" s="100"/>
      <c r="CPB167" s="100"/>
      <c r="CPC167" s="101"/>
      <c r="CPD167" s="102"/>
      <c r="CPE167" s="102"/>
      <c r="CPF167" s="102"/>
      <c r="CPG167" s="102"/>
      <c r="CPH167" s="102"/>
      <c r="CPI167" s="102"/>
      <c r="CPJ167" s="102"/>
      <c r="CPK167" s="102"/>
      <c r="CPL167" s="102"/>
      <c r="CPM167" s="103"/>
      <c r="CPN167" s="104"/>
      <c r="CPO167" s="105"/>
      <c r="CPP167" s="104"/>
      <c r="CPQ167" s="99"/>
      <c r="CPR167" s="99"/>
      <c r="CPS167" s="99"/>
      <c r="CPT167" s="100"/>
      <c r="CPU167" s="100"/>
      <c r="CPV167" s="100"/>
      <c r="CPW167" s="101"/>
      <c r="CPX167" s="102"/>
      <c r="CPY167" s="102"/>
      <c r="CPZ167" s="102"/>
      <c r="CQA167" s="102"/>
      <c r="CQB167" s="102"/>
      <c r="CQC167" s="102"/>
      <c r="CQD167" s="102"/>
      <c r="CQE167" s="102"/>
      <c r="CQF167" s="102"/>
      <c r="CQG167" s="103"/>
      <c r="CQH167" s="104"/>
      <c r="CQI167" s="105"/>
      <c r="CQJ167" s="104"/>
      <c r="CQK167" s="99"/>
      <c r="CQL167" s="99"/>
      <c r="CQM167" s="99"/>
      <c r="CQN167" s="100"/>
      <c r="CQO167" s="100"/>
      <c r="CQP167" s="100"/>
      <c r="CQQ167" s="101"/>
      <c r="CQR167" s="102"/>
      <c r="CQS167" s="102"/>
      <c r="CQT167" s="102"/>
      <c r="CQU167" s="102"/>
      <c r="CQV167" s="102"/>
      <c r="CQW167" s="102"/>
      <c r="CQX167" s="102"/>
      <c r="CQY167" s="102"/>
      <c r="CQZ167" s="102"/>
      <c r="CRA167" s="103"/>
      <c r="CRB167" s="104"/>
      <c r="CRC167" s="105"/>
      <c r="CRD167" s="104"/>
      <c r="CRE167" s="99"/>
      <c r="CRF167" s="99"/>
      <c r="CRG167" s="99"/>
      <c r="CRH167" s="100"/>
      <c r="CRI167" s="100"/>
      <c r="CRJ167" s="100"/>
      <c r="CRK167" s="101"/>
      <c r="CRL167" s="102"/>
      <c r="CRM167" s="102"/>
      <c r="CRN167" s="102"/>
      <c r="CRO167" s="102"/>
      <c r="CRP167" s="102"/>
      <c r="CRQ167" s="102"/>
      <c r="CRR167" s="102"/>
      <c r="CRS167" s="102"/>
      <c r="CRT167" s="102"/>
      <c r="CRU167" s="103"/>
      <c r="CRV167" s="104"/>
      <c r="CRW167" s="105"/>
      <c r="CRX167" s="104"/>
      <c r="CRY167" s="99"/>
      <c r="CRZ167" s="99"/>
      <c r="CSA167" s="99"/>
      <c r="CSB167" s="100"/>
      <c r="CSC167" s="100"/>
      <c r="CSD167" s="100"/>
      <c r="CSE167" s="101"/>
      <c r="CSF167" s="102"/>
      <c r="CSG167" s="102"/>
      <c r="CSH167" s="102"/>
      <c r="CSI167" s="102"/>
      <c r="CSJ167" s="102"/>
      <c r="CSK167" s="102"/>
      <c r="CSL167" s="102"/>
      <c r="CSM167" s="102"/>
      <c r="CSN167" s="102"/>
      <c r="CSO167" s="103"/>
      <c r="CSP167" s="104"/>
      <c r="CSQ167" s="105"/>
      <c r="CSR167" s="104"/>
      <c r="CSS167" s="99"/>
      <c r="CST167" s="99"/>
      <c r="CSU167" s="99"/>
      <c r="CSV167" s="100"/>
      <c r="CSW167" s="100"/>
      <c r="CSX167" s="100"/>
      <c r="CSY167" s="101"/>
      <c r="CSZ167" s="102"/>
      <c r="CTA167" s="102"/>
      <c r="CTB167" s="102"/>
      <c r="CTC167" s="102"/>
      <c r="CTD167" s="102"/>
      <c r="CTE167" s="102"/>
      <c r="CTF167" s="102"/>
      <c r="CTG167" s="102"/>
      <c r="CTH167" s="102"/>
      <c r="CTI167" s="103"/>
      <c r="CTJ167" s="104"/>
      <c r="CTK167" s="105"/>
      <c r="CTL167" s="104"/>
      <c r="CTM167" s="99"/>
      <c r="CTN167" s="99"/>
      <c r="CTO167" s="99"/>
      <c r="CTP167" s="100"/>
      <c r="CTQ167" s="100"/>
      <c r="CTR167" s="100"/>
      <c r="CTS167" s="101"/>
      <c r="CTT167" s="102"/>
      <c r="CTU167" s="102"/>
      <c r="CTV167" s="102"/>
      <c r="CTW167" s="102"/>
      <c r="CTX167" s="102"/>
      <c r="CTY167" s="102"/>
      <c r="CTZ167" s="102"/>
      <c r="CUA167" s="102"/>
      <c r="CUB167" s="102"/>
      <c r="CUC167" s="103"/>
      <c r="CUD167" s="104"/>
      <c r="CUE167" s="105"/>
      <c r="CUF167" s="104"/>
      <c r="CUG167" s="99"/>
      <c r="CUH167" s="99"/>
      <c r="CUI167" s="99"/>
      <c r="CUJ167" s="100"/>
      <c r="CUK167" s="100"/>
      <c r="CUL167" s="100"/>
      <c r="CUM167" s="101"/>
      <c r="CUN167" s="102"/>
      <c r="CUO167" s="102"/>
      <c r="CUP167" s="102"/>
      <c r="CUQ167" s="102"/>
      <c r="CUR167" s="102"/>
      <c r="CUS167" s="102"/>
      <c r="CUT167" s="102"/>
      <c r="CUU167" s="102"/>
      <c r="CUV167" s="102"/>
      <c r="CUW167" s="103"/>
      <c r="CUX167" s="104"/>
      <c r="CUY167" s="105"/>
      <c r="CUZ167" s="104"/>
      <c r="CVA167" s="99"/>
      <c r="CVB167" s="99"/>
      <c r="CVC167" s="99"/>
      <c r="CVD167" s="100"/>
      <c r="CVE167" s="100"/>
      <c r="CVF167" s="100"/>
      <c r="CVG167" s="101"/>
      <c r="CVH167" s="102"/>
      <c r="CVI167" s="102"/>
      <c r="CVJ167" s="102"/>
      <c r="CVK167" s="102"/>
      <c r="CVL167" s="102"/>
      <c r="CVM167" s="102"/>
      <c r="CVN167" s="102"/>
      <c r="CVO167" s="102"/>
      <c r="CVP167" s="102"/>
      <c r="CVQ167" s="103"/>
      <c r="CVR167" s="104"/>
      <c r="CVS167" s="105"/>
      <c r="CVT167" s="104"/>
      <c r="CVU167" s="99"/>
      <c r="CVV167" s="99"/>
      <c r="CVW167" s="99"/>
      <c r="CVX167" s="100"/>
      <c r="CVY167" s="100"/>
      <c r="CVZ167" s="100"/>
      <c r="CWA167" s="101"/>
      <c r="CWB167" s="102"/>
      <c r="CWC167" s="102"/>
      <c r="CWD167" s="102"/>
      <c r="CWE167" s="102"/>
      <c r="CWF167" s="102"/>
      <c r="CWG167" s="102"/>
      <c r="CWH167" s="102"/>
      <c r="CWI167" s="102"/>
      <c r="CWJ167" s="102"/>
      <c r="CWK167" s="103"/>
      <c r="CWL167" s="104"/>
      <c r="CWM167" s="105"/>
      <c r="CWN167" s="104"/>
      <c r="CWO167" s="99"/>
      <c r="CWP167" s="99"/>
      <c r="CWQ167" s="99"/>
      <c r="CWR167" s="100"/>
      <c r="CWS167" s="100"/>
      <c r="CWT167" s="100"/>
      <c r="CWU167" s="101"/>
      <c r="CWV167" s="102"/>
      <c r="CWW167" s="102"/>
      <c r="CWX167" s="102"/>
      <c r="CWY167" s="102"/>
      <c r="CWZ167" s="102"/>
      <c r="CXA167" s="102"/>
      <c r="CXB167" s="102"/>
      <c r="CXC167" s="102"/>
      <c r="CXD167" s="102"/>
      <c r="CXE167" s="103"/>
      <c r="CXF167" s="104"/>
      <c r="CXG167" s="105"/>
      <c r="CXH167" s="104"/>
      <c r="CXI167" s="99"/>
      <c r="CXJ167" s="99"/>
      <c r="CXK167" s="99"/>
      <c r="CXL167" s="100"/>
      <c r="CXM167" s="100"/>
      <c r="CXN167" s="100"/>
      <c r="CXO167" s="101"/>
      <c r="CXP167" s="102"/>
      <c r="CXQ167" s="102"/>
      <c r="CXR167" s="102"/>
      <c r="CXS167" s="102"/>
      <c r="CXT167" s="102"/>
      <c r="CXU167" s="102"/>
      <c r="CXV167" s="102"/>
      <c r="CXW167" s="102"/>
      <c r="CXX167" s="102"/>
      <c r="CXY167" s="103"/>
      <c r="CXZ167" s="104"/>
      <c r="CYA167" s="105"/>
      <c r="CYB167" s="104"/>
      <c r="CYC167" s="99"/>
      <c r="CYD167" s="99"/>
      <c r="CYE167" s="99"/>
      <c r="CYF167" s="100"/>
      <c r="CYG167" s="100"/>
      <c r="CYH167" s="100"/>
      <c r="CYI167" s="101"/>
      <c r="CYJ167" s="102"/>
      <c r="CYK167" s="102"/>
      <c r="CYL167" s="102"/>
      <c r="CYM167" s="102"/>
      <c r="CYN167" s="102"/>
      <c r="CYO167" s="102"/>
      <c r="CYP167" s="102"/>
      <c r="CYQ167" s="102"/>
      <c r="CYR167" s="102"/>
      <c r="CYS167" s="103"/>
      <c r="CYT167" s="104"/>
      <c r="CYU167" s="105"/>
      <c r="CYV167" s="104"/>
      <c r="CYW167" s="99"/>
      <c r="CYX167" s="99"/>
      <c r="CYY167" s="99"/>
      <c r="CYZ167" s="100"/>
      <c r="CZA167" s="100"/>
      <c r="CZB167" s="100"/>
      <c r="CZC167" s="101"/>
      <c r="CZD167" s="102"/>
      <c r="CZE167" s="102"/>
      <c r="CZF167" s="102"/>
      <c r="CZG167" s="102"/>
      <c r="CZH167" s="102"/>
      <c r="CZI167" s="102"/>
      <c r="CZJ167" s="102"/>
      <c r="CZK167" s="102"/>
      <c r="CZL167" s="102"/>
      <c r="CZM167" s="103"/>
      <c r="CZN167" s="104"/>
      <c r="CZO167" s="105"/>
      <c r="CZP167" s="104"/>
      <c r="CZQ167" s="99"/>
      <c r="CZR167" s="99"/>
      <c r="CZS167" s="99"/>
      <c r="CZT167" s="100"/>
      <c r="CZU167" s="100"/>
      <c r="CZV167" s="100"/>
      <c r="CZW167" s="101"/>
      <c r="CZX167" s="102"/>
      <c r="CZY167" s="102"/>
      <c r="CZZ167" s="102"/>
      <c r="DAA167" s="102"/>
      <c r="DAB167" s="102"/>
      <c r="DAC167" s="102"/>
      <c r="DAD167" s="102"/>
      <c r="DAE167" s="102"/>
      <c r="DAF167" s="102"/>
      <c r="DAG167" s="103"/>
      <c r="DAH167" s="104"/>
      <c r="DAI167" s="105"/>
      <c r="DAJ167" s="104"/>
      <c r="DAK167" s="99"/>
      <c r="DAL167" s="99"/>
      <c r="DAM167" s="99"/>
      <c r="DAN167" s="100"/>
      <c r="DAO167" s="100"/>
      <c r="DAP167" s="100"/>
      <c r="DAQ167" s="101"/>
      <c r="DAR167" s="102"/>
      <c r="DAS167" s="102"/>
      <c r="DAT167" s="102"/>
      <c r="DAU167" s="102"/>
      <c r="DAV167" s="102"/>
      <c r="DAW167" s="102"/>
      <c r="DAX167" s="102"/>
      <c r="DAY167" s="102"/>
      <c r="DAZ167" s="102"/>
      <c r="DBA167" s="103"/>
      <c r="DBB167" s="104"/>
      <c r="DBC167" s="105"/>
      <c r="DBD167" s="104"/>
      <c r="DBE167" s="99"/>
      <c r="DBF167" s="99"/>
      <c r="DBG167" s="99"/>
      <c r="DBH167" s="100"/>
      <c r="DBI167" s="100"/>
      <c r="DBJ167" s="100"/>
      <c r="DBK167" s="101"/>
      <c r="DBL167" s="102"/>
      <c r="DBM167" s="102"/>
      <c r="DBN167" s="102"/>
      <c r="DBO167" s="102"/>
      <c r="DBP167" s="102"/>
      <c r="DBQ167" s="102"/>
      <c r="DBR167" s="102"/>
      <c r="DBS167" s="102"/>
      <c r="DBT167" s="102"/>
      <c r="DBU167" s="103"/>
      <c r="DBV167" s="104"/>
      <c r="DBW167" s="105"/>
      <c r="DBX167" s="104"/>
      <c r="DBY167" s="99"/>
      <c r="DBZ167" s="99"/>
      <c r="DCA167" s="99"/>
      <c r="DCB167" s="100"/>
      <c r="DCC167" s="100"/>
      <c r="DCD167" s="100"/>
      <c r="DCE167" s="101"/>
      <c r="DCF167" s="102"/>
      <c r="DCG167" s="102"/>
      <c r="DCH167" s="102"/>
      <c r="DCI167" s="102"/>
      <c r="DCJ167" s="102"/>
      <c r="DCK167" s="102"/>
      <c r="DCL167" s="102"/>
      <c r="DCM167" s="102"/>
      <c r="DCN167" s="102"/>
      <c r="DCO167" s="103"/>
      <c r="DCP167" s="104"/>
      <c r="DCQ167" s="105"/>
      <c r="DCR167" s="104"/>
      <c r="DCS167" s="99"/>
      <c r="DCT167" s="99"/>
      <c r="DCU167" s="99"/>
      <c r="DCV167" s="100"/>
      <c r="DCW167" s="100"/>
      <c r="DCX167" s="100"/>
      <c r="DCY167" s="101"/>
      <c r="DCZ167" s="102"/>
      <c r="DDA167" s="102"/>
      <c r="DDB167" s="102"/>
      <c r="DDC167" s="102"/>
      <c r="DDD167" s="102"/>
      <c r="DDE167" s="102"/>
      <c r="DDF167" s="102"/>
      <c r="DDG167" s="102"/>
      <c r="DDH167" s="102"/>
      <c r="DDI167" s="103"/>
      <c r="DDJ167" s="104"/>
      <c r="DDK167" s="105"/>
      <c r="DDL167" s="104"/>
      <c r="DDM167" s="99"/>
      <c r="DDN167" s="99"/>
      <c r="DDO167" s="99"/>
      <c r="DDP167" s="100"/>
      <c r="DDQ167" s="100"/>
      <c r="DDR167" s="100"/>
      <c r="DDS167" s="101"/>
      <c r="DDT167" s="102"/>
      <c r="DDU167" s="102"/>
      <c r="DDV167" s="102"/>
      <c r="DDW167" s="102"/>
      <c r="DDX167" s="102"/>
      <c r="DDY167" s="102"/>
      <c r="DDZ167" s="102"/>
      <c r="DEA167" s="102"/>
      <c r="DEB167" s="102"/>
      <c r="DEC167" s="103"/>
      <c r="DED167" s="104"/>
      <c r="DEE167" s="105"/>
      <c r="DEF167" s="104"/>
      <c r="DEG167" s="99"/>
      <c r="DEH167" s="99"/>
      <c r="DEI167" s="99"/>
      <c r="DEJ167" s="100"/>
      <c r="DEK167" s="100"/>
      <c r="DEL167" s="100"/>
      <c r="DEM167" s="101"/>
      <c r="DEN167" s="102"/>
      <c r="DEO167" s="102"/>
      <c r="DEP167" s="102"/>
      <c r="DEQ167" s="102"/>
      <c r="DER167" s="102"/>
      <c r="DES167" s="102"/>
      <c r="DET167" s="102"/>
      <c r="DEU167" s="102"/>
      <c r="DEV167" s="102"/>
      <c r="DEW167" s="103"/>
      <c r="DEX167" s="104"/>
      <c r="DEY167" s="105"/>
      <c r="DEZ167" s="104"/>
      <c r="DFA167" s="99"/>
      <c r="DFB167" s="99"/>
      <c r="DFC167" s="99"/>
      <c r="DFD167" s="100"/>
      <c r="DFE167" s="100"/>
      <c r="DFF167" s="100"/>
      <c r="DFG167" s="101"/>
      <c r="DFH167" s="102"/>
      <c r="DFI167" s="102"/>
      <c r="DFJ167" s="102"/>
      <c r="DFK167" s="102"/>
      <c r="DFL167" s="102"/>
      <c r="DFM167" s="102"/>
      <c r="DFN167" s="102"/>
      <c r="DFO167" s="102"/>
      <c r="DFP167" s="102"/>
      <c r="DFQ167" s="103"/>
      <c r="DFR167" s="104"/>
      <c r="DFS167" s="105"/>
      <c r="DFT167" s="104"/>
      <c r="DFU167" s="99"/>
      <c r="DFV167" s="99"/>
      <c r="DFW167" s="99"/>
      <c r="DFX167" s="100"/>
      <c r="DFY167" s="100"/>
      <c r="DFZ167" s="100"/>
      <c r="DGA167" s="101"/>
      <c r="DGB167" s="102"/>
      <c r="DGC167" s="102"/>
      <c r="DGD167" s="102"/>
      <c r="DGE167" s="102"/>
      <c r="DGF167" s="102"/>
      <c r="DGG167" s="102"/>
      <c r="DGH167" s="102"/>
      <c r="DGI167" s="102"/>
      <c r="DGJ167" s="102"/>
      <c r="DGK167" s="103"/>
      <c r="DGL167" s="104"/>
      <c r="DGM167" s="105"/>
      <c r="DGN167" s="104"/>
      <c r="DGO167" s="99"/>
      <c r="DGP167" s="99"/>
      <c r="DGQ167" s="99"/>
      <c r="DGR167" s="100"/>
      <c r="DGS167" s="100"/>
      <c r="DGT167" s="100"/>
      <c r="DGU167" s="101"/>
      <c r="DGV167" s="102"/>
      <c r="DGW167" s="102"/>
      <c r="DGX167" s="102"/>
      <c r="DGY167" s="102"/>
      <c r="DGZ167" s="102"/>
      <c r="DHA167" s="102"/>
      <c r="DHB167" s="102"/>
      <c r="DHC167" s="102"/>
      <c r="DHD167" s="102"/>
      <c r="DHE167" s="103"/>
      <c r="DHF167" s="104"/>
      <c r="DHG167" s="105"/>
      <c r="DHH167" s="104"/>
      <c r="DHI167" s="99"/>
      <c r="DHJ167" s="99"/>
      <c r="DHK167" s="99"/>
      <c r="DHL167" s="100"/>
      <c r="DHM167" s="100"/>
      <c r="DHN167" s="100"/>
      <c r="DHO167" s="101"/>
      <c r="DHP167" s="102"/>
      <c r="DHQ167" s="102"/>
      <c r="DHR167" s="102"/>
      <c r="DHS167" s="102"/>
      <c r="DHT167" s="102"/>
      <c r="DHU167" s="102"/>
      <c r="DHV167" s="102"/>
      <c r="DHW167" s="102"/>
      <c r="DHX167" s="102"/>
      <c r="DHY167" s="103"/>
      <c r="DHZ167" s="104"/>
      <c r="DIA167" s="105"/>
      <c r="DIB167" s="104"/>
      <c r="DIC167" s="99"/>
      <c r="DID167" s="99"/>
      <c r="DIE167" s="99"/>
      <c r="DIF167" s="100"/>
      <c r="DIG167" s="100"/>
      <c r="DIH167" s="100"/>
      <c r="DII167" s="101"/>
      <c r="DIJ167" s="102"/>
      <c r="DIK167" s="102"/>
      <c r="DIL167" s="102"/>
      <c r="DIM167" s="102"/>
      <c r="DIN167" s="102"/>
      <c r="DIO167" s="102"/>
      <c r="DIP167" s="102"/>
      <c r="DIQ167" s="102"/>
      <c r="DIR167" s="102"/>
      <c r="DIS167" s="103"/>
      <c r="DIT167" s="104"/>
      <c r="DIU167" s="105"/>
      <c r="DIV167" s="104"/>
      <c r="DIW167" s="99"/>
      <c r="DIX167" s="99"/>
      <c r="DIY167" s="99"/>
      <c r="DIZ167" s="100"/>
      <c r="DJA167" s="100"/>
      <c r="DJB167" s="100"/>
      <c r="DJC167" s="101"/>
      <c r="DJD167" s="102"/>
      <c r="DJE167" s="102"/>
      <c r="DJF167" s="102"/>
      <c r="DJG167" s="102"/>
      <c r="DJH167" s="102"/>
      <c r="DJI167" s="102"/>
      <c r="DJJ167" s="102"/>
      <c r="DJK167" s="102"/>
      <c r="DJL167" s="102"/>
      <c r="DJM167" s="103"/>
      <c r="DJN167" s="104"/>
      <c r="DJO167" s="105"/>
      <c r="DJP167" s="104"/>
      <c r="DJQ167" s="99"/>
      <c r="DJR167" s="99"/>
      <c r="DJS167" s="99"/>
      <c r="DJT167" s="100"/>
      <c r="DJU167" s="100"/>
      <c r="DJV167" s="100"/>
      <c r="DJW167" s="101"/>
      <c r="DJX167" s="102"/>
      <c r="DJY167" s="102"/>
      <c r="DJZ167" s="102"/>
      <c r="DKA167" s="102"/>
      <c r="DKB167" s="102"/>
      <c r="DKC167" s="102"/>
      <c r="DKD167" s="102"/>
      <c r="DKE167" s="102"/>
      <c r="DKF167" s="102"/>
      <c r="DKG167" s="103"/>
      <c r="DKH167" s="104"/>
      <c r="DKI167" s="105"/>
      <c r="DKJ167" s="104"/>
      <c r="DKK167" s="99"/>
      <c r="DKL167" s="99"/>
      <c r="DKM167" s="99"/>
      <c r="DKN167" s="100"/>
      <c r="DKO167" s="100"/>
      <c r="DKP167" s="100"/>
      <c r="DKQ167" s="101"/>
      <c r="DKR167" s="102"/>
      <c r="DKS167" s="102"/>
      <c r="DKT167" s="102"/>
      <c r="DKU167" s="102"/>
      <c r="DKV167" s="102"/>
      <c r="DKW167" s="102"/>
      <c r="DKX167" s="102"/>
      <c r="DKY167" s="102"/>
      <c r="DKZ167" s="102"/>
      <c r="DLA167" s="103"/>
      <c r="DLB167" s="104"/>
      <c r="DLC167" s="105"/>
      <c r="DLD167" s="104"/>
      <c r="DLE167" s="99"/>
      <c r="DLF167" s="99"/>
      <c r="DLG167" s="99"/>
      <c r="DLH167" s="100"/>
      <c r="DLI167" s="100"/>
      <c r="DLJ167" s="100"/>
      <c r="DLK167" s="101"/>
      <c r="DLL167" s="102"/>
      <c r="DLM167" s="102"/>
      <c r="DLN167" s="102"/>
      <c r="DLO167" s="102"/>
      <c r="DLP167" s="102"/>
      <c r="DLQ167" s="102"/>
      <c r="DLR167" s="102"/>
      <c r="DLS167" s="102"/>
      <c r="DLT167" s="102"/>
      <c r="DLU167" s="103"/>
      <c r="DLV167" s="104"/>
      <c r="DLW167" s="105"/>
      <c r="DLX167" s="104"/>
      <c r="DLY167" s="99"/>
      <c r="DLZ167" s="99"/>
      <c r="DMA167" s="99"/>
      <c r="DMB167" s="100"/>
      <c r="DMC167" s="100"/>
      <c r="DMD167" s="100"/>
      <c r="DME167" s="101"/>
      <c r="DMF167" s="102"/>
      <c r="DMG167" s="102"/>
      <c r="DMH167" s="102"/>
      <c r="DMI167" s="102"/>
      <c r="DMJ167" s="102"/>
      <c r="DMK167" s="102"/>
      <c r="DML167" s="102"/>
      <c r="DMM167" s="102"/>
      <c r="DMN167" s="102"/>
      <c r="DMO167" s="103"/>
      <c r="DMP167" s="104"/>
      <c r="DMQ167" s="105"/>
      <c r="DMR167" s="104"/>
      <c r="DMS167" s="99"/>
      <c r="DMT167" s="99"/>
      <c r="DMU167" s="99"/>
      <c r="DMV167" s="100"/>
      <c r="DMW167" s="100"/>
      <c r="DMX167" s="100"/>
      <c r="DMY167" s="101"/>
      <c r="DMZ167" s="102"/>
      <c r="DNA167" s="102"/>
      <c r="DNB167" s="102"/>
      <c r="DNC167" s="102"/>
      <c r="DND167" s="102"/>
      <c r="DNE167" s="102"/>
      <c r="DNF167" s="102"/>
      <c r="DNG167" s="102"/>
      <c r="DNH167" s="102"/>
      <c r="DNI167" s="103"/>
      <c r="DNJ167" s="104"/>
      <c r="DNK167" s="105"/>
      <c r="DNL167" s="104"/>
      <c r="DNM167" s="99"/>
      <c r="DNN167" s="99"/>
      <c r="DNO167" s="99"/>
      <c r="DNP167" s="100"/>
      <c r="DNQ167" s="100"/>
      <c r="DNR167" s="100"/>
      <c r="DNS167" s="101"/>
      <c r="DNT167" s="102"/>
      <c r="DNU167" s="102"/>
      <c r="DNV167" s="102"/>
      <c r="DNW167" s="102"/>
      <c r="DNX167" s="102"/>
      <c r="DNY167" s="102"/>
      <c r="DNZ167" s="102"/>
      <c r="DOA167" s="102"/>
      <c r="DOB167" s="102"/>
      <c r="DOC167" s="103"/>
      <c r="DOD167" s="104"/>
      <c r="DOE167" s="105"/>
      <c r="DOF167" s="104"/>
      <c r="DOG167" s="99"/>
      <c r="DOH167" s="99"/>
      <c r="DOI167" s="99"/>
      <c r="DOJ167" s="100"/>
      <c r="DOK167" s="100"/>
      <c r="DOL167" s="100"/>
      <c r="DOM167" s="101"/>
      <c r="DON167" s="102"/>
      <c r="DOO167" s="102"/>
      <c r="DOP167" s="102"/>
      <c r="DOQ167" s="102"/>
      <c r="DOR167" s="102"/>
      <c r="DOS167" s="102"/>
      <c r="DOT167" s="102"/>
      <c r="DOU167" s="102"/>
      <c r="DOV167" s="102"/>
      <c r="DOW167" s="103"/>
      <c r="DOX167" s="104"/>
      <c r="DOY167" s="105"/>
      <c r="DOZ167" s="104"/>
      <c r="DPA167" s="99"/>
      <c r="DPB167" s="99"/>
      <c r="DPC167" s="99"/>
      <c r="DPD167" s="100"/>
      <c r="DPE167" s="100"/>
      <c r="DPF167" s="100"/>
      <c r="DPG167" s="101"/>
      <c r="DPH167" s="102"/>
      <c r="DPI167" s="102"/>
      <c r="DPJ167" s="102"/>
      <c r="DPK167" s="102"/>
      <c r="DPL167" s="102"/>
      <c r="DPM167" s="102"/>
      <c r="DPN167" s="102"/>
      <c r="DPO167" s="102"/>
      <c r="DPP167" s="102"/>
      <c r="DPQ167" s="103"/>
      <c r="DPR167" s="104"/>
      <c r="DPS167" s="105"/>
      <c r="DPT167" s="104"/>
      <c r="DPU167" s="99"/>
      <c r="DPV167" s="99"/>
      <c r="DPW167" s="99"/>
      <c r="DPX167" s="100"/>
      <c r="DPY167" s="100"/>
      <c r="DPZ167" s="100"/>
      <c r="DQA167" s="101"/>
      <c r="DQB167" s="102"/>
      <c r="DQC167" s="102"/>
      <c r="DQD167" s="102"/>
      <c r="DQE167" s="102"/>
      <c r="DQF167" s="102"/>
      <c r="DQG167" s="102"/>
      <c r="DQH167" s="102"/>
      <c r="DQI167" s="102"/>
      <c r="DQJ167" s="102"/>
      <c r="DQK167" s="103"/>
      <c r="DQL167" s="104"/>
      <c r="DQM167" s="105"/>
      <c r="DQN167" s="104"/>
      <c r="DQO167" s="99"/>
      <c r="DQP167" s="99"/>
      <c r="DQQ167" s="99"/>
      <c r="DQR167" s="100"/>
      <c r="DQS167" s="100"/>
      <c r="DQT167" s="100"/>
      <c r="DQU167" s="101"/>
      <c r="DQV167" s="102"/>
      <c r="DQW167" s="102"/>
      <c r="DQX167" s="102"/>
      <c r="DQY167" s="102"/>
      <c r="DQZ167" s="102"/>
      <c r="DRA167" s="102"/>
      <c r="DRB167" s="102"/>
      <c r="DRC167" s="102"/>
      <c r="DRD167" s="102"/>
      <c r="DRE167" s="103"/>
      <c r="DRF167" s="104"/>
      <c r="DRG167" s="105"/>
      <c r="DRH167" s="104"/>
      <c r="DRI167" s="99"/>
      <c r="DRJ167" s="99"/>
      <c r="DRK167" s="99"/>
      <c r="DRL167" s="100"/>
      <c r="DRM167" s="100"/>
      <c r="DRN167" s="100"/>
      <c r="DRO167" s="101"/>
      <c r="DRP167" s="102"/>
      <c r="DRQ167" s="102"/>
      <c r="DRR167" s="102"/>
      <c r="DRS167" s="102"/>
      <c r="DRT167" s="102"/>
      <c r="DRU167" s="102"/>
      <c r="DRV167" s="102"/>
      <c r="DRW167" s="102"/>
      <c r="DRX167" s="102"/>
      <c r="DRY167" s="103"/>
      <c r="DRZ167" s="104"/>
      <c r="DSA167" s="105"/>
      <c r="DSB167" s="104"/>
      <c r="DSC167" s="99"/>
      <c r="DSD167" s="99"/>
      <c r="DSE167" s="99"/>
      <c r="DSF167" s="100"/>
      <c r="DSG167" s="100"/>
      <c r="DSH167" s="100"/>
      <c r="DSI167" s="101"/>
      <c r="DSJ167" s="102"/>
      <c r="DSK167" s="102"/>
      <c r="DSL167" s="102"/>
      <c r="DSM167" s="102"/>
      <c r="DSN167" s="102"/>
      <c r="DSO167" s="102"/>
      <c r="DSP167" s="102"/>
      <c r="DSQ167" s="102"/>
      <c r="DSR167" s="102"/>
      <c r="DSS167" s="103"/>
      <c r="DST167" s="104"/>
      <c r="DSU167" s="105"/>
      <c r="DSV167" s="104"/>
      <c r="DSW167" s="99"/>
      <c r="DSX167" s="99"/>
      <c r="DSY167" s="99"/>
      <c r="DSZ167" s="100"/>
      <c r="DTA167" s="100"/>
      <c r="DTB167" s="100"/>
      <c r="DTC167" s="101"/>
      <c r="DTD167" s="102"/>
      <c r="DTE167" s="102"/>
      <c r="DTF167" s="102"/>
      <c r="DTG167" s="102"/>
      <c r="DTH167" s="102"/>
      <c r="DTI167" s="102"/>
      <c r="DTJ167" s="102"/>
      <c r="DTK167" s="102"/>
      <c r="DTL167" s="102"/>
      <c r="DTM167" s="103"/>
      <c r="DTN167" s="104"/>
      <c r="DTO167" s="105"/>
      <c r="DTP167" s="104"/>
      <c r="DTQ167" s="99"/>
      <c r="DTR167" s="99"/>
      <c r="DTS167" s="99"/>
      <c r="DTT167" s="100"/>
      <c r="DTU167" s="100"/>
      <c r="DTV167" s="100"/>
      <c r="DTW167" s="101"/>
      <c r="DTX167" s="102"/>
      <c r="DTY167" s="102"/>
      <c r="DTZ167" s="102"/>
      <c r="DUA167" s="102"/>
      <c r="DUB167" s="102"/>
      <c r="DUC167" s="102"/>
      <c r="DUD167" s="102"/>
      <c r="DUE167" s="102"/>
      <c r="DUF167" s="102"/>
      <c r="DUG167" s="103"/>
      <c r="DUH167" s="104"/>
      <c r="DUI167" s="105"/>
      <c r="DUJ167" s="104"/>
      <c r="DUK167" s="99"/>
      <c r="DUL167" s="99"/>
      <c r="DUM167" s="99"/>
      <c r="DUN167" s="100"/>
      <c r="DUO167" s="100"/>
      <c r="DUP167" s="100"/>
      <c r="DUQ167" s="101"/>
      <c r="DUR167" s="102"/>
      <c r="DUS167" s="102"/>
      <c r="DUT167" s="102"/>
      <c r="DUU167" s="102"/>
      <c r="DUV167" s="102"/>
      <c r="DUW167" s="102"/>
      <c r="DUX167" s="102"/>
      <c r="DUY167" s="102"/>
      <c r="DUZ167" s="102"/>
      <c r="DVA167" s="103"/>
      <c r="DVB167" s="104"/>
      <c r="DVC167" s="105"/>
      <c r="DVD167" s="104"/>
      <c r="DVE167" s="99"/>
      <c r="DVF167" s="99"/>
      <c r="DVG167" s="99"/>
      <c r="DVH167" s="100"/>
      <c r="DVI167" s="100"/>
      <c r="DVJ167" s="100"/>
      <c r="DVK167" s="101"/>
      <c r="DVL167" s="102"/>
      <c r="DVM167" s="102"/>
      <c r="DVN167" s="102"/>
      <c r="DVO167" s="102"/>
      <c r="DVP167" s="102"/>
      <c r="DVQ167" s="102"/>
      <c r="DVR167" s="102"/>
      <c r="DVS167" s="102"/>
      <c r="DVT167" s="102"/>
      <c r="DVU167" s="103"/>
      <c r="DVV167" s="104"/>
      <c r="DVW167" s="105"/>
      <c r="DVX167" s="104"/>
      <c r="DVY167" s="99"/>
      <c r="DVZ167" s="99"/>
      <c r="DWA167" s="99"/>
      <c r="DWB167" s="100"/>
      <c r="DWC167" s="100"/>
      <c r="DWD167" s="100"/>
      <c r="DWE167" s="101"/>
      <c r="DWF167" s="102"/>
      <c r="DWG167" s="102"/>
      <c r="DWH167" s="102"/>
      <c r="DWI167" s="102"/>
      <c r="DWJ167" s="102"/>
      <c r="DWK167" s="102"/>
      <c r="DWL167" s="102"/>
      <c r="DWM167" s="102"/>
      <c r="DWN167" s="102"/>
      <c r="DWO167" s="103"/>
      <c r="DWP167" s="104"/>
      <c r="DWQ167" s="105"/>
      <c r="DWR167" s="104"/>
      <c r="DWS167" s="99"/>
      <c r="DWT167" s="99"/>
      <c r="DWU167" s="99"/>
      <c r="DWV167" s="100"/>
      <c r="DWW167" s="100"/>
      <c r="DWX167" s="100"/>
      <c r="DWY167" s="101"/>
      <c r="DWZ167" s="102"/>
      <c r="DXA167" s="102"/>
      <c r="DXB167" s="102"/>
      <c r="DXC167" s="102"/>
      <c r="DXD167" s="102"/>
      <c r="DXE167" s="102"/>
      <c r="DXF167" s="102"/>
      <c r="DXG167" s="102"/>
      <c r="DXH167" s="102"/>
      <c r="DXI167" s="103"/>
      <c r="DXJ167" s="104"/>
      <c r="DXK167" s="105"/>
      <c r="DXL167" s="104"/>
      <c r="DXM167" s="99"/>
      <c r="DXN167" s="99"/>
      <c r="DXO167" s="99"/>
      <c r="DXP167" s="100"/>
      <c r="DXQ167" s="100"/>
      <c r="DXR167" s="100"/>
      <c r="DXS167" s="101"/>
      <c r="DXT167" s="102"/>
      <c r="DXU167" s="102"/>
      <c r="DXV167" s="102"/>
      <c r="DXW167" s="102"/>
      <c r="DXX167" s="102"/>
      <c r="DXY167" s="102"/>
      <c r="DXZ167" s="102"/>
      <c r="DYA167" s="102"/>
      <c r="DYB167" s="102"/>
      <c r="DYC167" s="103"/>
      <c r="DYD167" s="104"/>
      <c r="DYE167" s="105"/>
      <c r="DYF167" s="104"/>
      <c r="DYG167" s="99"/>
      <c r="DYH167" s="99"/>
      <c r="DYI167" s="99"/>
      <c r="DYJ167" s="100"/>
      <c r="DYK167" s="100"/>
      <c r="DYL167" s="100"/>
      <c r="DYM167" s="101"/>
      <c r="DYN167" s="102"/>
      <c r="DYO167" s="102"/>
      <c r="DYP167" s="102"/>
      <c r="DYQ167" s="102"/>
      <c r="DYR167" s="102"/>
      <c r="DYS167" s="102"/>
      <c r="DYT167" s="102"/>
      <c r="DYU167" s="102"/>
      <c r="DYV167" s="102"/>
      <c r="DYW167" s="103"/>
      <c r="DYX167" s="104"/>
      <c r="DYY167" s="105"/>
      <c r="DYZ167" s="104"/>
      <c r="DZA167" s="99"/>
      <c r="DZB167" s="99"/>
      <c r="DZC167" s="99"/>
      <c r="DZD167" s="100"/>
      <c r="DZE167" s="100"/>
      <c r="DZF167" s="100"/>
      <c r="DZG167" s="101"/>
      <c r="DZH167" s="102"/>
      <c r="DZI167" s="102"/>
      <c r="DZJ167" s="102"/>
      <c r="DZK167" s="102"/>
      <c r="DZL167" s="102"/>
      <c r="DZM167" s="102"/>
      <c r="DZN167" s="102"/>
      <c r="DZO167" s="102"/>
      <c r="DZP167" s="102"/>
      <c r="DZQ167" s="103"/>
      <c r="DZR167" s="104"/>
      <c r="DZS167" s="105"/>
      <c r="DZT167" s="104"/>
      <c r="DZU167" s="99"/>
      <c r="DZV167" s="99"/>
      <c r="DZW167" s="99"/>
      <c r="DZX167" s="100"/>
      <c r="DZY167" s="100"/>
      <c r="DZZ167" s="100"/>
      <c r="EAA167" s="101"/>
      <c r="EAB167" s="102"/>
      <c r="EAC167" s="102"/>
      <c r="EAD167" s="102"/>
      <c r="EAE167" s="102"/>
      <c r="EAF167" s="102"/>
      <c r="EAG167" s="102"/>
      <c r="EAH167" s="102"/>
      <c r="EAI167" s="102"/>
      <c r="EAJ167" s="102"/>
      <c r="EAK167" s="103"/>
      <c r="EAL167" s="104"/>
      <c r="EAM167" s="105"/>
      <c r="EAN167" s="104"/>
      <c r="EAO167" s="99"/>
      <c r="EAP167" s="99"/>
      <c r="EAQ167" s="99"/>
      <c r="EAR167" s="100"/>
      <c r="EAS167" s="100"/>
      <c r="EAT167" s="100"/>
      <c r="EAU167" s="101"/>
      <c r="EAV167" s="102"/>
      <c r="EAW167" s="102"/>
      <c r="EAX167" s="102"/>
      <c r="EAY167" s="102"/>
      <c r="EAZ167" s="102"/>
      <c r="EBA167" s="102"/>
      <c r="EBB167" s="102"/>
      <c r="EBC167" s="102"/>
      <c r="EBD167" s="102"/>
      <c r="EBE167" s="103"/>
      <c r="EBF167" s="104"/>
      <c r="EBG167" s="105"/>
      <c r="EBH167" s="104"/>
      <c r="EBI167" s="99"/>
      <c r="EBJ167" s="99"/>
      <c r="EBK167" s="99"/>
      <c r="EBL167" s="100"/>
      <c r="EBM167" s="100"/>
      <c r="EBN167" s="100"/>
      <c r="EBO167" s="101"/>
      <c r="EBP167" s="102"/>
      <c r="EBQ167" s="102"/>
      <c r="EBR167" s="102"/>
      <c r="EBS167" s="102"/>
      <c r="EBT167" s="102"/>
      <c r="EBU167" s="102"/>
      <c r="EBV167" s="102"/>
      <c r="EBW167" s="102"/>
      <c r="EBX167" s="102"/>
      <c r="EBY167" s="103"/>
      <c r="EBZ167" s="104"/>
      <c r="ECA167" s="105"/>
      <c r="ECB167" s="104"/>
      <c r="ECC167" s="99"/>
      <c r="ECD167" s="99"/>
      <c r="ECE167" s="99"/>
      <c r="ECF167" s="100"/>
      <c r="ECG167" s="100"/>
      <c r="ECH167" s="100"/>
      <c r="ECI167" s="101"/>
      <c r="ECJ167" s="102"/>
      <c r="ECK167" s="102"/>
      <c r="ECL167" s="102"/>
      <c r="ECM167" s="102"/>
      <c r="ECN167" s="102"/>
      <c r="ECO167" s="102"/>
      <c r="ECP167" s="102"/>
      <c r="ECQ167" s="102"/>
      <c r="ECR167" s="102"/>
      <c r="ECS167" s="103"/>
      <c r="ECT167" s="104"/>
      <c r="ECU167" s="105"/>
      <c r="ECV167" s="104"/>
      <c r="ECW167" s="99"/>
      <c r="ECX167" s="99"/>
      <c r="ECY167" s="99"/>
      <c r="ECZ167" s="100"/>
      <c r="EDA167" s="100"/>
      <c r="EDB167" s="100"/>
      <c r="EDC167" s="101"/>
      <c r="EDD167" s="102"/>
      <c r="EDE167" s="102"/>
      <c r="EDF167" s="102"/>
      <c r="EDG167" s="102"/>
      <c r="EDH167" s="102"/>
      <c r="EDI167" s="102"/>
      <c r="EDJ167" s="102"/>
      <c r="EDK167" s="102"/>
      <c r="EDL167" s="102"/>
      <c r="EDM167" s="103"/>
      <c r="EDN167" s="104"/>
      <c r="EDO167" s="105"/>
      <c r="EDP167" s="104"/>
      <c r="EDQ167" s="99"/>
      <c r="EDR167" s="99"/>
      <c r="EDS167" s="99"/>
      <c r="EDT167" s="100"/>
      <c r="EDU167" s="100"/>
      <c r="EDV167" s="100"/>
      <c r="EDW167" s="101"/>
      <c r="EDX167" s="102"/>
      <c r="EDY167" s="102"/>
      <c r="EDZ167" s="102"/>
      <c r="EEA167" s="102"/>
      <c r="EEB167" s="102"/>
      <c r="EEC167" s="102"/>
      <c r="EED167" s="102"/>
      <c r="EEE167" s="102"/>
      <c r="EEF167" s="102"/>
      <c r="EEG167" s="103"/>
      <c r="EEH167" s="104"/>
      <c r="EEI167" s="105"/>
      <c r="EEJ167" s="104"/>
      <c r="EEK167" s="99"/>
      <c r="EEL167" s="99"/>
      <c r="EEM167" s="99"/>
      <c r="EEN167" s="100"/>
      <c r="EEO167" s="100"/>
      <c r="EEP167" s="100"/>
      <c r="EEQ167" s="101"/>
      <c r="EER167" s="102"/>
      <c r="EES167" s="102"/>
      <c r="EET167" s="102"/>
      <c r="EEU167" s="102"/>
      <c r="EEV167" s="102"/>
      <c r="EEW167" s="102"/>
      <c r="EEX167" s="102"/>
      <c r="EEY167" s="102"/>
      <c r="EEZ167" s="102"/>
      <c r="EFA167" s="103"/>
      <c r="EFB167" s="104"/>
      <c r="EFC167" s="105"/>
      <c r="EFD167" s="104"/>
      <c r="EFE167" s="99"/>
      <c r="EFF167" s="99"/>
      <c r="EFG167" s="99"/>
      <c r="EFH167" s="100"/>
      <c r="EFI167" s="100"/>
      <c r="EFJ167" s="100"/>
      <c r="EFK167" s="101"/>
      <c r="EFL167" s="102"/>
      <c r="EFM167" s="102"/>
      <c r="EFN167" s="102"/>
      <c r="EFO167" s="102"/>
      <c r="EFP167" s="102"/>
      <c r="EFQ167" s="102"/>
      <c r="EFR167" s="102"/>
      <c r="EFS167" s="102"/>
      <c r="EFT167" s="102"/>
      <c r="EFU167" s="103"/>
      <c r="EFV167" s="104"/>
      <c r="EFW167" s="105"/>
      <c r="EFX167" s="104"/>
      <c r="EFY167" s="99"/>
      <c r="EFZ167" s="99"/>
      <c r="EGA167" s="99"/>
      <c r="EGB167" s="100"/>
      <c r="EGC167" s="100"/>
      <c r="EGD167" s="100"/>
      <c r="EGE167" s="101"/>
      <c r="EGF167" s="102"/>
      <c r="EGG167" s="102"/>
      <c r="EGH167" s="102"/>
      <c r="EGI167" s="102"/>
      <c r="EGJ167" s="102"/>
      <c r="EGK167" s="102"/>
      <c r="EGL167" s="102"/>
      <c r="EGM167" s="102"/>
      <c r="EGN167" s="102"/>
      <c r="EGO167" s="103"/>
      <c r="EGP167" s="104"/>
      <c r="EGQ167" s="105"/>
      <c r="EGR167" s="104"/>
      <c r="EGS167" s="99"/>
      <c r="EGT167" s="99"/>
      <c r="EGU167" s="99"/>
      <c r="EGV167" s="100"/>
      <c r="EGW167" s="100"/>
      <c r="EGX167" s="100"/>
      <c r="EGY167" s="101"/>
      <c r="EGZ167" s="102"/>
      <c r="EHA167" s="102"/>
      <c r="EHB167" s="102"/>
      <c r="EHC167" s="102"/>
      <c r="EHD167" s="102"/>
      <c r="EHE167" s="102"/>
      <c r="EHF167" s="102"/>
      <c r="EHG167" s="102"/>
      <c r="EHH167" s="102"/>
      <c r="EHI167" s="103"/>
      <c r="EHJ167" s="104"/>
      <c r="EHK167" s="105"/>
      <c r="EHL167" s="104"/>
      <c r="EHM167" s="99"/>
      <c r="EHN167" s="99"/>
      <c r="EHO167" s="99"/>
      <c r="EHP167" s="100"/>
      <c r="EHQ167" s="100"/>
      <c r="EHR167" s="100"/>
      <c r="EHS167" s="101"/>
      <c r="EHT167" s="102"/>
      <c r="EHU167" s="102"/>
      <c r="EHV167" s="102"/>
      <c r="EHW167" s="102"/>
      <c r="EHX167" s="102"/>
      <c r="EHY167" s="102"/>
      <c r="EHZ167" s="102"/>
      <c r="EIA167" s="102"/>
      <c r="EIB167" s="102"/>
      <c r="EIC167" s="103"/>
      <c r="EID167" s="104"/>
      <c r="EIE167" s="105"/>
      <c r="EIF167" s="104"/>
      <c r="EIG167" s="99"/>
      <c r="EIH167" s="99"/>
      <c r="EII167" s="99"/>
      <c r="EIJ167" s="100"/>
      <c r="EIK167" s="100"/>
      <c r="EIL167" s="100"/>
      <c r="EIM167" s="101"/>
      <c r="EIN167" s="102"/>
      <c r="EIO167" s="102"/>
      <c r="EIP167" s="102"/>
      <c r="EIQ167" s="102"/>
      <c r="EIR167" s="102"/>
      <c r="EIS167" s="102"/>
      <c r="EIT167" s="102"/>
      <c r="EIU167" s="102"/>
      <c r="EIV167" s="102"/>
      <c r="EIW167" s="103"/>
      <c r="EIX167" s="104"/>
      <c r="EIY167" s="105"/>
      <c r="EIZ167" s="104"/>
      <c r="EJA167" s="99"/>
      <c r="EJB167" s="99"/>
      <c r="EJC167" s="99"/>
      <c r="EJD167" s="100"/>
      <c r="EJE167" s="100"/>
      <c r="EJF167" s="100"/>
      <c r="EJG167" s="101"/>
      <c r="EJH167" s="102"/>
      <c r="EJI167" s="102"/>
      <c r="EJJ167" s="102"/>
      <c r="EJK167" s="102"/>
      <c r="EJL167" s="102"/>
      <c r="EJM167" s="102"/>
      <c r="EJN167" s="102"/>
      <c r="EJO167" s="102"/>
      <c r="EJP167" s="102"/>
      <c r="EJQ167" s="103"/>
      <c r="EJR167" s="104"/>
      <c r="EJS167" s="105"/>
      <c r="EJT167" s="104"/>
      <c r="EJU167" s="99"/>
      <c r="EJV167" s="99"/>
      <c r="EJW167" s="99"/>
      <c r="EJX167" s="100"/>
      <c r="EJY167" s="100"/>
      <c r="EJZ167" s="100"/>
      <c r="EKA167" s="101"/>
      <c r="EKB167" s="102"/>
      <c r="EKC167" s="102"/>
      <c r="EKD167" s="102"/>
      <c r="EKE167" s="102"/>
      <c r="EKF167" s="102"/>
      <c r="EKG167" s="102"/>
      <c r="EKH167" s="102"/>
      <c r="EKI167" s="102"/>
      <c r="EKJ167" s="102"/>
      <c r="EKK167" s="103"/>
      <c r="EKL167" s="104"/>
      <c r="EKM167" s="105"/>
      <c r="EKN167" s="104"/>
      <c r="EKO167" s="99"/>
      <c r="EKP167" s="99"/>
      <c r="EKQ167" s="99"/>
      <c r="EKR167" s="100"/>
      <c r="EKS167" s="100"/>
      <c r="EKT167" s="100"/>
      <c r="EKU167" s="101"/>
      <c r="EKV167" s="102"/>
      <c r="EKW167" s="102"/>
      <c r="EKX167" s="102"/>
      <c r="EKY167" s="102"/>
      <c r="EKZ167" s="102"/>
      <c r="ELA167" s="102"/>
      <c r="ELB167" s="102"/>
      <c r="ELC167" s="102"/>
      <c r="ELD167" s="102"/>
      <c r="ELE167" s="103"/>
      <c r="ELF167" s="104"/>
      <c r="ELG167" s="105"/>
      <c r="ELH167" s="104"/>
      <c r="ELI167" s="99"/>
      <c r="ELJ167" s="99"/>
      <c r="ELK167" s="99"/>
      <c r="ELL167" s="100"/>
      <c r="ELM167" s="100"/>
      <c r="ELN167" s="100"/>
      <c r="ELO167" s="101"/>
      <c r="ELP167" s="102"/>
      <c r="ELQ167" s="102"/>
      <c r="ELR167" s="102"/>
      <c r="ELS167" s="102"/>
      <c r="ELT167" s="102"/>
      <c r="ELU167" s="102"/>
      <c r="ELV167" s="102"/>
      <c r="ELW167" s="102"/>
      <c r="ELX167" s="102"/>
      <c r="ELY167" s="103"/>
      <c r="ELZ167" s="104"/>
      <c r="EMA167" s="105"/>
      <c r="EMB167" s="104"/>
      <c r="EMC167" s="99"/>
      <c r="EMD167" s="99"/>
      <c r="EME167" s="99"/>
      <c r="EMF167" s="100"/>
      <c r="EMG167" s="100"/>
      <c r="EMH167" s="100"/>
      <c r="EMI167" s="101"/>
      <c r="EMJ167" s="102"/>
      <c r="EMK167" s="102"/>
      <c r="EML167" s="102"/>
      <c r="EMM167" s="102"/>
      <c r="EMN167" s="102"/>
      <c r="EMO167" s="102"/>
      <c r="EMP167" s="102"/>
      <c r="EMQ167" s="102"/>
      <c r="EMR167" s="102"/>
      <c r="EMS167" s="103"/>
      <c r="EMT167" s="104"/>
      <c r="EMU167" s="105"/>
      <c r="EMV167" s="104"/>
      <c r="EMW167" s="99"/>
      <c r="EMX167" s="99"/>
      <c r="EMY167" s="99"/>
      <c r="EMZ167" s="100"/>
      <c r="ENA167" s="100"/>
      <c r="ENB167" s="100"/>
      <c r="ENC167" s="101"/>
      <c r="END167" s="102"/>
      <c r="ENE167" s="102"/>
      <c r="ENF167" s="102"/>
      <c r="ENG167" s="102"/>
      <c r="ENH167" s="102"/>
      <c r="ENI167" s="102"/>
      <c r="ENJ167" s="102"/>
      <c r="ENK167" s="102"/>
      <c r="ENL167" s="102"/>
      <c r="ENM167" s="103"/>
      <c r="ENN167" s="104"/>
      <c r="ENO167" s="105"/>
      <c r="ENP167" s="104"/>
      <c r="ENQ167" s="99"/>
      <c r="ENR167" s="99"/>
      <c r="ENS167" s="99"/>
      <c r="ENT167" s="100"/>
      <c r="ENU167" s="100"/>
      <c r="ENV167" s="100"/>
      <c r="ENW167" s="101"/>
      <c r="ENX167" s="102"/>
      <c r="ENY167" s="102"/>
      <c r="ENZ167" s="102"/>
      <c r="EOA167" s="102"/>
      <c r="EOB167" s="102"/>
      <c r="EOC167" s="102"/>
      <c r="EOD167" s="102"/>
      <c r="EOE167" s="102"/>
      <c r="EOF167" s="102"/>
      <c r="EOG167" s="103"/>
      <c r="EOH167" s="104"/>
      <c r="EOI167" s="105"/>
      <c r="EOJ167" s="104"/>
      <c r="EOK167" s="99"/>
      <c r="EOL167" s="99"/>
      <c r="EOM167" s="99"/>
      <c r="EON167" s="100"/>
      <c r="EOO167" s="100"/>
      <c r="EOP167" s="100"/>
      <c r="EOQ167" s="101"/>
      <c r="EOR167" s="102"/>
      <c r="EOS167" s="102"/>
      <c r="EOT167" s="102"/>
      <c r="EOU167" s="102"/>
      <c r="EOV167" s="102"/>
      <c r="EOW167" s="102"/>
      <c r="EOX167" s="102"/>
      <c r="EOY167" s="102"/>
      <c r="EOZ167" s="102"/>
      <c r="EPA167" s="103"/>
      <c r="EPB167" s="104"/>
      <c r="EPC167" s="105"/>
      <c r="EPD167" s="104"/>
      <c r="EPE167" s="99"/>
      <c r="EPF167" s="99"/>
      <c r="EPG167" s="99"/>
      <c r="EPH167" s="100"/>
      <c r="EPI167" s="100"/>
      <c r="EPJ167" s="100"/>
      <c r="EPK167" s="101"/>
      <c r="EPL167" s="102"/>
      <c r="EPM167" s="102"/>
      <c r="EPN167" s="102"/>
      <c r="EPO167" s="102"/>
      <c r="EPP167" s="102"/>
      <c r="EPQ167" s="102"/>
      <c r="EPR167" s="102"/>
      <c r="EPS167" s="102"/>
      <c r="EPT167" s="102"/>
      <c r="EPU167" s="103"/>
      <c r="EPV167" s="104"/>
      <c r="EPW167" s="105"/>
      <c r="EPX167" s="104"/>
      <c r="EPY167" s="99"/>
      <c r="EPZ167" s="99"/>
      <c r="EQA167" s="99"/>
      <c r="EQB167" s="100"/>
      <c r="EQC167" s="100"/>
      <c r="EQD167" s="100"/>
      <c r="EQE167" s="101"/>
      <c r="EQF167" s="102"/>
      <c r="EQG167" s="102"/>
      <c r="EQH167" s="102"/>
      <c r="EQI167" s="102"/>
      <c r="EQJ167" s="102"/>
      <c r="EQK167" s="102"/>
      <c r="EQL167" s="102"/>
      <c r="EQM167" s="102"/>
      <c r="EQN167" s="102"/>
      <c r="EQO167" s="103"/>
      <c r="EQP167" s="104"/>
      <c r="EQQ167" s="105"/>
      <c r="EQR167" s="104"/>
      <c r="EQS167" s="99"/>
      <c r="EQT167" s="99"/>
      <c r="EQU167" s="99"/>
      <c r="EQV167" s="100"/>
      <c r="EQW167" s="100"/>
      <c r="EQX167" s="100"/>
      <c r="EQY167" s="101"/>
      <c r="EQZ167" s="102"/>
      <c r="ERA167" s="102"/>
      <c r="ERB167" s="102"/>
      <c r="ERC167" s="102"/>
      <c r="ERD167" s="102"/>
      <c r="ERE167" s="102"/>
      <c r="ERF167" s="102"/>
      <c r="ERG167" s="102"/>
      <c r="ERH167" s="102"/>
      <c r="ERI167" s="103"/>
      <c r="ERJ167" s="104"/>
      <c r="ERK167" s="105"/>
      <c r="ERL167" s="104"/>
      <c r="ERM167" s="99"/>
      <c r="ERN167" s="99"/>
      <c r="ERO167" s="99"/>
      <c r="ERP167" s="100"/>
      <c r="ERQ167" s="100"/>
      <c r="ERR167" s="100"/>
      <c r="ERS167" s="101"/>
      <c r="ERT167" s="102"/>
      <c r="ERU167" s="102"/>
      <c r="ERV167" s="102"/>
      <c r="ERW167" s="102"/>
      <c r="ERX167" s="102"/>
      <c r="ERY167" s="102"/>
      <c r="ERZ167" s="102"/>
      <c r="ESA167" s="102"/>
      <c r="ESB167" s="102"/>
      <c r="ESC167" s="103"/>
      <c r="ESD167" s="104"/>
      <c r="ESE167" s="105"/>
      <c r="ESF167" s="104"/>
      <c r="ESG167" s="99"/>
      <c r="ESH167" s="99"/>
      <c r="ESI167" s="99"/>
      <c r="ESJ167" s="100"/>
      <c r="ESK167" s="100"/>
      <c r="ESL167" s="100"/>
      <c r="ESM167" s="101"/>
      <c r="ESN167" s="102"/>
      <c r="ESO167" s="102"/>
      <c r="ESP167" s="102"/>
      <c r="ESQ167" s="102"/>
      <c r="ESR167" s="102"/>
      <c r="ESS167" s="102"/>
      <c r="EST167" s="102"/>
      <c r="ESU167" s="102"/>
      <c r="ESV167" s="102"/>
      <c r="ESW167" s="103"/>
      <c r="ESX167" s="104"/>
      <c r="ESY167" s="105"/>
      <c r="ESZ167" s="104"/>
      <c r="ETA167" s="99"/>
      <c r="ETB167" s="99"/>
      <c r="ETC167" s="99"/>
      <c r="ETD167" s="100"/>
      <c r="ETE167" s="100"/>
      <c r="ETF167" s="100"/>
      <c r="ETG167" s="101"/>
      <c r="ETH167" s="102"/>
      <c r="ETI167" s="102"/>
      <c r="ETJ167" s="102"/>
      <c r="ETK167" s="102"/>
      <c r="ETL167" s="102"/>
      <c r="ETM167" s="102"/>
      <c r="ETN167" s="102"/>
      <c r="ETO167" s="102"/>
      <c r="ETP167" s="102"/>
      <c r="ETQ167" s="103"/>
      <c r="ETR167" s="104"/>
      <c r="ETS167" s="105"/>
      <c r="ETT167" s="104"/>
      <c r="ETU167" s="99"/>
      <c r="ETV167" s="99"/>
      <c r="ETW167" s="99"/>
      <c r="ETX167" s="100"/>
      <c r="ETY167" s="100"/>
      <c r="ETZ167" s="100"/>
      <c r="EUA167" s="101"/>
      <c r="EUB167" s="102"/>
      <c r="EUC167" s="102"/>
      <c r="EUD167" s="102"/>
      <c r="EUE167" s="102"/>
      <c r="EUF167" s="102"/>
      <c r="EUG167" s="102"/>
      <c r="EUH167" s="102"/>
      <c r="EUI167" s="102"/>
      <c r="EUJ167" s="102"/>
      <c r="EUK167" s="103"/>
      <c r="EUL167" s="104"/>
      <c r="EUM167" s="105"/>
      <c r="EUN167" s="104"/>
      <c r="EUO167" s="99"/>
      <c r="EUP167" s="99"/>
      <c r="EUQ167" s="99"/>
      <c r="EUR167" s="100"/>
      <c r="EUS167" s="100"/>
      <c r="EUT167" s="100"/>
      <c r="EUU167" s="101"/>
      <c r="EUV167" s="102"/>
      <c r="EUW167" s="102"/>
      <c r="EUX167" s="102"/>
      <c r="EUY167" s="102"/>
      <c r="EUZ167" s="102"/>
      <c r="EVA167" s="102"/>
      <c r="EVB167" s="102"/>
      <c r="EVC167" s="102"/>
      <c r="EVD167" s="102"/>
      <c r="EVE167" s="103"/>
      <c r="EVF167" s="104"/>
      <c r="EVG167" s="105"/>
      <c r="EVH167" s="104"/>
      <c r="EVI167" s="99"/>
      <c r="EVJ167" s="99"/>
      <c r="EVK167" s="99"/>
      <c r="EVL167" s="100"/>
      <c r="EVM167" s="100"/>
      <c r="EVN167" s="100"/>
      <c r="EVO167" s="101"/>
      <c r="EVP167" s="102"/>
      <c r="EVQ167" s="102"/>
      <c r="EVR167" s="102"/>
      <c r="EVS167" s="102"/>
      <c r="EVT167" s="102"/>
      <c r="EVU167" s="102"/>
      <c r="EVV167" s="102"/>
      <c r="EVW167" s="102"/>
      <c r="EVX167" s="102"/>
      <c r="EVY167" s="103"/>
      <c r="EVZ167" s="104"/>
      <c r="EWA167" s="105"/>
      <c r="EWB167" s="104"/>
      <c r="EWC167" s="99"/>
      <c r="EWD167" s="99"/>
      <c r="EWE167" s="99"/>
      <c r="EWF167" s="100"/>
      <c r="EWG167" s="100"/>
      <c r="EWH167" s="100"/>
      <c r="EWI167" s="101"/>
      <c r="EWJ167" s="102"/>
      <c r="EWK167" s="102"/>
      <c r="EWL167" s="102"/>
      <c r="EWM167" s="102"/>
      <c r="EWN167" s="102"/>
      <c r="EWO167" s="102"/>
      <c r="EWP167" s="102"/>
      <c r="EWQ167" s="102"/>
      <c r="EWR167" s="102"/>
      <c r="EWS167" s="103"/>
      <c r="EWT167" s="104"/>
      <c r="EWU167" s="105"/>
      <c r="EWV167" s="104"/>
      <c r="EWW167" s="99"/>
      <c r="EWX167" s="99"/>
      <c r="EWY167" s="99"/>
      <c r="EWZ167" s="100"/>
      <c r="EXA167" s="100"/>
      <c r="EXB167" s="100"/>
      <c r="EXC167" s="101"/>
      <c r="EXD167" s="102"/>
      <c r="EXE167" s="102"/>
      <c r="EXF167" s="102"/>
      <c r="EXG167" s="102"/>
      <c r="EXH167" s="102"/>
      <c r="EXI167" s="102"/>
      <c r="EXJ167" s="102"/>
      <c r="EXK167" s="102"/>
      <c r="EXL167" s="102"/>
      <c r="EXM167" s="103"/>
      <c r="EXN167" s="104"/>
      <c r="EXO167" s="105"/>
      <c r="EXP167" s="104"/>
      <c r="EXQ167" s="99"/>
      <c r="EXR167" s="99"/>
      <c r="EXS167" s="99"/>
      <c r="EXT167" s="100"/>
      <c r="EXU167" s="100"/>
      <c r="EXV167" s="100"/>
      <c r="EXW167" s="101"/>
      <c r="EXX167" s="102"/>
      <c r="EXY167" s="102"/>
      <c r="EXZ167" s="102"/>
      <c r="EYA167" s="102"/>
      <c r="EYB167" s="102"/>
      <c r="EYC167" s="102"/>
      <c r="EYD167" s="102"/>
      <c r="EYE167" s="102"/>
      <c r="EYF167" s="102"/>
      <c r="EYG167" s="103"/>
      <c r="EYH167" s="104"/>
      <c r="EYI167" s="105"/>
      <c r="EYJ167" s="104"/>
      <c r="EYK167" s="99"/>
      <c r="EYL167" s="99"/>
      <c r="EYM167" s="99"/>
      <c r="EYN167" s="100"/>
      <c r="EYO167" s="100"/>
      <c r="EYP167" s="100"/>
      <c r="EYQ167" s="101"/>
      <c r="EYR167" s="102"/>
      <c r="EYS167" s="102"/>
      <c r="EYT167" s="102"/>
      <c r="EYU167" s="102"/>
      <c r="EYV167" s="102"/>
      <c r="EYW167" s="102"/>
      <c r="EYX167" s="102"/>
      <c r="EYY167" s="102"/>
      <c r="EYZ167" s="102"/>
      <c r="EZA167" s="103"/>
      <c r="EZB167" s="104"/>
      <c r="EZC167" s="105"/>
      <c r="EZD167" s="104"/>
      <c r="EZE167" s="99"/>
      <c r="EZF167" s="99"/>
      <c r="EZG167" s="99"/>
      <c r="EZH167" s="100"/>
      <c r="EZI167" s="100"/>
      <c r="EZJ167" s="100"/>
      <c r="EZK167" s="101"/>
      <c r="EZL167" s="102"/>
      <c r="EZM167" s="102"/>
      <c r="EZN167" s="102"/>
      <c r="EZO167" s="102"/>
      <c r="EZP167" s="102"/>
      <c r="EZQ167" s="102"/>
      <c r="EZR167" s="102"/>
      <c r="EZS167" s="102"/>
      <c r="EZT167" s="102"/>
      <c r="EZU167" s="103"/>
      <c r="EZV167" s="104"/>
      <c r="EZW167" s="105"/>
      <c r="EZX167" s="104"/>
      <c r="EZY167" s="99"/>
      <c r="EZZ167" s="99"/>
      <c r="FAA167" s="99"/>
      <c r="FAB167" s="100"/>
      <c r="FAC167" s="100"/>
      <c r="FAD167" s="100"/>
      <c r="FAE167" s="101"/>
      <c r="FAF167" s="102"/>
      <c r="FAG167" s="102"/>
      <c r="FAH167" s="102"/>
      <c r="FAI167" s="102"/>
      <c r="FAJ167" s="102"/>
      <c r="FAK167" s="102"/>
      <c r="FAL167" s="102"/>
      <c r="FAM167" s="102"/>
      <c r="FAN167" s="102"/>
      <c r="FAO167" s="103"/>
      <c r="FAP167" s="104"/>
      <c r="FAQ167" s="105"/>
      <c r="FAR167" s="104"/>
      <c r="FAS167" s="99"/>
      <c r="FAT167" s="99"/>
      <c r="FAU167" s="99"/>
      <c r="FAV167" s="100"/>
      <c r="FAW167" s="100"/>
      <c r="FAX167" s="100"/>
      <c r="FAY167" s="101"/>
      <c r="FAZ167" s="102"/>
      <c r="FBA167" s="102"/>
      <c r="FBB167" s="102"/>
      <c r="FBC167" s="102"/>
      <c r="FBD167" s="102"/>
      <c r="FBE167" s="102"/>
      <c r="FBF167" s="102"/>
      <c r="FBG167" s="102"/>
      <c r="FBH167" s="102"/>
      <c r="FBI167" s="103"/>
      <c r="FBJ167" s="104"/>
      <c r="FBK167" s="105"/>
      <c r="FBL167" s="104"/>
      <c r="FBM167" s="99"/>
      <c r="FBN167" s="99"/>
      <c r="FBO167" s="99"/>
      <c r="FBP167" s="100"/>
      <c r="FBQ167" s="100"/>
      <c r="FBR167" s="100"/>
      <c r="FBS167" s="101"/>
      <c r="FBT167" s="102"/>
      <c r="FBU167" s="102"/>
      <c r="FBV167" s="102"/>
      <c r="FBW167" s="102"/>
      <c r="FBX167" s="102"/>
      <c r="FBY167" s="102"/>
      <c r="FBZ167" s="102"/>
      <c r="FCA167" s="102"/>
      <c r="FCB167" s="102"/>
      <c r="FCC167" s="103"/>
      <c r="FCD167" s="104"/>
      <c r="FCE167" s="105"/>
      <c r="FCF167" s="104"/>
      <c r="FCG167" s="99"/>
      <c r="FCH167" s="99"/>
      <c r="FCI167" s="99"/>
      <c r="FCJ167" s="100"/>
      <c r="FCK167" s="100"/>
      <c r="FCL167" s="100"/>
      <c r="FCM167" s="101"/>
      <c r="FCN167" s="102"/>
      <c r="FCO167" s="102"/>
      <c r="FCP167" s="102"/>
      <c r="FCQ167" s="102"/>
      <c r="FCR167" s="102"/>
      <c r="FCS167" s="102"/>
      <c r="FCT167" s="102"/>
      <c r="FCU167" s="102"/>
      <c r="FCV167" s="102"/>
      <c r="FCW167" s="103"/>
      <c r="FCX167" s="104"/>
      <c r="FCY167" s="105"/>
      <c r="FCZ167" s="104"/>
      <c r="FDA167" s="99"/>
      <c r="FDB167" s="99"/>
      <c r="FDC167" s="99"/>
      <c r="FDD167" s="100"/>
      <c r="FDE167" s="100"/>
      <c r="FDF167" s="100"/>
      <c r="FDG167" s="101"/>
      <c r="FDH167" s="102"/>
      <c r="FDI167" s="102"/>
      <c r="FDJ167" s="102"/>
      <c r="FDK167" s="102"/>
      <c r="FDL167" s="102"/>
      <c r="FDM167" s="102"/>
      <c r="FDN167" s="102"/>
      <c r="FDO167" s="102"/>
      <c r="FDP167" s="102"/>
      <c r="FDQ167" s="103"/>
      <c r="FDR167" s="104"/>
      <c r="FDS167" s="105"/>
      <c r="FDT167" s="104"/>
      <c r="FDU167" s="99"/>
      <c r="FDV167" s="99"/>
      <c r="FDW167" s="99"/>
      <c r="FDX167" s="100"/>
      <c r="FDY167" s="100"/>
      <c r="FDZ167" s="100"/>
      <c r="FEA167" s="101"/>
      <c r="FEB167" s="102"/>
      <c r="FEC167" s="102"/>
      <c r="FED167" s="102"/>
      <c r="FEE167" s="102"/>
      <c r="FEF167" s="102"/>
      <c r="FEG167" s="102"/>
      <c r="FEH167" s="102"/>
      <c r="FEI167" s="102"/>
      <c r="FEJ167" s="102"/>
      <c r="FEK167" s="103"/>
      <c r="FEL167" s="104"/>
      <c r="FEM167" s="105"/>
      <c r="FEN167" s="104"/>
      <c r="FEO167" s="99"/>
      <c r="FEP167" s="99"/>
      <c r="FEQ167" s="99"/>
      <c r="FER167" s="100"/>
      <c r="FES167" s="100"/>
      <c r="FET167" s="100"/>
      <c r="FEU167" s="101"/>
      <c r="FEV167" s="102"/>
      <c r="FEW167" s="102"/>
      <c r="FEX167" s="102"/>
      <c r="FEY167" s="102"/>
      <c r="FEZ167" s="102"/>
      <c r="FFA167" s="102"/>
      <c r="FFB167" s="102"/>
      <c r="FFC167" s="102"/>
      <c r="FFD167" s="102"/>
      <c r="FFE167" s="103"/>
      <c r="FFF167" s="104"/>
      <c r="FFG167" s="105"/>
      <c r="FFH167" s="104"/>
      <c r="FFI167" s="99"/>
      <c r="FFJ167" s="99"/>
      <c r="FFK167" s="99"/>
      <c r="FFL167" s="100"/>
      <c r="FFM167" s="100"/>
      <c r="FFN167" s="100"/>
      <c r="FFO167" s="101"/>
      <c r="FFP167" s="102"/>
      <c r="FFQ167" s="102"/>
      <c r="FFR167" s="102"/>
      <c r="FFS167" s="102"/>
      <c r="FFT167" s="102"/>
      <c r="FFU167" s="102"/>
      <c r="FFV167" s="102"/>
      <c r="FFW167" s="102"/>
      <c r="FFX167" s="102"/>
      <c r="FFY167" s="103"/>
      <c r="FFZ167" s="104"/>
      <c r="FGA167" s="105"/>
      <c r="FGB167" s="104"/>
      <c r="FGC167" s="99"/>
      <c r="FGD167" s="99"/>
      <c r="FGE167" s="99"/>
      <c r="FGF167" s="100"/>
      <c r="FGG167" s="100"/>
      <c r="FGH167" s="100"/>
      <c r="FGI167" s="101"/>
      <c r="FGJ167" s="102"/>
      <c r="FGK167" s="102"/>
      <c r="FGL167" s="102"/>
      <c r="FGM167" s="102"/>
      <c r="FGN167" s="102"/>
      <c r="FGO167" s="102"/>
      <c r="FGP167" s="102"/>
      <c r="FGQ167" s="102"/>
      <c r="FGR167" s="102"/>
      <c r="FGS167" s="103"/>
      <c r="FGT167" s="104"/>
      <c r="FGU167" s="105"/>
      <c r="FGV167" s="104"/>
      <c r="FGW167" s="99"/>
      <c r="FGX167" s="99"/>
      <c r="FGY167" s="99"/>
      <c r="FGZ167" s="100"/>
      <c r="FHA167" s="100"/>
      <c r="FHB167" s="100"/>
      <c r="FHC167" s="101"/>
      <c r="FHD167" s="102"/>
      <c r="FHE167" s="102"/>
      <c r="FHF167" s="102"/>
      <c r="FHG167" s="102"/>
      <c r="FHH167" s="102"/>
      <c r="FHI167" s="102"/>
      <c r="FHJ167" s="102"/>
      <c r="FHK167" s="102"/>
      <c r="FHL167" s="102"/>
      <c r="FHM167" s="103"/>
      <c r="FHN167" s="104"/>
      <c r="FHO167" s="105"/>
      <c r="FHP167" s="104"/>
      <c r="FHQ167" s="99"/>
      <c r="FHR167" s="99"/>
      <c r="FHS167" s="99"/>
      <c r="FHT167" s="100"/>
      <c r="FHU167" s="100"/>
      <c r="FHV167" s="100"/>
      <c r="FHW167" s="101"/>
      <c r="FHX167" s="102"/>
      <c r="FHY167" s="102"/>
      <c r="FHZ167" s="102"/>
      <c r="FIA167" s="102"/>
      <c r="FIB167" s="102"/>
      <c r="FIC167" s="102"/>
      <c r="FID167" s="102"/>
      <c r="FIE167" s="102"/>
      <c r="FIF167" s="102"/>
      <c r="FIG167" s="103"/>
      <c r="FIH167" s="104"/>
      <c r="FII167" s="105"/>
      <c r="FIJ167" s="104"/>
      <c r="FIK167" s="99"/>
      <c r="FIL167" s="99"/>
      <c r="FIM167" s="99"/>
      <c r="FIN167" s="100"/>
      <c r="FIO167" s="100"/>
      <c r="FIP167" s="100"/>
      <c r="FIQ167" s="101"/>
      <c r="FIR167" s="102"/>
      <c r="FIS167" s="102"/>
      <c r="FIT167" s="102"/>
      <c r="FIU167" s="102"/>
      <c r="FIV167" s="102"/>
      <c r="FIW167" s="102"/>
      <c r="FIX167" s="102"/>
      <c r="FIY167" s="102"/>
      <c r="FIZ167" s="102"/>
      <c r="FJA167" s="103"/>
      <c r="FJB167" s="104"/>
      <c r="FJC167" s="105"/>
      <c r="FJD167" s="104"/>
      <c r="FJE167" s="99"/>
      <c r="FJF167" s="99"/>
      <c r="FJG167" s="99"/>
      <c r="FJH167" s="100"/>
      <c r="FJI167" s="100"/>
      <c r="FJJ167" s="100"/>
      <c r="FJK167" s="101"/>
      <c r="FJL167" s="102"/>
      <c r="FJM167" s="102"/>
      <c r="FJN167" s="102"/>
      <c r="FJO167" s="102"/>
      <c r="FJP167" s="102"/>
      <c r="FJQ167" s="102"/>
      <c r="FJR167" s="102"/>
      <c r="FJS167" s="102"/>
      <c r="FJT167" s="102"/>
      <c r="FJU167" s="103"/>
      <c r="FJV167" s="104"/>
      <c r="FJW167" s="105"/>
      <c r="FJX167" s="104"/>
      <c r="FJY167" s="99"/>
      <c r="FJZ167" s="99"/>
      <c r="FKA167" s="99"/>
      <c r="FKB167" s="100"/>
      <c r="FKC167" s="100"/>
      <c r="FKD167" s="100"/>
      <c r="FKE167" s="101"/>
      <c r="FKF167" s="102"/>
      <c r="FKG167" s="102"/>
      <c r="FKH167" s="102"/>
      <c r="FKI167" s="102"/>
      <c r="FKJ167" s="102"/>
      <c r="FKK167" s="102"/>
      <c r="FKL167" s="102"/>
      <c r="FKM167" s="102"/>
      <c r="FKN167" s="102"/>
      <c r="FKO167" s="103"/>
      <c r="FKP167" s="104"/>
      <c r="FKQ167" s="105"/>
      <c r="FKR167" s="104"/>
      <c r="FKS167" s="99"/>
      <c r="FKT167" s="99"/>
      <c r="FKU167" s="99"/>
      <c r="FKV167" s="100"/>
      <c r="FKW167" s="100"/>
      <c r="FKX167" s="100"/>
      <c r="FKY167" s="101"/>
      <c r="FKZ167" s="102"/>
      <c r="FLA167" s="102"/>
      <c r="FLB167" s="102"/>
      <c r="FLC167" s="102"/>
      <c r="FLD167" s="102"/>
      <c r="FLE167" s="102"/>
      <c r="FLF167" s="102"/>
      <c r="FLG167" s="102"/>
      <c r="FLH167" s="102"/>
      <c r="FLI167" s="103"/>
      <c r="FLJ167" s="104"/>
      <c r="FLK167" s="105"/>
      <c r="FLL167" s="104"/>
      <c r="FLM167" s="99"/>
      <c r="FLN167" s="99"/>
      <c r="FLO167" s="99"/>
      <c r="FLP167" s="100"/>
      <c r="FLQ167" s="100"/>
      <c r="FLR167" s="100"/>
      <c r="FLS167" s="101"/>
      <c r="FLT167" s="102"/>
      <c r="FLU167" s="102"/>
      <c r="FLV167" s="102"/>
      <c r="FLW167" s="102"/>
      <c r="FLX167" s="102"/>
      <c r="FLY167" s="102"/>
      <c r="FLZ167" s="102"/>
      <c r="FMA167" s="102"/>
      <c r="FMB167" s="102"/>
      <c r="FMC167" s="103"/>
      <c r="FMD167" s="104"/>
      <c r="FME167" s="105"/>
      <c r="FMF167" s="104"/>
      <c r="FMG167" s="99"/>
      <c r="FMH167" s="99"/>
      <c r="FMI167" s="99"/>
      <c r="FMJ167" s="100"/>
      <c r="FMK167" s="100"/>
      <c r="FML167" s="100"/>
      <c r="FMM167" s="101"/>
      <c r="FMN167" s="102"/>
      <c r="FMO167" s="102"/>
      <c r="FMP167" s="102"/>
      <c r="FMQ167" s="102"/>
      <c r="FMR167" s="102"/>
      <c r="FMS167" s="102"/>
      <c r="FMT167" s="102"/>
      <c r="FMU167" s="102"/>
      <c r="FMV167" s="102"/>
      <c r="FMW167" s="103"/>
      <c r="FMX167" s="104"/>
      <c r="FMY167" s="105"/>
      <c r="FMZ167" s="104"/>
      <c r="FNA167" s="99"/>
      <c r="FNB167" s="99"/>
      <c r="FNC167" s="99"/>
      <c r="FND167" s="100"/>
      <c r="FNE167" s="100"/>
      <c r="FNF167" s="100"/>
      <c r="FNG167" s="101"/>
      <c r="FNH167" s="102"/>
      <c r="FNI167" s="102"/>
      <c r="FNJ167" s="102"/>
      <c r="FNK167" s="102"/>
      <c r="FNL167" s="102"/>
      <c r="FNM167" s="102"/>
      <c r="FNN167" s="102"/>
      <c r="FNO167" s="102"/>
      <c r="FNP167" s="102"/>
      <c r="FNQ167" s="103"/>
      <c r="FNR167" s="104"/>
      <c r="FNS167" s="105"/>
      <c r="FNT167" s="104"/>
      <c r="FNU167" s="99"/>
      <c r="FNV167" s="99"/>
      <c r="FNW167" s="99"/>
      <c r="FNX167" s="100"/>
      <c r="FNY167" s="100"/>
      <c r="FNZ167" s="100"/>
      <c r="FOA167" s="101"/>
      <c r="FOB167" s="102"/>
      <c r="FOC167" s="102"/>
      <c r="FOD167" s="102"/>
      <c r="FOE167" s="102"/>
      <c r="FOF167" s="102"/>
      <c r="FOG167" s="102"/>
      <c r="FOH167" s="102"/>
      <c r="FOI167" s="102"/>
      <c r="FOJ167" s="102"/>
      <c r="FOK167" s="103"/>
      <c r="FOL167" s="104"/>
      <c r="FOM167" s="105"/>
      <c r="FON167" s="104"/>
      <c r="FOO167" s="99"/>
      <c r="FOP167" s="99"/>
      <c r="FOQ167" s="99"/>
      <c r="FOR167" s="100"/>
      <c r="FOS167" s="100"/>
      <c r="FOT167" s="100"/>
      <c r="FOU167" s="101"/>
      <c r="FOV167" s="102"/>
      <c r="FOW167" s="102"/>
      <c r="FOX167" s="102"/>
      <c r="FOY167" s="102"/>
      <c r="FOZ167" s="102"/>
      <c r="FPA167" s="102"/>
      <c r="FPB167" s="102"/>
      <c r="FPC167" s="102"/>
      <c r="FPD167" s="102"/>
      <c r="FPE167" s="103"/>
      <c r="FPF167" s="104"/>
      <c r="FPG167" s="105"/>
      <c r="FPH167" s="104"/>
      <c r="FPI167" s="99"/>
      <c r="FPJ167" s="99"/>
      <c r="FPK167" s="99"/>
      <c r="FPL167" s="100"/>
      <c r="FPM167" s="100"/>
      <c r="FPN167" s="100"/>
      <c r="FPO167" s="101"/>
      <c r="FPP167" s="102"/>
      <c r="FPQ167" s="102"/>
      <c r="FPR167" s="102"/>
      <c r="FPS167" s="102"/>
      <c r="FPT167" s="102"/>
      <c r="FPU167" s="102"/>
      <c r="FPV167" s="102"/>
      <c r="FPW167" s="102"/>
      <c r="FPX167" s="102"/>
      <c r="FPY167" s="103"/>
      <c r="FPZ167" s="104"/>
      <c r="FQA167" s="105"/>
      <c r="FQB167" s="104"/>
      <c r="FQC167" s="99"/>
      <c r="FQD167" s="99"/>
      <c r="FQE167" s="99"/>
      <c r="FQF167" s="100"/>
      <c r="FQG167" s="100"/>
      <c r="FQH167" s="100"/>
      <c r="FQI167" s="101"/>
      <c r="FQJ167" s="102"/>
      <c r="FQK167" s="102"/>
      <c r="FQL167" s="102"/>
      <c r="FQM167" s="102"/>
      <c r="FQN167" s="102"/>
      <c r="FQO167" s="102"/>
      <c r="FQP167" s="102"/>
      <c r="FQQ167" s="102"/>
      <c r="FQR167" s="102"/>
      <c r="FQS167" s="103"/>
      <c r="FQT167" s="104"/>
      <c r="FQU167" s="105"/>
      <c r="FQV167" s="104"/>
      <c r="FQW167" s="99"/>
      <c r="FQX167" s="99"/>
      <c r="FQY167" s="99"/>
      <c r="FQZ167" s="100"/>
      <c r="FRA167" s="100"/>
      <c r="FRB167" s="100"/>
      <c r="FRC167" s="101"/>
      <c r="FRD167" s="102"/>
      <c r="FRE167" s="102"/>
      <c r="FRF167" s="102"/>
      <c r="FRG167" s="102"/>
      <c r="FRH167" s="102"/>
      <c r="FRI167" s="102"/>
      <c r="FRJ167" s="102"/>
      <c r="FRK167" s="102"/>
      <c r="FRL167" s="102"/>
      <c r="FRM167" s="103"/>
      <c r="FRN167" s="104"/>
      <c r="FRO167" s="105"/>
      <c r="FRP167" s="104"/>
      <c r="FRQ167" s="99"/>
      <c r="FRR167" s="99"/>
      <c r="FRS167" s="99"/>
      <c r="FRT167" s="100"/>
      <c r="FRU167" s="100"/>
      <c r="FRV167" s="100"/>
      <c r="FRW167" s="101"/>
      <c r="FRX167" s="102"/>
      <c r="FRY167" s="102"/>
      <c r="FRZ167" s="102"/>
      <c r="FSA167" s="102"/>
      <c r="FSB167" s="102"/>
      <c r="FSC167" s="102"/>
      <c r="FSD167" s="102"/>
      <c r="FSE167" s="102"/>
      <c r="FSF167" s="102"/>
      <c r="FSG167" s="103"/>
      <c r="FSH167" s="104"/>
      <c r="FSI167" s="105"/>
      <c r="FSJ167" s="104"/>
      <c r="FSK167" s="99"/>
      <c r="FSL167" s="99"/>
      <c r="FSM167" s="99"/>
      <c r="FSN167" s="100"/>
      <c r="FSO167" s="100"/>
      <c r="FSP167" s="100"/>
      <c r="FSQ167" s="101"/>
      <c r="FSR167" s="102"/>
      <c r="FSS167" s="102"/>
      <c r="FST167" s="102"/>
      <c r="FSU167" s="102"/>
      <c r="FSV167" s="102"/>
      <c r="FSW167" s="102"/>
      <c r="FSX167" s="102"/>
      <c r="FSY167" s="102"/>
      <c r="FSZ167" s="102"/>
      <c r="FTA167" s="103"/>
      <c r="FTB167" s="104"/>
      <c r="FTC167" s="105"/>
      <c r="FTD167" s="104"/>
      <c r="FTE167" s="99"/>
      <c r="FTF167" s="99"/>
      <c r="FTG167" s="99"/>
      <c r="FTH167" s="100"/>
      <c r="FTI167" s="100"/>
      <c r="FTJ167" s="100"/>
      <c r="FTK167" s="101"/>
      <c r="FTL167" s="102"/>
      <c r="FTM167" s="102"/>
      <c r="FTN167" s="102"/>
      <c r="FTO167" s="102"/>
      <c r="FTP167" s="102"/>
      <c r="FTQ167" s="102"/>
      <c r="FTR167" s="102"/>
      <c r="FTS167" s="102"/>
      <c r="FTT167" s="102"/>
      <c r="FTU167" s="103"/>
      <c r="FTV167" s="104"/>
      <c r="FTW167" s="105"/>
      <c r="FTX167" s="104"/>
      <c r="FTY167" s="99"/>
      <c r="FTZ167" s="99"/>
      <c r="FUA167" s="99"/>
      <c r="FUB167" s="100"/>
      <c r="FUC167" s="100"/>
      <c r="FUD167" s="100"/>
      <c r="FUE167" s="101"/>
      <c r="FUF167" s="102"/>
      <c r="FUG167" s="102"/>
      <c r="FUH167" s="102"/>
      <c r="FUI167" s="102"/>
      <c r="FUJ167" s="102"/>
      <c r="FUK167" s="102"/>
      <c r="FUL167" s="102"/>
      <c r="FUM167" s="102"/>
      <c r="FUN167" s="102"/>
      <c r="FUO167" s="103"/>
      <c r="FUP167" s="104"/>
      <c r="FUQ167" s="105"/>
      <c r="FUR167" s="104"/>
      <c r="FUS167" s="99"/>
      <c r="FUT167" s="99"/>
      <c r="FUU167" s="99"/>
      <c r="FUV167" s="100"/>
      <c r="FUW167" s="100"/>
      <c r="FUX167" s="100"/>
      <c r="FUY167" s="101"/>
      <c r="FUZ167" s="102"/>
      <c r="FVA167" s="102"/>
      <c r="FVB167" s="102"/>
      <c r="FVC167" s="102"/>
      <c r="FVD167" s="102"/>
      <c r="FVE167" s="102"/>
      <c r="FVF167" s="102"/>
      <c r="FVG167" s="102"/>
      <c r="FVH167" s="102"/>
      <c r="FVI167" s="103"/>
      <c r="FVJ167" s="104"/>
      <c r="FVK167" s="105"/>
      <c r="FVL167" s="104"/>
      <c r="FVM167" s="99"/>
      <c r="FVN167" s="99"/>
      <c r="FVO167" s="99"/>
      <c r="FVP167" s="100"/>
      <c r="FVQ167" s="100"/>
      <c r="FVR167" s="100"/>
      <c r="FVS167" s="101"/>
      <c r="FVT167" s="102"/>
      <c r="FVU167" s="102"/>
      <c r="FVV167" s="102"/>
      <c r="FVW167" s="102"/>
      <c r="FVX167" s="102"/>
      <c r="FVY167" s="102"/>
      <c r="FVZ167" s="102"/>
      <c r="FWA167" s="102"/>
      <c r="FWB167" s="102"/>
      <c r="FWC167" s="103"/>
      <c r="FWD167" s="104"/>
      <c r="FWE167" s="105"/>
      <c r="FWF167" s="104"/>
      <c r="FWG167" s="99"/>
      <c r="FWH167" s="99"/>
      <c r="FWI167" s="99"/>
      <c r="FWJ167" s="100"/>
      <c r="FWK167" s="100"/>
      <c r="FWL167" s="100"/>
      <c r="FWM167" s="101"/>
      <c r="FWN167" s="102"/>
      <c r="FWO167" s="102"/>
      <c r="FWP167" s="102"/>
      <c r="FWQ167" s="102"/>
      <c r="FWR167" s="102"/>
      <c r="FWS167" s="102"/>
      <c r="FWT167" s="102"/>
      <c r="FWU167" s="102"/>
      <c r="FWV167" s="102"/>
      <c r="FWW167" s="103"/>
      <c r="FWX167" s="104"/>
      <c r="FWY167" s="105"/>
      <c r="FWZ167" s="104"/>
      <c r="FXA167" s="99"/>
      <c r="FXB167" s="99"/>
      <c r="FXC167" s="99"/>
      <c r="FXD167" s="100"/>
      <c r="FXE167" s="100"/>
      <c r="FXF167" s="100"/>
      <c r="FXG167" s="101"/>
      <c r="FXH167" s="102"/>
      <c r="FXI167" s="102"/>
      <c r="FXJ167" s="102"/>
      <c r="FXK167" s="102"/>
      <c r="FXL167" s="102"/>
      <c r="FXM167" s="102"/>
      <c r="FXN167" s="102"/>
      <c r="FXO167" s="102"/>
      <c r="FXP167" s="102"/>
      <c r="FXQ167" s="103"/>
      <c r="FXR167" s="104"/>
      <c r="FXS167" s="105"/>
      <c r="FXT167" s="104"/>
      <c r="FXU167" s="99"/>
      <c r="FXV167" s="99"/>
      <c r="FXW167" s="99"/>
      <c r="FXX167" s="100"/>
      <c r="FXY167" s="100"/>
      <c r="FXZ167" s="100"/>
      <c r="FYA167" s="101"/>
      <c r="FYB167" s="102"/>
      <c r="FYC167" s="102"/>
      <c r="FYD167" s="102"/>
      <c r="FYE167" s="102"/>
      <c r="FYF167" s="102"/>
      <c r="FYG167" s="102"/>
      <c r="FYH167" s="102"/>
      <c r="FYI167" s="102"/>
      <c r="FYJ167" s="102"/>
      <c r="FYK167" s="103"/>
      <c r="FYL167" s="104"/>
      <c r="FYM167" s="105"/>
      <c r="FYN167" s="104"/>
      <c r="FYO167" s="99"/>
      <c r="FYP167" s="99"/>
      <c r="FYQ167" s="99"/>
      <c r="FYR167" s="100"/>
      <c r="FYS167" s="100"/>
      <c r="FYT167" s="100"/>
      <c r="FYU167" s="101"/>
      <c r="FYV167" s="102"/>
      <c r="FYW167" s="102"/>
      <c r="FYX167" s="102"/>
      <c r="FYY167" s="102"/>
      <c r="FYZ167" s="102"/>
      <c r="FZA167" s="102"/>
      <c r="FZB167" s="102"/>
      <c r="FZC167" s="102"/>
      <c r="FZD167" s="102"/>
      <c r="FZE167" s="103"/>
      <c r="FZF167" s="104"/>
      <c r="FZG167" s="105"/>
      <c r="FZH167" s="104"/>
      <c r="FZI167" s="99"/>
      <c r="FZJ167" s="99"/>
      <c r="FZK167" s="99"/>
      <c r="FZL167" s="100"/>
      <c r="FZM167" s="100"/>
      <c r="FZN167" s="100"/>
      <c r="FZO167" s="101"/>
      <c r="FZP167" s="102"/>
      <c r="FZQ167" s="102"/>
      <c r="FZR167" s="102"/>
      <c r="FZS167" s="102"/>
      <c r="FZT167" s="102"/>
      <c r="FZU167" s="102"/>
      <c r="FZV167" s="102"/>
      <c r="FZW167" s="102"/>
      <c r="FZX167" s="102"/>
      <c r="FZY167" s="103"/>
      <c r="FZZ167" s="104"/>
      <c r="GAA167" s="105"/>
      <c r="GAB167" s="104"/>
      <c r="GAC167" s="99"/>
      <c r="GAD167" s="99"/>
      <c r="GAE167" s="99"/>
      <c r="GAF167" s="100"/>
      <c r="GAG167" s="100"/>
      <c r="GAH167" s="100"/>
      <c r="GAI167" s="101"/>
      <c r="GAJ167" s="102"/>
      <c r="GAK167" s="102"/>
      <c r="GAL167" s="102"/>
      <c r="GAM167" s="102"/>
      <c r="GAN167" s="102"/>
      <c r="GAO167" s="102"/>
      <c r="GAP167" s="102"/>
      <c r="GAQ167" s="102"/>
      <c r="GAR167" s="102"/>
      <c r="GAS167" s="103"/>
      <c r="GAT167" s="104"/>
      <c r="GAU167" s="105"/>
      <c r="GAV167" s="104"/>
      <c r="GAW167" s="99"/>
      <c r="GAX167" s="99"/>
      <c r="GAY167" s="99"/>
      <c r="GAZ167" s="100"/>
      <c r="GBA167" s="100"/>
      <c r="GBB167" s="100"/>
      <c r="GBC167" s="101"/>
      <c r="GBD167" s="102"/>
      <c r="GBE167" s="102"/>
      <c r="GBF167" s="102"/>
      <c r="GBG167" s="102"/>
      <c r="GBH167" s="102"/>
      <c r="GBI167" s="102"/>
      <c r="GBJ167" s="102"/>
      <c r="GBK167" s="102"/>
      <c r="GBL167" s="102"/>
      <c r="GBM167" s="103"/>
      <c r="GBN167" s="104"/>
      <c r="GBO167" s="105"/>
      <c r="GBP167" s="104"/>
      <c r="GBQ167" s="99"/>
      <c r="GBR167" s="99"/>
      <c r="GBS167" s="99"/>
      <c r="GBT167" s="100"/>
      <c r="GBU167" s="100"/>
      <c r="GBV167" s="100"/>
      <c r="GBW167" s="101"/>
      <c r="GBX167" s="102"/>
      <c r="GBY167" s="102"/>
      <c r="GBZ167" s="102"/>
      <c r="GCA167" s="102"/>
      <c r="GCB167" s="102"/>
      <c r="GCC167" s="102"/>
      <c r="GCD167" s="102"/>
      <c r="GCE167" s="102"/>
      <c r="GCF167" s="102"/>
      <c r="GCG167" s="103"/>
      <c r="GCH167" s="104"/>
      <c r="GCI167" s="105"/>
      <c r="GCJ167" s="104"/>
      <c r="GCK167" s="99"/>
      <c r="GCL167" s="99"/>
      <c r="GCM167" s="99"/>
      <c r="GCN167" s="100"/>
      <c r="GCO167" s="100"/>
      <c r="GCP167" s="100"/>
      <c r="GCQ167" s="101"/>
      <c r="GCR167" s="102"/>
      <c r="GCS167" s="102"/>
      <c r="GCT167" s="102"/>
      <c r="GCU167" s="102"/>
      <c r="GCV167" s="102"/>
      <c r="GCW167" s="102"/>
      <c r="GCX167" s="102"/>
      <c r="GCY167" s="102"/>
      <c r="GCZ167" s="102"/>
      <c r="GDA167" s="103"/>
      <c r="GDB167" s="104"/>
      <c r="GDC167" s="105"/>
      <c r="GDD167" s="104"/>
      <c r="GDE167" s="99"/>
      <c r="GDF167" s="99"/>
      <c r="GDG167" s="99"/>
      <c r="GDH167" s="100"/>
      <c r="GDI167" s="100"/>
      <c r="GDJ167" s="100"/>
      <c r="GDK167" s="101"/>
      <c r="GDL167" s="102"/>
      <c r="GDM167" s="102"/>
      <c r="GDN167" s="102"/>
      <c r="GDO167" s="102"/>
      <c r="GDP167" s="102"/>
      <c r="GDQ167" s="102"/>
      <c r="GDR167" s="102"/>
      <c r="GDS167" s="102"/>
      <c r="GDT167" s="102"/>
      <c r="GDU167" s="103"/>
      <c r="GDV167" s="104"/>
      <c r="GDW167" s="105"/>
      <c r="GDX167" s="104"/>
      <c r="GDY167" s="99"/>
      <c r="GDZ167" s="99"/>
      <c r="GEA167" s="99"/>
      <c r="GEB167" s="100"/>
      <c r="GEC167" s="100"/>
      <c r="GED167" s="100"/>
      <c r="GEE167" s="101"/>
      <c r="GEF167" s="102"/>
      <c r="GEG167" s="102"/>
      <c r="GEH167" s="102"/>
      <c r="GEI167" s="102"/>
      <c r="GEJ167" s="102"/>
      <c r="GEK167" s="102"/>
      <c r="GEL167" s="102"/>
      <c r="GEM167" s="102"/>
      <c r="GEN167" s="102"/>
      <c r="GEO167" s="103"/>
      <c r="GEP167" s="104"/>
      <c r="GEQ167" s="105"/>
      <c r="GER167" s="104"/>
      <c r="GES167" s="99"/>
      <c r="GET167" s="99"/>
      <c r="GEU167" s="99"/>
      <c r="GEV167" s="100"/>
      <c r="GEW167" s="100"/>
      <c r="GEX167" s="100"/>
      <c r="GEY167" s="101"/>
      <c r="GEZ167" s="102"/>
      <c r="GFA167" s="102"/>
      <c r="GFB167" s="102"/>
      <c r="GFC167" s="102"/>
      <c r="GFD167" s="102"/>
      <c r="GFE167" s="102"/>
      <c r="GFF167" s="102"/>
      <c r="GFG167" s="102"/>
      <c r="GFH167" s="102"/>
      <c r="GFI167" s="103"/>
      <c r="GFJ167" s="104"/>
      <c r="GFK167" s="105"/>
      <c r="GFL167" s="104"/>
      <c r="GFM167" s="99"/>
      <c r="GFN167" s="99"/>
      <c r="GFO167" s="99"/>
      <c r="GFP167" s="100"/>
      <c r="GFQ167" s="100"/>
      <c r="GFR167" s="100"/>
      <c r="GFS167" s="101"/>
      <c r="GFT167" s="102"/>
      <c r="GFU167" s="102"/>
      <c r="GFV167" s="102"/>
      <c r="GFW167" s="102"/>
      <c r="GFX167" s="102"/>
      <c r="GFY167" s="102"/>
      <c r="GFZ167" s="102"/>
      <c r="GGA167" s="102"/>
      <c r="GGB167" s="102"/>
      <c r="GGC167" s="103"/>
      <c r="GGD167" s="104"/>
      <c r="GGE167" s="105"/>
      <c r="GGF167" s="104"/>
      <c r="GGG167" s="99"/>
      <c r="GGH167" s="99"/>
      <c r="GGI167" s="99"/>
      <c r="GGJ167" s="100"/>
      <c r="GGK167" s="100"/>
      <c r="GGL167" s="100"/>
      <c r="GGM167" s="101"/>
      <c r="GGN167" s="102"/>
      <c r="GGO167" s="102"/>
      <c r="GGP167" s="102"/>
      <c r="GGQ167" s="102"/>
      <c r="GGR167" s="102"/>
      <c r="GGS167" s="102"/>
      <c r="GGT167" s="102"/>
      <c r="GGU167" s="102"/>
      <c r="GGV167" s="102"/>
      <c r="GGW167" s="103"/>
      <c r="GGX167" s="104"/>
      <c r="GGY167" s="105"/>
      <c r="GGZ167" s="104"/>
      <c r="GHA167" s="99"/>
      <c r="GHB167" s="99"/>
      <c r="GHC167" s="99"/>
      <c r="GHD167" s="100"/>
      <c r="GHE167" s="100"/>
      <c r="GHF167" s="100"/>
      <c r="GHG167" s="101"/>
      <c r="GHH167" s="102"/>
      <c r="GHI167" s="102"/>
      <c r="GHJ167" s="102"/>
      <c r="GHK167" s="102"/>
      <c r="GHL167" s="102"/>
      <c r="GHM167" s="102"/>
      <c r="GHN167" s="102"/>
      <c r="GHO167" s="102"/>
      <c r="GHP167" s="102"/>
      <c r="GHQ167" s="103"/>
      <c r="GHR167" s="104"/>
      <c r="GHS167" s="105"/>
      <c r="GHT167" s="104"/>
      <c r="GHU167" s="99"/>
      <c r="GHV167" s="99"/>
      <c r="GHW167" s="99"/>
      <c r="GHX167" s="100"/>
      <c r="GHY167" s="100"/>
      <c r="GHZ167" s="100"/>
      <c r="GIA167" s="101"/>
      <c r="GIB167" s="102"/>
      <c r="GIC167" s="102"/>
      <c r="GID167" s="102"/>
      <c r="GIE167" s="102"/>
      <c r="GIF167" s="102"/>
      <c r="GIG167" s="102"/>
      <c r="GIH167" s="102"/>
      <c r="GII167" s="102"/>
      <c r="GIJ167" s="102"/>
      <c r="GIK167" s="103"/>
      <c r="GIL167" s="104"/>
      <c r="GIM167" s="105"/>
      <c r="GIN167" s="104"/>
      <c r="GIO167" s="99"/>
      <c r="GIP167" s="99"/>
      <c r="GIQ167" s="99"/>
      <c r="GIR167" s="100"/>
      <c r="GIS167" s="100"/>
      <c r="GIT167" s="100"/>
      <c r="GIU167" s="101"/>
      <c r="GIV167" s="102"/>
      <c r="GIW167" s="102"/>
      <c r="GIX167" s="102"/>
      <c r="GIY167" s="102"/>
      <c r="GIZ167" s="102"/>
      <c r="GJA167" s="102"/>
      <c r="GJB167" s="102"/>
      <c r="GJC167" s="102"/>
      <c r="GJD167" s="102"/>
      <c r="GJE167" s="103"/>
      <c r="GJF167" s="104"/>
      <c r="GJG167" s="105"/>
      <c r="GJH167" s="104"/>
      <c r="GJI167" s="99"/>
      <c r="GJJ167" s="99"/>
      <c r="GJK167" s="99"/>
      <c r="GJL167" s="100"/>
      <c r="GJM167" s="100"/>
      <c r="GJN167" s="100"/>
      <c r="GJO167" s="101"/>
      <c r="GJP167" s="102"/>
      <c r="GJQ167" s="102"/>
      <c r="GJR167" s="102"/>
      <c r="GJS167" s="102"/>
      <c r="GJT167" s="102"/>
      <c r="GJU167" s="102"/>
      <c r="GJV167" s="102"/>
      <c r="GJW167" s="102"/>
      <c r="GJX167" s="102"/>
      <c r="GJY167" s="103"/>
      <c r="GJZ167" s="104"/>
      <c r="GKA167" s="105"/>
      <c r="GKB167" s="104"/>
      <c r="GKC167" s="99"/>
      <c r="GKD167" s="99"/>
      <c r="GKE167" s="99"/>
      <c r="GKF167" s="100"/>
      <c r="GKG167" s="100"/>
      <c r="GKH167" s="100"/>
      <c r="GKI167" s="101"/>
      <c r="GKJ167" s="102"/>
      <c r="GKK167" s="102"/>
      <c r="GKL167" s="102"/>
      <c r="GKM167" s="102"/>
      <c r="GKN167" s="102"/>
      <c r="GKO167" s="102"/>
      <c r="GKP167" s="102"/>
      <c r="GKQ167" s="102"/>
      <c r="GKR167" s="102"/>
      <c r="GKS167" s="103"/>
      <c r="GKT167" s="104"/>
      <c r="GKU167" s="105"/>
      <c r="GKV167" s="104"/>
      <c r="GKW167" s="99"/>
      <c r="GKX167" s="99"/>
      <c r="GKY167" s="99"/>
      <c r="GKZ167" s="100"/>
      <c r="GLA167" s="100"/>
      <c r="GLB167" s="100"/>
      <c r="GLC167" s="101"/>
      <c r="GLD167" s="102"/>
      <c r="GLE167" s="102"/>
      <c r="GLF167" s="102"/>
      <c r="GLG167" s="102"/>
      <c r="GLH167" s="102"/>
      <c r="GLI167" s="102"/>
      <c r="GLJ167" s="102"/>
      <c r="GLK167" s="102"/>
      <c r="GLL167" s="102"/>
      <c r="GLM167" s="103"/>
      <c r="GLN167" s="104"/>
      <c r="GLO167" s="105"/>
      <c r="GLP167" s="104"/>
      <c r="GLQ167" s="99"/>
      <c r="GLR167" s="99"/>
      <c r="GLS167" s="99"/>
      <c r="GLT167" s="100"/>
      <c r="GLU167" s="100"/>
      <c r="GLV167" s="100"/>
      <c r="GLW167" s="101"/>
      <c r="GLX167" s="102"/>
      <c r="GLY167" s="102"/>
      <c r="GLZ167" s="102"/>
      <c r="GMA167" s="102"/>
      <c r="GMB167" s="102"/>
      <c r="GMC167" s="102"/>
      <c r="GMD167" s="102"/>
      <c r="GME167" s="102"/>
      <c r="GMF167" s="102"/>
      <c r="GMG167" s="103"/>
      <c r="GMH167" s="104"/>
      <c r="GMI167" s="105"/>
      <c r="GMJ167" s="104"/>
      <c r="GMK167" s="99"/>
      <c r="GML167" s="99"/>
      <c r="GMM167" s="99"/>
      <c r="GMN167" s="100"/>
      <c r="GMO167" s="100"/>
      <c r="GMP167" s="100"/>
      <c r="GMQ167" s="101"/>
      <c r="GMR167" s="102"/>
      <c r="GMS167" s="102"/>
      <c r="GMT167" s="102"/>
      <c r="GMU167" s="102"/>
      <c r="GMV167" s="102"/>
      <c r="GMW167" s="102"/>
      <c r="GMX167" s="102"/>
      <c r="GMY167" s="102"/>
      <c r="GMZ167" s="102"/>
      <c r="GNA167" s="103"/>
      <c r="GNB167" s="104"/>
      <c r="GNC167" s="105"/>
      <c r="GND167" s="104"/>
      <c r="GNE167" s="99"/>
      <c r="GNF167" s="99"/>
      <c r="GNG167" s="99"/>
      <c r="GNH167" s="100"/>
      <c r="GNI167" s="100"/>
      <c r="GNJ167" s="100"/>
      <c r="GNK167" s="101"/>
      <c r="GNL167" s="102"/>
      <c r="GNM167" s="102"/>
      <c r="GNN167" s="102"/>
      <c r="GNO167" s="102"/>
      <c r="GNP167" s="102"/>
      <c r="GNQ167" s="102"/>
      <c r="GNR167" s="102"/>
      <c r="GNS167" s="102"/>
      <c r="GNT167" s="102"/>
      <c r="GNU167" s="103"/>
      <c r="GNV167" s="104"/>
      <c r="GNW167" s="105"/>
      <c r="GNX167" s="104"/>
      <c r="GNY167" s="99"/>
      <c r="GNZ167" s="99"/>
      <c r="GOA167" s="99"/>
      <c r="GOB167" s="100"/>
      <c r="GOC167" s="100"/>
      <c r="GOD167" s="100"/>
      <c r="GOE167" s="101"/>
      <c r="GOF167" s="102"/>
      <c r="GOG167" s="102"/>
      <c r="GOH167" s="102"/>
      <c r="GOI167" s="102"/>
      <c r="GOJ167" s="102"/>
      <c r="GOK167" s="102"/>
      <c r="GOL167" s="102"/>
      <c r="GOM167" s="102"/>
      <c r="GON167" s="102"/>
      <c r="GOO167" s="103"/>
      <c r="GOP167" s="104"/>
      <c r="GOQ167" s="105"/>
      <c r="GOR167" s="104"/>
      <c r="GOS167" s="99"/>
      <c r="GOT167" s="99"/>
      <c r="GOU167" s="99"/>
      <c r="GOV167" s="100"/>
      <c r="GOW167" s="100"/>
      <c r="GOX167" s="100"/>
      <c r="GOY167" s="101"/>
      <c r="GOZ167" s="102"/>
      <c r="GPA167" s="102"/>
      <c r="GPB167" s="102"/>
      <c r="GPC167" s="102"/>
      <c r="GPD167" s="102"/>
      <c r="GPE167" s="102"/>
      <c r="GPF167" s="102"/>
      <c r="GPG167" s="102"/>
      <c r="GPH167" s="102"/>
      <c r="GPI167" s="103"/>
      <c r="GPJ167" s="104"/>
      <c r="GPK167" s="105"/>
      <c r="GPL167" s="104"/>
      <c r="GPM167" s="99"/>
      <c r="GPN167" s="99"/>
      <c r="GPO167" s="99"/>
      <c r="GPP167" s="100"/>
      <c r="GPQ167" s="100"/>
      <c r="GPR167" s="100"/>
      <c r="GPS167" s="101"/>
      <c r="GPT167" s="102"/>
      <c r="GPU167" s="102"/>
      <c r="GPV167" s="102"/>
      <c r="GPW167" s="102"/>
      <c r="GPX167" s="102"/>
      <c r="GPY167" s="102"/>
      <c r="GPZ167" s="102"/>
      <c r="GQA167" s="102"/>
      <c r="GQB167" s="102"/>
      <c r="GQC167" s="103"/>
      <c r="GQD167" s="104"/>
      <c r="GQE167" s="105"/>
      <c r="GQF167" s="104"/>
      <c r="GQG167" s="99"/>
      <c r="GQH167" s="99"/>
      <c r="GQI167" s="99"/>
      <c r="GQJ167" s="100"/>
      <c r="GQK167" s="100"/>
      <c r="GQL167" s="100"/>
      <c r="GQM167" s="101"/>
      <c r="GQN167" s="102"/>
      <c r="GQO167" s="102"/>
      <c r="GQP167" s="102"/>
      <c r="GQQ167" s="102"/>
      <c r="GQR167" s="102"/>
      <c r="GQS167" s="102"/>
      <c r="GQT167" s="102"/>
      <c r="GQU167" s="102"/>
      <c r="GQV167" s="102"/>
      <c r="GQW167" s="103"/>
      <c r="GQX167" s="104"/>
      <c r="GQY167" s="105"/>
      <c r="GQZ167" s="104"/>
      <c r="GRA167" s="99"/>
      <c r="GRB167" s="99"/>
      <c r="GRC167" s="99"/>
      <c r="GRD167" s="100"/>
      <c r="GRE167" s="100"/>
      <c r="GRF167" s="100"/>
      <c r="GRG167" s="101"/>
      <c r="GRH167" s="102"/>
      <c r="GRI167" s="102"/>
      <c r="GRJ167" s="102"/>
      <c r="GRK167" s="102"/>
      <c r="GRL167" s="102"/>
      <c r="GRM167" s="102"/>
      <c r="GRN167" s="102"/>
      <c r="GRO167" s="102"/>
      <c r="GRP167" s="102"/>
      <c r="GRQ167" s="103"/>
      <c r="GRR167" s="104"/>
      <c r="GRS167" s="105"/>
      <c r="GRT167" s="104"/>
      <c r="GRU167" s="99"/>
      <c r="GRV167" s="99"/>
      <c r="GRW167" s="99"/>
      <c r="GRX167" s="100"/>
      <c r="GRY167" s="100"/>
      <c r="GRZ167" s="100"/>
      <c r="GSA167" s="101"/>
      <c r="GSB167" s="102"/>
      <c r="GSC167" s="102"/>
      <c r="GSD167" s="102"/>
      <c r="GSE167" s="102"/>
      <c r="GSF167" s="102"/>
      <c r="GSG167" s="102"/>
      <c r="GSH167" s="102"/>
      <c r="GSI167" s="102"/>
      <c r="GSJ167" s="102"/>
      <c r="GSK167" s="103"/>
      <c r="GSL167" s="104"/>
      <c r="GSM167" s="105"/>
      <c r="GSN167" s="104"/>
      <c r="GSO167" s="99"/>
      <c r="GSP167" s="99"/>
      <c r="GSQ167" s="99"/>
      <c r="GSR167" s="100"/>
      <c r="GSS167" s="100"/>
      <c r="GST167" s="100"/>
      <c r="GSU167" s="101"/>
      <c r="GSV167" s="102"/>
      <c r="GSW167" s="102"/>
      <c r="GSX167" s="102"/>
      <c r="GSY167" s="102"/>
      <c r="GSZ167" s="102"/>
      <c r="GTA167" s="102"/>
      <c r="GTB167" s="102"/>
      <c r="GTC167" s="102"/>
      <c r="GTD167" s="102"/>
      <c r="GTE167" s="103"/>
      <c r="GTF167" s="104"/>
      <c r="GTG167" s="105"/>
      <c r="GTH167" s="104"/>
      <c r="GTI167" s="99"/>
      <c r="GTJ167" s="99"/>
      <c r="GTK167" s="99"/>
      <c r="GTL167" s="100"/>
      <c r="GTM167" s="100"/>
      <c r="GTN167" s="100"/>
      <c r="GTO167" s="101"/>
      <c r="GTP167" s="102"/>
      <c r="GTQ167" s="102"/>
      <c r="GTR167" s="102"/>
      <c r="GTS167" s="102"/>
      <c r="GTT167" s="102"/>
      <c r="GTU167" s="102"/>
      <c r="GTV167" s="102"/>
      <c r="GTW167" s="102"/>
      <c r="GTX167" s="102"/>
      <c r="GTY167" s="103"/>
      <c r="GTZ167" s="104"/>
      <c r="GUA167" s="105"/>
      <c r="GUB167" s="104"/>
      <c r="GUC167" s="99"/>
      <c r="GUD167" s="99"/>
      <c r="GUE167" s="99"/>
      <c r="GUF167" s="100"/>
      <c r="GUG167" s="100"/>
      <c r="GUH167" s="100"/>
      <c r="GUI167" s="101"/>
      <c r="GUJ167" s="102"/>
      <c r="GUK167" s="102"/>
      <c r="GUL167" s="102"/>
      <c r="GUM167" s="102"/>
      <c r="GUN167" s="102"/>
      <c r="GUO167" s="102"/>
      <c r="GUP167" s="102"/>
      <c r="GUQ167" s="102"/>
      <c r="GUR167" s="102"/>
      <c r="GUS167" s="103"/>
      <c r="GUT167" s="104"/>
      <c r="GUU167" s="105"/>
      <c r="GUV167" s="104"/>
      <c r="GUW167" s="99"/>
      <c r="GUX167" s="99"/>
      <c r="GUY167" s="99"/>
      <c r="GUZ167" s="100"/>
      <c r="GVA167" s="100"/>
      <c r="GVB167" s="100"/>
      <c r="GVC167" s="101"/>
      <c r="GVD167" s="102"/>
      <c r="GVE167" s="102"/>
      <c r="GVF167" s="102"/>
      <c r="GVG167" s="102"/>
      <c r="GVH167" s="102"/>
      <c r="GVI167" s="102"/>
      <c r="GVJ167" s="102"/>
      <c r="GVK167" s="102"/>
      <c r="GVL167" s="102"/>
      <c r="GVM167" s="103"/>
      <c r="GVN167" s="104"/>
      <c r="GVO167" s="105"/>
      <c r="GVP167" s="104"/>
      <c r="GVQ167" s="99"/>
      <c r="GVR167" s="99"/>
      <c r="GVS167" s="99"/>
      <c r="GVT167" s="100"/>
      <c r="GVU167" s="100"/>
      <c r="GVV167" s="100"/>
      <c r="GVW167" s="101"/>
      <c r="GVX167" s="102"/>
      <c r="GVY167" s="102"/>
      <c r="GVZ167" s="102"/>
      <c r="GWA167" s="102"/>
      <c r="GWB167" s="102"/>
      <c r="GWC167" s="102"/>
      <c r="GWD167" s="102"/>
      <c r="GWE167" s="102"/>
      <c r="GWF167" s="102"/>
      <c r="GWG167" s="103"/>
      <c r="GWH167" s="104"/>
      <c r="GWI167" s="105"/>
      <c r="GWJ167" s="104"/>
      <c r="GWK167" s="99"/>
      <c r="GWL167" s="99"/>
      <c r="GWM167" s="99"/>
      <c r="GWN167" s="100"/>
      <c r="GWO167" s="100"/>
      <c r="GWP167" s="100"/>
      <c r="GWQ167" s="101"/>
      <c r="GWR167" s="102"/>
      <c r="GWS167" s="102"/>
      <c r="GWT167" s="102"/>
      <c r="GWU167" s="102"/>
      <c r="GWV167" s="102"/>
      <c r="GWW167" s="102"/>
      <c r="GWX167" s="102"/>
      <c r="GWY167" s="102"/>
      <c r="GWZ167" s="102"/>
      <c r="GXA167" s="103"/>
      <c r="GXB167" s="104"/>
      <c r="GXC167" s="105"/>
      <c r="GXD167" s="104"/>
      <c r="GXE167" s="99"/>
      <c r="GXF167" s="99"/>
      <c r="GXG167" s="99"/>
      <c r="GXH167" s="100"/>
      <c r="GXI167" s="100"/>
      <c r="GXJ167" s="100"/>
      <c r="GXK167" s="101"/>
      <c r="GXL167" s="102"/>
      <c r="GXM167" s="102"/>
      <c r="GXN167" s="102"/>
      <c r="GXO167" s="102"/>
      <c r="GXP167" s="102"/>
      <c r="GXQ167" s="102"/>
      <c r="GXR167" s="102"/>
      <c r="GXS167" s="102"/>
      <c r="GXT167" s="102"/>
      <c r="GXU167" s="103"/>
      <c r="GXV167" s="104"/>
      <c r="GXW167" s="105"/>
      <c r="GXX167" s="104"/>
      <c r="GXY167" s="99"/>
      <c r="GXZ167" s="99"/>
      <c r="GYA167" s="99"/>
      <c r="GYB167" s="100"/>
      <c r="GYC167" s="100"/>
      <c r="GYD167" s="100"/>
      <c r="GYE167" s="101"/>
      <c r="GYF167" s="102"/>
      <c r="GYG167" s="102"/>
      <c r="GYH167" s="102"/>
      <c r="GYI167" s="102"/>
      <c r="GYJ167" s="102"/>
      <c r="GYK167" s="102"/>
      <c r="GYL167" s="102"/>
      <c r="GYM167" s="102"/>
      <c r="GYN167" s="102"/>
      <c r="GYO167" s="103"/>
      <c r="GYP167" s="104"/>
      <c r="GYQ167" s="105"/>
      <c r="GYR167" s="104"/>
      <c r="GYS167" s="99"/>
      <c r="GYT167" s="99"/>
      <c r="GYU167" s="99"/>
      <c r="GYV167" s="100"/>
      <c r="GYW167" s="100"/>
      <c r="GYX167" s="100"/>
      <c r="GYY167" s="101"/>
      <c r="GYZ167" s="102"/>
      <c r="GZA167" s="102"/>
      <c r="GZB167" s="102"/>
      <c r="GZC167" s="102"/>
      <c r="GZD167" s="102"/>
      <c r="GZE167" s="102"/>
      <c r="GZF167" s="102"/>
      <c r="GZG167" s="102"/>
      <c r="GZH167" s="102"/>
      <c r="GZI167" s="103"/>
      <c r="GZJ167" s="104"/>
      <c r="GZK167" s="105"/>
      <c r="GZL167" s="104"/>
      <c r="GZM167" s="99"/>
      <c r="GZN167" s="99"/>
      <c r="GZO167" s="99"/>
      <c r="GZP167" s="100"/>
      <c r="GZQ167" s="100"/>
      <c r="GZR167" s="100"/>
      <c r="GZS167" s="101"/>
      <c r="GZT167" s="102"/>
      <c r="GZU167" s="102"/>
      <c r="GZV167" s="102"/>
      <c r="GZW167" s="102"/>
      <c r="GZX167" s="102"/>
      <c r="GZY167" s="102"/>
      <c r="GZZ167" s="102"/>
      <c r="HAA167" s="102"/>
      <c r="HAB167" s="102"/>
      <c r="HAC167" s="103"/>
      <c r="HAD167" s="104"/>
      <c r="HAE167" s="105"/>
      <c r="HAF167" s="104"/>
      <c r="HAG167" s="99"/>
      <c r="HAH167" s="99"/>
      <c r="HAI167" s="99"/>
      <c r="HAJ167" s="100"/>
      <c r="HAK167" s="100"/>
      <c r="HAL167" s="100"/>
      <c r="HAM167" s="101"/>
      <c r="HAN167" s="102"/>
      <c r="HAO167" s="102"/>
      <c r="HAP167" s="102"/>
      <c r="HAQ167" s="102"/>
      <c r="HAR167" s="102"/>
      <c r="HAS167" s="102"/>
      <c r="HAT167" s="102"/>
      <c r="HAU167" s="102"/>
      <c r="HAV167" s="102"/>
      <c r="HAW167" s="103"/>
      <c r="HAX167" s="104"/>
      <c r="HAY167" s="105"/>
      <c r="HAZ167" s="104"/>
      <c r="HBA167" s="99"/>
      <c r="HBB167" s="99"/>
      <c r="HBC167" s="99"/>
      <c r="HBD167" s="100"/>
      <c r="HBE167" s="100"/>
      <c r="HBF167" s="100"/>
      <c r="HBG167" s="101"/>
      <c r="HBH167" s="102"/>
      <c r="HBI167" s="102"/>
      <c r="HBJ167" s="102"/>
      <c r="HBK167" s="102"/>
      <c r="HBL167" s="102"/>
      <c r="HBM167" s="102"/>
      <c r="HBN167" s="102"/>
      <c r="HBO167" s="102"/>
      <c r="HBP167" s="102"/>
      <c r="HBQ167" s="103"/>
      <c r="HBR167" s="104"/>
      <c r="HBS167" s="105"/>
      <c r="HBT167" s="104"/>
      <c r="HBU167" s="99"/>
      <c r="HBV167" s="99"/>
      <c r="HBW167" s="99"/>
      <c r="HBX167" s="100"/>
      <c r="HBY167" s="100"/>
      <c r="HBZ167" s="100"/>
      <c r="HCA167" s="101"/>
      <c r="HCB167" s="102"/>
      <c r="HCC167" s="102"/>
      <c r="HCD167" s="102"/>
      <c r="HCE167" s="102"/>
      <c r="HCF167" s="102"/>
      <c r="HCG167" s="102"/>
      <c r="HCH167" s="102"/>
      <c r="HCI167" s="102"/>
      <c r="HCJ167" s="102"/>
      <c r="HCK167" s="103"/>
      <c r="HCL167" s="104"/>
      <c r="HCM167" s="105"/>
      <c r="HCN167" s="104"/>
      <c r="HCO167" s="99"/>
      <c r="HCP167" s="99"/>
      <c r="HCQ167" s="99"/>
      <c r="HCR167" s="100"/>
      <c r="HCS167" s="100"/>
      <c r="HCT167" s="100"/>
      <c r="HCU167" s="101"/>
      <c r="HCV167" s="102"/>
      <c r="HCW167" s="102"/>
      <c r="HCX167" s="102"/>
      <c r="HCY167" s="102"/>
      <c r="HCZ167" s="102"/>
      <c r="HDA167" s="102"/>
      <c r="HDB167" s="102"/>
      <c r="HDC167" s="102"/>
      <c r="HDD167" s="102"/>
      <c r="HDE167" s="103"/>
      <c r="HDF167" s="104"/>
      <c r="HDG167" s="105"/>
      <c r="HDH167" s="104"/>
      <c r="HDI167" s="99"/>
      <c r="HDJ167" s="99"/>
      <c r="HDK167" s="99"/>
      <c r="HDL167" s="100"/>
      <c r="HDM167" s="100"/>
      <c r="HDN167" s="100"/>
      <c r="HDO167" s="101"/>
      <c r="HDP167" s="102"/>
      <c r="HDQ167" s="102"/>
      <c r="HDR167" s="102"/>
      <c r="HDS167" s="102"/>
      <c r="HDT167" s="102"/>
      <c r="HDU167" s="102"/>
      <c r="HDV167" s="102"/>
      <c r="HDW167" s="102"/>
      <c r="HDX167" s="102"/>
      <c r="HDY167" s="103"/>
      <c r="HDZ167" s="104"/>
      <c r="HEA167" s="105"/>
      <c r="HEB167" s="104"/>
      <c r="HEC167" s="99"/>
      <c r="HED167" s="99"/>
      <c r="HEE167" s="99"/>
      <c r="HEF167" s="100"/>
      <c r="HEG167" s="100"/>
      <c r="HEH167" s="100"/>
      <c r="HEI167" s="101"/>
      <c r="HEJ167" s="102"/>
      <c r="HEK167" s="102"/>
      <c r="HEL167" s="102"/>
      <c r="HEM167" s="102"/>
      <c r="HEN167" s="102"/>
      <c r="HEO167" s="102"/>
      <c r="HEP167" s="102"/>
      <c r="HEQ167" s="102"/>
      <c r="HER167" s="102"/>
      <c r="HES167" s="103"/>
      <c r="HET167" s="104"/>
      <c r="HEU167" s="105"/>
      <c r="HEV167" s="104"/>
      <c r="HEW167" s="99"/>
      <c r="HEX167" s="99"/>
      <c r="HEY167" s="99"/>
      <c r="HEZ167" s="100"/>
      <c r="HFA167" s="100"/>
      <c r="HFB167" s="100"/>
      <c r="HFC167" s="101"/>
      <c r="HFD167" s="102"/>
      <c r="HFE167" s="102"/>
      <c r="HFF167" s="102"/>
      <c r="HFG167" s="102"/>
      <c r="HFH167" s="102"/>
      <c r="HFI167" s="102"/>
      <c r="HFJ167" s="102"/>
      <c r="HFK167" s="102"/>
      <c r="HFL167" s="102"/>
      <c r="HFM167" s="103"/>
      <c r="HFN167" s="104"/>
      <c r="HFO167" s="105"/>
      <c r="HFP167" s="104"/>
      <c r="HFQ167" s="99"/>
      <c r="HFR167" s="99"/>
      <c r="HFS167" s="99"/>
      <c r="HFT167" s="100"/>
      <c r="HFU167" s="100"/>
      <c r="HFV167" s="100"/>
      <c r="HFW167" s="101"/>
      <c r="HFX167" s="102"/>
      <c r="HFY167" s="102"/>
      <c r="HFZ167" s="102"/>
      <c r="HGA167" s="102"/>
      <c r="HGB167" s="102"/>
      <c r="HGC167" s="102"/>
      <c r="HGD167" s="102"/>
      <c r="HGE167" s="102"/>
      <c r="HGF167" s="102"/>
      <c r="HGG167" s="103"/>
      <c r="HGH167" s="104"/>
      <c r="HGI167" s="105"/>
      <c r="HGJ167" s="104"/>
      <c r="HGK167" s="99"/>
      <c r="HGL167" s="99"/>
      <c r="HGM167" s="99"/>
      <c r="HGN167" s="100"/>
      <c r="HGO167" s="100"/>
      <c r="HGP167" s="100"/>
      <c r="HGQ167" s="101"/>
      <c r="HGR167" s="102"/>
      <c r="HGS167" s="102"/>
      <c r="HGT167" s="102"/>
      <c r="HGU167" s="102"/>
      <c r="HGV167" s="102"/>
      <c r="HGW167" s="102"/>
      <c r="HGX167" s="102"/>
      <c r="HGY167" s="102"/>
      <c r="HGZ167" s="102"/>
      <c r="HHA167" s="103"/>
      <c r="HHB167" s="104"/>
      <c r="HHC167" s="105"/>
      <c r="HHD167" s="104"/>
      <c r="HHE167" s="99"/>
      <c r="HHF167" s="99"/>
      <c r="HHG167" s="99"/>
      <c r="HHH167" s="100"/>
      <c r="HHI167" s="100"/>
      <c r="HHJ167" s="100"/>
      <c r="HHK167" s="101"/>
      <c r="HHL167" s="102"/>
      <c r="HHM167" s="102"/>
      <c r="HHN167" s="102"/>
      <c r="HHO167" s="102"/>
      <c r="HHP167" s="102"/>
      <c r="HHQ167" s="102"/>
      <c r="HHR167" s="102"/>
      <c r="HHS167" s="102"/>
      <c r="HHT167" s="102"/>
      <c r="HHU167" s="103"/>
      <c r="HHV167" s="104"/>
      <c r="HHW167" s="105"/>
      <c r="HHX167" s="104"/>
      <c r="HHY167" s="99"/>
      <c r="HHZ167" s="99"/>
      <c r="HIA167" s="99"/>
      <c r="HIB167" s="100"/>
      <c r="HIC167" s="100"/>
      <c r="HID167" s="100"/>
      <c r="HIE167" s="101"/>
      <c r="HIF167" s="102"/>
      <c r="HIG167" s="102"/>
      <c r="HIH167" s="102"/>
      <c r="HII167" s="102"/>
      <c r="HIJ167" s="102"/>
      <c r="HIK167" s="102"/>
      <c r="HIL167" s="102"/>
      <c r="HIM167" s="102"/>
      <c r="HIN167" s="102"/>
      <c r="HIO167" s="103"/>
      <c r="HIP167" s="104"/>
      <c r="HIQ167" s="105"/>
      <c r="HIR167" s="104"/>
      <c r="HIS167" s="99"/>
      <c r="HIT167" s="99"/>
      <c r="HIU167" s="99"/>
      <c r="HIV167" s="100"/>
      <c r="HIW167" s="100"/>
      <c r="HIX167" s="100"/>
      <c r="HIY167" s="101"/>
      <c r="HIZ167" s="102"/>
      <c r="HJA167" s="102"/>
      <c r="HJB167" s="102"/>
      <c r="HJC167" s="102"/>
      <c r="HJD167" s="102"/>
      <c r="HJE167" s="102"/>
      <c r="HJF167" s="102"/>
      <c r="HJG167" s="102"/>
      <c r="HJH167" s="102"/>
      <c r="HJI167" s="103"/>
      <c r="HJJ167" s="104"/>
      <c r="HJK167" s="105"/>
      <c r="HJL167" s="104"/>
      <c r="HJM167" s="99"/>
      <c r="HJN167" s="99"/>
      <c r="HJO167" s="99"/>
      <c r="HJP167" s="100"/>
      <c r="HJQ167" s="100"/>
      <c r="HJR167" s="100"/>
      <c r="HJS167" s="101"/>
      <c r="HJT167" s="102"/>
      <c r="HJU167" s="102"/>
      <c r="HJV167" s="102"/>
      <c r="HJW167" s="102"/>
      <c r="HJX167" s="102"/>
      <c r="HJY167" s="102"/>
      <c r="HJZ167" s="102"/>
      <c r="HKA167" s="102"/>
      <c r="HKB167" s="102"/>
      <c r="HKC167" s="103"/>
      <c r="HKD167" s="104"/>
      <c r="HKE167" s="105"/>
      <c r="HKF167" s="104"/>
      <c r="HKG167" s="99"/>
      <c r="HKH167" s="99"/>
      <c r="HKI167" s="99"/>
      <c r="HKJ167" s="100"/>
      <c r="HKK167" s="100"/>
      <c r="HKL167" s="100"/>
      <c r="HKM167" s="101"/>
      <c r="HKN167" s="102"/>
      <c r="HKO167" s="102"/>
      <c r="HKP167" s="102"/>
      <c r="HKQ167" s="102"/>
      <c r="HKR167" s="102"/>
      <c r="HKS167" s="102"/>
      <c r="HKT167" s="102"/>
      <c r="HKU167" s="102"/>
      <c r="HKV167" s="102"/>
      <c r="HKW167" s="103"/>
      <c r="HKX167" s="104"/>
      <c r="HKY167" s="105"/>
      <c r="HKZ167" s="104"/>
      <c r="HLA167" s="99"/>
      <c r="HLB167" s="99"/>
      <c r="HLC167" s="99"/>
      <c r="HLD167" s="100"/>
      <c r="HLE167" s="100"/>
      <c r="HLF167" s="100"/>
      <c r="HLG167" s="101"/>
      <c r="HLH167" s="102"/>
      <c r="HLI167" s="102"/>
      <c r="HLJ167" s="102"/>
      <c r="HLK167" s="102"/>
      <c r="HLL167" s="102"/>
      <c r="HLM167" s="102"/>
      <c r="HLN167" s="102"/>
      <c r="HLO167" s="102"/>
      <c r="HLP167" s="102"/>
      <c r="HLQ167" s="103"/>
      <c r="HLR167" s="104"/>
      <c r="HLS167" s="105"/>
      <c r="HLT167" s="104"/>
      <c r="HLU167" s="99"/>
      <c r="HLV167" s="99"/>
      <c r="HLW167" s="99"/>
      <c r="HLX167" s="100"/>
      <c r="HLY167" s="100"/>
      <c r="HLZ167" s="100"/>
      <c r="HMA167" s="101"/>
      <c r="HMB167" s="102"/>
      <c r="HMC167" s="102"/>
      <c r="HMD167" s="102"/>
      <c r="HME167" s="102"/>
      <c r="HMF167" s="102"/>
      <c r="HMG167" s="102"/>
      <c r="HMH167" s="102"/>
      <c r="HMI167" s="102"/>
      <c r="HMJ167" s="102"/>
      <c r="HMK167" s="103"/>
      <c r="HML167" s="104"/>
      <c r="HMM167" s="105"/>
      <c r="HMN167" s="104"/>
      <c r="HMO167" s="99"/>
      <c r="HMP167" s="99"/>
      <c r="HMQ167" s="99"/>
      <c r="HMR167" s="100"/>
      <c r="HMS167" s="100"/>
      <c r="HMT167" s="100"/>
      <c r="HMU167" s="101"/>
      <c r="HMV167" s="102"/>
      <c r="HMW167" s="102"/>
      <c r="HMX167" s="102"/>
      <c r="HMY167" s="102"/>
      <c r="HMZ167" s="102"/>
      <c r="HNA167" s="102"/>
      <c r="HNB167" s="102"/>
      <c r="HNC167" s="102"/>
      <c r="HND167" s="102"/>
      <c r="HNE167" s="103"/>
      <c r="HNF167" s="104"/>
      <c r="HNG167" s="105"/>
      <c r="HNH167" s="104"/>
      <c r="HNI167" s="99"/>
      <c r="HNJ167" s="99"/>
      <c r="HNK167" s="99"/>
      <c r="HNL167" s="100"/>
      <c r="HNM167" s="100"/>
      <c r="HNN167" s="100"/>
      <c r="HNO167" s="101"/>
      <c r="HNP167" s="102"/>
      <c r="HNQ167" s="102"/>
      <c r="HNR167" s="102"/>
      <c r="HNS167" s="102"/>
      <c r="HNT167" s="102"/>
      <c r="HNU167" s="102"/>
      <c r="HNV167" s="102"/>
      <c r="HNW167" s="102"/>
      <c r="HNX167" s="102"/>
      <c r="HNY167" s="103"/>
      <c r="HNZ167" s="104"/>
      <c r="HOA167" s="105"/>
      <c r="HOB167" s="104"/>
      <c r="HOC167" s="99"/>
      <c r="HOD167" s="99"/>
      <c r="HOE167" s="99"/>
      <c r="HOF167" s="100"/>
      <c r="HOG167" s="100"/>
      <c r="HOH167" s="100"/>
      <c r="HOI167" s="101"/>
      <c r="HOJ167" s="102"/>
      <c r="HOK167" s="102"/>
      <c r="HOL167" s="102"/>
      <c r="HOM167" s="102"/>
      <c r="HON167" s="102"/>
      <c r="HOO167" s="102"/>
      <c r="HOP167" s="102"/>
      <c r="HOQ167" s="102"/>
      <c r="HOR167" s="102"/>
      <c r="HOS167" s="103"/>
      <c r="HOT167" s="104"/>
      <c r="HOU167" s="105"/>
      <c r="HOV167" s="104"/>
      <c r="HOW167" s="99"/>
      <c r="HOX167" s="99"/>
      <c r="HOY167" s="99"/>
      <c r="HOZ167" s="100"/>
      <c r="HPA167" s="100"/>
      <c r="HPB167" s="100"/>
      <c r="HPC167" s="101"/>
      <c r="HPD167" s="102"/>
      <c r="HPE167" s="102"/>
      <c r="HPF167" s="102"/>
      <c r="HPG167" s="102"/>
      <c r="HPH167" s="102"/>
      <c r="HPI167" s="102"/>
      <c r="HPJ167" s="102"/>
      <c r="HPK167" s="102"/>
      <c r="HPL167" s="102"/>
      <c r="HPM167" s="103"/>
      <c r="HPN167" s="104"/>
      <c r="HPO167" s="105"/>
      <c r="HPP167" s="104"/>
      <c r="HPQ167" s="99"/>
      <c r="HPR167" s="99"/>
      <c r="HPS167" s="99"/>
      <c r="HPT167" s="100"/>
      <c r="HPU167" s="100"/>
      <c r="HPV167" s="100"/>
      <c r="HPW167" s="101"/>
      <c r="HPX167" s="102"/>
      <c r="HPY167" s="102"/>
      <c r="HPZ167" s="102"/>
      <c r="HQA167" s="102"/>
      <c r="HQB167" s="102"/>
      <c r="HQC167" s="102"/>
      <c r="HQD167" s="102"/>
      <c r="HQE167" s="102"/>
      <c r="HQF167" s="102"/>
      <c r="HQG167" s="103"/>
      <c r="HQH167" s="104"/>
      <c r="HQI167" s="105"/>
      <c r="HQJ167" s="104"/>
      <c r="HQK167" s="99"/>
      <c r="HQL167" s="99"/>
      <c r="HQM167" s="99"/>
      <c r="HQN167" s="100"/>
      <c r="HQO167" s="100"/>
      <c r="HQP167" s="100"/>
      <c r="HQQ167" s="101"/>
      <c r="HQR167" s="102"/>
      <c r="HQS167" s="102"/>
      <c r="HQT167" s="102"/>
      <c r="HQU167" s="102"/>
      <c r="HQV167" s="102"/>
      <c r="HQW167" s="102"/>
      <c r="HQX167" s="102"/>
      <c r="HQY167" s="102"/>
      <c r="HQZ167" s="102"/>
      <c r="HRA167" s="103"/>
      <c r="HRB167" s="104"/>
      <c r="HRC167" s="105"/>
      <c r="HRD167" s="104"/>
      <c r="HRE167" s="99"/>
      <c r="HRF167" s="99"/>
      <c r="HRG167" s="99"/>
      <c r="HRH167" s="100"/>
      <c r="HRI167" s="100"/>
      <c r="HRJ167" s="100"/>
      <c r="HRK167" s="101"/>
      <c r="HRL167" s="102"/>
      <c r="HRM167" s="102"/>
      <c r="HRN167" s="102"/>
      <c r="HRO167" s="102"/>
      <c r="HRP167" s="102"/>
      <c r="HRQ167" s="102"/>
      <c r="HRR167" s="102"/>
      <c r="HRS167" s="102"/>
      <c r="HRT167" s="102"/>
      <c r="HRU167" s="103"/>
      <c r="HRV167" s="104"/>
      <c r="HRW167" s="105"/>
      <c r="HRX167" s="104"/>
      <c r="HRY167" s="99"/>
      <c r="HRZ167" s="99"/>
      <c r="HSA167" s="99"/>
      <c r="HSB167" s="100"/>
      <c r="HSC167" s="100"/>
      <c r="HSD167" s="100"/>
      <c r="HSE167" s="101"/>
      <c r="HSF167" s="102"/>
      <c r="HSG167" s="102"/>
      <c r="HSH167" s="102"/>
      <c r="HSI167" s="102"/>
      <c r="HSJ167" s="102"/>
      <c r="HSK167" s="102"/>
      <c r="HSL167" s="102"/>
      <c r="HSM167" s="102"/>
      <c r="HSN167" s="102"/>
      <c r="HSO167" s="103"/>
      <c r="HSP167" s="104"/>
      <c r="HSQ167" s="105"/>
      <c r="HSR167" s="104"/>
      <c r="HSS167" s="99"/>
      <c r="HST167" s="99"/>
      <c r="HSU167" s="99"/>
      <c r="HSV167" s="100"/>
      <c r="HSW167" s="100"/>
      <c r="HSX167" s="100"/>
      <c r="HSY167" s="101"/>
      <c r="HSZ167" s="102"/>
      <c r="HTA167" s="102"/>
      <c r="HTB167" s="102"/>
      <c r="HTC167" s="102"/>
      <c r="HTD167" s="102"/>
      <c r="HTE167" s="102"/>
      <c r="HTF167" s="102"/>
      <c r="HTG167" s="102"/>
      <c r="HTH167" s="102"/>
      <c r="HTI167" s="103"/>
      <c r="HTJ167" s="104"/>
      <c r="HTK167" s="105"/>
      <c r="HTL167" s="104"/>
      <c r="HTM167" s="99"/>
      <c r="HTN167" s="99"/>
      <c r="HTO167" s="99"/>
      <c r="HTP167" s="100"/>
      <c r="HTQ167" s="100"/>
      <c r="HTR167" s="100"/>
      <c r="HTS167" s="101"/>
      <c r="HTT167" s="102"/>
      <c r="HTU167" s="102"/>
      <c r="HTV167" s="102"/>
      <c r="HTW167" s="102"/>
      <c r="HTX167" s="102"/>
      <c r="HTY167" s="102"/>
      <c r="HTZ167" s="102"/>
      <c r="HUA167" s="102"/>
      <c r="HUB167" s="102"/>
      <c r="HUC167" s="103"/>
      <c r="HUD167" s="104"/>
      <c r="HUE167" s="105"/>
      <c r="HUF167" s="104"/>
      <c r="HUG167" s="99"/>
      <c r="HUH167" s="99"/>
      <c r="HUI167" s="99"/>
      <c r="HUJ167" s="100"/>
      <c r="HUK167" s="100"/>
      <c r="HUL167" s="100"/>
      <c r="HUM167" s="101"/>
      <c r="HUN167" s="102"/>
      <c r="HUO167" s="102"/>
      <c r="HUP167" s="102"/>
      <c r="HUQ167" s="102"/>
      <c r="HUR167" s="102"/>
      <c r="HUS167" s="102"/>
      <c r="HUT167" s="102"/>
      <c r="HUU167" s="102"/>
      <c r="HUV167" s="102"/>
      <c r="HUW167" s="103"/>
      <c r="HUX167" s="104"/>
      <c r="HUY167" s="105"/>
      <c r="HUZ167" s="104"/>
      <c r="HVA167" s="99"/>
      <c r="HVB167" s="99"/>
      <c r="HVC167" s="99"/>
      <c r="HVD167" s="100"/>
      <c r="HVE167" s="100"/>
      <c r="HVF167" s="100"/>
      <c r="HVG167" s="101"/>
      <c r="HVH167" s="102"/>
      <c r="HVI167" s="102"/>
      <c r="HVJ167" s="102"/>
      <c r="HVK167" s="102"/>
      <c r="HVL167" s="102"/>
      <c r="HVM167" s="102"/>
      <c r="HVN167" s="102"/>
      <c r="HVO167" s="102"/>
      <c r="HVP167" s="102"/>
      <c r="HVQ167" s="103"/>
      <c r="HVR167" s="104"/>
      <c r="HVS167" s="105"/>
      <c r="HVT167" s="104"/>
      <c r="HVU167" s="99"/>
      <c r="HVV167" s="99"/>
      <c r="HVW167" s="99"/>
      <c r="HVX167" s="100"/>
      <c r="HVY167" s="100"/>
      <c r="HVZ167" s="100"/>
      <c r="HWA167" s="101"/>
      <c r="HWB167" s="102"/>
      <c r="HWC167" s="102"/>
      <c r="HWD167" s="102"/>
      <c r="HWE167" s="102"/>
      <c r="HWF167" s="102"/>
      <c r="HWG167" s="102"/>
      <c r="HWH167" s="102"/>
      <c r="HWI167" s="102"/>
      <c r="HWJ167" s="102"/>
      <c r="HWK167" s="103"/>
      <c r="HWL167" s="104"/>
      <c r="HWM167" s="105"/>
      <c r="HWN167" s="104"/>
      <c r="HWO167" s="99"/>
      <c r="HWP167" s="99"/>
      <c r="HWQ167" s="99"/>
      <c r="HWR167" s="100"/>
      <c r="HWS167" s="100"/>
      <c r="HWT167" s="100"/>
      <c r="HWU167" s="101"/>
      <c r="HWV167" s="102"/>
      <c r="HWW167" s="102"/>
      <c r="HWX167" s="102"/>
      <c r="HWY167" s="102"/>
      <c r="HWZ167" s="102"/>
      <c r="HXA167" s="102"/>
      <c r="HXB167" s="102"/>
      <c r="HXC167" s="102"/>
      <c r="HXD167" s="102"/>
      <c r="HXE167" s="103"/>
      <c r="HXF167" s="104"/>
      <c r="HXG167" s="105"/>
      <c r="HXH167" s="104"/>
      <c r="HXI167" s="99"/>
      <c r="HXJ167" s="99"/>
      <c r="HXK167" s="99"/>
      <c r="HXL167" s="100"/>
      <c r="HXM167" s="100"/>
      <c r="HXN167" s="100"/>
      <c r="HXO167" s="101"/>
      <c r="HXP167" s="102"/>
      <c r="HXQ167" s="102"/>
      <c r="HXR167" s="102"/>
      <c r="HXS167" s="102"/>
      <c r="HXT167" s="102"/>
      <c r="HXU167" s="102"/>
      <c r="HXV167" s="102"/>
      <c r="HXW167" s="102"/>
      <c r="HXX167" s="102"/>
      <c r="HXY167" s="103"/>
      <c r="HXZ167" s="104"/>
      <c r="HYA167" s="105"/>
      <c r="HYB167" s="104"/>
      <c r="HYC167" s="99"/>
      <c r="HYD167" s="99"/>
      <c r="HYE167" s="99"/>
      <c r="HYF167" s="100"/>
      <c r="HYG167" s="100"/>
      <c r="HYH167" s="100"/>
      <c r="HYI167" s="101"/>
      <c r="HYJ167" s="102"/>
      <c r="HYK167" s="102"/>
      <c r="HYL167" s="102"/>
      <c r="HYM167" s="102"/>
      <c r="HYN167" s="102"/>
      <c r="HYO167" s="102"/>
      <c r="HYP167" s="102"/>
      <c r="HYQ167" s="102"/>
      <c r="HYR167" s="102"/>
      <c r="HYS167" s="103"/>
      <c r="HYT167" s="104"/>
      <c r="HYU167" s="105"/>
      <c r="HYV167" s="104"/>
      <c r="HYW167" s="99"/>
      <c r="HYX167" s="99"/>
      <c r="HYY167" s="99"/>
      <c r="HYZ167" s="100"/>
      <c r="HZA167" s="100"/>
      <c r="HZB167" s="100"/>
      <c r="HZC167" s="101"/>
      <c r="HZD167" s="102"/>
      <c r="HZE167" s="102"/>
      <c r="HZF167" s="102"/>
      <c r="HZG167" s="102"/>
      <c r="HZH167" s="102"/>
      <c r="HZI167" s="102"/>
      <c r="HZJ167" s="102"/>
      <c r="HZK167" s="102"/>
      <c r="HZL167" s="102"/>
      <c r="HZM167" s="103"/>
      <c r="HZN167" s="104"/>
      <c r="HZO167" s="105"/>
      <c r="HZP167" s="104"/>
      <c r="HZQ167" s="99"/>
      <c r="HZR167" s="99"/>
      <c r="HZS167" s="99"/>
      <c r="HZT167" s="100"/>
      <c r="HZU167" s="100"/>
      <c r="HZV167" s="100"/>
      <c r="HZW167" s="101"/>
      <c r="HZX167" s="102"/>
      <c r="HZY167" s="102"/>
      <c r="HZZ167" s="102"/>
      <c r="IAA167" s="102"/>
      <c r="IAB167" s="102"/>
      <c r="IAC167" s="102"/>
      <c r="IAD167" s="102"/>
      <c r="IAE167" s="102"/>
      <c r="IAF167" s="102"/>
      <c r="IAG167" s="103"/>
      <c r="IAH167" s="104"/>
      <c r="IAI167" s="105"/>
      <c r="IAJ167" s="104"/>
      <c r="IAK167" s="99"/>
      <c r="IAL167" s="99"/>
      <c r="IAM167" s="99"/>
      <c r="IAN167" s="100"/>
      <c r="IAO167" s="100"/>
      <c r="IAP167" s="100"/>
      <c r="IAQ167" s="101"/>
      <c r="IAR167" s="102"/>
      <c r="IAS167" s="102"/>
      <c r="IAT167" s="102"/>
      <c r="IAU167" s="102"/>
      <c r="IAV167" s="102"/>
      <c r="IAW167" s="102"/>
      <c r="IAX167" s="102"/>
      <c r="IAY167" s="102"/>
      <c r="IAZ167" s="102"/>
      <c r="IBA167" s="103"/>
      <c r="IBB167" s="104"/>
      <c r="IBC167" s="105"/>
      <c r="IBD167" s="104"/>
      <c r="IBE167" s="99"/>
      <c r="IBF167" s="99"/>
      <c r="IBG167" s="99"/>
      <c r="IBH167" s="100"/>
      <c r="IBI167" s="100"/>
      <c r="IBJ167" s="100"/>
      <c r="IBK167" s="101"/>
      <c r="IBL167" s="102"/>
      <c r="IBM167" s="102"/>
      <c r="IBN167" s="102"/>
      <c r="IBO167" s="102"/>
      <c r="IBP167" s="102"/>
      <c r="IBQ167" s="102"/>
      <c r="IBR167" s="102"/>
      <c r="IBS167" s="102"/>
      <c r="IBT167" s="102"/>
      <c r="IBU167" s="103"/>
      <c r="IBV167" s="104"/>
      <c r="IBW167" s="105"/>
      <c r="IBX167" s="104"/>
      <c r="IBY167" s="99"/>
      <c r="IBZ167" s="99"/>
      <c r="ICA167" s="99"/>
      <c r="ICB167" s="100"/>
      <c r="ICC167" s="100"/>
      <c r="ICD167" s="100"/>
      <c r="ICE167" s="101"/>
      <c r="ICF167" s="102"/>
      <c r="ICG167" s="102"/>
      <c r="ICH167" s="102"/>
      <c r="ICI167" s="102"/>
      <c r="ICJ167" s="102"/>
      <c r="ICK167" s="102"/>
      <c r="ICL167" s="102"/>
      <c r="ICM167" s="102"/>
      <c r="ICN167" s="102"/>
      <c r="ICO167" s="103"/>
      <c r="ICP167" s="104"/>
      <c r="ICQ167" s="105"/>
      <c r="ICR167" s="104"/>
      <c r="ICS167" s="99"/>
      <c r="ICT167" s="99"/>
      <c r="ICU167" s="99"/>
      <c r="ICV167" s="100"/>
      <c r="ICW167" s="100"/>
      <c r="ICX167" s="100"/>
      <c r="ICY167" s="101"/>
      <c r="ICZ167" s="102"/>
      <c r="IDA167" s="102"/>
      <c r="IDB167" s="102"/>
      <c r="IDC167" s="102"/>
      <c r="IDD167" s="102"/>
      <c r="IDE167" s="102"/>
      <c r="IDF167" s="102"/>
      <c r="IDG167" s="102"/>
      <c r="IDH167" s="102"/>
      <c r="IDI167" s="103"/>
      <c r="IDJ167" s="104"/>
      <c r="IDK167" s="105"/>
      <c r="IDL167" s="104"/>
      <c r="IDM167" s="99"/>
      <c r="IDN167" s="99"/>
      <c r="IDO167" s="99"/>
      <c r="IDP167" s="100"/>
      <c r="IDQ167" s="100"/>
      <c r="IDR167" s="100"/>
      <c r="IDS167" s="101"/>
      <c r="IDT167" s="102"/>
      <c r="IDU167" s="102"/>
      <c r="IDV167" s="102"/>
      <c r="IDW167" s="102"/>
      <c r="IDX167" s="102"/>
      <c r="IDY167" s="102"/>
      <c r="IDZ167" s="102"/>
      <c r="IEA167" s="102"/>
      <c r="IEB167" s="102"/>
      <c r="IEC167" s="103"/>
      <c r="IED167" s="104"/>
      <c r="IEE167" s="105"/>
      <c r="IEF167" s="104"/>
      <c r="IEG167" s="99"/>
      <c r="IEH167" s="99"/>
      <c r="IEI167" s="99"/>
      <c r="IEJ167" s="100"/>
      <c r="IEK167" s="100"/>
      <c r="IEL167" s="100"/>
      <c r="IEM167" s="101"/>
      <c r="IEN167" s="102"/>
      <c r="IEO167" s="102"/>
      <c r="IEP167" s="102"/>
      <c r="IEQ167" s="102"/>
      <c r="IER167" s="102"/>
      <c r="IES167" s="102"/>
      <c r="IET167" s="102"/>
      <c r="IEU167" s="102"/>
      <c r="IEV167" s="102"/>
      <c r="IEW167" s="103"/>
      <c r="IEX167" s="104"/>
      <c r="IEY167" s="105"/>
      <c r="IEZ167" s="104"/>
      <c r="IFA167" s="99"/>
      <c r="IFB167" s="99"/>
      <c r="IFC167" s="99"/>
      <c r="IFD167" s="100"/>
      <c r="IFE167" s="100"/>
      <c r="IFF167" s="100"/>
      <c r="IFG167" s="101"/>
      <c r="IFH167" s="102"/>
      <c r="IFI167" s="102"/>
      <c r="IFJ167" s="102"/>
      <c r="IFK167" s="102"/>
      <c r="IFL167" s="102"/>
      <c r="IFM167" s="102"/>
      <c r="IFN167" s="102"/>
      <c r="IFO167" s="102"/>
      <c r="IFP167" s="102"/>
      <c r="IFQ167" s="103"/>
      <c r="IFR167" s="104"/>
      <c r="IFS167" s="105"/>
      <c r="IFT167" s="104"/>
      <c r="IFU167" s="99"/>
      <c r="IFV167" s="99"/>
      <c r="IFW167" s="99"/>
      <c r="IFX167" s="100"/>
      <c r="IFY167" s="100"/>
      <c r="IFZ167" s="100"/>
      <c r="IGA167" s="101"/>
      <c r="IGB167" s="102"/>
      <c r="IGC167" s="102"/>
      <c r="IGD167" s="102"/>
      <c r="IGE167" s="102"/>
      <c r="IGF167" s="102"/>
      <c r="IGG167" s="102"/>
      <c r="IGH167" s="102"/>
      <c r="IGI167" s="102"/>
      <c r="IGJ167" s="102"/>
      <c r="IGK167" s="103"/>
      <c r="IGL167" s="104"/>
      <c r="IGM167" s="105"/>
      <c r="IGN167" s="104"/>
      <c r="IGO167" s="99"/>
      <c r="IGP167" s="99"/>
      <c r="IGQ167" s="99"/>
      <c r="IGR167" s="100"/>
      <c r="IGS167" s="100"/>
      <c r="IGT167" s="100"/>
      <c r="IGU167" s="101"/>
      <c r="IGV167" s="102"/>
      <c r="IGW167" s="102"/>
      <c r="IGX167" s="102"/>
      <c r="IGY167" s="102"/>
      <c r="IGZ167" s="102"/>
      <c r="IHA167" s="102"/>
      <c r="IHB167" s="102"/>
      <c r="IHC167" s="102"/>
      <c r="IHD167" s="102"/>
      <c r="IHE167" s="103"/>
      <c r="IHF167" s="104"/>
      <c r="IHG167" s="105"/>
      <c r="IHH167" s="104"/>
      <c r="IHI167" s="99"/>
      <c r="IHJ167" s="99"/>
      <c r="IHK167" s="99"/>
      <c r="IHL167" s="100"/>
      <c r="IHM167" s="100"/>
      <c r="IHN167" s="100"/>
      <c r="IHO167" s="101"/>
      <c r="IHP167" s="102"/>
      <c r="IHQ167" s="102"/>
      <c r="IHR167" s="102"/>
      <c r="IHS167" s="102"/>
      <c r="IHT167" s="102"/>
      <c r="IHU167" s="102"/>
      <c r="IHV167" s="102"/>
      <c r="IHW167" s="102"/>
      <c r="IHX167" s="102"/>
      <c r="IHY167" s="103"/>
      <c r="IHZ167" s="104"/>
      <c r="IIA167" s="105"/>
      <c r="IIB167" s="104"/>
      <c r="IIC167" s="99"/>
      <c r="IID167" s="99"/>
      <c r="IIE167" s="99"/>
      <c r="IIF167" s="100"/>
      <c r="IIG167" s="100"/>
      <c r="IIH167" s="100"/>
      <c r="III167" s="101"/>
      <c r="IIJ167" s="102"/>
      <c r="IIK167" s="102"/>
      <c r="IIL167" s="102"/>
      <c r="IIM167" s="102"/>
      <c r="IIN167" s="102"/>
      <c r="IIO167" s="102"/>
      <c r="IIP167" s="102"/>
      <c r="IIQ167" s="102"/>
      <c r="IIR167" s="102"/>
      <c r="IIS167" s="103"/>
      <c r="IIT167" s="104"/>
      <c r="IIU167" s="105"/>
      <c r="IIV167" s="104"/>
      <c r="IIW167" s="99"/>
      <c r="IIX167" s="99"/>
      <c r="IIY167" s="99"/>
      <c r="IIZ167" s="100"/>
      <c r="IJA167" s="100"/>
      <c r="IJB167" s="100"/>
      <c r="IJC167" s="101"/>
      <c r="IJD167" s="102"/>
      <c r="IJE167" s="102"/>
      <c r="IJF167" s="102"/>
      <c r="IJG167" s="102"/>
      <c r="IJH167" s="102"/>
      <c r="IJI167" s="102"/>
      <c r="IJJ167" s="102"/>
      <c r="IJK167" s="102"/>
      <c r="IJL167" s="102"/>
      <c r="IJM167" s="103"/>
      <c r="IJN167" s="104"/>
      <c r="IJO167" s="105"/>
      <c r="IJP167" s="104"/>
      <c r="IJQ167" s="99"/>
      <c r="IJR167" s="99"/>
      <c r="IJS167" s="99"/>
      <c r="IJT167" s="100"/>
      <c r="IJU167" s="100"/>
      <c r="IJV167" s="100"/>
      <c r="IJW167" s="101"/>
      <c r="IJX167" s="102"/>
      <c r="IJY167" s="102"/>
      <c r="IJZ167" s="102"/>
      <c r="IKA167" s="102"/>
      <c r="IKB167" s="102"/>
      <c r="IKC167" s="102"/>
      <c r="IKD167" s="102"/>
      <c r="IKE167" s="102"/>
      <c r="IKF167" s="102"/>
      <c r="IKG167" s="103"/>
      <c r="IKH167" s="104"/>
      <c r="IKI167" s="105"/>
      <c r="IKJ167" s="104"/>
      <c r="IKK167" s="99"/>
      <c r="IKL167" s="99"/>
      <c r="IKM167" s="99"/>
      <c r="IKN167" s="100"/>
      <c r="IKO167" s="100"/>
      <c r="IKP167" s="100"/>
      <c r="IKQ167" s="101"/>
      <c r="IKR167" s="102"/>
      <c r="IKS167" s="102"/>
      <c r="IKT167" s="102"/>
      <c r="IKU167" s="102"/>
      <c r="IKV167" s="102"/>
      <c r="IKW167" s="102"/>
      <c r="IKX167" s="102"/>
      <c r="IKY167" s="102"/>
      <c r="IKZ167" s="102"/>
      <c r="ILA167" s="103"/>
      <c r="ILB167" s="104"/>
      <c r="ILC167" s="105"/>
      <c r="ILD167" s="104"/>
      <c r="ILE167" s="99"/>
      <c r="ILF167" s="99"/>
      <c r="ILG167" s="99"/>
      <c r="ILH167" s="100"/>
      <c r="ILI167" s="100"/>
      <c r="ILJ167" s="100"/>
      <c r="ILK167" s="101"/>
      <c r="ILL167" s="102"/>
      <c r="ILM167" s="102"/>
      <c r="ILN167" s="102"/>
      <c r="ILO167" s="102"/>
      <c r="ILP167" s="102"/>
      <c r="ILQ167" s="102"/>
      <c r="ILR167" s="102"/>
      <c r="ILS167" s="102"/>
      <c r="ILT167" s="102"/>
      <c r="ILU167" s="103"/>
      <c r="ILV167" s="104"/>
      <c r="ILW167" s="105"/>
      <c r="ILX167" s="104"/>
      <c r="ILY167" s="99"/>
      <c r="ILZ167" s="99"/>
      <c r="IMA167" s="99"/>
      <c r="IMB167" s="100"/>
      <c r="IMC167" s="100"/>
      <c r="IMD167" s="100"/>
      <c r="IME167" s="101"/>
      <c r="IMF167" s="102"/>
      <c r="IMG167" s="102"/>
      <c r="IMH167" s="102"/>
      <c r="IMI167" s="102"/>
      <c r="IMJ167" s="102"/>
      <c r="IMK167" s="102"/>
      <c r="IML167" s="102"/>
      <c r="IMM167" s="102"/>
      <c r="IMN167" s="102"/>
      <c r="IMO167" s="103"/>
      <c r="IMP167" s="104"/>
      <c r="IMQ167" s="105"/>
      <c r="IMR167" s="104"/>
      <c r="IMS167" s="99"/>
      <c r="IMT167" s="99"/>
      <c r="IMU167" s="99"/>
      <c r="IMV167" s="100"/>
      <c r="IMW167" s="100"/>
      <c r="IMX167" s="100"/>
      <c r="IMY167" s="101"/>
      <c r="IMZ167" s="102"/>
      <c r="INA167" s="102"/>
      <c r="INB167" s="102"/>
      <c r="INC167" s="102"/>
      <c r="IND167" s="102"/>
      <c r="INE167" s="102"/>
      <c r="INF167" s="102"/>
      <c r="ING167" s="102"/>
      <c r="INH167" s="102"/>
      <c r="INI167" s="103"/>
      <c r="INJ167" s="104"/>
      <c r="INK167" s="105"/>
      <c r="INL167" s="104"/>
      <c r="INM167" s="99"/>
      <c r="INN167" s="99"/>
      <c r="INO167" s="99"/>
      <c r="INP167" s="100"/>
      <c r="INQ167" s="100"/>
      <c r="INR167" s="100"/>
      <c r="INS167" s="101"/>
      <c r="INT167" s="102"/>
      <c r="INU167" s="102"/>
      <c r="INV167" s="102"/>
      <c r="INW167" s="102"/>
      <c r="INX167" s="102"/>
      <c r="INY167" s="102"/>
      <c r="INZ167" s="102"/>
      <c r="IOA167" s="102"/>
      <c r="IOB167" s="102"/>
      <c r="IOC167" s="103"/>
      <c r="IOD167" s="104"/>
      <c r="IOE167" s="105"/>
      <c r="IOF167" s="104"/>
      <c r="IOG167" s="99"/>
      <c r="IOH167" s="99"/>
      <c r="IOI167" s="99"/>
      <c r="IOJ167" s="100"/>
      <c r="IOK167" s="100"/>
      <c r="IOL167" s="100"/>
      <c r="IOM167" s="101"/>
      <c r="ION167" s="102"/>
      <c r="IOO167" s="102"/>
      <c r="IOP167" s="102"/>
      <c r="IOQ167" s="102"/>
      <c r="IOR167" s="102"/>
      <c r="IOS167" s="102"/>
      <c r="IOT167" s="102"/>
      <c r="IOU167" s="102"/>
      <c r="IOV167" s="102"/>
      <c r="IOW167" s="103"/>
      <c r="IOX167" s="104"/>
      <c r="IOY167" s="105"/>
      <c r="IOZ167" s="104"/>
      <c r="IPA167" s="99"/>
      <c r="IPB167" s="99"/>
      <c r="IPC167" s="99"/>
      <c r="IPD167" s="100"/>
      <c r="IPE167" s="100"/>
      <c r="IPF167" s="100"/>
      <c r="IPG167" s="101"/>
      <c r="IPH167" s="102"/>
      <c r="IPI167" s="102"/>
      <c r="IPJ167" s="102"/>
      <c r="IPK167" s="102"/>
      <c r="IPL167" s="102"/>
      <c r="IPM167" s="102"/>
      <c r="IPN167" s="102"/>
      <c r="IPO167" s="102"/>
      <c r="IPP167" s="102"/>
      <c r="IPQ167" s="103"/>
      <c r="IPR167" s="104"/>
      <c r="IPS167" s="105"/>
      <c r="IPT167" s="104"/>
      <c r="IPU167" s="99"/>
      <c r="IPV167" s="99"/>
      <c r="IPW167" s="99"/>
      <c r="IPX167" s="100"/>
      <c r="IPY167" s="100"/>
      <c r="IPZ167" s="100"/>
      <c r="IQA167" s="101"/>
      <c r="IQB167" s="102"/>
      <c r="IQC167" s="102"/>
      <c r="IQD167" s="102"/>
      <c r="IQE167" s="102"/>
      <c r="IQF167" s="102"/>
      <c r="IQG167" s="102"/>
      <c r="IQH167" s="102"/>
      <c r="IQI167" s="102"/>
      <c r="IQJ167" s="102"/>
      <c r="IQK167" s="103"/>
      <c r="IQL167" s="104"/>
      <c r="IQM167" s="105"/>
      <c r="IQN167" s="104"/>
      <c r="IQO167" s="99"/>
      <c r="IQP167" s="99"/>
      <c r="IQQ167" s="99"/>
      <c r="IQR167" s="100"/>
      <c r="IQS167" s="100"/>
      <c r="IQT167" s="100"/>
      <c r="IQU167" s="101"/>
      <c r="IQV167" s="102"/>
      <c r="IQW167" s="102"/>
      <c r="IQX167" s="102"/>
      <c r="IQY167" s="102"/>
      <c r="IQZ167" s="102"/>
      <c r="IRA167" s="102"/>
      <c r="IRB167" s="102"/>
      <c r="IRC167" s="102"/>
      <c r="IRD167" s="102"/>
      <c r="IRE167" s="103"/>
      <c r="IRF167" s="104"/>
      <c r="IRG167" s="105"/>
      <c r="IRH167" s="104"/>
      <c r="IRI167" s="99"/>
      <c r="IRJ167" s="99"/>
      <c r="IRK167" s="99"/>
      <c r="IRL167" s="100"/>
      <c r="IRM167" s="100"/>
      <c r="IRN167" s="100"/>
      <c r="IRO167" s="101"/>
      <c r="IRP167" s="102"/>
      <c r="IRQ167" s="102"/>
      <c r="IRR167" s="102"/>
      <c r="IRS167" s="102"/>
      <c r="IRT167" s="102"/>
      <c r="IRU167" s="102"/>
      <c r="IRV167" s="102"/>
      <c r="IRW167" s="102"/>
      <c r="IRX167" s="102"/>
      <c r="IRY167" s="103"/>
      <c r="IRZ167" s="104"/>
      <c r="ISA167" s="105"/>
      <c r="ISB167" s="104"/>
      <c r="ISC167" s="99"/>
      <c r="ISD167" s="99"/>
      <c r="ISE167" s="99"/>
      <c r="ISF167" s="100"/>
      <c r="ISG167" s="100"/>
      <c r="ISH167" s="100"/>
      <c r="ISI167" s="101"/>
      <c r="ISJ167" s="102"/>
      <c r="ISK167" s="102"/>
      <c r="ISL167" s="102"/>
      <c r="ISM167" s="102"/>
      <c r="ISN167" s="102"/>
      <c r="ISO167" s="102"/>
      <c r="ISP167" s="102"/>
      <c r="ISQ167" s="102"/>
      <c r="ISR167" s="102"/>
      <c r="ISS167" s="103"/>
      <c r="IST167" s="104"/>
      <c r="ISU167" s="105"/>
      <c r="ISV167" s="104"/>
      <c r="ISW167" s="99"/>
      <c r="ISX167" s="99"/>
      <c r="ISY167" s="99"/>
      <c r="ISZ167" s="100"/>
      <c r="ITA167" s="100"/>
      <c r="ITB167" s="100"/>
      <c r="ITC167" s="101"/>
      <c r="ITD167" s="102"/>
      <c r="ITE167" s="102"/>
      <c r="ITF167" s="102"/>
      <c r="ITG167" s="102"/>
      <c r="ITH167" s="102"/>
      <c r="ITI167" s="102"/>
      <c r="ITJ167" s="102"/>
      <c r="ITK167" s="102"/>
      <c r="ITL167" s="102"/>
      <c r="ITM167" s="103"/>
      <c r="ITN167" s="104"/>
      <c r="ITO167" s="105"/>
      <c r="ITP167" s="104"/>
      <c r="ITQ167" s="99"/>
      <c r="ITR167" s="99"/>
      <c r="ITS167" s="99"/>
      <c r="ITT167" s="100"/>
      <c r="ITU167" s="100"/>
      <c r="ITV167" s="100"/>
      <c r="ITW167" s="101"/>
      <c r="ITX167" s="102"/>
      <c r="ITY167" s="102"/>
      <c r="ITZ167" s="102"/>
      <c r="IUA167" s="102"/>
      <c r="IUB167" s="102"/>
      <c r="IUC167" s="102"/>
      <c r="IUD167" s="102"/>
      <c r="IUE167" s="102"/>
      <c r="IUF167" s="102"/>
      <c r="IUG167" s="103"/>
      <c r="IUH167" s="104"/>
      <c r="IUI167" s="105"/>
      <c r="IUJ167" s="104"/>
      <c r="IUK167" s="99"/>
      <c r="IUL167" s="99"/>
      <c r="IUM167" s="99"/>
      <c r="IUN167" s="100"/>
      <c r="IUO167" s="100"/>
      <c r="IUP167" s="100"/>
      <c r="IUQ167" s="101"/>
      <c r="IUR167" s="102"/>
      <c r="IUS167" s="102"/>
      <c r="IUT167" s="102"/>
      <c r="IUU167" s="102"/>
      <c r="IUV167" s="102"/>
      <c r="IUW167" s="102"/>
      <c r="IUX167" s="102"/>
      <c r="IUY167" s="102"/>
      <c r="IUZ167" s="102"/>
      <c r="IVA167" s="103"/>
      <c r="IVB167" s="104"/>
      <c r="IVC167" s="105"/>
      <c r="IVD167" s="104"/>
      <c r="IVE167" s="99"/>
      <c r="IVF167" s="99"/>
      <c r="IVG167" s="99"/>
      <c r="IVH167" s="100"/>
      <c r="IVI167" s="100"/>
      <c r="IVJ167" s="100"/>
      <c r="IVK167" s="101"/>
      <c r="IVL167" s="102"/>
      <c r="IVM167" s="102"/>
      <c r="IVN167" s="102"/>
      <c r="IVO167" s="102"/>
      <c r="IVP167" s="102"/>
      <c r="IVQ167" s="102"/>
      <c r="IVR167" s="102"/>
      <c r="IVS167" s="102"/>
      <c r="IVT167" s="102"/>
      <c r="IVU167" s="103"/>
      <c r="IVV167" s="104"/>
      <c r="IVW167" s="105"/>
      <c r="IVX167" s="104"/>
      <c r="IVY167" s="99"/>
      <c r="IVZ167" s="99"/>
      <c r="IWA167" s="99"/>
      <c r="IWB167" s="100"/>
      <c r="IWC167" s="100"/>
      <c r="IWD167" s="100"/>
      <c r="IWE167" s="101"/>
      <c r="IWF167" s="102"/>
      <c r="IWG167" s="102"/>
      <c r="IWH167" s="102"/>
      <c r="IWI167" s="102"/>
      <c r="IWJ167" s="102"/>
      <c r="IWK167" s="102"/>
      <c r="IWL167" s="102"/>
      <c r="IWM167" s="102"/>
      <c r="IWN167" s="102"/>
      <c r="IWO167" s="103"/>
      <c r="IWP167" s="104"/>
      <c r="IWQ167" s="105"/>
      <c r="IWR167" s="104"/>
      <c r="IWS167" s="99"/>
      <c r="IWT167" s="99"/>
      <c r="IWU167" s="99"/>
      <c r="IWV167" s="100"/>
      <c r="IWW167" s="100"/>
      <c r="IWX167" s="100"/>
      <c r="IWY167" s="101"/>
      <c r="IWZ167" s="102"/>
      <c r="IXA167" s="102"/>
      <c r="IXB167" s="102"/>
      <c r="IXC167" s="102"/>
      <c r="IXD167" s="102"/>
      <c r="IXE167" s="102"/>
      <c r="IXF167" s="102"/>
      <c r="IXG167" s="102"/>
      <c r="IXH167" s="102"/>
      <c r="IXI167" s="103"/>
      <c r="IXJ167" s="104"/>
      <c r="IXK167" s="105"/>
      <c r="IXL167" s="104"/>
      <c r="IXM167" s="99"/>
      <c r="IXN167" s="99"/>
      <c r="IXO167" s="99"/>
      <c r="IXP167" s="100"/>
      <c r="IXQ167" s="100"/>
      <c r="IXR167" s="100"/>
      <c r="IXS167" s="101"/>
      <c r="IXT167" s="102"/>
      <c r="IXU167" s="102"/>
      <c r="IXV167" s="102"/>
      <c r="IXW167" s="102"/>
      <c r="IXX167" s="102"/>
      <c r="IXY167" s="102"/>
      <c r="IXZ167" s="102"/>
      <c r="IYA167" s="102"/>
      <c r="IYB167" s="102"/>
      <c r="IYC167" s="103"/>
      <c r="IYD167" s="104"/>
      <c r="IYE167" s="105"/>
      <c r="IYF167" s="104"/>
      <c r="IYG167" s="99"/>
      <c r="IYH167" s="99"/>
      <c r="IYI167" s="99"/>
      <c r="IYJ167" s="100"/>
      <c r="IYK167" s="100"/>
      <c r="IYL167" s="100"/>
      <c r="IYM167" s="101"/>
      <c r="IYN167" s="102"/>
      <c r="IYO167" s="102"/>
      <c r="IYP167" s="102"/>
      <c r="IYQ167" s="102"/>
      <c r="IYR167" s="102"/>
      <c r="IYS167" s="102"/>
      <c r="IYT167" s="102"/>
      <c r="IYU167" s="102"/>
      <c r="IYV167" s="102"/>
      <c r="IYW167" s="103"/>
      <c r="IYX167" s="104"/>
      <c r="IYY167" s="105"/>
      <c r="IYZ167" s="104"/>
      <c r="IZA167" s="99"/>
      <c r="IZB167" s="99"/>
      <c r="IZC167" s="99"/>
      <c r="IZD167" s="100"/>
      <c r="IZE167" s="100"/>
      <c r="IZF167" s="100"/>
      <c r="IZG167" s="101"/>
      <c r="IZH167" s="102"/>
      <c r="IZI167" s="102"/>
      <c r="IZJ167" s="102"/>
      <c r="IZK167" s="102"/>
      <c r="IZL167" s="102"/>
      <c r="IZM167" s="102"/>
      <c r="IZN167" s="102"/>
      <c r="IZO167" s="102"/>
      <c r="IZP167" s="102"/>
      <c r="IZQ167" s="103"/>
      <c r="IZR167" s="104"/>
      <c r="IZS167" s="105"/>
      <c r="IZT167" s="104"/>
      <c r="IZU167" s="99"/>
      <c r="IZV167" s="99"/>
      <c r="IZW167" s="99"/>
      <c r="IZX167" s="100"/>
      <c r="IZY167" s="100"/>
      <c r="IZZ167" s="100"/>
      <c r="JAA167" s="101"/>
      <c r="JAB167" s="102"/>
      <c r="JAC167" s="102"/>
      <c r="JAD167" s="102"/>
      <c r="JAE167" s="102"/>
      <c r="JAF167" s="102"/>
      <c r="JAG167" s="102"/>
      <c r="JAH167" s="102"/>
      <c r="JAI167" s="102"/>
      <c r="JAJ167" s="102"/>
      <c r="JAK167" s="103"/>
      <c r="JAL167" s="104"/>
      <c r="JAM167" s="105"/>
      <c r="JAN167" s="104"/>
      <c r="JAO167" s="99"/>
      <c r="JAP167" s="99"/>
      <c r="JAQ167" s="99"/>
      <c r="JAR167" s="100"/>
      <c r="JAS167" s="100"/>
      <c r="JAT167" s="100"/>
      <c r="JAU167" s="101"/>
      <c r="JAV167" s="102"/>
      <c r="JAW167" s="102"/>
      <c r="JAX167" s="102"/>
      <c r="JAY167" s="102"/>
      <c r="JAZ167" s="102"/>
      <c r="JBA167" s="102"/>
      <c r="JBB167" s="102"/>
      <c r="JBC167" s="102"/>
      <c r="JBD167" s="102"/>
      <c r="JBE167" s="103"/>
      <c r="JBF167" s="104"/>
      <c r="JBG167" s="105"/>
      <c r="JBH167" s="104"/>
      <c r="JBI167" s="99"/>
      <c r="JBJ167" s="99"/>
      <c r="JBK167" s="99"/>
      <c r="JBL167" s="100"/>
      <c r="JBM167" s="100"/>
      <c r="JBN167" s="100"/>
      <c r="JBO167" s="101"/>
      <c r="JBP167" s="102"/>
      <c r="JBQ167" s="102"/>
      <c r="JBR167" s="102"/>
      <c r="JBS167" s="102"/>
      <c r="JBT167" s="102"/>
      <c r="JBU167" s="102"/>
      <c r="JBV167" s="102"/>
      <c r="JBW167" s="102"/>
      <c r="JBX167" s="102"/>
      <c r="JBY167" s="103"/>
      <c r="JBZ167" s="104"/>
      <c r="JCA167" s="105"/>
      <c r="JCB167" s="104"/>
      <c r="JCC167" s="99"/>
      <c r="JCD167" s="99"/>
      <c r="JCE167" s="99"/>
      <c r="JCF167" s="100"/>
      <c r="JCG167" s="100"/>
      <c r="JCH167" s="100"/>
      <c r="JCI167" s="101"/>
      <c r="JCJ167" s="102"/>
      <c r="JCK167" s="102"/>
      <c r="JCL167" s="102"/>
      <c r="JCM167" s="102"/>
      <c r="JCN167" s="102"/>
      <c r="JCO167" s="102"/>
      <c r="JCP167" s="102"/>
      <c r="JCQ167" s="102"/>
      <c r="JCR167" s="102"/>
      <c r="JCS167" s="103"/>
      <c r="JCT167" s="104"/>
      <c r="JCU167" s="105"/>
      <c r="JCV167" s="104"/>
      <c r="JCW167" s="99"/>
      <c r="JCX167" s="99"/>
      <c r="JCY167" s="99"/>
      <c r="JCZ167" s="100"/>
      <c r="JDA167" s="100"/>
      <c r="JDB167" s="100"/>
      <c r="JDC167" s="101"/>
      <c r="JDD167" s="102"/>
      <c r="JDE167" s="102"/>
      <c r="JDF167" s="102"/>
      <c r="JDG167" s="102"/>
      <c r="JDH167" s="102"/>
      <c r="JDI167" s="102"/>
      <c r="JDJ167" s="102"/>
      <c r="JDK167" s="102"/>
      <c r="JDL167" s="102"/>
      <c r="JDM167" s="103"/>
      <c r="JDN167" s="104"/>
      <c r="JDO167" s="105"/>
      <c r="JDP167" s="104"/>
      <c r="JDQ167" s="99"/>
      <c r="JDR167" s="99"/>
      <c r="JDS167" s="99"/>
      <c r="JDT167" s="100"/>
      <c r="JDU167" s="100"/>
      <c r="JDV167" s="100"/>
      <c r="JDW167" s="101"/>
      <c r="JDX167" s="102"/>
      <c r="JDY167" s="102"/>
      <c r="JDZ167" s="102"/>
      <c r="JEA167" s="102"/>
      <c r="JEB167" s="102"/>
      <c r="JEC167" s="102"/>
      <c r="JED167" s="102"/>
      <c r="JEE167" s="102"/>
      <c r="JEF167" s="102"/>
      <c r="JEG167" s="103"/>
      <c r="JEH167" s="104"/>
      <c r="JEI167" s="105"/>
      <c r="JEJ167" s="104"/>
      <c r="JEK167" s="99"/>
      <c r="JEL167" s="99"/>
      <c r="JEM167" s="99"/>
      <c r="JEN167" s="100"/>
      <c r="JEO167" s="100"/>
      <c r="JEP167" s="100"/>
      <c r="JEQ167" s="101"/>
      <c r="JER167" s="102"/>
      <c r="JES167" s="102"/>
      <c r="JET167" s="102"/>
      <c r="JEU167" s="102"/>
      <c r="JEV167" s="102"/>
      <c r="JEW167" s="102"/>
      <c r="JEX167" s="102"/>
      <c r="JEY167" s="102"/>
      <c r="JEZ167" s="102"/>
      <c r="JFA167" s="103"/>
      <c r="JFB167" s="104"/>
      <c r="JFC167" s="105"/>
      <c r="JFD167" s="104"/>
      <c r="JFE167" s="99"/>
      <c r="JFF167" s="99"/>
      <c r="JFG167" s="99"/>
      <c r="JFH167" s="100"/>
      <c r="JFI167" s="100"/>
      <c r="JFJ167" s="100"/>
      <c r="JFK167" s="101"/>
      <c r="JFL167" s="102"/>
      <c r="JFM167" s="102"/>
      <c r="JFN167" s="102"/>
      <c r="JFO167" s="102"/>
      <c r="JFP167" s="102"/>
      <c r="JFQ167" s="102"/>
      <c r="JFR167" s="102"/>
      <c r="JFS167" s="102"/>
      <c r="JFT167" s="102"/>
      <c r="JFU167" s="103"/>
      <c r="JFV167" s="104"/>
      <c r="JFW167" s="105"/>
      <c r="JFX167" s="104"/>
      <c r="JFY167" s="99"/>
      <c r="JFZ167" s="99"/>
      <c r="JGA167" s="99"/>
      <c r="JGB167" s="100"/>
      <c r="JGC167" s="100"/>
      <c r="JGD167" s="100"/>
      <c r="JGE167" s="101"/>
      <c r="JGF167" s="102"/>
      <c r="JGG167" s="102"/>
      <c r="JGH167" s="102"/>
      <c r="JGI167" s="102"/>
      <c r="JGJ167" s="102"/>
      <c r="JGK167" s="102"/>
      <c r="JGL167" s="102"/>
      <c r="JGM167" s="102"/>
      <c r="JGN167" s="102"/>
      <c r="JGO167" s="103"/>
      <c r="JGP167" s="104"/>
      <c r="JGQ167" s="105"/>
      <c r="JGR167" s="104"/>
      <c r="JGS167" s="99"/>
      <c r="JGT167" s="99"/>
      <c r="JGU167" s="99"/>
      <c r="JGV167" s="100"/>
      <c r="JGW167" s="100"/>
      <c r="JGX167" s="100"/>
      <c r="JGY167" s="101"/>
      <c r="JGZ167" s="102"/>
      <c r="JHA167" s="102"/>
      <c r="JHB167" s="102"/>
      <c r="JHC167" s="102"/>
      <c r="JHD167" s="102"/>
      <c r="JHE167" s="102"/>
      <c r="JHF167" s="102"/>
      <c r="JHG167" s="102"/>
      <c r="JHH167" s="102"/>
      <c r="JHI167" s="103"/>
      <c r="JHJ167" s="104"/>
      <c r="JHK167" s="105"/>
      <c r="JHL167" s="104"/>
      <c r="JHM167" s="99"/>
      <c r="JHN167" s="99"/>
      <c r="JHO167" s="99"/>
      <c r="JHP167" s="100"/>
      <c r="JHQ167" s="100"/>
      <c r="JHR167" s="100"/>
      <c r="JHS167" s="101"/>
      <c r="JHT167" s="102"/>
      <c r="JHU167" s="102"/>
      <c r="JHV167" s="102"/>
      <c r="JHW167" s="102"/>
      <c r="JHX167" s="102"/>
      <c r="JHY167" s="102"/>
      <c r="JHZ167" s="102"/>
      <c r="JIA167" s="102"/>
      <c r="JIB167" s="102"/>
      <c r="JIC167" s="103"/>
      <c r="JID167" s="104"/>
      <c r="JIE167" s="105"/>
      <c r="JIF167" s="104"/>
      <c r="JIG167" s="99"/>
      <c r="JIH167" s="99"/>
      <c r="JII167" s="99"/>
      <c r="JIJ167" s="100"/>
      <c r="JIK167" s="100"/>
      <c r="JIL167" s="100"/>
      <c r="JIM167" s="101"/>
      <c r="JIN167" s="102"/>
      <c r="JIO167" s="102"/>
      <c r="JIP167" s="102"/>
      <c r="JIQ167" s="102"/>
      <c r="JIR167" s="102"/>
      <c r="JIS167" s="102"/>
      <c r="JIT167" s="102"/>
      <c r="JIU167" s="102"/>
      <c r="JIV167" s="102"/>
      <c r="JIW167" s="103"/>
      <c r="JIX167" s="104"/>
      <c r="JIY167" s="105"/>
      <c r="JIZ167" s="104"/>
      <c r="JJA167" s="99"/>
      <c r="JJB167" s="99"/>
      <c r="JJC167" s="99"/>
      <c r="JJD167" s="100"/>
      <c r="JJE167" s="100"/>
      <c r="JJF167" s="100"/>
      <c r="JJG167" s="101"/>
      <c r="JJH167" s="102"/>
      <c r="JJI167" s="102"/>
      <c r="JJJ167" s="102"/>
      <c r="JJK167" s="102"/>
      <c r="JJL167" s="102"/>
      <c r="JJM167" s="102"/>
      <c r="JJN167" s="102"/>
      <c r="JJO167" s="102"/>
      <c r="JJP167" s="102"/>
      <c r="JJQ167" s="103"/>
      <c r="JJR167" s="104"/>
      <c r="JJS167" s="105"/>
      <c r="JJT167" s="104"/>
      <c r="JJU167" s="99"/>
      <c r="JJV167" s="99"/>
      <c r="JJW167" s="99"/>
      <c r="JJX167" s="100"/>
      <c r="JJY167" s="100"/>
      <c r="JJZ167" s="100"/>
      <c r="JKA167" s="101"/>
      <c r="JKB167" s="102"/>
      <c r="JKC167" s="102"/>
      <c r="JKD167" s="102"/>
      <c r="JKE167" s="102"/>
      <c r="JKF167" s="102"/>
      <c r="JKG167" s="102"/>
      <c r="JKH167" s="102"/>
      <c r="JKI167" s="102"/>
      <c r="JKJ167" s="102"/>
      <c r="JKK167" s="103"/>
      <c r="JKL167" s="104"/>
      <c r="JKM167" s="105"/>
      <c r="JKN167" s="104"/>
      <c r="JKO167" s="99"/>
      <c r="JKP167" s="99"/>
      <c r="JKQ167" s="99"/>
      <c r="JKR167" s="100"/>
      <c r="JKS167" s="100"/>
      <c r="JKT167" s="100"/>
      <c r="JKU167" s="101"/>
      <c r="JKV167" s="102"/>
      <c r="JKW167" s="102"/>
      <c r="JKX167" s="102"/>
      <c r="JKY167" s="102"/>
      <c r="JKZ167" s="102"/>
      <c r="JLA167" s="102"/>
      <c r="JLB167" s="102"/>
      <c r="JLC167" s="102"/>
      <c r="JLD167" s="102"/>
      <c r="JLE167" s="103"/>
      <c r="JLF167" s="104"/>
      <c r="JLG167" s="105"/>
      <c r="JLH167" s="104"/>
      <c r="JLI167" s="99"/>
      <c r="JLJ167" s="99"/>
      <c r="JLK167" s="99"/>
      <c r="JLL167" s="100"/>
      <c r="JLM167" s="100"/>
      <c r="JLN167" s="100"/>
      <c r="JLO167" s="101"/>
      <c r="JLP167" s="102"/>
      <c r="JLQ167" s="102"/>
      <c r="JLR167" s="102"/>
      <c r="JLS167" s="102"/>
      <c r="JLT167" s="102"/>
      <c r="JLU167" s="102"/>
      <c r="JLV167" s="102"/>
      <c r="JLW167" s="102"/>
      <c r="JLX167" s="102"/>
      <c r="JLY167" s="103"/>
      <c r="JLZ167" s="104"/>
      <c r="JMA167" s="105"/>
      <c r="JMB167" s="104"/>
      <c r="JMC167" s="99"/>
      <c r="JMD167" s="99"/>
      <c r="JME167" s="99"/>
      <c r="JMF167" s="100"/>
      <c r="JMG167" s="100"/>
      <c r="JMH167" s="100"/>
      <c r="JMI167" s="101"/>
      <c r="JMJ167" s="102"/>
      <c r="JMK167" s="102"/>
      <c r="JML167" s="102"/>
      <c r="JMM167" s="102"/>
      <c r="JMN167" s="102"/>
      <c r="JMO167" s="102"/>
      <c r="JMP167" s="102"/>
      <c r="JMQ167" s="102"/>
      <c r="JMR167" s="102"/>
      <c r="JMS167" s="103"/>
      <c r="JMT167" s="104"/>
      <c r="JMU167" s="105"/>
      <c r="JMV167" s="104"/>
      <c r="JMW167" s="99"/>
      <c r="JMX167" s="99"/>
      <c r="JMY167" s="99"/>
      <c r="JMZ167" s="100"/>
      <c r="JNA167" s="100"/>
      <c r="JNB167" s="100"/>
      <c r="JNC167" s="101"/>
      <c r="JND167" s="102"/>
      <c r="JNE167" s="102"/>
      <c r="JNF167" s="102"/>
      <c r="JNG167" s="102"/>
      <c r="JNH167" s="102"/>
      <c r="JNI167" s="102"/>
      <c r="JNJ167" s="102"/>
      <c r="JNK167" s="102"/>
      <c r="JNL167" s="102"/>
      <c r="JNM167" s="103"/>
      <c r="JNN167" s="104"/>
      <c r="JNO167" s="105"/>
      <c r="JNP167" s="104"/>
      <c r="JNQ167" s="99"/>
      <c r="JNR167" s="99"/>
      <c r="JNS167" s="99"/>
      <c r="JNT167" s="100"/>
      <c r="JNU167" s="100"/>
      <c r="JNV167" s="100"/>
      <c r="JNW167" s="101"/>
      <c r="JNX167" s="102"/>
      <c r="JNY167" s="102"/>
      <c r="JNZ167" s="102"/>
      <c r="JOA167" s="102"/>
      <c r="JOB167" s="102"/>
      <c r="JOC167" s="102"/>
      <c r="JOD167" s="102"/>
      <c r="JOE167" s="102"/>
      <c r="JOF167" s="102"/>
      <c r="JOG167" s="103"/>
      <c r="JOH167" s="104"/>
      <c r="JOI167" s="105"/>
      <c r="JOJ167" s="104"/>
      <c r="JOK167" s="99"/>
      <c r="JOL167" s="99"/>
      <c r="JOM167" s="99"/>
      <c r="JON167" s="100"/>
      <c r="JOO167" s="100"/>
      <c r="JOP167" s="100"/>
      <c r="JOQ167" s="101"/>
      <c r="JOR167" s="102"/>
      <c r="JOS167" s="102"/>
      <c r="JOT167" s="102"/>
      <c r="JOU167" s="102"/>
      <c r="JOV167" s="102"/>
      <c r="JOW167" s="102"/>
      <c r="JOX167" s="102"/>
      <c r="JOY167" s="102"/>
      <c r="JOZ167" s="102"/>
      <c r="JPA167" s="103"/>
      <c r="JPB167" s="104"/>
      <c r="JPC167" s="105"/>
      <c r="JPD167" s="104"/>
      <c r="JPE167" s="99"/>
      <c r="JPF167" s="99"/>
      <c r="JPG167" s="99"/>
      <c r="JPH167" s="100"/>
      <c r="JPI167" s="100"/>
      <c r="JPJ167" s="100"/>
      <c r="JPK167" s="101"/>
      <c r="JPL167" s="102"/>
      <c r="JPM167" s="102"/>
      <c r="JPN167" s="102"/>
      <c r="JPO167" s="102"/>
      <c r="JPP167" s="102"/>
      <c r="JPQ167" s="102"/>
      <c r="JPR167" s="102"/>
      <c r="JPS167" s="102"/>
      <c r="JPT167" s="102"/>
      <c r="JPU167" s="103"/>
      <c r="JPV167" s="104"/>
      <c r="JPW167" s="105"/>
      <c r="JPX167" s="104"/>
      <c r="JPY167" s="99"/>
      <c r="JPZ167" s="99"/>
      <c r="JQA167" s="99"/>
      <c r="JQB167" s="100"/>
      <c r="JQC167" s="100"/>
      <c r="JQD167" s="100"/>
      <c r="JQE167" s="101"/>
      <c r="JQF167" s="102"/>
      <c r="JQG167" s="102"/>
      <c r="JQH167" s="102"/>
      <c r="JQI167" s="102"/>
      <c r="JQJ167" s="102"/>
      <c r="JQK167" s="102"/>
      <c r="JQL167" s="102"/>
      <c r="JQM167" s="102"/>
      <c r="JQN167" s="102"/>
      <c r="JQO167" s="103"/>
      <c r="JQP167" s="104"/>
      <c r="JQQ167" s="105"/>
      <c r="JQR167" s="104"/>
      <c r="JQS167" s="99"/>
      <c r="JQT167" s="99"/>
      <c r="JQU167" s="99"/>
      <c r="JQV167" s="100"/>
      <c r="JQW167" s="100"/>
      <c r="JQX167" s="100"/>
      <c r="JQY167" s="101"/>
      <c r="JQZ167" s="102"/>
      <c r="JRA167" s="102"/>
      <c r="JRB167" s="102"/>
      <c r="JRC167" s="102"/>
      <c r="JRD167" s="102"/>
      <c r="JRE167" s="102"/>
      <c r="JRF167" s="102"/>
      <c r="JRG167" s="102"/>
      <c r="JRH167" s="102"/>
      <c r="JRI167" s="103"/>
      <c r="JRJ167" s="104"/>
      <c r="JRK167" s="105"/>
      <c r="JRL167" s="104"/>
      <c r="JRM167" s="99"/>
      <c r="JRN167" s="99"/>
      <c r="JRO167" s="99"/>
      <c r="JRP167" s="100"/>
      <c r="JRQ167" s="100"/>
      <c r="JRR167" s="100"/>
      <c r="JRS167" s="101"/>
      <c r="JRT167" s="102"/>
      <c r="JRU167" s="102"/>
      <c r="JRV167" s="102"/>
      <c r="JRW167" s="102"/>
      <c r="JRX167" s="102"/>
      <c r="JRY167" s="102"/>
      <c r="JRZ167" s="102"/>
      <c r="JSA167" s="102"/>
      <c r="JSB167" s="102"/>
      <c r="JSC167" s="103"/>
      <c r="JSD167" s="104"/>
      <c r="JSE167" s="105"/>
      <c r="JSF167" s="104"/>
      <c r="JSG167" s="99"/>
      <c r="JSH167" s="99"/>
      <c r="JSI167" s="99"/>
      <c r="JSJ167" s="100"/>
      <c r="JSK167" s="100"/>
      <c r="JSL167" s="100"/>
      <c r="JSM167" s="101"/>
      <c r="JSN167" s="102"/>
      <c r="JSO167" s="102"/>
      <c r="JSP167" s="102"/>
      <c r="JSQ167" s="102"/>
      <c r="JSR167" s="102"/>
      <c r="JSS167" s="102"/>
      <c r="JST167" s="102"/>
      <c r="JSU167" s="102"/>
      <c r="JSV167" s="102"/>
      <c r="JSW167" s="103"/>
      <c r="JSX167" s="104"/>
      <c r="JSY167" s="105"/>
      <c r="JSZ167" s="104"/>
      <c r="JTA167" s="99"/>
      <c r="JTB167" s="99"/>
      <c r="JTC167" s="99"/>
      <c r="JTD167" s="100"/>
      <c r="JTE167" s="100"/>
      <c r="JTF167" s="100"/>
      <c r="JTG167" s="101"/>
      <c r="JTH167" s="102"/>
      <c r="JTI167" s="102"/>
      <c r="JTJ167" s="102"/>
      <c r="JTK167" s="102"/>
      <c r="JTL167" s="102"/>
      <c r="JTM167" s="102"/>
      <c r="JTN167" s="102"/>
      <c r="JTO167" s="102"/>
      <c r="JTP167" s="102"/>
      <c r="JTQ167" s="103"/>
      <c r="JTR167" s="104"/>
      <c r="JTS167" s="105"/>
      <c r="JTT167" s="104"/>
      <c r="JTU167" s="99"/>
      <c r="JTV167" s="99"/>
      <c r="JTW167" s="99"/>
      <c r="JTX167" s="100"/>
      <c r="JTY167" s="100"/>
      <c r="JTZ167" s="100"/>
      <c r="JUA167" s="101"/>
      <c r="JUB167" s="102"/>
      <c r="JUC167" s="102"/>
      <c r="JUD167" s="102"/>
      <c r="JUE167" s="102"/>
      <c r="JUF167" s="102"/>
      <c r="JUG167" s="102"/>
      <c r="JUH167" s="102"/>
      <c r="JUI167" s="102"/>
      <c r="JUJ167" s="102"/>
      <c r="JUK167" s="103"/>
      <c r="JUL167" s="104"/>
      <c r="JUM167" s="105"/>
      <c r="JUN167" s="104"/>
      <c r="JUO167" s="99"/>
      <c r="JUP167" s="99"/>
      <c r="JUQ167" s="99"/>
      <c r="JUR167" s="100"/>
      <c r="JUS167" s="100"/>
      <c r="JUT167" s="100"/>
      <c r="JUU167" s="101"/>
      <c r="JUV167" s="102"/>
      <c r="JUW167" s="102"/>
      <c r="JUX167" s="102"/>
      <c r="JUY167" s="102"/>
      <c r="JUZ167" s="102"/>
      <c r="JVA167" s="102"/>
      <c r="JVB167" s="102"/>
      <c r="JVC167" s="102"/>
      <c r="JVD167" s="102"/>
      <c r="JVE167" s="103"/>
      <c r="JVF167" s="104"/>
      <c r="JVG167" s="105"/>
      <c r="JVH167" s="104"/>
      <c r="JVI167" s="99"/>
      <c r="JVJ167" s="99"/>
      <c r="JVK167" s="99"/>
      <c r="JVL167" s="100"/>
      <c r="JVM167" s="100"/>
      <c r="JVN167" s="100"/>
      <c r="JVO167" s="101"/>
      <c r="JVP167" s="102"/>
      <c r="JVQ167" s="102"/>
      <c r="JVR167" s="102"/>
      <c r="JVS167" s="102"/>
      <c r="JVT167" s="102"/>
      <c r="JVU167" s="102"/>
      <c r="JVV167" s="102"/>
      <c r="JVW167" s="102"/>
      <c r="JVX167" s="102"/>
      <c r="JVY167" s="103"/>
      <c r="JVZ167" s="104"/>
      <c r="JWA167" s="105"/>
      <c r="JWB167" s="104"/>
      <c r="JWC167" s="99"/>
      <c r="JWD167" s="99"/>
      <c r="JWE167" s="99"/>
      <c r="JWF167" s="100"/>
      <c r="JWG167" s="100"/>
      <c r="JWH167" s="100"/>
      <c r="JWI167" s="101"/>
      <c r="JWJ167" s="102"/>
      <c r="JWK167" s="102"/>
      <c r="JWL167" s="102"/>
      <c r="JWM167" s="102"/>
      <c r="JWN167" s="102"/>
      <c r="JWO167" s="102"/>
      <c r="JWP167" s="102"/>
      <c r="JWQ167" s="102"/>
      <c r="JWR167" s="102"/>
      <c r="JWS167" s="103"/>
      <c r="JWT167" s="104"/>
      <c r="JWU167" s="105"/>
      <c r="JWV167" s="104"/>
      <c r="JWW167" s="99"/>
      <c r="JWX167" s="99"/>
      <c r="JWY167" s="99"/>
      <c r="JWZ167" s="100"/>
      <c r="JXA167" s="100"/>
      <c r="JXB167" s="100"/>
      <c r="JXC167" s="101"/>
      <c r="JXD167" s="102"/>
      <c r="JXE167" s="102"/>
      <c r="JXF167" s="102"/>
      <c r="JXG167" s="102"/>
      <c r="JXH167" s="102"/>
      <c r="JXI167" s="102"/>
      <c r="JXJ167" s="102"/>
      <c r="JXK167" s="102"/>
      <c r="JXL167" s="102"/>
      <c r="JXM167" s="103"/>
      <c r="JXN167" s="104"/>
      <c r="JXO167" s="105"/>
      <c r="JXP167" s="104"/>
      <c r="JXQ167" s="99"/>
      <c r="JXR167" s="99"/>
      <c r="JXS167" s="99"/>
      <c r="JXT167" s="100"/>
      <c r="JXU167" s="100"/>
      <c r="JXV167" s="100"/>
      <c r="JXW167" s="101"/>
      <c r="JXX167" s="102"/>
      <c r="JXY167" s="102"/>
      <c r="JXZ167" s="102"/>
      <c r="JYA167" s="102"/>
      <c r="JYB167" s="102"/>
      <c r="JYC167" s="102"/>
      <c r="JYD167" s="102"/>
      <c r="JYE167" s="102"/>
      <c r="JYF167" s="102"/>
      <c r="JYG167" s="103"/>
      <c r="JYH167" s="104"/>
      <c r="JYI167" s="105"/>
      <c r="JYJ167" s="104"/>
      <c r="JYK167" s="99"/>
      <c r="JYL167" s="99"/>
      <c r="JYM167" s="99"/>
      <c r="JYN167" s="100"/>
      <c r="JYO167" s="100"/>
      <c r="JYP167" s="100"/>
      <c r="JYQ167" s="101"/>
      <c r="JYR167" s="102"/>
      <c r="JYS167" s="102"/>
      <c r="JYT167" s="102"/>
      <c r="JYU167" s="102"/>
      <c r="JYV167" s="102"/>
      <c r="JYW167" s="102"/>
      <c r="JYX167" s="102"/>
      <c r="JYY167" s="102"/>
      <c r="JYZ167" s="102"/>
      <c r="JZA167" s="103"/>
      <c r="JZB167" s="104"/>
      <c r="JZC167" s="105"/>
      <c r="JZD167" s="104"/>
      <c r="JZE167" s="99"/>
      <c r="JZF167" s="99"/>
      <c r="JZG167" s="99"/>
      <c r="JZH167" s="100"/>
      <c r="JZI167" s="100"/>
      <c r="JZJ167" s="100"/>
      <c r="JZK167" s="101"/>
      <c r="JZL167" s="102"/>
      <c r="JZM167" s="102"/>
      <c r="JZN167" s="102"/>
      <c r="JZO167" s="102"/>
      <c r="JZP167" s="102"/>
      <c r="JZQ167" s="102"/>
      <c r="JZR167" s="102"/>
      <c r="JZS167" s="102"/>
      <c r="JZT167" s="102"/>
      <c r="JZU167" s="103"/>
      <c r="JZV167" s="104"/>
      <c r="JZW167" s="105"/>
      <c r="JZX167" s="104"/>
      <c r="JZY167" s="99"/>
      <c r="JZZ167" s="99"/>
      <c r="KAA167" s="99"/>
      <c r="KAB167" s="100"/>
      <c r="KAC167" s="100"/>
      <c r="KAD167" s="100"/>
      <c r="KAE167" s="101"/>
      <c r="KAF167" s="102"/>
      <c r="KAG167" s="102"/>
      <c r="KAH167" s="102"/>
      <c r="KAI167" s="102"/>
      <c r="KAJ167" s="102"/>
      <c r="KAK167" s="102"/>
      <c r="KAL167" s="102"/>
      <c r="KAM167" s="102"/>
      <c r="KAN167" s="102"/>
      <c r="KAO167" s="103"/>
      <c r="KAP167" s="104"/>
      <c r="KAQ167" s="105"/>
      <c r="KAR167" s="104"/>
      <c r="KAS167" s="99"/>
      <c r="KAT167" s="99"/>
      <c r="KAU167" s="99"/>
      <c r="KAV167" s="100"/>
      <c r="KAW167" s="100"/>
      <c r="KAX167" s="100"/>
      <c r="KAY167" s="101"/>
      <c r="KAZ167" s="102"/>
      <c r="KBA167" s="102"/>
      <c r="KBB167" s="102"/>
      <c r="KBC167" s="102"/>
      <c r="KBD167" s="102"/>
      <c r="KBE167" s="102"/>
      <c r="KBF167" s="102"/>
      <c r="KBG167" s="102"/>
      <c r="KBH167" s="102"/>
      <c r="KBI167" s="103"/>
      <c r="KBJ167" s="104"/>
      <c r="KBK167" s="105"/>
      <c r="KBL167" s="104"/>
      <c r="KBM167" s="99"/>
      <c r="KBN167" s="99"/>
      <c r="KBO167" s="99"/>
      <c r="KBP167" s="100"/>
      <c r="KBQ167" s="100"/>
      <c r="KBR167" s="100"/>
      <c r="KBS167" s="101"/>
      <c r="KBT167" s="102"/>
      <c r="KBU167" s="102"/>
      <c r="KBV167" s="102"/>
      <c r="KBW167" s="102"/>
      <c r="KBX167" s="102"/>
      <c r="KBY167" s="102"/>
      <c r="KBZ167" s="102"/>
      <c r="KCA167" s="102"/>
      <c r="KCB167" s="102"/>
      <c r="KCC167" s="103"/>
      <c r="KCD167" s="104"/>
      <c r="KCE167" s="105"/>
      <c r="KCF167" s="104"/>
      <c r="KCG167" s="99"/>
      <c r="KCH167" s="99"/>
      <c r="KCI167" s="99"/>
      <c r="KCJ167" s="100"/>
      <c r="KCK167" s="100"/>
      <c r="KCL167" s="100"/>
      <c r="KCM167" s="101"/>
      <c r="KCN167" s="102"/>
      <c r="KCO167" s="102"/>
      <c r="KCP167" s="102"/>
      <c r="KCQ167" s="102"/>
      <c r="KCR167" s="102"/>
      <c r="KCS167" s="102"/>
      <c r="KCT167" s="102"/>
      <c r="KCU167" s="102"/>
      <c r="KCV167" s="102"/>
      <c r="KCW167" s="103"/>
      <c r="KCX167" s="104"/>
      <c r="KCY167" s="105"/>
      <c r="KCZ167" s="104"/>
      <c r="KDA167" s="99"/>
      <c r="KDB167" s="99"/>
      <c r="KDC167" s="99"/>
      <c r="KDD167" s="100"/>
      <c r="KDE167" s="100"/>
      <c r="KDF167" s="100"/>
      <c r="KDG167" s="101"/>
      <c r="KDH167" s="102"/>
      <c r="KDI167" s="102"/>
      <c r="KDJ167" s="102"/>
      <c r="KDK167" s="102"/>
      <c r="KDL167" s="102"/>
      <c r="KDM167" s="102"/>
      <c r="KDN167" s="102"/>
      <c r="KDO167" s="102"/>
      <c r="KDP167" s="102"/>
      <c r="KDQ167" s="103"/>
      <c r="KDR167" s="104"/>
      <c r="KDS167" s="105"/>
      <c r="KDT167" s="104"/>
      <c r="KDU167" s="99"/>
      <c r="KDV167" s="99"/>
      <c r="KDW167" s="99"/>
      <c r="KDX167" s="100"/>
      <c r="KDY167" s="100"/>
      <c r="KDZ167" s="100"/>
      <c r="KEA167" s="101"/>
      <c r="KEB167" s="102"/>
      <c r="KEC167" s="102"/>
      <c r="KED167" s="102"/>
      <c r="KEE167" s="102"/>
      <c r="KEF167" s="102"/>
      <c r="KEG167" s="102"/>
      <c r="KEH167" s="102"/>
      <c r="KEI167" s="102"/>
      <c r="KEJ167" s="102"/>
      <c r="KEK167" s="103"/>
      <c r="KEL167" s="104"/>
      <c r="KEM167" s="105"/>
      <c r="KEN167" s="104"/>
      <c r="KEO167" s="99"/>
      <c r="KEP167" s="99"/>
      <c r="KEQ167" s="99"/>
      <c r="KER167" s="100"/>
      <c r="KES167" s="100"/>
      <c r="KET167" s="100"/>
      <c r="KEU167" s="101"/>
      <c r="KEV167" s="102"/>
      <c r="KEW167" s="102"/>
      <c r="KEX167" s="102"/>
      <c r="KEY167" s="102"/>
      <c r="KEZ167" s="102"/>
      <c r="KFA167" s="102"/>
      <c r="KFB167" s="102"/>
      <c r="KFC167" s="102"/>
      <c r="KFD167" s="102"/>
      <c r="KFE167" s="103"/>
      <c r="KFF167" s="104"/>
      <c r="KFG167" s="105"/>
      <c r="KFH167" s="104"/>
      <c r="KFI167" s="99"/>
      <c r="KFJ167" s="99"/>
      <c r="KFK167" s="99"/>
      <c r="KFL167" s="100"/>
      <c r="KFM167" s="100"/>
      <c r="KFN167" s="100"/>
      <c r="KFO167" s="101"/>
      <c r="KFP167" s="102"/>
      <c r="KFQ167" s="102"/>
      <c r="KFR167" s="102"/>
      <c r="KFS167" s="102"/>
      <c r="KFT167" s="102"/>
      <c r="KFU167" s="102"/>
      <c r="KFV167" s="102"/>
      <c r="KFW167" s="102"/>
      <c r="KFX167" s="102"/>
      <c r="KFY167" s="103"/>
      <c r="KFZ167" s="104"/>
      <c r="KGA167" s="105"/>
      <c r="KGB167" s="104"/>
      <c r="KGC167" s="99"/>
      <c r="KGD167" s="99"/>
      <c r="KGE167" s="99"/>
      <c r="KGF167" s="100"/>
      <c r="KGG167" s="100"/>
      <c r="KGH167" s="100"/>
      <c r="KGI167" s="101"/>
      <c r="KGJ167" s="102"/>
      <c r="KGK167" s="102"/>
      <c r="KGL167" s="102"/>
      <c r="KGM167" s="102"/>
      <c r="KGN167" s="102"/>
      <c r="KGO167" s="102"/>
      <c r="KGP167" s="102"/>
      <c r="KGQ167" s="102"/>
      <c r="KGR167" s="102"/>
      <c r="KGS167" s="103"/>
      <c r="KGT167" s="104"/>
      <c r="KGU167" s="105"/>
      <c r="KGV167" s="104"/>
      <c r="KGW167" s="99"/>
      <c r="KGX167" s="99"/>
      <c r="KGY167" s="99"/>
      <c r="KGZ167" s="100"/>
      <c r="KHA167" s="100"/>
      <c r="KHB167" s="100"/>
      <c r="KHC167" s="101"/>
      <c r="KHD167" s="102"/>
      <c r="KHE167" s="102"/>
      <c r="KHF167" s="102"/>
      <c r="KHG167" s="102"/>
      <c r="KHH167" s="102"/>
      <c r="KHI167" s="102"/>
      <c r="KHJ167" s="102"/>
      <c r="KHK167" s="102"/>
      <c r="KHL167" s="102"/>
      <c r="KHM167" s="103"/>
      <c r="KHN167" s="104"/>
      <c r="KHO167" s="105"/>
      <c r="KHP167" s="104"/>
      <c r="KHQ167" s="99"/>
      <c r="KHR167" s="99"/>
      <c r="KHS167" s="99"/>
      <c r="KHT167" s="100"/>
      <c r="KHU167" s="100"/>
      <c r="KHV167" s="100"/>
      <c r="KHW167" s="101"/>
      <c r="KHX167" s="102"/>
      <c r="KHY167" s="102"/>
      <c r="KHZ167" s="102"/>
      <c r="KIA167" s="102"/>
      <c r="KIB167" s="102"/>
      <c r="KIC167" s="102"/>
      <c r="KID167" s="102"/>
      <c r="KIE167" s="102"/>
      <c r="KIF167" s="102"/>
      <c r="KIG167" s="103"/>
      <c r="KIH167" s="104"/>
      <c r="KII167" s="105"/>
      <c r="KIJ167" s="104"/>
      <c r="KIK167" s="99"/>
      <c r="KIL167" s="99"/>
      <c r="KIM167" s="99"/>
      <c r="KIN167" s="100"/>
      <c r="KIO167" s="100"/>
      <c r="KIP167" s="100"/>
      <c r="KIQ167" s="101"/>
      <c r="KIR167" s="102"/>
      <c r="KIS167" s="102"/>
      <c r="KIT167" s="102"/>
      <c r="KIU167" s="102"/>
      <c r="KIV167" s="102"/>
      <c r="KIW167" s="102"/>
      <c r="KIX167" s="102"/>
      <c r="KIY167" s="102"/>
      <c r="KIZ167" s="102"/>
      <c r="KJA167" s="103"/>
      <c r="KJB167" s="104"/>
      <c r="KJC167" s="105"/>
      <c r="KJD167" s="104"/>
      <c r="KJE167" s="99"/>
      <c r="KJF167" s="99"/>
      <c r="KJG167" s="99"/>
      <c r="KJH167" s="100"/>
      <c r="KJI167" s="100"/>
      <c r="KJJ167" s="100"/>
      <c r="KJK167" s="101"/>
      <c r="KJL167" s="102"/>
      <c r="KJM167" s="102"/>
      <c r="KJN167" s="102"/>
      <c r="KJO167" s="102"/>
      <c r="KJP167" s="102"/>
      <c r="KJQ167" s="102"/>
      <c r="KJR167" s="102"/>
      <c r="KJS167" s="102"/>
      <c r="KJT167" s="102"/>
      <c r="KJU167" s="103"/>
      <c r="KJV167" s="104"/>
      <c r="KJW167" s="105"/>
      <c r="KJX167" s="104"/>
      <c r="KJY167" s="99"/>
      <c r="KJZ167" s="99"/>
      <c r="KKA167" s="99"/>
      <c r="KKB167" s="100"/>
      <c r="KKC167" s="100"/>
      <c r="KKD167" s="100"/>
      <c r="KKE167" s="101"/>
      <c r="KKF167" s="102"/>
      <c r="KKG167" s="102"/>
      <c r="KKH167" s="102"/>
      <c r="KKI167" s="102"/>
      <c r="KKJ167" s="102"/>
      <c r="KKK167" s="102"/>
      <c r="KKL167" s="102"/>
      <c r="KKM167" s="102"/>
      <c r="KKN167" s="102"/>
      <c r="KKO167" s="103"/>
      <c r="KKP167" s="104"/>
      <c r="KKQ167" s="105"/>
      <c r="KKR167" s="104"/>
      <c r="KKS167" s="99"/>
      <c r="KKT167" s="99"/>
      <c r="KKU167" s="99"/>
      <c r="KKV167" s="100"/>
      <c r="KKW167" s="100"/>
      <c r="KKX167" s="100"/>
      <c r="KKY167" s="101"/>
      <c r="KKZ167" s="102"/>
      <c r="KLA167" s="102"/>
      <c r="KLB167" s="102"/>
      <c r="KLC167" s="102"/>
      <c r="KLD167" s="102"/>
      <c r="KLE167" s="102"/>
      <c r="KLF167" s="102"/>
      <c r="KLG167" s="102"/>
      <c r="KLH167" s="102"/>
      <c r="KLI167" s="103"/>
      <c r="KLJ167" s="104"/>
      <c r="KLK167" s="105"/>
      <c r="KLL167" s="104"/>
      <c r="KLM167" s="99"/>
      <c r="KLN167" s="99"/>
      <c r="KLO167" s="99"/>
      <c r="KLP167" s="100"/>
      <c r="KLQ167" s="100"/>
      <c r="KLR167" s="100"/>
      <c r="KLS167" s="101"/>
      <c r="KLT167" s="102"/>
      <c r="KLU167" s="102"/>
      <c r="KLV167" s="102"/>
      <c r="KLW167" s="102"/>
      <c r="KLX167" s="102"/>
      <c r="KLY167" s="102"/>
      <c r="KLZ167" s="102"/>
      <c r="KMA167" s="102"/>
      <c r="KMB167" s="102"/>
      <c r="KMC167" s="103"/>
      <c r="KMD167" s="104"/>
      <c r="KME167" s="105"/>
      <c r="KMF167" s="104"/>
      <c r="KMG167" s="99"/>
      <c r="KMH167" s="99"/>
      <c r="KMI167" s="99"/>
      <c r="KMJ167" s="100"/>
      <c r="KMK167" s="100"/>
      <c r="KML167" s="100"/>
      <c r="KMM167" s="101"/>
      <c r="KMN167" s="102"/>
      <c r="KMO167" s="102"/>
      <c r="KMP167" s="102"/>
      <c r="KMQ167" s="102"/>
      <c r="KMR167" s="102"/>
      <c r="KMS167" s="102"/>
      <c r="KMT167" s="102"/>
      <c r="KMU167" s="102"/>
      <c r="KMV167" s="102"/>
      <c r="KMW167" s="103"/>
      <c r="KMX167" s="104"/>
      <c r="KMY167" s="105"/>
      <c r="KMZ167" s="104"/>
      <c r="KNA167" s="99"/>
      <c r="KNB167" s="99"/>
      <c r="KNC167" s="99"/>
      <c r="KND167" s="100"/>
      <c r="KNE167" s="100"/>
      <c r="KNF167" s="100"/>
      <c r="KNG167" s="101"/>
      <c r="KNH167" s="102"/>
      <c r="KNI167" s="102"/>
      <c r="KNJ167" s="102"/>
      <c r="KNK167" s="102"/>
      <c r="KNL167" s="102"/>
      <c r="KNM167" s="102"/>
      <c r="KNN167" s="102"/>
      <c r="KNO167" s="102"/>
      <c r="KNP167" s="102"/>
      <c r="KNQ167" s="103"/>
      <c r="KNR167" s="104"/>
      <c r="KNS167" s="105"/>
      <c r="KNT167" s="104"/>
      <c r="KNU167" s="99"/>
      <c r="KNV167" s="99"/>
      <c r="KNW167" s="99"/>
      <c r="KNX167" s="100"/>
      <c r="KNY167" s="100"/>
      <c r="KNZ167" s="100"/>
      <c r="KOA167" s="101"/>
      <c r="KOB167" s="102"/>
      <c r="KOC167" s="102"/>
      <c r="KOD167" s="102"/>
      <c r="KOE167" s="102"/>
      <c r="KOF167" s="102"/>
      <c r="KOG167" s="102"/>
      <c r="KOH167" s="102"/>
      <c r="KOI167" s="102"/>
      <c r="KOJ167" s="102"/>
      <c r="KOK167" s="103"/>
      <c r="KOL167" s="104"/>
      <c r="KOM167" s="105"/>
      <c r="KON167" s="104"/>
      <c r="KOO167" s="99"/>
      <c r="KOP167" s="99"/>
      <c r="KOQ167" s="99"/>
      <c r="KOR167" s="100"/>
      <c r="KOS167" s="100"/>
      <c r="KOT167" s="100"/>
      <c r="KOU167" s="101"/>
      <c r="KOV167" s="102"/>
      <c r="KOW167" s="102"/>
      <c r="KOX167" s="102"/>
      <c r="KOY167" s="102"/>
      <c r="KOZ167" s="102"/>
      <c r="KPA167" s="102"/>
      <c r="KPB167" s="102"/>
      <c r="KPC167" s="102"/>
      <c r="KPD167" s="102"/>
      <c r="KPE167" s="103"/>
      <c r="KPF167" s="104"/>
      <c r="KPG167" s="105"/>
      <c r="KPH167" s="104"/>
      <c r="KPI167" s="99"/>
      <c r="KPJ167" s="99"/>
      <c r="KPK167" s="99"/>
      <c r="KPL167" s="100"/>
      <c r="KPM167" s="100"/>
      <c r="KPN167" s="100"/>
      <c r="KPO167" s="101"/>
      <c r="KPP167" s="102"/>
      <c r="KPQ167" s="102"/>
      <c r="KPR167" s="102"/>
      <c r="KPS167" s="102"/>
      <c r="KPT167" s="102"/>
      <c r="KPU167" s="102"/>
      <c r="KPV167" s="102"/>
      <c r="KPW167" s="102"/>
      <c r="KPX167" s="102"/>
      <c r="KPY167" s="103"/>
      <c r="KPZ167" s="104"/>
      <c r="KQA167" s="105"/>
      <c r="KQB167" s="104"/>
      <c r="KQC167" s="99"/>
      <c r="KQD167" s="99"/>
      <c r="KQE167" s="99"/>
      <c r="KQF167" s="100"/>
      <c r="KQG167" s="100"/>
      <c r="KQH167" s="100"/>
      <c r="KQI167" s="101"/>
      <c r="KQJ167" s="102"/>
      <c r="KQK167" s="102"/>
      <c r="KQL167" s="102"/>
      <c r="KQM167" s="102"/>
      <c r="KQN167" s="102"/>
      <c r="KQO167" s="102"/>
      <c r="KQP167" s="102"/>
      <c r="KQQ167" s="102"/>
      <c r="KQR167" s="102"/>
      <c r="KQS167" s="103"/>
      <c r="KQT167" s="104"/>
      <c r="KQU167" s="105"/>
      <c r="KQV167" s="104"/>
      <c r="KQW167" s="99"/>
      <c r="KQX167" s="99"/>
      <c r="KQY167" s="99"/>
      <c r="KQZ167" s="100"/>
      <c r="KRA167" s="100"/>
      <c r="KRB167" s="100"/>
      <c r="KRC167" s="101"/>
      <c r="KRD167" s="102"/>
      <c r="KRE167" s="102"/>
      <c r="KRF167" s="102"/>
      <c r="KRG167" s="102"/>
      <c r="KRH167" s="102"/>
      <c r="KRI167" s="102"/>
      <c r="KRJ167" s="102"/>
      <c r="KRK167" s="102"/>
      <c r="KRL167" s="102"/>
      <c r="KRM167" s="103"/>
      <c r="KRN167" s="104"/>
      <c r="KRO167" s="105"/>
      <c r="KRP167" s="104"/>
      <c r="KRQ167" s="99"/>
      <c r="KRR167" s="99"/>
      <c r="KRS167" s="99"/>
      <c r="KRT167" s="100"/>
      <c r="KRU167" s="100"/>
      <c r="KRV167" s="100"/>
      <c r="KRW167" s="101"/>
      <c r="KRX167" s="102"/>
      <c r="KRY167" s="102"/>
      <c r="KRZ167" s="102"/>
      <c r="KSA167" s="102"/>
      <c r="KSB167" s="102"/>
      <c r="KSC167" s="102"/>
      <c r="KSD167" s="102"/>
      <c r="KSE167" s="102"/>
      <c r="KSF167" s="102"/>
      <c r="KSG167" s="103"/>
      <c r="KSH167" s="104"/>
      <c r="KSI167" s="105"/>
      <c r="KSJ167" s="104"/>
      <c r="KSK167" s="99"/>
      <c r="KSL167" s="99"/>
      <c r="KSM167" s="99"/>
      <c r="KSN167" s="100"/>
      <c r="KSO167" s="100"/>
      <c r="KSP167" s="100"/>
      <c r="KSQ167" s="101"/>
      <c r="KSR167" s="102"/>
      <c r="KSS167" s="102"/>
      <c r="KST167" s="102"/>
      <c r="KSU167" s="102"/>
      <c r="KSV167" s="102"/>
      <c r="KSW167" s="102"/>
      <c r="KSX167" s="102"/>
      <c r="KSY167" s="102"/>
      <c r="KSZ167" s="102"/>
      <c r="KTA167" s="103"/>
      <c r="KTB167" s="104"/>
      <c r="KTC167" s="105"/>
      <c r="KTD167" s="104"/>
      <c r="KTE167" s="99"/>
      <c r="KTF167" s="99"/>
      <c r="KTG167" s="99"/>
      <c r="KTH167" s="100"/>
      <c r="KTI167" s="100"/>
      <c r="KTJ167" s="100"/>
      <c r="KTK167" s="101"/>
      <c r="KTL167" s="102"/>
      <c r="KTM167" s="102"/>
      <c r="KTN167" s="102"/>
      <c r="KTO167" s="102"/>
      <c r="KTP167" s="102"/>
      <c r="KTQ167" s="102"/>
      <c r="KTR167" s="102"/>
      <c r="KTS167" s="102"/>
      <c r="KTT167" s="102"/>
      <c r="KTU167" s="103"/>
      <c r="KTV167" s="104"/>
      <c r="KTW167" s="105"/>
      <c r="KTX167" s="104"/>
      <c r="KTY167" s="99"/>
      <c r="KTZ167" s="99"/>
      <c r="KUA167" s="99"/>
      <c r="KUB167" s="100"/>
      <c r="KUC167" s="100"/>
      <c r="KUD167" s="100"/>
      <c r="KUE167" s="101"/>
      <c r="KUF167" s="102"/>
      <c r="KUG167" s="102"/>
      <c r="KUH167" s="102"/>
      <c r="KUI167" s="102"/>
      <c r="KUJ167" s="102"/>
      <c r="KUK167" s="102"/>
      <c r="KUL167" s="102"/>
      <c r="KUM167" s="102"/>
      <c r="KUN167" s="102"/>
      <c r="KUO167" s="103"/>
      <c r="KUP167" s="104"/>
      <c r="KUQ167" s="105"/>
      <c r="KUR167" s="104"/>
      <c r="KUS167" s="99"/>
      <c r="KUT167" s="99"/>
      <c r="KUU167" s="99"/>
      <c r="KUV167" s="100"/>
      <c r="KUW167" s="100"/>
      <c r="KUX167" s="100"/>
      <c r="KUY167" s="101"/>
      <c r="KUZ167" s="102"/>
      <c r="KVA167" s="102"/>
      <c r="KVB167" s="102"/>
      <c r="KVC167" s="102"/>
      <c r="KVD167" s="102"/>
      <c r="KVE167" s="102"/>
      <c r="KVF167" s="102"/>
      <c r="KVG167" s="102"/>
      <c r="KVH167" s="102"/>
      <c r="KVI167" s="103"/>
      <c r="KVJ167" s="104"/>
      <c r="KVK167" s="105"/>
      <c r="KVL167" s="104"/>
      <c r="KVM167" s="99"/>
      <c r="KVN167" s="99"/>
      <c r="KVO167" s="99"/>
      <c r="KVP167" s="100"/>
      <c r="KVQ167" s="100"/>
      <c r="KVR167" s="100"/>
      <c r="KVS167" s="101"/>
      <c r="KVT167" s="102"/>
      <c r="KVU167" s="102"/>
      <c r="KVV167" s="102"/>
      <c r="KVW167" s="102"/>
      <c r="KVX167" s="102"/>
      <c r="KVY167" s="102"/>
      <c r="KVZ167" s="102"/>
      <c r="KWA167" s="102"/>
      <c r="KWB167" s="102"/>
      <c r="KWC167" s="103"/>
      <c r="KWD167" s="104"/>
      <c r="KWE167" s="105"/>
      <c r="KWF167" s="104"/>
      <c r="KWG167" s="99"/>
      <c r="KWH167" s="99"/>
      <c r="KWI167" s="99"/>
      <c r="KWJ167" s="100"/>
      <c r="KWK167" s="100"/>
      <c r="KWL167" s="100"/>
      <c r="KWM167" s="101"/>
      <c r="KWN167" s="102"/>
      <c r="KWO167" s="102"/>
      <c r="KWP167" s="102"/>
      <c r="KWQ167" s="102"/>
      <c r="KWR167" s="102"/>
      <c r="KWS167" s="102"/>
      <c r="KWT167" s="102"/>
      <c r="KWU167" s="102"/>
      <c r="KWV167" s="102"/>
      <c r="KWW167" s="103"/>
      <c r="KWX167" s="104"/>
      <c r="KWY167" s="105"/>
      <c r="KWZ167" s="104"/>
      <c r="KXA167" s="99"/>
      <c r="KXB167" s="99"/>
      <c r="KXC167" s="99"/>
      <c r="KXD167" s="100"/>
      <c r="KXE167" s="100"/>
      <c r="KXF167" s="100"/>
      <c r="KXG167" s="101"/>
      <c r="KXH167" s="102"/>
      <c r="KXI167" s="102"/>
      <c r="KXJ167" s="102"/>
      <c r="KXK167" s="102"/>
      <c r="KXL167" s="102"/>
      <c r="KXM167" s="102"/>
      <c r="KXN167" s="102"/>
      <c r="KXO167" s="102"/>
      <c r="KXP167" s="102"/>
      <c r="KXQ167" s="103"/>
      <c r="KXR167" s="104"/>
      <c r="KXS167" s="105"/>
      <c r="KXT167" s="104"/>
      <c r="KXU167" s="99"/>
      <c r="KXV167" s="99"/>
      <c r="KXW167" s="99"/>
      <c r="KXX167" s="100"/>
      <c r="KXY167" s="100"/>
      <c r="KXZ167" s="100"/>
      <c r="KYA167" s="101"/>
      <c r="KYB167" s="102"/>
      <c r="KYC167" s="102"/>
      <c r="KYD167" s="102"/>
      <c r="KYE167" s="102"/>
      <c r="KYF167" s="102"/>
      <c r="KYG167" s="102"/>
      <c r="KYH167" s="102"/>
      <c r="KYI167" s="102"/>
      <c r="KYJ167" s="102"/>
      <c r="KYK167" s="103"/>
      <c r="KYL167" s="104"/>
      <c r="KYM167" s="105"/>
      <c r="KYN167" s="104"/>
      <c r="KYO167" s="99"/>
      <c r="KYP167" s="99"/>
      <c r="KYQ167" s="99"/>
      <c r="KYR167" s="100"/>
      <c r="KYS167" s="100"/>
      <c r="KYT167" s="100"/>
      <c r="KYU167" s="101"/>
      <c r="KYV167" s="102"/>
      <c r="KYW167" s="102"/>
      <c r="KYX167" s="102"/>
      <c r="KYY167" s="102"/>
      <c r="KYZ167" s="102"/>
      <c r="KZA167" s="102"/>
      <c r="KZB167" s="102"/>
      <c r="KZC167" s="102"/>
      <c r="KZD167" s="102"/>
      <c r="KZE167" s="103"/>
      <c r="KZF167" s="104"/>
      <c r="KZG167" s="105"/>
      <c r="KZH167" s="104"/>
      <c r="KZI167" s="99"/>
      <c r="KZJ167" s="99"/>
      <c r="KZK167" s="99"/>
      <c r="KZL167" s="100"/>
      <c r="KZM167" s="100"/>
      <c r="KZN167" s="100"/>
      <c r="KZO167" s="101"/>
      <c r="KZP167" s="102"/>
      <c r="KZQ167" s="102"/>
      <c r="KZR167" s="102"/>
      <c r="KZS167" s="102"/>
      <c r="KZT167" s="102"/>
      <c r="KZU167" s="102"/>
      <c r="KZV167" s="102"/>
      <c r="KZW167" s="102"/>
      <c r="KZX167" s="102"/>
      <c r="KZY167" s="103"/>
      <c r="KZZ167" s="104"/>
      <c r="LAA167" s="105"/>
      <c r="LAB167" s="104"/>
      <c r="LAC167" s="99"/>
      <c r="LAD167" s="99"/>
      <c r="LAE167" s="99"/>
      <c r="LAF167" s="100"/>
      <c r="LAG167" s="100"/>
      <c r="LAH167" s="100"/>
      <c r="LAI167" s="101"/>
      <c r="LAJ167" s="102"/>
      <c r="LAK167" s="102"/>
      <c r="LAL167" s="102"/>
      <c r="LAM167" s="102"/>
      <c r="LAN167" s="102"/>
      <c r="LAO167" s="102"/>
      <c r="LAP167" s="102"/>
      <c r="LAQ167" s="102"/>
      <c r="LAR167" s="102"/>
      <c r="LAS167" s="103"/>
      <c r="LAT167" s="104"/>
      <c r="LAU167" s="105"/>
      <c r="LAV167" s="104"/>
      <c r="LAW167" s="99"/>
      <c r="LAX167" s="99"/>
      <c r="LAY167" s="99"/>
      <c r="LAZ167" s="100"/>
      <c r="LBA167" s="100"/>
      <c r="LBB167" s="100"/>
      <c r="LBC167" s="101"/>
      <c r="LBD167" s="102"/>
      <c r="LBE167" s="102"/>
      <c r="LBF167" s="102"/>
      <c r="LBG167" s="102"/>
      <c r="LBH167" s="102"/>
      <c r="LBI167" s="102"/>
      <c r="LBJ167" s="102"/>
      <c r="LBK167" s="102"/>
      <c r="LBL167" s="102"/>
      <c r="LBM167" s="103"/>
      <c r="LBN167" s="104"/>
      <c r="LBO167" s="105"/>
      <c r="LBP167" s="104"/>
      <c r="LBQ167" s="99"/>
      <c r="LBR167" s="99"/>
      <c r="LBS167" s="99"/>
      <c r="LBT167" s="100"/>
      <c r="LBU167" s="100"/>
      <c r="LBV167" s="100"/>
      <c r="LBW167" s="101"/>
      <c r="LBX167" s="102"/>
      <c r="LBY167" s="102"/>
      <c r="LBZ167" s="102"/>
      <c r="LCA167" s="102"/>
      <c r="LCB167" s="102"/>
      <c r="LCC167" s="102"/>
      <c r="LCD167" s="102"/>
      <c r="LCE167" s="102"/>
      <c r="LCF167" s="102"/>
      <c r="LCG167" s="103"/>
      <c r="LCH167" s="104"/>
      <c r="LCI167" s="105"/>
      <c r="LCJ167" s="104"/>
      <c r="LCK167" s="99"/>
      <c r="LCL167" s="99"/>
      <c r="LCM167" s="99"/>
      <c r="LCN167" s="100"/>
      <c r="LCO167" s="100"/>
      <c r="LCP167" s="100"/>
      <c r="LCQ167" s="101"/>
      <c r="LCR167" s="102"/>
      <c r="LCS167" s="102"/>
      <c r="LCT167" s="102"/>
      <c r="LCU167" s="102"/>
      <c r="LCV167" s="102"/>
      <c r="LCW167" s="102"/>
      <c r="LCX167" s="102"/>
      <c r="LCY167" s="102"/>
      <c r="LCZ167" s="102"/>
      <c r="LDA167" s="103"/>
      <c r="LDB167" s="104"/>
      <c r="LDC167" s="105"/>
      <c r="LDD167" s="104"/>
      <c r="LDE167" s="99"/>
      <c r="LDF167" s="99"/>
      <c r="LDG167" s="99"/>
      <c r="LDH167" s="100"/>
      <c r="LDI167" s="100"/>
      <c r="LDJ167" s="100"/>
      <c r="LDK167" s="101"/>
      <c r="LDL167" s="102"/>
      <c r="LDM167" s="102"/>
      <c r="LDN167" s="102"/>
      <c r="LDO167" s="102"/>
      <c r="LDP167" s="102"/>
      <c r="LDQ167" s="102"/>
      <c r="LDR167" s="102"/>
      <c r="LDS167" s="102"/>
      <c r="LDT167" s="102"/>
      <c r="LDU167" s="103"/>
      <c r="LDV167" s="104"/>
      <c r="LDW167" s="105"/>
      <c r="LDX167" s="104"/>
      <c r="LDY167" s="99"/>
      <c r="LDZ167" s="99"/>
      <c r="LEA167" s="99"/>
      <c r="LEB167" s="100"/>
      <c r="LEC167" s="100"/>
      <c r="LED167" s="100"/>
      <c r="LEE167" s="101"/>
      <c r="LEF167" s="102"/>
      <c r="LEG167" s="102"/>
      <c r="LEH167" s="102"/>
      <c r="LEI167" s="102"/>
      <c r="LEJ167" s="102"/>
      <c r="LEK167" s="102"/>
      <c r="LEL167" s="102"/>
      <c r="LEM167" s="102"/>
      <c r="LEN167" s="102"/>
      <c r="LEO167" s="103"/>
      <c r="LEP167" s="104"/>
      <c r="LEQ167" s="105"/>
      <c r="LER167" s="104"/>
      <c r="LES167" s="99"/>
      <c r="LET167" s="99"/>
      <c r="LEU167" s="99"/>
      <c r="LEV167" s="100"/>
      <c r="LEW167" s="100"/>
      <c r="LEX167" s="100"/>
      <c r="LEY167" s="101"/>
      <c r="LEZ167" s="102"/>
      <c r="LFA167" s="102"/>
      <c r="LFB167" s="102"/>
      <c r="LFC167" s="102"/>
      <c r="LFD167" s="102"/>
      <c r="LFE167" s="102"/>
      <c r="LFF167" s="102"/>
      <c r="LFG167" s="102"/>
      <c r="LFH167" s="102"/>
      <c r="LFI167" s="103"/>
      <c r="LFJ167" s="104"/>
      <c r="LFK167" s="105"/>
      <c r="LFL167" s="104"/>
      <c r="LFM167" s="99"/>
      <c r="LFN167" s="99"/>
      <c r="LFO167" s="99"/>
      <c r="LFP167" s="100"/>
      <c r="LFQ167" s="100"/>
      <c r="LFR167" s="100"/>
      <c r="LFS167" s="101"/>
      <c r="LFT167" s="102"/>
      <c r="LFU167" s="102"/>
      <c r="LFV167" s="102"/>
      <c r="LFW167" s="102"/>
      <c r="LFX167" s="102"/>
      <c r="LFY167" s="102"/>
      <c r="LFZ167" s="102"/>
      <c r="LGA167" s="102"/>
      <c r="LGB167" s="102"/>
      <c r="LGC167" s="103"/>
      <c r="LGD167" s="104"/>
      <c r="LGE167" s="105"/>
      <c r="LGF167" s="104"/>
      <c r="LGG167" s="99"/>
      <c r="LGH167" s="99"/>
      <c r="LGI167" s="99"/>
      <c r="LGJ167" s="100"/>
      <c r="LGK167" s="100"/>
      <c r="LGL167" s="100"/>
      <c r="LGM167" s="101"/>
      <c r="LGN167" s="102"/>
      <c r="LGO167" s="102"/>
      <c r="LGP167" s="102"/>
      <c r="LGQ167" s="102"/>
      <c r="LGR167" s="102"/>
      <c r="LGS167" s="102"/>
      <c r="LGT167" s="102"/>
      <c r="LGU167" s="102"/>
      <c r="LGV167" s="102"/>
      <c r="LGW167" s="103"/>
      <c r="LGX167" s="104"/>
      <c r="LGY167" s="105"/>
      <c r="LGZ167" s="104"/>
      <c r="LHA167" s="99"/>
      <c r="LHB167" s="99"/>
      <c r="LHC167" s="99"/>
      <c r="LHD167" s="100"/>
      <c r="LHE167" s="100"/>
      <c r="LHF167" s="100"/>
      <c r="LHG167" s="101"/>
      <c r="LHH167" s="102"/>
      <c r="LHI167" s="102"/>
      <c r="LHJ167" s="102"/>
      <c r="LHK167" s="102"/>
      <c r="LHL167" s="102"/>
      <c r="LHM167" s="102"/>
      <c r="LHN167" s="102"/>
      <c r="LHO167" s="102"/>
      <c r="LHP167" s="102"/>
      <c r="LHQ167" s="103"/>
      <c r="LHR167" s="104"/>
      <c r="LHS167" s="105"/>
      <c r="LHT167" s="104"/>
      <c r="LHU167" s="99"/>
      <c r="LHV167" s="99"/>
      <c r="LHW167" s="99"/>
      <c r="LHX167" s="100"/>
      <c r="LHY167" s="100"/>
      <c r="LHZ167" s="100"/>
      <c r="LIA167" s="101"/>
      <c r="LIB167" s="102"/>
      <c r="LIC167" s="102"/>
      <c r="LID167" s="102"/>
      <c r="LIE167" s="102"/>
      <c r="LIF167" s="102"/>
      <c r="LIG167" s="102"/>
      <c r="LIH167" s="102"/>
      <c r="LII167" s="102"/>
      <c r="LIJ167" s="102"/>
      <c r="LIK167" s="103"/>
      <c r="LIL167" s="104"/>
      <c r="LIM167" s="105"/>
      <c r="LIN167" s="104"/>
      <c r="LIO167" s="99"/>
      <c r="LIP167" s="99"/>
      <c r="LIQ167" s="99"/>
      <c r="LIR167" s="100"/>
      <c r="LIS167" s="100"/>
      <c r="LIT167" s="100"/>
      <c r="LIU167" s="101"/>
      <c r="LIV167" s="102"/>
      <c r="LIW167" s="102"/>
      <c r="LIX167" s="102"/>
      <c r="LIY167" s="102"/>
      <c r="LIZ167" s="102"/>
      <c r="LJA167" s="102"/>
      <c r="LJB167" s="102"/>
      <c r="LJC167" s="102"/>
      <c r="LJD167" s="102"/>
      <c r="LJE167" s="103"/>
      <c r="LJF167" s="104"/>
      <c r="LJG167" s="105"/>
      <c r="LJH167" s="104"/>
      <c r="LJI167" s="99"/>
      <c r="LJJ167" s="99"/>
      <c r="LJK167" s="99"/>
      <c r="LJL167" s="100"/>
      <c r="LJM167" s="100"/>
      <c r="LJN167" s="100"/>
      <c r="LJO167" s="101"/>
      <c r="LJP167" s="102"/>
      <c r="LJQ167" s="102"/>
      <c r="LJR167" s="102"/>
      <c r="LJS167" s="102"/>
      <c r="LJT167" s="102"/>
      <c r="LJU167" s="102"/>
      <c r="LJV167" s="102"/>
      <c r="LJW167" s="102"/>
      <c r="LJX167" s="102"/>
      <c r="LJY167" s="103"/>
      <c r="LJZ167" s="104"/>
      <c r="LKA167" s="105"/>
      <c r="LKB167" s="104"/>
      <c r="LKC167" s="99"/>
      <c r="LKD167" s="99"/>
      <c r="LKE167" s="99"/>
      <c r="LKF167" s="100"/>
      <c r="LKG167" s="100"/>
      <c r="LKH167" s="100"/>
      <c r="LKI167" s="101"/>
      <c r="LKJ167" s="102"/>
      <c r="LKK167" s="102"/>
      <c r="LKL167" s="102"/>
      <c r="LKM167" s="102"/>
      <c r="LKN167" s="102"/>
      <c r="LKO167" s="102"/>
      <c r="LKP167" s="102"/>
      <c r="LKQ167" s="102"/>
      <c r="LKR167" s="102"/>
      <c r="LKS167" s="103"/>
      <c r="LKT167" s="104"/>
      <c r="LKU167" s="105"/>
      <c r="LKV167" s="104"/>
      <c r="LKW167" s="99"/>
      <c r="LKX167" s="99"/>
      <c r="LKY167" s="99"/>
      <c r="LKZ167" s="100"/>
      <c r="LLA167" s="100"/>
      <c r="LLB167" s="100"/>
      <c r="LLC167" s="101"/>
      <c r="LLD167" s="102"/>
      <c r="LLE167" s="102"/>
      <c r="LLF167" s="102"/>
      <c r="LLG167" s="102"/>
      <c r="LLH167" s="102"/>
      <c r="LLI167" s="102"/>
      <c r="LLJ167" s="102"/>
      <c r="LLK167" s="102"/>
      <c r="LLL167" s="102"/>
      <c r="LLM167" s="103"/>
      <c r="LLN167" s="104"/>
      <c r="LLO167" s="105"/>
      <c r="LLP167" s="104"/>
      <c r="LLQ167" s="99"/>
      <c r="LLR167" s="99"/>
      <c r="LLS167" s="99"/>
      <c r="LLT167" s="100"/>
      <c r="LLU167" s="100"/>
      <c r="LLV167" s="100"/>
      <c r="LLW167" s="101"/>
      <c r="LLX167" s="102"/>
      <c r="LLY167" s="102"/>
      <c r="LLZ167" s="102"/>
      <c r="LMA167" s="102"/>
      <c r="LMB167" s="102"/>
      <c r="LMC167" s="102"/>
      <c r="LMD167" s="102"/>
      <c r="LME167" s="102"/>
      <c r="LMF167" s="102"/>
      <c r="LMG167" s="103"/>
      <c r="LMH167" s="104"/>
      <c r="LMI167" s="105"/>
      <c r="LMJ167" s="104"/>
      <c r="LMK167" s="99"/>
      <c r="LML167" s="99"/>
      <c r="LMM167" s="99"/>
      <c r="LMN167" s="100"/>
      <c r="LMO167" s="100"/>
      <c r="LMP167" s="100"/>
      <c r="LMQ167" s="101"/>
      <c r="LMR167" s="102"/>
      <c r="LMS167" s="102"/>
      <c r="LMT167" s="102"/>
      <c r="LMU167" s="102"/>
      <c r="LMV167" s="102"/>
      <c r="LMW167" s="102"/>
      <c r="LMX167" s="102"/>
      <c r="LMY167" s="102"/>
      <c r="LMZ167" s="102"/>
      <c r="LNA167" s="103"/>
      <c r="LNB167" s="104"/>
      <c r="LNC167" s="105"/>
      <c r="LND167" s="104"/>
      <c r="LNE167" s="99"/>
      <c r="LNF167" s="99"/>
      <c r="LNG167" s="99"/>
      <c r="LNH167" s="100"/>
      <c r="LNI167" s="100"/>
      <c r="LNJ167" s="100"/>
      <c r="LNK167" s="101"/>
      <c r="LNL167" s="102"/>
      <c r="LNM167" s="102"/>
      <c r="LNN167" s="102"/>
      <c r="LNO167" s="102"/>
      <c r="LNP167" s="102"/>
      <c r="LNQ167" s="102"/>
      <c r="LNR167" s="102"/>
      <c r="LNS167" s="102"/>
      <c r="LNT167" s="102"/>
      <c r="LNU167" s="103"/>
      <c r="LNV167" s="104"/>
      <c r="LNW167" s="105"/>
      <c r="LNX167" s="104"/>
      <c r="LNY167" s="99"/>
      <c r="LNZ167" s="99"/>
      <c r="LOA167" s="99"/>
      <c r="LOB167" s="100"/>
      <c r="LOC167" s="100"/>
      <c r="LOD167" s="100"/>
      <c r="LOE167" s="101"/>
      <c r="LOF167" s="102"/>
      <c r="LOG167" s="102"/>
      <c r="LOH167" s="102"/>
      <c r="LOI167" s="102"/>
      <c r="LOJ167" s="102"/>
      <c r="LOK167" s="102"/>
      <c r="LOL167" s="102"/>
      <c r="LOM167" s="102"/>
      <c r="LON167" s="102"/>
      <c r="LOO167" s="103"/>
      <c r="LOP167" s="104"/>
      <c r="LOQ167" s="105"/>
      <c r="LOR167" s="104"/>
      <c r="LOS167" s="99"/>
      <c r="LOT167" s="99"/>
      <c r="LOU167" s="99"/>
      <c r="LOV167" s="100"/>
      <c r="LOW167" s="100"/>
      <c r="LOX167" s="100"/>
      <c r="LOY167" s="101"/>
      <c r="LOZ167" s="102"/>
      <c r="LPA167" s="102"/>
      <c r="LPB167" s="102"/>
      <c r="LPC167" s="102"/>
      <c r="LPD167" s="102"/>
      <c r="LPE167" s="102"/>
      <c r="LPF167" s="102"/>
      <c r="LPG167" s="102"/>
      <c r="LPH167" s="102"/>
      <c r="LPI167" s="103"/>
      <c r="LPJ167" s="104"/>
      <c r="LPK167" s="105"/>
      <c r="LPL167" s="104"/>
      <c r="LPM167" s="99"/>
      <c r="LPN167" s="99"/>
      <c r="LPO167" s="99"/>
      <c r="LPP167" s="100"/>
      <c r="LPQ167" s="100"/>
      <c r="LPR167" s="100"/>
      <c r="LPS167" s="101"/>
      <c r="LPT167" s="102"/>
      <c r="LPU167" s="102"/>
      <c r="LPV167" s="102"/>
      <c r="LPW167" s="102"/>
      <c r="LPX167" s="102"/>
      <c r="LPY167" s="102"/>
      <c r="LPZ167" s="102"/>
      <c r="LQA167" s="102"/>
      <c r="LQB167" s="102"/>
      <c r="LQC167" s="103"/>
      <c r="LQD167" s="104"/>
      <c r="LQE167" s="105"/>
      <c r="LQF167" s="104"/>
      <c r="LQG167" s="99"/>
      <c r="LQH167" s="99"/>
      <c r="LQI167" s="99"/>
      <c r="LQJ167" s="100"/>
      <c r="LQK167" s="100"/>
      <c r="LQL167" s="100"/>
      <c r="LQM167" s="101"/>
      <c r="LQN167" s="102"/>
      <c r="LQO167" s="102"/>
      <c r="LQP167" s="102"/>
      <c r="LQQ167" s="102"/>
      <c r="LQR167" s="102"/>
      <c r="LQS167" s="102"/>
      <c r="LQT167" s="102"/>
      <c r="LQU167" s="102"/>
      <c r="LQV167" s="102"/>
      <c r="LQW167" s="103"/>
      <c r="LQX167" s="104"/>
      <c r="LQY167" s="105"/>
      <c r="LQZ167" s="104"/>
      <c r="LRA167" s="99"/>
      <c r="LRB167" s="99"/>
      <c r="LRC167" s="99"/>
      <c r="LRD167" s="100"/>
      <c r="LRE167" s="100"/>
      <c r="LRF167" s="100"/>
      <c r="LRG167" s="101"/>
      <c r="LRH167" s="102"/>
      <c r="LRI167" s="102"/>
      <c r="LRJ167" s="102"/>
      <c r="LRK167" s="102"/>
      <c r="LRL167" s="102"/>
      <c r="LRM167" s="102"/>
      <c r="LRN167" s="102"/>
      <c r="LRO167" s="102"/>
      <c r="LRP167" s="102"/>
      <c r="LRQ167" s="103"/>
      <c r="LRR167" s="104"/>
      <c r="LRS167" s="105"/>
      <c r="LRT167" s="104"/>
      <c r="LRU167" s="99"/>
      <c r="LRV167" s="99"/>
      <c r="LRW167" s="99"/>
      <c r="LRX167" s="100"/>
      <c r="LRY167" s="100"/>
      <c r="LRZ167" s="100"/>
      <c r="LSA167" s="101"/>
      <c r="LSB167" s="102"/>
      <c r="LSC167" s="102"/>
      <c r="LSD167" s="102"/>
      <c r="LSE167" s="102"/>
      <c r="LSF167" s="102"/>
      <c r="LSG167" s="102"/>
      <c r="LSH167" s="102"/>
      <c r="LSI167" s="102"/>
      <c r="LSJ167" s="102"/>
      <c r="LSK167" s="103"/>
      <c r="LSL167" s="104"/>
      <c r="LSM167" s="105"/>
      <c r="LSN167" s="104"/>
      <c r="LSO167" s="99"/>
      <c r="LSP167" s="99"/>
      <c r="LSQ167" s="99"/>
      <c r="LSR167" s="100"/>
      <c r="LSS167" s="100"/>
      <c r="LST167" s="100"/>
      <c r="LSU167" s="101"/>
      <c r="LSV167" s="102"/>
      <c r="LSW167" s="102"/>
      <c r="LSX167" s="102"/>
      <c r="LSY167" s="102"/>
      <c r="LSZ167" s="102"/>
      <c r="LTA167" s="102"/>
      <c r="LTB167" s="102"/>
      <c r="LTC167" s="102"/>
      <c r="LTD167" s="102"/>
      <c r="LTE167" s="103"/>
      <c r="LTF167" s="104"/>
      <c r="LTG167" s="105"/>
      <c r="LTH167" s="104"/>
      <c r="LTI167" s="99"/>
      <c r="LTJ167" s="99"/>
      <c r="LTK167" s="99"/>
      <c r="LTL167" s="100"/>
      <c r="LTM167" s="100"/>
      <c r="LTN167" s="100"/>
      <c r="LTO167" s="101"/>
      <c r="LTP167" s="102"/>
      <c r="LTQ167" s="102"/>
      <c r="LTR167" s="102"/>
      <c r="LTS167" s="102"/>
      <c r="LTT167" s="102"/>
      <c r="LTU167" s="102"/>
      <c r="LTV167" s="102"/>
      <c r="LTW167" s="102"/>
      <c r="LTX167" s="102"/>
      <c r="LTY167" s="103"/>
      <c r="LTZ167" s="104"/>
      <c r="LUA167" s="105"/>
      <c r="LUB167" s="104"/>
      <c r="LUC167" s="99"/>
      <c r="LUD167" s="99"/>
      <c r="LUE167" s="99"/>
      <c r="LUF167" s="100"/>
      <c r="LUG167" s="100"/>
      <c r="LUH167" s="100"/>
      <c r="LUI167" s="101"/>
      <c r="LUJ167" s="102"/>
      <c r="LUK167" s="102"/>
      <c r="LUL167" s="102"/>
      <c r="LUM167" s="102"/>
      <c r="LUN167" s="102"/>
      <c r="LUO167" s="102"/>
      <c r="LUP167" s="102"/>
      <c r="LUQ167" s="102"/>
      <c r="LUR167" s="102"/>
      <c r="LUS167" s="103"/>
      <c r="LUT167" s="104"/>
      <c r="LUU167" s="105"/>
      <c r="LUV167" s="104"/>
      <c r="LUW167" s="99"/>
      <c r="LUX167" s="99"/>
      <c r="LUY167" s="99"/>
      <c r="LUZ167" s="100"/>
      <c r="LVA167" s="100"/>
      <c r="LVB167" s="100"/>
      <c r="LVC167" s="101"/>
      <c r="LVD167" s="102"/>
      <c r="LVE167" s="102"/>
      <c r="LVF167" s="102"/>
      <c r="LVG167" s="102"/>
      <c r="LVH167" s="102"/>
      <c r="LVI167" s="102"/>
      <c r="LVJ167" s="102"/>
      <c r="LVK167" s="102"/>
      <c r="LVL167" s="102"/>
      <c r="LVM167" s="103"/>
      <c r="LVN167" s="104"/>
      <c r="LVO167" s="105"/>
      <c r="LVP167" s="104"/>
      <c r="LVQ167" s="99"/>
      <c r="LVR167" s="99"/>
      <c r="LVS167" s="99"/>
      <c r="LVT167" s="100"/>
      <c r="LVU167" s="100"/>
      <c r="LVV167" s="100"/>
      <c r="LVW167" s="101"/>
      <c r="LVX167" s="102"/>
      <c r="LVY167" s="102"/>
      <c r="LVZ167" s="102"/>
      <c r="LWA167" s="102"/>
      <c r="LWB167" s="102"/>
      <c r="LWC167" s="102"/>
      <c r="LWD167" s="102"/>
      <c r="LWE167" s="102"/>
      <c r="LWF167" s="102"/>
      <c r="LWG167" s="103"/>
      <c r="LWH167" s="104"/>
      <c r="LWI167" s="105"/>
      <c r="LWJ167" s="104"/>
      <c r="LWK167" s="99"/>
      <c r="LWL167" s="99"/>
      <c r="LWM167" s="99"/>
      <c r="LWN167" s="100"/>
      <c r="LWO167" s="100"/>
      <c r="LWP167" s="100"/>
      <c r="LWQ167" s="101"/>
      <c r="LWR167" s="102"/>
      <c r="LWS167" s="102"/>
      <c r="LWT167" s="102"/>
      <c r="LWU167" s="102"/>
      <c r="LWV167" s="102"/>
      <c r="LWW167" s="102"/>
      <c r="LWX167" s="102"/>
      <c r="LWY167" s="102"/>
      <c r="LWZ167" s="102"/>
      <c r="LXA167" s="103"/>
      <c r="LXB167" s="104"/>
      <c r="LXC167" s="105"/>
      <c r="LXD167" s="104"/>
      <c r="LXE167" s="99"/>
      <c r="LXF167" s="99"/>
      <c r="LXG167" s="99"/>
      <c r="LXH167" s="100"/>
      <c r="LXI167" s="100"/>
      <c r="LXJ167" s="100"/>
      <c r="LXK167" s="101"/>
      <c r="LXL167" s="102"/>
      <c r="LXM167" s="102"/>
      <c r="LXN167" s="102"/>
      <c r="LXO167" s="102"/>
      <c r="LXP167" s="102"/>
      <c r="LXQ167" s="102"/>
      <c r="LXR167" s="102"/>
      <c r="LXS167" s="102"/>
      <c r="LXT167" s="102"/>
      <c r="LXU167" s="103"/>
      <c r="LXV167" s="104"/>
      <c r="LXW167" s="105"/>
      <c r="LXX167" s="104"/>
      <c r="LXY167" s="99"/>
      <c r="LXZ167" s="99"/>
      <c r="LYA167" s="99"/>
      <c r="LYB167" s="100"/>
      <c r="LYC167" s="100"/>
      <c r="LYD167" s="100"/>
      <c r="LYE167" s="101"/>
      <c r="LYF167" s="102"/>
      <c r="LYG167" s="102"/>
      <c r="LYH167" s="102"/>
      <c r="LYI167" s="102"/>
      <c r="LYJ167" s="102"/>
      <c r="LYK167" s="102"/>
      <c r="LYL167" s="102"/>
      <c r="LYM167" s="102"/>
      <c r="LYN167" s="102"/>
      <c r="LYO167" s="103"/>
      <c r="LYP167" s="104"/>
      <c r="LYQ167" s="105"/>
      <c r="LYR167" s="104"/>
      <c r="LYS167" s="99"/>
      <c r="LYT167" s="99"/>
      <c r="LYU167" s="99"/>
      <c r="LYV167" s="100"/>
      <c r="LYW167" s="100"/>
      <c r="LYX167" s="100"/>
      <c r="LYY167" s="101"/>
      <c r="LYZ167" s="102"/>
      <c r="LZA167" s="102"/>
      <c r="LZB167" s="102"/>
      <c r="LZC167" s="102"/>
      <c r="LZD167" s="102"/>
      <c r="LZE167" s="102"/>
      <c r="LZF167" s="102"/>
      <c r="LZG167" s="102"/>
      <c r="LZH167" s="102"/>
      <c r="LZI167" s="103"/>
      <c r="LZJ167" s="104"/>
      <c r="LZK167" s="105"/>
      <c r="LZL167" s="104"/>
      <c r="LZM167" s="99"/>
      <c r="LZN167" s="99"/>
      <c r="LZO167" s="99"/>
      <c r="LZP167" s="100"/>
      <c r="LZQ167" s="100"/>
      <c r="LZR167" s="100"/>
      <c r="LZS167" s="101"/>
      <c r="LZT167" s="102"/>
      <c r="LZU167" s="102"/>
      <c r="LZV167" s="102"/>
      <c r="LZW167" s="102"/>
      <c r="LZX167" s="102"/>
      <c r="LZY167" s="102"/>
      <c r="LZZ167" s="102"/>
      <c r="MAA167" s="102"/>
      <c r="MAB167" s="102"/>
      <c r="MAC167" s="103"/>
      <c r="MAD167" s="104"/>
      <c r="MAE167" s="105"/>
      <c r="MAF167" s="104"/>
      <c r="MAG167" s="99"/>
      <c r="MAH167" s="99"/>
      <c r="MAI167" s="99"/>
      <c r="MAJ167" s="100"/>
      <c r="MAK167" s="100"/>
      <c r="MAL167" s="100"/>
      <c r="MAM167" s="101"/>
      <c r="MAN167" s="102"/>
      <c r="MAO167" s="102"/>
      <c r="MAP167" s="102"/>
      <c r="MAQ167" s="102"/>
      <c r="MAR167" s="102"/>
      <c r="MAS167" s="102"/>
      <c r="MAT167" s="102"/>
      <c r="MAU167" s="102"/>
      <c r="MAV167" s="102"/>
      <c r="MAW167" s="103"/>
      <c r="MAX167" s="104"/>
      <c r="MAY167" s="105"/>
      <c r="MAZ167" s="104"/>
      <c r="MBA167" s="99"/>
      <c r="MBB167" s="99"/>
      <c r="MBC167" s="99"/>
      <c r="MBD167" s="100"/>
      <c r="MBE167" s="100"/>
      <c r="MBF167" s="100"/>
      <c r="MBG167" s="101"/>
      <c r="MBH167" s="102"/>
      <c r="MBI167" s="102"/>
      <c r="MBJ167" s="102"/>
      <c r="MBK167" s="102"/>
      <c r="MBL167" s="102"/>
      <c r="MBM167" s="102"/>
      <c r="MBN167" s="102"/>
      <c r="MBO167" s="102"/>
      <c r="MBP167" s="102"/>
      <c r="MBQ167" s="103"/>
      <c r="MBR167" s="104"/>
      <c r="MBS167" s="105"/>
      <c r="MBT167" s="104"/>
      <c r="MBU167" s="99"/>
      <c r="MBV167" s="99"/>
      <c r="MBW167" s="99"/>
      <c r="MBX167" s="100"/>
      <c r="MBY167" s="100"/>
      <c r="MBZ167" s="100"/>
      <c r="MCA167" s="101"/>
      <c r="MCB167" s="102"/>
      <c r="MCC167" s="102"/>
      <c r="MCD167" s="102"/>
      <c r="MCE167" s="102"/>
      <c r="MCF167" s="102"/>
      <c r="MCG167" s="102"/>
      <c r="MCH167" s="102"/>
      <c r="MCI167" s="102"/>
      <c r="MCJ167" s="102"/>
      <c r="MCK167" s="103"/>
      <c r="MCL167" s="104"/>
      <c r="MCM167" s="105"/>
      <c r="MCN167" s="104"/>
      <c r="MCO167" s="99"/>
      <c r="MCP167" s="99"/>
      <c r="MCQ167" s="99"/>
      <c r="MCR167" s="100"/>
      <c r="MCS167" s="100"/>
      <c r="MCT167" s="100"/>
      <c r="MCU167" s="101"/>
      <c r="MCV167" s="102"/>
      <c r="MCW167" s="102"/>
      <c r="MCX167" s="102"/>
      <c r="MCY167" s="102"/>
      <c r="MCZ167" s="102"/>
      <c r="MDA167" s="102"/>
      <c r="MDB167" s="102"/>
      <c r="MDC167" s="102"/>
      <c r="MDD167" s="102"/>
      <c r="MDE167" s="103"/>
      <c r="MDF167" s="104"/>
      <c r="MDG167" s="105"/>
      <c r="MDH167" s="104"/>
      <c r="MDI167" s="99"/>
      <c r="MDJ167" s="99"/>
      <c r="MDK167" s="99"/>
      <c r="MDL167" s="100"/>
      <c r="MDM167" s="100"/>
      <c r="MDN167" s="100"/>
      <c r="MDO167" s="101"/>
      <c r="MDP167" s="102"/>
      <c r="MDQ167" s="102"/>
      <c r="MDR167" s="102"/>
      <c r="MDS167" s="102"/>
      <c r="MDT167" s="102"/>
      <c r="MDU167" s="102"/>
      <c r="MDV167" s="102"/>
      <c r="MDW167" s="102"/>
      <c r="MDX167" s="102"/>
      <c r="MDY167" s="103"/>
      <c r="MDZ167" s="104"/>
      <c r="MEA167" s="105"/>
      <c r="MEB167" s="104"/>
      <c r="MEC167" s="99"/>
      <c r="MED167" s="99"/>
      <c r="MEE167" s="99"/>
      <c r="MEF167" s="100"/>
      <c r="MEG167" s="100"/>
      <c r="MEH167" s="100"/>
      <c r="MEI167" s="101"/>
      <c r="MEJ167" s="102"/>
      <c r="MEK167" s="102"/>
      <c r="MEL167" s="102"/>
      <c r="MEM167" s="102"/>
      <c r="MEN167" s="102"/>
      <c r="MEO167" s="102"/>
      <c r="MEP167" s="102"/>
      <c r="MEQ167" s="102"/>
      <c r="MER167" s="102"/>
      <c r="MES167" s="103"/>
      <c r="MET167" s="104"/>
      <c r="MEU167" s="105"/>
      <c r="MEV167" s="104"/>
      <c r="MEW167" s="99"/>
      <c r="MEX167" s="99"/>
      <c r="MEY167" s="99"/>
      <c r="MEZ167" s="100"/>
      <c r="MFA167" s="100"/>
      <c r="MFB167" s="100"/>
      <c r="MFC167" s="101"/>
      <c r="MFD167" s="102"/>
      <c r="MFE167" s="102"/>
      <c r="MFF167" s="102"/>
      <c r="MFG167" s="102"/>
      <c r="MFH167" s="102"/>
      <c r="MFI167" s="102"/>
      <c r="MFJ167" s="102"/>
      <c r="MFK167" s="102"/>
      <c r="MFL167" s="102"/>
      <c r="MFM167" s="103"/>
      <c r="MFN167" s="104"/>
      <c r="MFO167" s="105"/>
      <c r="MFP167" s="104"/>
      <c r="MFQ167" s="99"/>
      <c r="MFR167" s="99"/>
      <c r="MFS167" s="99"/>
      <c r="MFT167" s="100"/>
      <c r="MFU167" s="100"/>
      <c r="MFV167" s="100"/>
      <c r="MFW167" s="101"/>
      <c r="MFX167" s="102"/>
      <c r="MFY167" s="102"/>
      <c r="MFZ167" s="102"/>
      <c r="MGA167" s="102"/>
      <c r="MGB167" s="102"/>
      <c r="MGC167" s="102"/>
      <c r="MGD167" s="102"/>
      <c r="MGE167" s="102"/>
      <c r="MGF167" s="102"/>
      <c r="MGG167" s="103"/>
      <c r="MGH167" s="104"/>
      <c r="MGI167" s="105"/>
      <c r="MGJ167" s="104"/>
      <c r="MGK167" s="99"/>
      <c r="MGL167" s="99"/>
      <c r="MGM167" s="99"/>
      <c r="MGN167" s="100"/>
      <c r="MGO167" s="100"/>
      <c r="MGP167" s="100"/>
      <c r="MGQ167" s="101"/>
      <c r="MGR167" s="102"/>
      <c r="MGS167" s="102"/>
      <c r="MGT167" s="102"/>
      <c r="MGU167" s="102"/>
      <c r="MGV167" s="102"/>
      <c r="MGW167" s="102"/>
      <c r="MGX167" s="102"/>
      <c r="MGY167" s="102"/>
      <c r="MGZ167" s="102"/>
      <c r="MHA167" s="103"/>
      <c r="MHB167" s="104"/>
      <c r="MHC167" s="105"/>
      <c r="MHD167" s="104"/>
      <c r="MHE167" s="99"/>
      <c r="MHF167" s="99"/>
      <c r="MHG167" s="99"/>
      <c r="MHH167" s="100"/>
      <c r="MHI167" s="100"/>
      <c r="MHJ167" s="100"/>
      <c r="MHK167" s="101"/>
      <c r="MHL167" s="102"/>
      <c r="MHM167" s="102"/>
      <c r="MHN167" s="102"/>
      <c r="MHO167" s="102"/>
      <c r="MHP167" s="102"/>
      <c r="MHQ167" s="102"/>
      <c r="MHR167" s="102"/>
      <c r="MHS167" s="102"/>
      <c r="MHT167" s="102"/>
      <c r="MHU167" s="103"/>
      <c r="MHV167" s="104"/>
      <c r="MHW167" s="105"/>
      <c r="MHX167" s="104"/>
      <c r="MHY167" s="99"/>
      <c r="MHZ167" s="99"/>
      <c r="MIA167" s="99"/>
      <c r="MIB167" s="100"/>
      <c r="MIC167" s="100"/>
      <c r="MID167" s="100"/>
      <c r="MIE167" s="101"/>
      <c r="MIF167" s="102"/>
      <c r="MIG167" s="102"/>
      <c r="MIH167" s="102"/>
      <c r="MII167" s="102"/>
      <c r="MIJ167" s="102"/>
      <c r="MIK167" s="102"/>
      <c r="MIL167" s="102"/>
      <c r="MIM167" s="102"/>
      <c r="MIN167" s="102"/>
      <c r="MIO167" s="103"/>
      <c r="MIP167" s="104"/>
      <c r="MIQ167" s="105"/>
      <c r="MIR167" s="104"/>
      <c r="MIS167" s="99"/>
      <c r="MIT167" s="99"/>
      <c r="MIU167" s="99"/>
      <c r="MIV167" s="100"/>
      <c r="MIW167" s="100"/>
      <c r="MIX167" s="100"/>
      <c r="MIY167" s="101"/>
      <c r="MIZ167" s="102"/>
      <c r="MJA167" s="102"/>
      <c r="MJB167" s="102"/>
      <c r="MJC167" s="102"/>
      <c r="MJD167" s="102"/>
      <c r="MJE167" s="102"/>
      <c r="MJF167" s="102"/>
      <c r="MJG167" s="102"/>
      <c r="MJH167" s="102"/>
      <c r="MJI167" s="103"/>
      <c r="MJJ167" s="104"/>
      <c r="MJK167" s="105"/>
      <c r="MJL167" s="104"/>
      <c r="MJM167" s="99"/>
      <c r="MJN167" s="99"/>
      <c r="MJO167" s="99"/>
      <c r="MJP167" s="100"/>
      <c r="MJQ167" s="100"/>
      <c r="MJR167" s="100"/>
      <c r="MJS167" s="101"/>
      <c r="MJT167" s="102"/>
      <c r="MJU167" s="102"/>
      <c r="MJV167" s="102"/>
      <c r="MJW167" s="102"/>
      <c r="MJX167" s="102"/>
      <c r="MJY167" s="102"/>
      <c r="MJZ167" s="102"/>
      <c r="MKA167" s="102"/>
      <c r="MKB167" s="102"/>
      <c r="MKC167" s="103"/>
      <c r="MKD167" s="104"/>
      <c r="MKE167" s="105"/>
      <c r="MKF167" s="104"/>
      <c r="MKG167" s="99"/>
      <c r="MKH167" s="99"/>
      <c r="MKI167" s="99"/>
      <c r="MKJ167" s="100"/>
      <c r="MKK167" s="100"/>
      <c r="MKL167" s="100"/>
      <c r="MKM167" s="101"/>
      <c r="MKN167" s="102"/>
      <c r="MKO167" s="102"/>
      <c r="MKP167" s="102"/>
      <c r="MKQ167" s="102"/>
      <c r="MKR167" s="102"/>
      <c r="MKS167" s="102"/>
      <c r="MKT167" s="102"/>
      <c r="MKU167" s="102"/>
      <c r="MKV167" s="102"/>
      <c r="MKW167" s="103"/>
      <c r="MKX167" s="104"/>
      <c r="MKY167" s="105"/>
      <c r="MKZ167" s="104"/>
      <c r="MLA167" s="99"/>
      <c r="MLB167" s="99"/>
      <c r="MLC167" s="99"/>
      <c r="MLD167" s="100"/>
      <c r="MLE167" s="100"/>
      <c r="MLF167" s="100"/>
      <c r="MLG167" s="101"/>
      <c r="MLH167" s="102"/>
      <c r="MLI167" s="102"/>
      <c r="MLJ167" s="102"/>
      <c r="MLK167" s="102"/>
      <c r="MLL167" s="102"/>
      <c r="MLM167" s="102"/>
      <c r="MLN167" s="102"/>
      <c r="MLO167" s="102"/>
      <c r="MLP167" s="102"/>
      <c r="MLQ167" s="103"/>
      <c r="MLR167" s="104"/>
      <c r="MLS167" s="105"/>
      <c r="MLT167" s="104"/>
      <c r="MLU167" s="99"/>
      <c r="MLV167" s="99"/>
      <c r="MLW167" s="99"/>
      <c r="MLX167" s="100"/>
      <c r="MLY167" s="100"/>
      <c r="MLZ167" s="100"/>
      <c r="MMA167" s="101"/>
      <c r="MMB167" s="102"/>
      <c r="MMC167" s="102"/>
      <c r="MMD167" s="102"/>
      <c r="MME167" s="102"/>
      <c r="MMF167" s="102"/>
      <c r="MMG167" s="102"/>
      <c r="MMH167" s="102"/>
      <c r="MMI167" s="102"/>
      <c r="MMJ167" s="102"/>
      <c r="MMK167" s="103"/>
      <c r="MML167" s="104"/>
      <c r="MMM167" s="105"/>
      <c r="MMN167" s="104"/>
      <c r="MMO167" s="99"/>
      <c r="MMP167" s="99"/>
      <c r="MMQ167" s="99"/>
      <c r="MMR167" s="100"/>
      <c r="MMS167" s="100"/>
      <c r="MMT167" s="100"/>
      <c r="MMU167" s="101"/>
      <c r="MMV167" s="102"/>
      <c r="MMW167" s="102"/>
      <c r="MMX167" s="102"/>
      <c r="MMY167" s="102"/>
      <c r="MMZ167" s="102"/>
      <c r="MNA167" s="102"/>
      <c r="MNB167" s="102"/>
      <c r="MNC167" s="102"/>
      <c r="MND167" s="102"/>
      <c r="MNE167" s="103"/>
      <c r="MNF167" s="104"/>
      <c r="MNG167" s="105"/>
      <c r="MNH167" s="104"/>
      <c r="MNI167" s="99"/>
      <c r="MNJ167" s="99"/>
      <c r="MNK167" s="99"/>
      <c r="MNL167" s="100"/>
      <c r="MNM167" s="100"/>
      <c r="MNN167" s="100"/>
      <c r="MNO167" s="101"/>
      <c r="MNP167" s="102"/>
      <c r="MNQ167" s="102"/>
      <c r="MNR167" s="102"/>
      <c r="MNS167" s="102"/>
      <c r="MNT167" s="102"/>
      <c r="MNU167" s="102"/>
      <c r="MNV167" s="102"/>
      <c r="MNW167" s="102"/>
      <c r="MNX167" s="102"/>
      <c r="MNY167" s="103"/>
      <c r="MNZ167" s="104"/>
      <c r="MOA167" s="105"/>
      <c r="MOB167" s="104"/>
      <c r="MOC167" s="99"/>
      <c r="MOD167" s="99"/>
      <c r="MOE167" s="99"/>
      <c r="MOF167" s="100"/>
      <c r="MOG167" s="100"/>
      <c r="MOH167" s="100"/>
      <c r="MOI167" s="101"/>
      <c r="MOJ167" s="102"/>
      <c r="MOK167" s="102"/>
      <c r="MOL167" s="102"/>
      <c r="MOM167" s="102"/>
      <c r="MON167" s="102"/>
      <c r="MOO167" s="102"/>
      <c r="MOP167" s="102"/>
      <c r="MOQ167" s="102"/>
      <c r="MOR167" s="102"/>
      <c r="MOS167" s="103"/>
      <c r="MOT167" s="104"/>
      <c r="MOU167" s="105"/>
      <c r="MOV167" s="104"/>
      <c r="MOW167" s="99"/>
      <c r="MOX167" s="99"/>
      <c r="MOY167" s="99"/>
      <c r="MOZ167" s="100"/>
      <c r="MPA167" s="100"/>
      <c r="MPB167" s="100"/>
      <c r="MPC167" s="101"/>
      <c r="MPD167" s="102"/>
      <c r="MPE167" s="102"/>
      <c r="MPF167" s="102"/>
      <c r="MPG167" s="102"/>
      <c r="MPH167" s="102"/>
      <c r="MPI167" s="102"/>
      <c r="MPJ167" s="102"/>
      <c r="MPK167" s="102"/>
      <c r="MPL167" s="102"/>
      <c r="MPM167" s="103"/>
      <c r="MPN167" s="104"/>
      <c r="MPO167" s="105"/>
      <c r="MPP167" s="104"/>
      <c r="MPQ167" s="99"/>
      <c r="MPR167" s="99"/>
      <c r="MPS167" s="99"/>
      <c r="MPT167" s="100"/>
      <c r="MPU167" s="100"/>
      <c r="MPV167" s="100"/>
      <c r="MPW167" s="101"/>
      <c r="MPX167" s="102"/>
      <c r="MPY167" s="102"/>
      <c r="MPZ167" s="102"/>
      <c r="MQA167" s="102"/>
      <c r="MQB167" s="102"/>
      <c r="MQC167" s="102"/>
      <c r="MQD167" s="102"/>
      <c r="MQE167" s="102"/>
      <c r="MQF167" s="102"/>
      <c r="MQG167" s="103"/>
      <c r="MQH167" s="104"/>
      <c r="MQI167" s="105"/>
      <c r="MQJ167" s="104"/>
      <c r="MQK167" s="99"/>
      <c r="MQL167" s="99"/>
      <c r="MQM167" s="99"/>
      <c r="MQN167" s="100"/>
      <c r="MQO167" s="100"/>
      <c r="MQP167" s="100"/>
      <c r="MQQ167" s="101"/>
      <c r="MQR167" s="102"/>
      <c r="MQS167" s="102"/>
      <c r="MQT167" s="102"/>
      <c r="MQU167" s="102"/>
      <c r="MQV167" s="102"/>
      <c r="MQW167" s="102"/>
      <c r="MQX167" s="102"/>
      <c r="MQY167" s="102"/>
      <c r="MQZ167" s="102"/>
      <c r="MRA167" s="103"/>
      <c r="MRB167" s="104"/>
      <c r="MRC167" s="105"/>
      <c r="MRD167" s="104"/>
      <c r="MRE167" s="99"/>
      <c r="MRF167" s="99"/>
      <c r="MRG167" s="99"/>
      <c r="MRH167" s="100"/>
      <c r="MRI167" s="100"/>
      <c r="MRJ167" s="100"/>
      <c r="MRK167" s="101"/>
      <c r="MRL167" s="102"/>
      <c r="MRM167" s="102"/>
      <c r="MRN167" s="102"/>
      <c r="MRO167" s="102"/>
      <c r="MRP167" s="102"/>
      <c r="MRQ167" s="102"/>
      <c r="MRR167" s="102"/>
      <c r="MRS167" s="102"/>
      <c r="MRT167" s="102"/>
      <c r="MRU167" s="103"/>
      <c r="MRV167" s="104"/>
      <c r="MRW167" s="105"/>
      <c r="MRX167" s="104"/>
      <c r="MRY167" s="99"/>
      <c r="MRZ167" s="99"/>
      <c r="MSA167" s="99"/>
      <c r="MSB167" s="100"/>
      <c r="MSC167" s="100"/>
      <c r="MSD167" s="100"/>
      <c r="MSE167" s="101"/>
      <c r="MSF167" s="102"/>
      <c r="MSG167" s="102"/>
      <c r="MSH167" s="102"/>
      <c r="MSI167" s="102"/>
      <c r="MSJ167" s="102"/>
      <c r="MSK167" s="102"/>
      <c r="MSL167" s="102"/>
      <c r="MSM167" s="102"/>
      <c r="MSN167" s="102"/>
      <c r="MSO167" s="103"/>
      <c r="MSP167" s="104"/>
      <c r="MSQ167" s="105"/>
      <c r="MSR167" s="104"/>
      <c r="MSS167" s="99"/>
      <c r="MST167" s="99"/>
      <c r="MSU167" s="99"/>
      <c r="MSV167" s="100"/>
      <c r="MSW167" s="100"/>
      <c r="MSX167" s="100"/>
      <c r="MSY167" s="101"/>
      <c r="MSZ167" s="102"/>
      <c r="MTA167" s="102"/>
      <c r="MTB167" s="102"/>
      <c r="MTC167" s="102"/>
      <c r="MTD167" s="102"/>
      <c r="MTE167" s="102"/>
      <c r="MTF167" s="102"/>
      <c r="MTG167" s="102"/>
      <c r="MTH167" s="102"/>
      <c r="MTI167" s="103"/>
      <c r="MTJ167" s="104"/>
      <c r="MTK167" s="105"/>
      <c r="MTL167" s="104"/>
      <c r="MTM167" s="99"/>
      <c r="MTN167" s="99"/>
      <c r="MTO167" s="99"/>
      <c r="MTP167" s="100"/>
      <c r="MTQ167" s="100"/>
      <c r="MTR167" s="100"/>
      <c r="MTS167" s="101"/>
      <c r="MTT167" s="102"/>
      <c r="MTU167" s="102"/>
      <c r="MTV167" s="102"/>
      <c r="MTW167" s="102"/>
      <c r="MTX167" s="102"/>
      <c r="MTY167" s="102"/>
      <c r="MTZ167" s="102"/>
      <c r="MUA167" s="102"/>
      <c r="MUB167" s="102"/>
      <c r="MUC167" s="103"/>
      <c r="MUD167" s="104"/>
      <c r="MUE167" s="105"/>
      <c r="MUF167" s="104"/>
      <c r="MUG167" s="99"/>
      <c r="MUH167" s="99"/>
      <c r="MUI167" s="99"/>
      <c r="MUJ167" s="100"/>
      <c r="MUK167" s="100"/>
      <c r="MUL167" s="100"/>
      <c r="MUM167" s="101"/>
      <c r="MUN167" s="102"/>
      <c r="MUO167" s="102"/>
      <c r="MUP167" s="102"/>
      <c r="MUQ167" s="102"/>
      <c r="MUR167" s="102"/>
      <c r="MUS167" s="102"/>
      <c r="MUT167" s="102"/>
      <c r="MUU167" s="102"/>
      <c r="MUV167" s="102"/>
      <c r="MUW167" s="103"/>
      <c r="MUX167" s="104"/>
      <c r="MUY167" s="105"/>
      <c r="MUZ167" s="104"/>
      <c r="MVA167" s="99"/>
      <c r="MVB167" s="99"/>
      <c r="MVC167" s="99"/>
      <c r="MVD167" s="100"/>
      <c r="MVE167" s="100"/>
      <c r="MVF167" s="100"/>
      <c r="MVG167" s="101"/>
      <c r="MVH167" s="102"/>
      <c r="MVI167" s="102"/>
      <c r="MVJ167" s="102"/>
      <c r="MVK167" s="102"/>
      <c r="MVL167" s="102"/>
      <c r="MVM167" s="102"/>
      <c r="MVN167" s="102"/>
      <c r="MVO167" s="102"/>
      <c r="MVP167" s="102"/>
      <c r="MVQ167" s="103"/>
      <c r="MVR167" s="104"/>
      <c r="MVS167" s="105"/>
      <c r="MVT167" s="104"/>
      <c r="MVU167" s="99"/>
      <c r="MVV167" s="99"/>
      <c r="MVW167" s="99"/>
      <c r="MVX167" s="100"/>
      <c r="MVY167" s="100"/>
      <c r="MVZ167" s="100"/>
      <c r="MWA167" s="101"/>
      <c r="MWB167" s="102"/>
      <c r="MWC167" s="102"/>
      <c r="MWD167" s="102"/>
      <c r="MWE167" s="102"/>
      <c r="MWF167" s="102"/>
      <c r="MWG167" s="102"/>
      <c r="MWH167" s="102"/>
      <c r="MWI167" s="102"/>
      <c r="MWJ167" s="102"/>
      <c r="MWK167" s="103"/>
      <c r="MWL167" s="104"/>
      <c r="MWM167" s="105"/>
      <c r="MWN167" s="104"/>
      <c r="MWO167" s="99"/>
      <c r="MWP167" s="99"/>
      <c r="MWQ167" s="99"/>
      <c r="MWR167" s="100"/>
      <c r="MWS167" s="100"/>
      <c r="MWT167" s="100"/>
      <c r="MWU167" s="101"/>
      <c r="MWV167" s="102"/>
      <c r="MWW167" s="102"/>
      <c r="MWX167" s="102"/>
      <c r="MWY167" s="102"/>
      <c r="MWZ167" s="102"/>
      <c r="MXA167" s="102"/>
      <c r="MXB167" s="102"/>
      <c r="MXC167" s="102"/>
      <c r="MXD167" s="102"/>
      <c r="MXE167" s="103"/>
      <c r="MXF167" s="104"/>
      <c r="MXG167" s="105"/>
      <c r="MXH167" s="104"/>
      <c r="MXI167" s="99"/>
      <c r="MXJ167" s="99"/>
      <c r="MXK167" s="99"/>
      <c r="MXL167" s="100"/>
      <c r="MXM167" s="100"/>
      <c r="MXN167" s="100"/>
      <c r="MXO167" s="101"/>
      <c r="MXP167" s="102"/>
      <c r="MXQ167" s="102"/>
      <c r="MXR167" s="102"/>
      <c r="MXS167" s="102"/>
      <c r="MXT167" s="102"/>
      <c r="MXU167" s="102"/>
      <c r="MXV167" s="102"/>
      <c r="MXW167" s="102"/>
      <c r="MXX167" s="102"/>
      <c r="MXY167" s="103"/>
      <c r="MXZ167" s="104"/>
      <c r="MYA167" s="105"/>
      <c r="MYB167" s="104"/>
      <c r="MYC167" s="99"/>
      <c r="MYD167" s="99"/>
      <c r="MYE167" s="99"/>
      <c r="MYF167" s="100"/>
      <c r="MYG167" s="100"/>
      <c r="MYH167" s="100"/>
      <c r="MYI167" s="101"/>
      <c r="MYJ167" s="102"/>
      <c r="MYK167" s="102"/>
      <c r="MYL167" s="102"/>
      <c r="MYM167" s="102"/>
      <c r="MYN167" s="102"/>
      <c r="MYO167" s="102"/>
      <c r="MYP167" s="102"/>
      <c r="MYQ167" s="102"/>
      <c r="MYR167" s="102"/>
      <c r="MYS167" s="103"/>
      <c r="MYT167" s="104"/>
      <c r="MYU167" s="105"/>
      <c r="MYV167" s="104"/>
      <c r="MYW167" s="99"/>
      <c r="MYX167" s="99"/>
      <c r="MYY167" s="99"/>
      <c r="MYZ167" s="100"/>
      <c r="MZA167" s="100"/>
      <c r="MZB167" s="100"/>
      <c r="MZC167" s="101"/>
      <c r="MZD167" s="102"/>
      <c r="MZE167" s="102"/>
      <c r="MZF167" s="102"/>
      <c r="MZG167" s="102"/>
      <c r="MZH167" s="102"/>
      <c r="MZI167" s="102"/>
      <c r="MZJ167" s="102"/>
      <c r="MZK167" s="102"/>
      <c r="MZL167" s="102"/>
      <c r="MZM167" s="103"/>
      <c r="MZN167" s="104"/>
      <c r="MZO167" s="105"/>
      <c r="MZP167" s="104"/>
      <c r="MZQ167" s="99"/>
      <c r="MZR167" s="99"/>
      <c r="MZS167" s="99"/>
      <c r="MZT167" s="100"/>
      <c r="MZU167" s="100"/>
      <c r="MZV167" s="100"/>
      <c r="MZW167" s="101"/>
      <c r="MZX167" s="102"/>
      <c r="MZY167" s="102"/>
      <c r="MZZ167" s="102"/>
      <c r="NAA167" s="102"/>
      <c r="NAB167" s="102"/>
      <c r="NAC167" s="102"/>
      <c r="NAD167" s="102"/>
      <c r="NAE167" s="102"/>
      <c r="NAF167" s="102"/>
      <c r="NAG167" s="103"/>
      <c r="NAH167" s="104"/>
      <c r="NAI167" s="105"/>
      <c r="NAJ167" s="104"/>
      <c r="NAK167" s="99"/>
      <c r="NAL167" s="99"/>
      <c r="NAM167" s="99"/>
      <c r="NAN167" s="100"/>
      <c r="NAO167" s="100"/>
      <c r="NAP167" s="100"/>
      <c r="NAQ167" s="101"/>
      <c r="NAR167" s="102"/>
      <c r="NAS167" s="102"/>
      <c r="NAT167" s="102"/>
      <c r="NAU167" s="102"/>
      <c r="NAV167" s="102"/>
      <c r="NAW167" s="102"/>
      <c r="NAX167" s="102"/>
      <c r="NAY167" s="102"/>
      <c r="NAZ167" s="102"/>
      <c r="NBA167" s="103"/>
      <c r="NBB167" s="104"/>
      <c r="NBC167" s="105"/>
      <c r="NBD167" s="104"/>
      <c r="NBE167" s="99"/>
      <c r="NBF167" s="99"/>
      <c r="NBG167" s="99"/>
      <c r="NBH167" s="100"/>
      <c r="NBI167" s="100"/>
      <c r="NBJ167" s="100"/>
      <c r="NBK167" s="101"/>
      <c r="NBL167" s="102"/>
      <c r="NBM167" s="102"/>
      <c r="NBN167" s="102"/>
      <c r="NBO167" s="102"/>
      <c r="NBP167" s="102"/>
      <c r="NBQ167" s="102"/>
      <c r="NBR167" s="102"/>
      <c r="NBS167" s="102"/>
      <c r="NBT167" s="102"/>
      <c r="NBU167" s="103"/>
      <c r="NBV167" s="104"/>
      <c r="NBW167" s="105"/>
      <c r="NBX167" s="104"/>
      <c r="NBY167" s="99"/>
      <c r="NBZ167" s="99"/>
      <c r="NCA167" s="99"/>
      <c r="NCB167" s="100"/>
      <c r="NCC167" s="100"/>
      <c r="NCD167" s="100"/>
      <c r="NCE167" s="101"/>
      <c r="NCF167" s="102"/>
      <c r="NCG167" s="102"/>
      <c r="NCH167" s="102"/>
      <c r="NCI167" s="102"/>
      <c r="NCJ167" s="102"/>
      <c r="NCK167" s="102"/>
      <c r="NCL167" s="102"/>
      <c r="NCM167" s="102"/>
      <c r="NCN167" s="102"/>
      <c r="NCO167" s="103"/>
      <c r="NCP167" s="104"/>
      <c r="NCQ167" s="105"/>
      <c r="NCR167" s="104"/>
      <c r="NCS167" s="99"/>
      <c r="NCT167" s="99"/>
      <c r="NCU167" s="99"/>
      <c r="NCV167" s="100"/>
      <c r="NCW167" s="100"/>
      <c r="NCX167" s="100"/>
      <c r="NCY167" s="101"/>
      <c r="NCZ167" s="102"/>
      <c r="NDA167" s="102"/>
      <c r="NDB167" s="102"/>
      <c r="NDC167" s="102"/>
      <c r="NDD167" s="102"/>
      <c r="NDE167" s="102"/>
      <c r="NDF167" s="102"/>
      <c r="NDG167" s="102"/>
      <c r="NDH167" s="102"/>
      <c r="NDI167" s="103"/>
      <c r="NDJ167" s="104"/>
      <c r="NDK167" s="105"/>
      <c r="NDL167" s="104"/>
      <c r="NDM167" s="99"/>
      <c r="NDN167" s="99"/>
      <c r="NDO167" s="99"/>
      <c r="NDP167" s="100"/>
      <c r="NDQ167" s="100"/>
      <c r="NDR167" s="100"/>
      <c r="NDS167" s="101"/>
      <c r="NDT167" s="102"/>
      <c r="NDU167" s="102"/>
      <c r="NDV167" s="102"/>
      <c r="NDW167" s="102"/>
      <c r="NDX167" s="102"/>
      <c r="NDY167" s="102"/>
      <c r="NDZ167" s="102"/>
      <c r="NEA167" s="102"/>
      <c r="NEB167" s="102"/>
      <c r="NEC167" s="103"/>
      <c r="NED167" s="104"/>
      <c r="NEE167" s="105"/>
      <c r="NEF167" s="104"/>
      <c r="NEG167" s="99"/>
      <c r="NEH167" s="99"/>
      <c r="NEI167" s="99"/>
      <c r="NEJ167" s="100"/>
      <c r="NEK167" s="100"/>
      <c r="NEL167" s="100"/>
      <c r="NEM167" s="101"/>
      <c r="NEN167" s="102"/>
      <c r="NEO167" s="102"/>
      <c r="NEP167" s="102"/>
      <c r="NEQ167" s="102"/>
      <c r="NER167" s="102"/>
      <c r="NES167" s="102"/>
      <c r="NET167" s="102"/>
      <c r="NEU167" s="102"/>
      <c r="NEV167" s="102"/>
      <c r="NEW167" s="103"/>
      <c r="NEX167" s="104"/>
      <c r="NEY167" s="105"/>
      <c r="NEZ167" s="104"/>
      <c r="NFA167" s="99"/>
      <c r="NFB167" s="99"/>
      <c r="NFC167" s="99"/>
      <c r="NFD167" s="100"/>
      <c r="NFE167" s="100"/>
      <c r="NFF167" s="100"/>
      <c r="NFG167" s="101"/>
      <c r="NFH167" s="102"/>
      <c r="NFI167" s="102"/>
      <c r="NFJ167" s="102"/>
      <c r="NFK167" s="102"/>
      <c r="NFL167" s="102"/>
      <c r="NFM167" s="102"/>
      <c r="NFN167" s="102"/>
      <c r="NFO167" s="102"/>
      <c r="NFP167" s="102"/>
      <c r="NFQ167" s="103"/>
      <c r="NFR167" s="104"/>
      <c r="NFS167" s="105"/>
      <c r="NFT167" s="104"/>
      <c r="NFU167" s="99"/>
      <c r="NFV167" s="99"/>
      <c r="NFW167" s="99"/>
      <c r="NFX167" s="100"/>
      <c r="NFY167" s="100"/>
      <c r="NFZ167" s="100"/>
      <c r="NGA167" s="101"/>
      <c r="NGB167" s="102"/>
      <c r="NGC167" s="102"/>
      <c r="NGD167" s="102"/>
      <c r="NGE167" s="102"/>
      <c r="NGF167" s="102"/>
      <c r="NGG167" s="102"/>
      <c r="NGH167" s="102"/>
      <c r="NGI167" s="102"/>
      <c r="NGJ167" s="102"/>
      <c r="NGK167" s="103"/>
      <c r="NGL167" s="104"/>
      <c r="NGM167" s="105"/>
      <c r="NGN167" s="104"/>
      <c r="NGO167" s="99"/>
      <c r="NGP167" s="99"/>
      <c r="NGQ167" s="99"/>
      <c r="NGR167" s="100"/>
      <c r="NGS167" s="100"/>
      <c r="NGT167" s="100"/>
      <c r="NGU167" s="101"/>
      <c r="NGV167" s="102"/>
      <c r="NGW167" s="102"/>
      <c r="NGX167" s="102"/>
      <c r="NGY167" s="102"/>
      <c r="NGZ167" s="102"/>
      <c r="NHA167" s="102"/>
      <c r="NHB167" s="102"/>
      <c r="NHC167" s="102"/>
      <c r="NHD167" s="102"/>
      <c r="NHE167" s="103"/>
      <c r="NHF167" s="104"/>
      <c r="NHG167" s="105"/>
      <c r="NHH167" s="104"/>
      <c r="NHI167" s="99"/>
      <c r="NHJ167" s="99"/>
      <c r="NHK167" s="99"/>
      <c r="NHL167" s="100"/>
      <c r="NHM167" s="100"/>
      <c r="NHN167" s="100"/>
      <c r="NHO167" s="101"/>
      <c r="NHP167" s="102"/>
      <c r="NHQ167" s="102"/>
      <c r="NHR167" s="102"/>
      <c r="NHS167" s="102"/>
      <c r="NHT167" s="102"/>
      <c r="NHU167" s="102"/>
      <c r="NHV167" s="102"/>
      <c r="NHW167" s="102"/>
      <c r="NHX167" s="102"/>
      <c r="NHY167" s="103"/>
      <c r="NHZ167" s="104"/>
      <c r="NIA167" s="105"/>
      <c r="NIB167" s="104"/>
      <c r="NIC167" s="99"/>
      <c r="NID167" s="99"/>
      <c r="NIE167" s="99"/>
      <c r="NIF167" s="100"/>
      <c r="NIG167" s="100"/>
      <c r="NIH167" s="100"/>
      <c r="NII167" s="101"/>
      <c r="NIJ167" s="102"/>
      <c r="NIK167" s="102"/>
      <c r="NIL167" s="102"/>
      <c r="NIM167" s="102"/>
      <c r="NIN167" s="102"/>
      <c r="NIO167" s="102"/>
      <c r="NIP167" s="102"/>
      <c r="NIQ167" s="102"/>
      <c r="NIR167" s="102"/>
      <c r="NIS167" s="103"/>
      <c r="NIT167" s="104"/>
      <c r="NIU167" s="105"/>
      <c r="NIV167" s="104"/>
      <c r="NIW167" s="99"/>
      <c r="NIX167" s="99"/>
      <c r="NIY167" s="99"/>
      <c r="NIZ167" s="100"/>
      <c r="NJA167" s="100"/>
      <c r="NJB167" s="100"/>
      <c r="NJC167" s="101"/>
      <c r="NJD167" s="102"/>
      <c r="NJE167" s="102"/>
      <c r="NJF167" s="102"/>
      <c r="NJG167" s="102"/>
      <c r="NJH167" s="102"/>
      <c r="NJI167" s="102"/>
      <c r="NJJ167" s="102"/>
      <c r="NJK167" s="102"/>
      <c r="NJL167" s="102"/>
      <c r="NJM167" s="103"/>
      <c r="NJN167" s="104"/>
      <c r="NJO167" s="105"/>
      <c r="NJP167" s="104"/>
      <c r="NJQ167" s="99"/>
      <c r="NJR167" s="99"/>
      <c r="NJS167" s="99"/>
      <c r="NJT167" s="100"/>
      <c r="NJU167" s="100"/>
      <c r="NJV167" s="100"/>
      <c r="NJW167" s="101"/>
      <c r="NJX167" s="102"/>
      <c r="NJY167" s="102"/>
      <c r="NJZ167" s="102"/>
      <c r="NKA167" s="102"/>
      <c r="NKB167" s="102"/>
      <c r="NKC167" s="102"/>
      <c r="NKD167" s="102"/>
      <c r="NKE167" s="102"/>
      <c r="NKF167" s="102"/>
      <c r="NKG167" s="103"/>
      <c r="NKH167" s="104"/>
      <c r="NKI167" s="105"/>
      <c r="NKJ167" s="104"/>
      <c r="NKK167" s="99"/>
      <c r="NKL167" s="99"/>
      <c r="NKM167" s="99"/>
      <c r="NKN167" s="100"/>
      <c r="NKO167" s="100"/>
      <c r="NKP167" s="100"/>
      <c r="NKQ167" s="101"/>
      <c r="NKR167" s="102"/>
      <c r="NKS167" s="102"/>
      <c r="NKT167" s="102"/>
      <c r="NKU167" s="102"/>
      <c r="NKV167" s="102"/>
      <c r="NKW167" s="102"/>
      <c r="NKX167" s="102"/>
      <c r="NKY167" s="102"/>
      <c r="NKZ167" s="102"/>
      <c r="NLA167" s="103"/>
      <c r="NLB167" s="104"/>
      <c r="NLC167" s="105"/>
      <c r="NLD167" s="104"/>
      <c r="NLE167" s="99"/>
      <c r="NLF167" s="99"/>
      <c r="NLG167" s="99"/>
      <c r="NLH167" s="100"/>
      <c r="NLI167" s="100"/>
      <c r="NLJ167" s="100"/>
      <c r="NLK167" s="101"/>
      <c r="NLL167" s="102"/>
      <c r="NLM167" s="102"/>
      <c r="NLN167" s="102"/>
      <c r="NLO167" s="102"/>
      <c r="NLP167" s="102"/>
      <c r="NLQ167" s="102"/>
      <c r="NLR167" s="102"/>
      <c r="NLS167" s="102"/>
      <c r="NLT167" s="102"/>
      <c r="NLU167" s="103"/>
      <c r="NLV167" s="104"/>
      <c r="NLW167" s="105"/>
      <c r="NLX167" s="104"/>
      <c r="NLY167" s="99"/>
      <c r="NLZ167" s="99"/>
      <c r="NMA167" s="99"/>
      <c r="NMB167" s="100"/>
      <c r="NMC167" s="100"/>
      <c r="NMD167" s="100"/>
      <c r="NME167" s="101"/>
      <c r="NMF167" s="102"/>
      <c r="NMG167" s="102"/>
      <c r="NMH167" s="102"/>
      <c r="NMI167" s="102"/>
      <c r="NMJ167" s="102"/>
      <c r="NMK167" s="102"/>
      <c r="NML167" s="102"/>
      <c r="NMM167" s="102"/>
      <c r="NMN167" s="102"/>
      <c r="NMO167" s="103"/>
      <c r="NMP167" s="104"/>
      <c r="NMQ167" s="105"/>
      <c r="NMR167" s="104"/>
      <c r="NMS167" s="99"/>
      <c r="NMT167" s="99"/>
      <c r="NMU167" s="99"/>
      <c r="NMV167" s="100"/>
      <c r="NMW167" s="100"/>
      <c r="NMX167" s="100"/>
      <c r="NMY167" s="101"/>
      <c r="NMZ167" s="102"/>
      <c r="NNA167" s="102"/>
      <c r="NNB167" s="102"/>
      <c r="NNC167" s="102"/>
      <c r="NND167" s="102"/>
      <c r="NNE167" s="102"/>
      <c r="NNF167" s="102"/>
      <c r="NNG167" s="102"/>
      <c r="NNH167" s="102"/>
      <c r="NNI167" s="103"/>
      <c r="NNJ167" s="104"/>
      <c r="NNK167" s="105"/>
      <c r="NNL167" s="104"/>
      <c r="NNM167" s="99"/>
      <c r="NNN167" s="99"/>
      <c r="NNO167" s="99"/>
      <c r="NNP167" s="100"/>
      <c r="NNQ167" s="100"/>
      <c r="NNR167" s="100"/>
      <c r="NNS167" s="101"/>
      <c r="NNT167" s="102"/>
      <c r="NNU167" s="102"/>
      <c r="NNV167" s="102"/>
      <c r="NNW167" s="102"/>
      <c r="NNX167" s="102"/>
      <c r="NNY167" s="102"/>
      <c r="NNZ167" s="102"/>
      <c r="NOA167" s="102"/>
      <c r="NOB167" s="102"/>
      <c r="NOC167" s="103"/>
      <c r="NOD167" s="104"/>
      <c r="NOE167" s="105"/>
      <c r="NOF167" s="104"/>
      <c r="NOG167" s="99"/>
      <c r="NOH167" s="99"/>
      <c r="NOI167" s="99"/>
      <c r="NOJ167" s="100"/>
      <c r="NOK167" s="100"/>
      <c r="NOL167" s="100"/>
      <c r="NOM167" s="101"/>
      <c r="NON167" s="102"/>
      <c r="NOO167" s="102"/>
      <c r="NOP167" s="102"/>
      <c r="NOQ167" s="102"/>
      <c r="NOR167" s="102"/>
      <c r="NOS167" s="102"/>
      <c r="NOT167" s="102"/>
      <c r="NOU167" s="102"/>
      <c r="NOV167" s="102"/>
      <c r="NOW167" s="103"/>
      <c r="NOX167" s="104"/>
      <c r="NOY167" s="105"/>
      <c r="NOZ167" s="104"/>
      <c r="NPA167" s="99"/>
      <c r="NPB167" s="99"/>
      <c r="NPC167" s="99"/>
      <c r="NPD167" s="100"/>
      <c r="NPE167" s="100"/>
      <c r="NPF167" s="100"/>
      <c r="NPG167" s="101"/>
      <c r="NPH167" s="102"/>
      <c r="NPI167" s="102"/>
      <c r="NPJ167" s="102"/>
      <c r="NPK167" s="102"/>
      <c r="NPL167" s="102"/>
      <c r="NPM167" s="102"/>
      <c r="NPN167" s="102"/>
      <c r="NPO167" s="102"/>
      <c r="NPP167" s="102"/>
      <c r="NPQ167" s="103"/>
      <c r="NPR167" s="104"/>
      <c r="NPS167" s="105"/>
      <c r="NPT167" s="104"/>
      <c r="NPU167" s="99"/>
      <c r="NPV167" s="99"/>
      <c r="NPW167" s="99"/>
      <c r="NPX167" s="100"/>
      <c r="NPY167" s="100"/>
      <c r="NPZ167" s="100"/>
      <c r="NQA167" s="101"/>
      <c r="NQB167" s="102"/>
      <c r="NQC167" s="102"/>
      <c r="NQD167" s="102"/>
      <c r="NQE167" s="102"/>
      <c r="NQF167" s="102"/>
      <c r="NQG167" s="102"/>
      <c r="NQH167" s="102"/>
      <c r="NQI167" s="102"/>
      <c r="NQJ167" s="102"/>
      <c r="NQK167" s="103"/>
      <c r="NQL167" s="104"/>
      <c r="NQM167" s="105"/>
      <c r="NQN167" s="104"/>
      <c r="NQO167" s="99"/>
      <c r="NQP167" s="99"/>
      <c r="NQQ167" s="99"/>
      <c r="NQR167" s="100"/>
      <c r="NQS167" s="100"/>
      <c r="NQT167" s="100"/>
      <c r="NQU167" s="101"/>
      <c r="NQV167" s="102"/>
      <c r="NQW167" s="102"/>
      <c r="NQX167" s="102"/>
      <c r="NQY167" s="102"/>
      <c r="NQZ167" s="102"/>
      <c r="NRA167" s="102"/>
      <c r="NRB167" s="102"/>
      <c r="NRC167" s="102"/>
      <c r="NRD167" s="102"/>
      <c r="NRE167" s="103"/>
      <c r="NRF167" s="104"/>
      <c r="NRG167" s="105"/>
      <c r="NRH167" s="104"/>
      <c r="NRI167" s="99"/>
      <c r="NRJ167" s="99"/>
      <c r="NRK167" s="99"/>
      <c r="NRL167" s="100"/>
      <c r="NRM167" s="100"/>
      <c r="NRN167" s="100"/>
      <c r="NRO167" s="101"/>
      <c r="NRP167" s="102"/>
      <c r="NRQ167" s="102"/>
      <c r="NRR167" s="102"/>
      <c r="NRS167" s="102"/>
      <c r="NRT167" s="102"/>
      <c r="NRU167" s="102"/>
      <c r="NRV167" s="102"/>
      <c r="NRW167" s="102"/>
      <c r="NRX167" s="102"/>
      <c r="NRY167" s="103"/>
      <c r="NRZ167" s="104"/>
      <c r="NSA167" s="105"/>
      <c r="NSB167" s="104"/>
      <c r="NSC167" s="99"/>
      <c r="NSD167" s="99"/>
      <c r="NSE167" s="99"/>
      <c r="NSF167" s="100"/>
      <c r="NSG167" s="100"/>
      <c r="NSH167" s="100"/>
      <c r="NSI167" s="101"/>
      <c r="NSJ167" s="102"/>
      <c r="NSK167" s="102"/>
      <c r="NSL167" s="102"/>
      <c r="NSM167" s="102"/>
      <c r="NSN167" s="102"/>
      <c r="NSO167" s="102"/>
      <c r="NSP167" s="102"/>
      <c r="NSQ167" s="102"/>
      <c r="NSR167" s="102"/>
      <c r="NSS167" s="103"/>
      <c r="NST167" s="104"/>
      <c r="NSU167" s="105"/>
      <c r="NSV167" s="104"/>
      <c r="NSW167" s="99"/>
      <c r="NSX167" s="99"/>
      <c r="NSY167" s="99"/>
      <c r="NSZ167" s="100"/>
      <c r="NTA167" s="100"/>
      <c r="NTB167" s="100"/>
      <c r="NTC167" s="101"/>
      <c r="NTD167" s="102"/>
      <c r="NTE167" s="102"/>
      <c r="NTF167" s="102"/>
      <c r="NTG167" s="102"/>
      <c r="NTH167" s="102"/>
      <c r="NTI167" s="102"/>
      <c r="NTJ167" s="102"/>
      <c r="NTK167" s="102"/>
      <c r="NTL167" s="102"/>
      <c r="NTM167" s="103"/>
      <c r="NTN167" s="104"/>
      <c r="NTO167" s="105"/>
      <c r="NTP167" s="104"/>
      <c r="NTQ167" s="99"/>
      <c r="NTR167" s="99"/>
      <c r="NTS167" s="99"/>
      <c r="NTT167" s="100"/>
      <c r="NTU167" s="100"/>
      <c r="NTV167" s="100"/>
      <c r="NTW167" s="101"/>
      <c r="NTX167" s="102"/>
      <c r="NTY167" s="102"/>
      <c r="NTZ167" s="102"/>
      <c r="NUA167" s="102"/>
      <c r="NUB167" s="102"/>
      <c r="NUC167" s="102"/>
      <c r="NUD167" s="102"/>
      <c r="NUE167" s="102"/>
      <c r="NUF167" s="102"/>
      <c r="NUG167" s="103"/>
      <c r="NUH167" s="104"/>
      <c r="NUI167" s="105"/>
      <c r="NUJ167" s="104"/>
      <c r="NUK167" s="99"/>
      <c r="NUL167" s="99"/>
      <c r="NUM167" s="99"/>
      <c r="NUN167" s="100"/>
      <c r="NUO167" s="100"/>
      <c r="NUP167" s="100"/>
      <c r="NUQ167" s="101"/>
      <c r="NUR167" s="102"/>
      <c r="NUS167" s="102"/>
      <c r="NUT167" s="102"/>
      <c r="NUU167" s="102"/>
      <c r="NUV167" s="102"/>
      <c r="NUW167" s="102"/>
      <c r="NUX167" s="102"/>
      <c r="NUY167" s="102"/>
      <c r="NUZ167" s="102"/>
      <c r="NVA167" s="103"/>
      <c r="NVB167" s="104"/>
      <c r="NVC167" s="105"/>
      <c r="NVD167" s="104"/>
      <c r="NVE167" s="99"/>
      <c r="NVF167" s="99"/>
      <c r="NVG167" s="99"/>
      <c r="NVH167" s="100"/>
      <c r="NVI167" s="100"/>
      <c r="NVJ167" s="100"/>
      <c r="NVK167" s="101"/>
      <c r="NVL167" s="102"/>
      <c r="NVM167" s="102"/>
      <c r="NVN167" s="102"/>
      <c r="NVO167" s="102"/>
      <c r="NVP167" s="102"/>
      <c r="NVQ167" s="102"/>
      <c r="NVR167" s="102"/>
      <c r="NVS167" s="102"/>
      <c r="NVT167" s="102"/>
      <c r="NVU167" s="103"/>
      <c r="NVV167" s="104"/>
      <c r="NVW167" s="105"/>
      <c r="NVX167" s="104"/>
      <c r="NVY167" s="99"/>
      <c r="NVZ167" s="99"/>
      <c r="NWA167" s="99"/>
      <c r="NWB167" s="100"/>
      <c r="NWC167" s="100"/>
      <c r="NWD167" s="100"/>
      <c r="NWE167" s="101"/>
      <c r="NWF167" s="102"/>
      <c r="NWG167" s="102"/>
      <c r="NWH167" s="102"/>
      <c r="NWI167" s="102"/>
      <c r="NWJ167" s="102"/>
      <c r="NWK167" s="102"/>
      <c r="NWL167" s="102"/>
      <c r="NWM167" s="102"/>
      <c r="NWN167" s="102"/>
      <c r="NWO167" s="103"/>
      <c r="NWP167" s="104"/>
      <c r="NWQ167" s="105"/>
      <c r="NWR167" s="104"/>
      <c r="NWS167" s="99"/>
      <c r="NWT167" s="99"/>
      <c r="NWU167" s="99"/>
      <c r="NWV167" s="100"/>
      <c r="NWW167" s="100"/>
      <c r="NWX167" s="100"/>
      <c r="NWY167" s="101"/>
      <c r="NWZ167" s="102"/>
      <c r="NXA167" s="102"/>
      <c r="NXB167" s="102"/>
      <c r="NXC167" s="102"/>
      <c r="NXD167" s="102"/>
      <c r="NXE167" s="102"/>
      <c r="NXF167" s="102"/>
      <c r="NXG167" s="102"/>
      <c r="NXH167" s="102"/>
      <c r="NXI167" s="103"/>
      <c r="NXJ167" s="104"/>
      <c r="NXK167" s="105"/>
      <c r="NXL167" s="104"/>
      <c r="NXM167" s="99"/>
      <c r="NXN167" s="99"/>
      <c r="NXO167" s="99"/>
      <c r="NXP167" s="100"/>
      <c r="NXQ167" s="100"/>
      <c r="NXR167" s="100"/>
      <c r="NXS167" s="101"/>
      <c r="NXT167" s="102"/>
      <c r="NXU167" s="102"/>
      <c r="NXV167" s="102"/>
      <c r="NXW167" s="102"/>
      <c r="NXX167" s="102"/>
      <c r="NXY167" s="102"/>
      <c r="NXZ167" s="102"/>
      <c r="NYA167" s="102"/>
      <c r="NYB167" s="102"/>
      <c r="NYC167" s="103"/>
      <c r="NYD167" s="104"/>
      <c r="NYE167" s="105"/>
      <c r="NYF167" s="104"/>
      <c r="NYG167" s="99"/>
      <c r="NYH167" s="99"/>
      <c r="NYI167" s="99"/>
      <c r="NYJ167" s="100"/>
      <c r="NYK167" s="100"/>
      <c r="NYL167" s="100"/>
      <c r="NYM167" s="101"/>
      <c r="NYN167" s="102"/>
      <c r="NYO167" s="102"/>
      <c r="NYP167" s="102"/>
      <c r="NYQ167" s="102"/>
      <c r="NYR167" s="102"/>
      <c r="NYS167" s="102"/>
      <c r="NYT167" s="102"/>
      <c r="NYU167" s="102"/>
      <c r="NYV167" s="102"/>
      <c r="NYW167" s="103"/>
      <c r="NYX167" s="104"/>
      <c r="NYY167" s="105"/>
      <c r="NYZ167" s="104"/>
      <c r="NZA167" s="99"/>
      <c r="NZB167" s="99"/>
      <c r="NZC167" s="99"/>
      <c r="NZD167" s="100"/>
      <c r="NZE167" s="100"/>
      <c r="NZF167" s="100"/>
      <c r="NZG167" s="101"/>
      <c r="NZH167" s="102"/>
      <c r="NZI167" s="102"/>
      <c r="NZJ167" s="102"/>
      <c r="NZK167" s="102"/>
      <c r="NZL167" s="102"/>
      <c r="NZM167" s="102"/>
      <c r="NZN167" s="102"/>
      <c r="NZO167" s="102"/>
      <c r="NZP167" s="102"/>
      <c r="NZQ167" s="103"/>
      <c r="NZR167" s="104"/>
      <c r="NZS167" s="105"/>
      <c r="NZT167" s="104"/>
      <c r="NZU167" s="99"/>
      <c r="NZV167" s="99"/>
      <c r="NZW167" s="99"/>
      <c r="NZX167" s="100"/>
      <c r="NZY167" s="100"/>
      <c r="NZZ167" s="100"/>
      <c r="OAA167" s="101"/>
      <c r="OAB167" s="102"/>
      <c r="OAC167" s="102"/>
      <c r="OAD167" s="102"/>
      <c r="OAE167" s="102"/>
      <c r="OAF167" s="102"/>
      <c r="OAG167" s="102"/>
      <c r="OAH167" s="102"/>
      <c r="OAI167" s="102"/>
      <c r="OAJ167" s="102"/>
      <c r="OAK167" s="103"/>
      <c r="OAL167" s="104"/>
      <c r="OAM167" s="105"/>
      <c r="OAN167" s="104"/>
      <c r="OAO167" s="99"/>
      <c r="OAP167" s="99"/>
      <c r="OAQ167" s="99"/>
      <c r="OAR167" s="100"/>
      <c r="OAS167" s="100"/>
      <c r="OAT167" s="100"/>
      <c r="OAU167" s="101"/>
      <c r="OAV167" s="102"/>
      <c r="OAW167" s="102"/>
      <c r="OAX167" s="102"/>
      <c r="OAY167" s="102"/>
      <c r="OAZ167" s="102"/>
      <c r="OBA167" s="102"/>
      <c r="OBB167" s="102"/>
      <c r="OBC167" s="102"/>
      <c r="OBD167" s="102"/>
      <c r="OBE167" s="103"/>
      <c r="OBF167" s="104"/>
      <c r="OBG167" s="105"/>
      <c r="OBH167" s="104"/>
      <c r="OBI167" s="99"/>
      <c r="OBJ167" s="99"/>
      <c r="OBK167" s="99"/>
      <c r="OBL167" s="100"/>
      <c r="OBM167" s="100"/>
      <c r="OBN167" s="100"/>
      <c r="OBO167" s="101"/>
      <c r="OBP167" s="102"/>
      <c r="OBQ167" s="102"/>
      <c r="OBR167" s="102"/>
      <c r="OBS167" s="102"/>
      <c r="OBT167" s="102"/>
      <c r="OBU167" s="102"/>
      <c r="OBV167" s="102"/>
      <c r="OBW167" s="102"/>
      <c r="OBX167" s="102"/>
      <c r="OBY167" s="103"/>
      <c r="OBZ167" s="104"/>
      <c r="OCA167" s="105"/>
      <c r="OCB167" s="104"/>
      <c r="OCC167" s="99"/>
      <c r="OCD167" s="99"/>
      <c r="OCE167" s="99"/>
      <c r="OCF167" s="100"/>
      <c r="OCG167" s="100"/>
      <c r="OCH167" s="100"/>
      <c r="OCI167" s="101"/>
      <c r="OCJ167" s="102"/>
      <c r="OCK167" s="102"/>
      <c r="OCL167" s="102"/>
      <c r="OCM167" s="102"/>
      <c r="OCN167" s="102"/>
      <c r="OCO167" s="102"/>
      <c r="OCP167" s="102"/>
      <c r="OCQ167" s="102"/>
      <c r="OCR167" s="102"/>
      <c r="OCS167" s="103"/>
      <c r="OCT167" s="104"/>
      <c r="OCU167" s="105"/>
      <c r="OCV167" s="104"/>
      <c r="OCW167" s="99"/>
      <c r="OCX167" s="99"/>
      <c r="OCY167" s="99"/>
      <c r="OCZ167" s="100"/>
      <c r="ODA167" s="100"/>
      <c r="ODB167" s="100"/>
      <c r="ODC167" s="101"/>
      <c r="ODD167" s="102"/>
      <c r="ODE167" s="102"/>
      <c r="ODF167" s="102"/>
      <c r="ODG167" s="102"/>
      <c r="ODH167" s="102"/>
      <c r="ODI167" s="102"/>
      <c r="ODJ167" s="102"/>
      <c r="ODK167" s="102"/>
      <c r="ODL167" s="102"/>
      <c r="ODM167" s="103"/>
      <c r="ODN167" s="104"/>
      <c r="ODO167" s="105"/>
      <c r="ODP167" s="104"/>
      <c r="ODQ167" s="99"/>
      <c r="ODR167" s="99"/>
      <c r="ODS167" s="99"/>
      <c r="ODT167" s="100"/>
      <c r="ODU167" s="100"/>
      <c r="ODV167" s="100"/>
      <c r="ODW167" s="101"/>
      <c r="ODX167" s="102"/>
      <c r="ODY167" s="102"/>
      <c r="ODZ167" s="102"/>
      <c r="OEA167" s="102"/>
      <c r="OEB167" s="102"/>
      <c r="OEC167" s="102"/>
      <c r="OED167" s="102"/>
      <c r="OEE167" s="102"/>
      <c r="OEF167" s="102"/>
      <c r="OEG167" s="103"/>
      <c r="OEH167" s="104"/>
      <c r="OEI167" s="105"/>
      <c r="OEJ167" s="104"/>
      <c r="OEK167" s="99"/>
      <c r="OEL167" s="99"/>
      <c r="OEM167" s="99"/>
      <c r="OEN167" s="100"/>
      <c r="OEO167" s="100"/>
      <c r="OEP167" s="100"/>
      <c r="OEQ167" s="101"/>
      <c r="OER167" s="102"/>
      <c r="OES167" s="102"/>
      <c r="OET167" s="102"/>
      <c r="OEU167" s="102"/>
      <c r="OEV167" s="102"/>
      <c r="OEW167" s="102"/>
      <c r="OEX167" s="102"/>
      <c r="OEY167" s="102"/>
      <c r="OEZ167" s="102"/>
      <c r="OFA167" s="103"/>
      <c r="OFB167" s="104"/>
      <c r="OFC167" s="105"/>
      <c r="OFD167" s="104"/>
      <c r="OFE167" s="99"/>
      <c r="OFF167" s="99"/>
      <c r="OFG167" s="99"/>
      <c r="OFH167" s="100"/>
      <c r="OFI167" s="100"/>
      <c r="OFJ167" s="100"/>
      <c r="OFK167" s="101"/>
      <c r="OFL167" s="102"/>
      <c r="OFM167" s="102"/>
      <c r="OFN167" s="102"/>
      <c r="OFO167" s="102"/>
      <c r="OFP167" s="102"/>
      <c r="OFQ167" s="102"/>
      <c r="OFR167" s="102"/>
      <c r="OFS167" s="102"/>
      <c r="OFT167" s="102"/>
      <c r="OFU167" s="103"/>
      <c r="OFV167" s="104"/>
      <c r="OFW167" s="105"/>
      <c r="OFX167" s="104"/>
      <c r="OFY167" s="99"/>
      <c r="OFZ167" s="99"/>
      <c r="OGA167" s="99"/>
      <c r="OGB167" s="100"/>
      <c r="OGC167" s="100"/>
      <c r="OGD167" s="100"/>
      <c r="OGE167" s="101"/>
      <c r="OGF167" s="102"/>
      <c r="OGG167" s="102"/>
      <c r="OGH167" s="102"/>
      <c r="OGI167" s="102"/>
      <c r="OGJ167" s="102"/>
      <c r="OGK167" s="102"/>
      <c r="OGL167" s="102"/>
      <c r="OGM167" s="102"/>
      <c r="OGN167" s="102"/>
      <c r="OGO167" s="103"/>
      <c r="OGP167" s="104"/>
      <c r="OGQ167" s="105"/>
      <c r="OGR167" s="104"/>
      <c r="OGS167" s="99"/>
      <c r="OGT167" s="99"/>
      <c r="OGU167" s="99"/>
      <c r="OGV167" s="100"/>
      <c r="OGW167" s="100"/>
      <c r="OGX167" s="100"/>
      <c r="OGY167" s="101"/>
      <c r="OGZ167" s="102"/>
      <c r="OHA167" s="102"/>
      <c r="OHB167" s="102"/>
      <c r="OHC167" s="102"/>
      <c r="OHD167" s="102"/>
      <c r="OHE167" s="102"/>
      <c r="OHF167" s="102"/>
      <c r="OHG167" s="102"/>
      <c r="OHH167" s="102"/>
      <c r="OHI167" s="103"/>
      <c r="OHJ167" s="104"/>
      <c r="OHK167" s="105"/>
      <c r="OHL167" s="104"/>
      <c r="OHM167" s="99"/>
      <c r="OHN167" s="99"/>
      <c r="OHO167" s="99"/>
      <c r="OHP167" s="100"/>
      <c r="OHQ167" s="100"/>
      <c r="OHR167" s="100"/>
      <c r="OHS167" s="101"/>
      <c r="OHT167" s="102"/>
      <c r="OHU167" s="102"/>
      <c r="OHV167" s="102"/>
      <c r="OHW167" s="102"/>
      <c r="OHX167" s="102"/>
      <c r="OHY167" s="102"/>
      <c r="OHZ167" s="102"/>
      <c r="OIA167" s="102"/>
      <c r="OIB167" s="102"/>
      <c r="OIC167" s="103"/>
      <c r="OID167" s="104"/>
      <c r="OIE167" s="105"/>
      <c r="OIF167" s="104"/>
      <c r="OIG167" s="99"/>
      <c r="OIH167" s="99"/>
      <c r="OII167" s="99"/>
      <c r="OIJ167" s="100"/>
      <c r="OIK167" s="100"/>
      <c r="OIL167" s="100"/>
      <c r="OIM167" s="101"/>
      <c r="OIN167" s="102"/>
      <c r="OIO167" s="102"/>
      <c r="OIP167" s="102"/>
      <c r="OIQ167" s="102"/>
      <c r="OIR167" s="102"/>
      <c r="OIS167" s="102"/>
      <c r="OIT167" s="102"/>
      <c r="OIU167" s="102"/>
      <c r="OIV167" s="102"/>
      <c r="OIW167" s="103"/>
      <c r="OIX167" s="104"/>
      <c r="OIY167" s="105"/>
      <c r="OIZ167" s="104"/>
      <c r="OJA167" s="99"/>
      <c r="OJB167" s="99"/>
      <c r="OJC167" s="99"/>
      <c r="OJD167" s="100"/>
      <c r="OJE167" s="100"/>
      <c r="OJF167" s="100"/>
      <c r="OJG167" s="101"/>
      <c r="OJH167" s="102"/>
      <c r="OJI167" s="102"/>
      <c r="OJJ167" s="102"/>
      <c r="OJK167" s="102"/>
      <c r="OJL167" s="102"/>
      <c r="OJM167" s="102"/>
      <c r="OJN167" s="102"/>
      <c r="OJO167" s="102"/>
      <c r="OJP167" s="102"/>
      <c r="OJQ167" s="103"/>
      <c r="OJR167" s="104"/>
      <c r="OJS167" s="105"/>
      <c r="OJT167" s="104"/>
      <c r="OJU167" s="99"/>
      <c r="OJV167" s="99"/>
      <c r="OJW167" s="99"/>
      <c r="OJX167" s="100"/>
      <c r="OJY167" s="100"/>
      <c r="OJZ167" s="100"/>
      <c r="OKA167" s="101"/>
      <c r="OKB167" s="102"/>
      <c r="OKC167" s="102"/>
      <c r="OKD167" s="102"/>
      <c r="OKE167" s="102"/>
      <c r="OKF167" s="102"/>
      <c r="OKG167" s="102"/>
      <c r="OKH167" s="102"/>
      <c r="OKI167" s="102"/>
      <c r="OKJ167" s="102"/>
      <c r="OKK167" s="103"/>
      <c r="OKL167" s="104"/>
      <c r="OKM167" s="105"/>
      <c r="OKN167" s="104"/>
      <c r="OKO167" s="99"/>
      <c r="OKP167" s="99"/>
      <c r="OKQ167" s="99"/>
      <c r="OKR167" s="100"/>
      <c r="OKS167" s="100"/>
      <c r="OKT167" s="100"/>
      <c r="OKU167" s="101"/>
      <c r="OKV167" s="102"/>
      <c r="OKW167" s="102"/>
      <c r="OKX167" s="102"/>
      <c r="OKY167" s="102"/>
      <c r="OKZ167" s="102"/>
      <c r="OLA167" s="102"/>
      <c r="OLB167" s="102"/>
      <c r="OLC167" s="102"/>
      <c r="OLD167" s="102"/>
      <c r="OLE167" s="103"/>
      <c r="OLF167" s="104"/>
      <c r="OLG167" s="105"/>
      <c r="OLH167" s="104"/>
      <c r="OLI167" s="99"/>
      <c r="OLJ167" s="99"/>
      <c r="OLK167" s="99"/>
      <c r="OLL167" s="100"/>
      <c r="OLM167" s="100"/>
      <c r="OLN167" s="100"/>
      <c r="OLO167" s="101"/>
      <c r="OLP167" s="102"/>
      <c r="OLQ167" s="102"/>
      <c r="OLR167" s="102"/>
      <c r="OLS167" s="102"/>
      <c r="OLT167" s="102"/>
      <c r="OLU167" s="102"/>
      <c r="OLV167" s="102"/>
      <c r="OLW167" s="102"/>
      <c r="OLX167" s="102"/>
      <c r="OLY167" s="103"/>
      <c r="OLZ167" s="104"/>
      <c r="OMA167" s="105"/>
      <c r="OMB167" s="104"/>
      <c r="OMC167" s="99"/>
      <c r="OMD167" s="99"/>
      <c r="OME167" s="99"/>
      <c r="OMF167" s="100"/>
      <c r="OMG167" s="100"/>
      <c r="OMH167" s="100"/>
      <c r="OMI167" s="101"/>
      <c r="OMJ167" s="102"/>
      <c r="OMK167" s="102"/>
      <c r="OML167" s="102"/>
      <c r="OMM167" s="102"/>
      <c r="OMN167" s="102"/>
      <c r="OMO167" s="102"/>
      <c r="OMP167" s="102"/>
      <c r="OMQ167" s="102"/>
      <c r="OMR167" s="102"/>
      <c r="OMS167" s="103"/>
      <c r="OMT167" s="104"/>
      <c r="OMU167" s="105"/>
      <c r="OMV167" s="104"/>
      <c r="OMW167" s="99"/>
      <c r="OMX167" s="99"/>
      <c r="OMY167" s="99"/>
      <c r="OMZ167" s="100"/>
      <c r="ONA167" s="100"/>
      <c r="ONB167" s="100"/>
      <c r="ONC167" s="101"/>
      <c r="OND167" s="102"/>
      <c r="ONE167" s="102"/>
      <c r="ONF167" s="102"/>
      <c r="ONG167" s="102"/>
      <c r="ONH167" s="102"/>
      <c r="ONI167" s="102"/>
      <c r="ONJ167" s="102"/>
      <c r="ONK167" s="102"/>
      <c r="ONL167" s="102"/>
      <c r="ONM167" s="103"/>
      <c r="ONN167" s="104"/>
      <c r="ONO167" s="105"/>
      <c r="ONP167" s="104"/>
      <c r="ONQ167" s="99"/>
      <c r="ONR167" s="99"/>
      <c r="ONS167" s="99"/>
      <c r="ONT167" s="100"/>
      <c r="ONU167" s="100"/>
      <c r="ONV167" s="100"/>
      <c r="ONW167" s="101"/>
      <c r="ONX167" s="102"/>
      <c r="ONY167" s="102"/>
      <c r="ONZ167" s="102"/>
      <c r="OOA167" s="102"/>
      <c r="OOB167" s="102"/>
      <c r="OOC167" s="102"/>
      <c r="OOD167" s="102"/>
      <c r="OOE167" s="102"/>
      <c r="OOF167" s="102"/>
      <c r="OOG167" s="103"/>
      <c r="OOH167" s="104"/>
      <c r="OOI167" s="105"/>
      <c r="OOJ167" s="104"/>
      <c r="OOK167" s="99"/>
      <c r="OOL167" s="99"/>
      <c r="OOM167" s="99"/>
      <c r="OON167" s="100"/>
      <c r="OOO167" s="100"/>
      <c r="OOP167" s="100"/>
      <c r="OOQ167" s="101"/>
      <c r="OOR167" s="102"/>
      <c r="OOS167" s="102"/>
      <c r="OOT167" s="102"/>
      <c r="OOU167" s="102"/>
      <c r="OOV167" s="102"/>
      <c r="OOW167" s="102"/>
      <c r="OOX167" s="102"/>
      <c r="OOY167" s="102"/>
      <c r="OOZ167" s="102"/>
      <c r="OPA167" s="103"/>
      <c r="OPB167" s="104"/>
      <c r="OPC167" s="105"/>
      <c r="OPD167" s="104"/>
      <c r="OPE167" s="99"/>
      <c r="OPF167" s="99"/>
      <c r="OPG167" s="99"/>
      <c r="OPH167" s="100"/>
      <c r="OPI167" s="100"/>
      <c r="OPJ167" s="100"/>
      <c r="OPK167" s="101"/>
      <c r="OPL167" s="102"/>
      <c r="OPM167" s="102"/>
      <c r="OPN167" s="102"/>
      <c r="OPO167" s="102"/>
      <c r="OPP167" s="102"/>
      <c r="OPQ167" s="102"/>
      <c r="OPR167" s="102"/>
      <c r="OPS167" s="102"/>
      <c r="OPT167" s="102"/>
      <c r="OPU167" s="103"/>
      <c r="OPV167" s="104"/>
      <c r="OPW167" s="105"/>
      <c r="OPX167" s="104"/>
      <c r="OPY167" s="99"/>
      <c r="OPZ167" s="99"/>
      <c r="OQA167" s="99"/>
      <c r="OQB167" s="100"/>
      <c r="OQC167" s="100"/>
      <c r="OQD167" s="100"/>
      <c r="OQE167" s="101"/>
      <c r="OQF167" s="102"/>
      <c r="OQG167" s="102"/>
      <c r="OQH167" s="102"/>
      <c r="OQI167" s="102"/>
      <c r="OQJ167" s="102"/>
      <c r="OQK167" s="102"/>
      <c r="OQL167" s="102"/>
      <c r="OQM167" s="102"/>
      <c r="OQN167" s="102"/>
      <c r="OQO167" s="103"/>
      <c r="OQP167" s="104"/>
      <c r="OQQ167" s="105"/>
      <c r="OQR167" s="104"/>
      <c r="OQS167" s="99"/>
      <c r="OQT167" s="99"/>
      <c r="OQU167" s="99"/>
      <c r="OQV167" s="100"/>
      <c r="OQW167" s="100"/>
      <c r="OQX167" s="100"/>
      <c r="OQY167" s="101"/>
      <c r="OQZ167" s="102"/>
      <c r="ORA167" s="102"/>
      <c r="ORB167" s="102"/>
      <c r="ORC167" s="102"/>
      <c r="ORD167" s="102"/>
      <c r="ORE167" s="102"/>
      <c r="ORF167" s="102"/>
      <c r="ORG167" s="102"/>
      <c r="ORH167" s="102"/>
      <c r="ORI167" s="103"/>
      <c r="ORJ167" s="104"/>
      <c r="ORK167" s="105"/>
      <c r="ORL167" s="104"/>
      <c r="ORM167" s="99"/>
      <c r="ORN167" s="99"/>
      <c r="ORO167" s="99"/>
      <c r="ORP167" s="100"/>
      <c r="ORQ167" s="100"/>
      <c r="ORR167" s="100"/>
      <c r="ORS167" s="101"/>
      <c r="ORT167" s="102"/>
      <c r="ORU167" s="102"/>
      <c r="ORV167" s="102"/>
      <c r="ORW167" s="102"/>
      <c r="ORX167" s="102"/>
      <c r="ORY167" s="102"/>
      <c r="ORZ167" s="102"/>
      <c r="OSA167" s="102"/>
      <c r="OSB167" s="102"/>
      <c r="OSC167" s="103"/>
      <c r="OSD167" s="104"/>
      <c r="OSE167" s="105"/>
      <c r="OSF167" s="104"/>
      <c r="OSG167" s="99"/>
      <c r="OSH167" s="99"/>
      <c r="OSI167" s="99"/>
      <c r="OSJ167" s="100"/>
      <c r="OSK167" s="100"/>
      <c r="OSL167" s="100"/>
      <c r="OSM167" s="101"/>
      <c r="OSN167" s="102"/>
      <c r="OSO167" s="102"/>
      <c r="OSP167" s="102"/>
      <c r="OSQ167" s="102"/>
      <c r="OSR167" s="102"/>
      <c r="OSS167" s="102"/>
      <c r="OST167" s="102"/>
      <c r="OSU167" s="102"/>
      <c r="OSV167" s="102"/>
      <c r="OSW167" s="103"/>
      <c r="OSX167" s="104"/>
      <c r="OSY167" s="105"/>
      <c r="OSZ167" s="104"/>
      <c r="OTA167" s="99"/>
      <c r="OTB167" s="99"/>
      <c r="OTC167" s="99"/>
      <c r="OTD167" s="100"/>
      <c r="OTE167" s="100"/>
      <c r="OTF167" s="100"/>
      <c r="OTG167" s="101"/>
      <c r="OTH167" s="102"/>
      <c r="OTI167" s="102"/>
      <c r="OTJ167" s="102"/>
      <c r="OTK167" s="102"/>
      <c r="OTL167" s="102"/>
      <c r="OTM167" s="102"/>
      <c r="OTN167" s="102"/>
      <c r="OTO167" s="102"/>
      <c r="OTP167" s="102"/>
      <c r="OTQ167" s="103"/>
      <c r="OTR167" s="104"/>
      <c r="OTS167" s="105"/>
      <c r="OTT167" s="104"/>
      <c r="OTU167" s="99"/>
      <c r="OTV167" s="99"/>
      <c r="OTW167" s="99"/>
      <c r="OTX167" s="100"/>
      <c r="OTY167" s="100"/>
      <c r="OTZ167" s="100"/>
      <c r="OUA167" s="101"/>
      <c r="OUB167" s="102"/>
      <c r="OUC167" s="102"/>
      <c r="OUD167" s="102"/>
      <c r="OUE167" s="102"/>
      <c r="OUF167" s="102"/>
      <c r="OUG167" s="102"/>
      <c r="OUH167" s="102"/>
      <c r="OUI167" s="102"/>
      <c r="OUJ167" s="102"/>
      <c r="OUK167" s="103"/>
      <c r="OUL167" s="104"/>
      <c r="OUM167" s="105"/>
      <c r="OUN167" s="104"/>
      <c r="OUO167" s="99"/>
      <c r="OUP167" s="99"/>
      <c r="OUQ167" s="99"/>
      <c r="OUR167" s="100"/>
      <c r="OUS167" s="100"/>
      <c r="OUT167" s="100"/>
      <c r="OUU167" s="101"/>
      <c r="OUV167" s="102"/>
      <c r="OUW167" s="102"/>
      <c r="OUX167" s="102"/>
      <c r="OUY167" s="102"/>
      <c r="OUZ167" s="102"/>
      <c r="OVA167" s="102"/>
      <c r="OVB167" s="102"/>
      <c r="OVC167" s="102"/>
      <c r="OVD167" s="102"/>
      <c r="OVE167" s="103"/>
      <c r="OVF167" s="104"/>
      <c r="OVG167" s="105"/>
      <c r="OVH167" s="104"/>
      <c r="OVI167" s="99"/>
      <c r="OVJ167" s="99"/>
      <c r="OVK167" s="99"/>
      <c r="OVL167" s="100"/>
      <c r="OVM167" s="100"/>
      <c r="OVN167" s="100"/>
      <c r="OVO167" s="101"/>
      <c r="OVP167" s="102"/>
      <c r="OVQ167" s="102"/>
      <c r="OVR167" s="102"/>
      <c r="OVS167" s="102"/>
      <c r="OVT167" s="102"/>
      <c r="OVU167" s="102"/>
      <c r="OVV167" s="102"/>
      <c r="OVW167" s="102"/>
      <c r="OVX167" s="102"/>
      <c r="OVY167" s="103"/>
      <c r="OVZ167" s="104"/>
      <c r="OWA167" s="105"/>
      <c r="OWB167" s="104"/>
      <c r="OWC167" s="99"/>
      <c r="OWD167" s="99"/>
      <c r="OWE167" s="99"/>
      <c r="OWF167" s="100"/>
      <c r="OWG167" s="100"/>
      <c r="OWH167" s="100"/>
      <c r="OWI167" s="101"/>
      <c r="OWJ167" s="102"/>
      <c r="OWK167" s="102"/>
      <c r="OWL167" s="102"/>
      <c r="OWM167" s="102"/>
      <c r="OWN167" s="102"/>
      <c r="OWO167" s="102"/>
      <c r="OWP167" s="102"/>
      <c r="OWQ167" s="102"/>
      <c r="OWR167" s="102"/>
      <c r="OWS167" s="103"/>
      <c r="OWT167" s="104"/>
      <c r="OWU167" s="105"/>
      <c r="OWV167" s="104"/>
      <c r="OWW167" s="99"/>
      <c r="OWX167" s="99"/>
      <c r="OWY167" s="99"/>
      <c r="OWZ167" s="100"/>
      <c r="OXA167" s="100"/>
      <c r="OXB167" s="100"/>
      <c r="OXC167" s="101"/>
      <c r="OXD167" s="102"/>
      <c r="OXE167" s="102"/>
      <c r="OXF167" s="102"/>
      <c r="OXG167" s="102"/>
      <c r="OXH167" s="102"/>
      <c r="OXI167" s="102"/>
      <c r="OXJ167" s="102"/>
      <c r="OXK167" s="102"/>
      <c r="OXL167" s="102"/>
      <c r="OXM167" s="103"/>
      <c r="OXN167" s="104"/>
      <c r="OXO167" s="105"/>
      <c r="OXP167" s="104"/>
      <c r="OXQ167" s="99"/>
      <c r="OXR167" s="99"/>
      <c r="OXS167" s="99"/>
      <c r="OXT167" s="100"/>
      <c r="OXU167" s="100"/>
      <c r="OXV167" s="100"/>
      <c r="OXW167" s="101"/>
      <c r="OXX167" s="102"/>
      <c r="OXY167" s="102"/>
      <c r="OXZ167" s="102"/>
      <c r="OYA167" s="102"/>
      <c r="OYB167" s="102"/>
      <c r="OYC167" s="102"/>
      <c r="OYD167" s="102"/>
      <c r="OYE167" s="102"/>
      <c r="OYF167" s="102"/>
      <c r="OYG167" s="103"/>
      <c r="OYH167" s="104"/>
      <c r="OYI167" s="105"/>
      <c r="OYJ167" s="104"/>
      <c r="OYK167" s="99"/>
      <c r="OYL167" s="99"/>
      <c r="OYM167" s="99"/>
      <c r="OYN167" s="100"/>
      <c r="OYO167" s="100"/>
      <c r="OYP167" s="100"/>
      <c r="OYQ167" s="101"/>
      <c r="OYR167" s="102"/>
      <c r="OYS167" s="102"/>
      <c r="OYT167" s="102"/>
      <c r="OYU167" s="102"/>
      <c r="OYV167" s="102"/>
      <c r="OYW167" s="102"/>
      <c r="OYX167" s="102"/>
      <c r="OYY167" s="102"/>
      <c r="OYZ167" s="102"/>
      <c r="OZA167" s="103"/>
      <c r="OZB167" s="104"/>
      <c r="OZC167" s="105"/>
      <c r="OZD167" s="104"/>
      <c r="OZE167" s="99"/>
      <c r="OZF167" s="99"/>
      <c r="OZG167" s="99"/>
      <c r="OZH167" s="100"/>
      <c r="OZI167" s="100"/>
      <c r="OZJ167" s="100"/>
      <c r="OZK167" s="101"/>
      <c r="OZL167" s="102"/>
      <c r="OZM167" s="102"/>
      <c r="OZN167" s="102"/>
      <c r="OZO167" s="102"/>
      <c r="OZP167" s="102"/>
      <c r="OZQ167" s="102"/>
      <c r="OZR167" s="102"/>
      <c r="OZS167" s="102"/>
      <c r="OZT167" s="102"/>
      <c r="OZU167" s="103"/>
      <c r="OZV167" s="104"/>
      <c r="OZW167" s="105"/>
      <c r="OZX167" s="104"/>
      <c r="OZY167" s="99"/>
      <c r="OZZ167" s="99"/>
      <c r="PAA167" s="99"/>
      <c r="PAB167" s="100"/>
      <c r="PAC167" s="100"/>
      <c r="PAD167" s="100"/>
      <c r="PAE167" s="101"/>
      <c r="PAF167" s="102"/>
      <c r="PAG167" s="102"/>
      <c r="PAH167" s="102"/>
      <c r="PAI167" s="102"/>
      <c r="PAJ167" s="102"/>
      <c r="PAK167" s="102"/>
      <c r="PAL167" s="102"/>
      <c r="PAM167" s="102"/>
      <c r="PAN167" s="102"/>
      <c r="PAO167" s="103"/>
      <c r="PAP167" s="104"/>
      <c r="PAQ167" s="105"/>
      <c r="PAR167" s="104"/>
      <c r="PAS167" s="99"/>
      <c r="PAT167" s="99"/>
      <c r="PAU167" s="99"/>
      <c r="PAV167" s="100"/>
      <c r="PAW167" s="100"/>
      <c r="PAX167" s="100"/>
      <c r="PAY167" s="101"/>
      <c r="PAZ167" s="102"/>
      <c r="PBA167" s="102"/>
      <c r="PBB167" s="102"/>
      <c r="PBC167" s="102"/>
      <c r="PBD167" s="102"/>
      <c r="PBE167" s="102"/>
      <c r="PBF167" s="102"/>
      <c r="PBG167" s="102"/>
      <c r="PBH167" s="102"/>
      <c r="PBI167" s="103"/>
      <c r="PBJ167" s="104"/>
      <c r="PBK167" s="105"/>
      <c r="PBL167" s="104"/>
      <c r="PBM167" s="99"/>
      <c r="PBN167" s="99"/>
      <c r="PBO167" s="99"/>
      <c r="PBP167" s="100"/>
      <c r="PBQ167" s="100"/>
      <c r="PBR167" s="100"/>
      <c r="PBS167" s="101"/>
      <c r="PBT167" s="102"/>
      <c r="PBU167" s="102"/>
      <c r="PBV167" s="102"/>
      <c r="PBW167" s="102"/>
      <c r="PBX167" s="102"/>
      <c r="PBY167" s="102"/>
      <c r="PBZ167" s="102"/>
      <c r="PCA167" s="102"/>
      <c r="PCB167" s="102"/>
      <c r="PCC167" s="103"/>
      <c r="PCD167" s="104"/>
      <c r="PCE167" s="105"/>
      <c r="PCF167" s="104"/>
      <c r="PCG167" s="99"/>
      <c r="PCH167" s="99"/>
      <c r="PCI167" s="99"/>
      <c r="PCJ167" s="100"/>
      <c r="PCK167" s="100"/>
      <c r="PCL167" s="100"/>
      <c r="PCM167" s="101"/>
      <c r="PCN167" s="102"/>
      <c r="PCO167" s="102"/>
      <c r="PCP167" s="102"/>
      <c r="PCQ167" s="102"/>
      <c r="PCR167" s="102"/>
      <c r="PCS167" s="102"/>
      <c r="PCT167" s="102"/>
      <c r="PCU167" s="102"/>
      <c r="PCV167" s="102"/>
      <c r="PCW167" s="103"/>
      <c r="PCX167" s="104"/>
      <c r="PCY167" s="105"/>
      <c r="PCZ167" s="104"/>
      <c r="PDA167" s="99"/>
      <c r="PDB167" s="99"/>
      <c r="PDC167" s="99"/>
      <c r="PDD167" s="100"/>
      <c r="PDE167" s="100"/>
      <c r="PDF167" s="100"/>
      <c r="PDG167" s="101"/>
      <c r="PDH167" s="102"/>
      <c r="PDI167" s="102"/>
      <c r="PDJ167" s="102"/>
      <c r="PDK167" s="102"/>
      <c r="PDL167" s="102"/>
      <c r="PDM167" s="102"/>
      <c r="PDN167" s="102"/>
      <c r="PDO167" s="102"/>
      <c r="PDP167" s="102"/>
      <c r="PDQ167" s="103"/>
      <c r="PDR167" s="104"/>
      <c r="PDS167" s="105"/>
      <c r="PDT167" s="104"/>
      <c r="PDU167" s="99"/>
      <c r="PDV167" s="99"/>
      <c r="PDW167" s="99"/>
      <c r="PDX167" s="100"/>
      <c r="PDY167" s="100"/>
      <c r="PDZ167" s="100"/>
      <c r="PEA167" s="101"/>
      <c r="PEB167" s="102"/>
      <c r="PEC167" s="102"/>
      <c r="PED167" s="102"/>
      <c r="PEE167" s="102"/>
      <c r="PEF167" s="102"/>
      <c r="PEG167" s="102"/>
      <c r="PEH167" s="102"/>
      <c r="PEI167" s="102"/>
      <c r="PEJ167" s="102"/>
      <c r="PEK167" s="103"/>
      <c r="PEL167" s="104"/>
      <c r="PEM167" s="105"/>
      <c r="PEN167" s="104"/>
      <c r="PEO167" s="99"/>
      <c r="PEP167" s="99"/>
      <c r="PEQ167" s="99"/>
      <c r="PER167" s="100"/>
      <c r="PES167" s="100"/>
      <c r="PET167" s="100"/>
      <c r="PEU167" s="101"/>
      <c r="PEV167" s="102"/>
      <c r="PEW167" s="102"/>
      <c r="PEX167" s="102"/>
      <c r="PEY167" s="102"/>
      <c r="PEZ167" s="102"/>
      <c r="PFA167" s="102"/>
      <c r="PFB167" s="102"/>
      <c r="PFC167" s="102"/>
      <c r="PFD167" s="102"/>
      <c r="PFE167" s="103"/>
      <c r="PFF167" s="104"/>
      <c r="PFG167" s="105"/>
      <c r="PFH167" s="104"/>
      <c r="PFI167" s="99"/>
      <c r="PFJ167" s="99"/>
      <c r="PFK167" s="99"/>
      <c r="PFL167" s="100"/>
      <c r="PFM167" s="100"/>
      <c r="PFN167" s="100"/>
      <c r="PFO167" s="101"/>
      <c r="PFP167" s="102"/>
      <c r="PFQ167" s="102"/>
      <c r="PFR167" s="102"/>
      <c r="PFS167" s="102"/>
      <c r="PFT167" s="102"/>
      <c r="PFU167" s="102"/>
      <c r="PFV167" s="102"/>
      <c r="PFW167" s="102"/>
      <c r="PFX167" s="102"/>
      <c r="PFY167" s="103"/>
      <c r="PFZ167" s="104"/>
      <c r="PGA167" s="105"/>
      <c r="PGB167" s="104"/>
      <c r="PGC167" s="99"/>
      <c r="PGD167" s="99"/>
      <c r="PGE167" s="99"/>
      <c r="PGF167" s="100"/>
      <c r="PGG167" s="100"/>
      <c r="PGH167" s="100"/>
      <c r="PGI167" s="101"/>
      <c r="PGJ167" s="102"/>
      <c r="PGK167" s="102"/>
      <c r="PGL167" s="102"/>
      <c r="PGM167" s="102"/>
      <c r="PGN167" s="102"/>
      <c r="PGO167" s="102"/>
      <c r="PGP167" s="102"/>
      <c r="PGQ167" s="102"/>
      <c r="PGR167" s="102"/>
      <c r="PGS167" s="103"/>
      <c r="PGT167" s="104"/>
      <c r="PGU167" s="105"/>
      <c r="PGV167" s="104"/>
      <c r="PGW167" s="99"/>
      <c r="PGX167" s="99"/>
      <c r="PGY167" s="99"/>
      <c r="PGZ167" s="100"/>
      <c r="PHA167" s="100"/>
      <c r="PHB167" s="100"/>
      <c r="PHC167" s="101"/>
      <c r="PHD167" s="102"/>
      <c r="PHE167" s="102"/>
      <c r="PHF167" s="102"/>
      <c r="PHG167" s="102"/>
      <c r="PHH167" s="102"/>
      <c r="PHI167" s="102"/>
      <c r="PHJ167" s="102"/>
      <c r="PHK167" s="102"/>
      <c r="PHL167" s="102"/>
      <c r="PHM167" s="103"/>
      <c r="PHN167" s="104"/>
      <c r="PHO167" s="105"/>
      <c r="PHP167" s="104"/>
      <c r="PHQ167" s="99"/>
      <c r="PHR167" s="99"/>
      <c r="PHS167" s="99"/>
      <c r="PHT167" s="100"/>
      <c r="PHU167" s="100"/>
      <c r="PHV167" s="100"/>
      <c r="PHW167" s="101"/>
      <c r="PHX167" s="102"/>
      <c r="PHY167" s="102"/>
      <c r="PHZ167" s="102"/>
      <c r="PIA167" s="102"/>
      <c r="PIB167" s="102"/>
      <c r="PIC167" s="102"/>
      <c r="PID167" s="102"/>
      <c r="PIE167" s="102"/>
      <c r="PIF167" s="102"/>
      <c r="PIG167" s="103"/>
      <c r="PIH167" s="104"/>
      <c r="PII167" s="105"/>
      <c r="PIJ167" s="104"/>
      <c r="PIK167" s="99"/>
      <c r="PIL167" s="99"/>
      <c r="PIM167" s="99"/>
      <c r="PIN167" s="100"/>
      <c r="PIO167" s="100"/>
      <c r="PIP167" s="100"/>
      <c r="PIQ167" s="101"/>
      <c r="PIR167" s="102"/>
      <c r="PIS167" s="102"/>
      <c r="PIT167" s="102"/>
      <c r="PIU167" s="102"/>
      <c r="PIV167" s="102"/>
      <c r="PIW167" s="102"/>
      <c r="PIX167" s="102"/>
      <c r="PIY167" s="102"/>
      <c r="PIZ167" s="102"/>
      <c r="PJA167" s="103"/>
      <c r="PJB167" s="104"/>
      <c r="PJC167" s="105"/>
      <c r="PJD167" s="104"/>
      <c r="PJE167" s="99"/>
      <c r="PJF167" s="99"/>
      <c r="PJG167" s="99"/>
      <c r="PJH167" s="100"/>
      <c r="PJI167" s="100"/>
      <c r="PJJ167" s="100"/>
      <c r="PJK167" s="101"/>
      <c r="PJL167" s="102"/>
      <c r="PJM167" s="102"/>
      <c r="PJN167" s="102"/>
      <c r="PJO167" s="102"/>
      <c r="PJP167" s="102"/>
      <c r="PJQ167" s="102"/>
      <c r="PJR167" s="102"/>
      <c r="PJS167" s="102"/>
      <c r="PJT167" s="102"/>
      <c r="PJU167" s="103"/>
      <c r="PJV167" s="104"/>
      <c r="PJW167" s="105"/>
      <c r="PJX167" s="104"/>
      <c r="PJY167" s="99"/>
      <c r="PJZ167" s="99"/>
      <c r="PKA167" s="99"/>
      <c r="PKB167" s="100"/>
      <c r="PKC167" s="100"/>
      <c r="PKD167" s="100"/>
      <c r="PKE167" s="101"/>
      <c r="PKF167" s="102"/>
      <c r="PKG167" s="102"/>
      <c r="PKH167" s="102"/>
      <c r="PKI167" s="102"/>
      <c r="PKJ167" s="102"/>
      <c r="PKK167" s="102"/>
      <c r="PKL167" s="102"/>
      <c r="PKM167" s="102"/>
      <c r="PKN167" s="102"/>
      <c r="PKO167" s="103"/>
      <c r="PKP167" s="104"/>
      <c r="PKQ167" s="105"/>
      <c r="PKR167" s="104"/>
      <c r="PKS167" s="99"/>
      <c r="PKT167" s="99"/>
      <c r="PKU167" s="99"/>
      <c r="PKV167" s="100"/>
      <c r="PKW167" s="100"/>
      <c r="PKX167" s="100"/>
      <c r="PKY167" s="101"/>
      <c r="PKZ167" s="102"/>
      <c r="PLA167" s="102"/>
      <c r="PLB167" s="102"/>
      <c r="PLC167" s="102"/>
      <c r="PLD167" s="102"/>
      <c r="PLE167" s="102"/>
      <c r="PLF167" s="102"/>
      <c r="PLG167" s="102"/>
      <c r="PLH167" s="102"/>
      <c r="PLI167" s="103"/>
      <c r="PLJ167" s="104"/>
      <c r="PLK167" s="105"/>
      <c r="PLL167" s="104"/>
      <c r="PLM167" s="99"/>
      <c r="PLN167" s="99"/>
      <c r="PLO167" s="99"/>
      <c r="PLP167" s="100"/>
      <c r="PLQ167" s="100"/>
      <c r="PLR167" s="100"/>
      <c r="PLS167" s="101"/>
      <c r="PLT167" s="102"/>
      <c r="PLU167" s="102"/>
      <c r="PLV167" s="102"/>
      <c r="PLW167" s="102"/>
      <c r="PLX167" s="102"/>
      <c r="PLY167" s="102"/>
      <c r="PLZ167" s="102"/>
      <c r="PMA167" s="102"/>
      <c r="PMB167" s="102"/>
      <c r="PMC167" s="103"/>
      <c r="PMD167" s="104"/>
      <c r="PME167" s="105"/>
      <c r="PMF167" s="104"/>
      <c r="PMG167" s="99"/>
      <c r="PMH167" s="99"/>
      <c r="PMI167" s="99"/>
      <c r="PMJ167" s="100"/>
      <c r="PMK167" s="100"/>
      <c r="PML167" s="100"/>
      <c r="PMM167" s="101"/>
      <c r="PMN167" s="102"/>
      <c r="PMO167" s="102"/>
      <c r="PMP167" s="102"/>
      <c r="PMQ167" s="102"/>
      <c r="PMR167" s="102"/>
      <c r="PMS167" s="102"/>
      <c r="PMT167" s="102"/>
      <c r="PMU167" s="102"/>
      <c r="PMV167" s="102"/>
      <c r="PMW167" s="103"/>
      <c r="PMX167" s="104"/>
      <c r="PMY167" s="105"/>
      <c r="PMZ167" s="104"/>
      <c r="PNA167" s="99"/>
      <c r="PNB167" s="99"/>
      <c r="PNC167" s="99"/>
      <c r="PND167" s="100"/>
      <c r="PNE167" s="100"/>
      <c r="PNF167" s="100"/>
      <c r="PNG167" s="101"/>
      <c r="PNH167" s="102"/>
      <c r="PNI167" s="102"/>
      <c r="PNJ167" s="102"/>
      <c r="PNK167" s="102"/>
      <c r="PNL167" s="102"/>
      <c r="PNM167" s="102"/>
      <c r="PNN167" s="102"/>
      <c r="PNO167" s="102"/>
      <c r="PNP167" s="102"/>
      <c r="PNQ167" s="103"/>
      <c r="PNR167" s="104"/>
      <c r="PNS167" s="105"/>
      <c r="PNT167" s="104"/>
      <c r="PNU167" s="99"/>
      <c r="PNV167" s="99"/>
      <c r="PNW167" s="99"/>
      <c r="PNX167" s="100"/>
      <c r="PNY167" s="100"/>
      <c r="PNZ167" s="100"/>
      <c r="POA167" s="101"/>
      <c r="POB167" s="102"/>
      <c r="POC167" s="102"/>
      <c r="POD167" s="102"/>
      <c r="POE167" s="102"/>
      <c r="POF167" s="102"/>
      <c r="POG167" s="102"/>
      <c r="POH167" s="102"/>
      <c r="POI167" s="102"/>
      <c r="POJ167" s="102"/>
      <c r="POK167" s="103"/>
      <c r="POL167" s="104"/>
      <c r="POM167" s="105"/>
      <c r="PON167" s="104"/>
      <c r="POO167" s="99"/>
      <c r="POP167" s="99"/>
      <c r="POQ167" s="99"/>
      <c r="POR167" s="100"/>
      <c r="POS167" s="100"/>
      <c r="POT167" s="100"/>
      <c r="POU167" s="101"/>
      <c r="POV167" s="102"/>
      <c r="POW167" s="102"/>
      <c r="POX167" s="102"/>
      <c r="POY167" s="102"/>
      <c r="POZ167" s="102"/>
      <c r="PPA167" s="102"/>
      <c r="PPB167" s="102"/>
      <c r="PPC167" s="102"/>
      <c r="PPD167" s="102"/>
      <c r="PPE167" s="103"/>
      <c r="PPF167" s="104"/>
      <c r="PPG167" s="105"/>
      <c r="PPH167" s="104"/>
      <c r="PPI167" s="99"/>
      <c r="PPJ167" s="99"/>
      <c r="PPK167" s="99"/>
      <c r="PPL167" s="100"/>
      <c r="PPM167" s="100"/>
      <c r="PPN167" s="100"/>
      <c r="PPO167" s="101"/>
      <c r="PPP167" s="102"/>
      <c r="PPQ167" s="102"/>
      <c r="PPR167" s="102"/>
      <c r="PPS167" s="102"/>
      <c r="PPT167" s="102"/>
      <c r="PPU167" s="102"/>
      <c r="PPV167" s="102"/>
      <c r="PPW167" s="102"/>
      <c r="PPX167" s="102"/>
      <c r="PPY167" s="103"/>
      <c r="PPZ167" s="104"/>
      <c r="PQA167" s="105"/>
      <c r="PQB167" s="104"/>
      <c r="PQC167" s="99"/>
      <c r="PQD167" s="99"/>
      <c r="PQE167" s="99"/>
      <c r="PQF167" s="100"/>
      <c r="PQG167" s="100"/>
      <c r="PQH167" s="100"/>
      <c r="PQI167" s="101"/>
      <c r="PQJ167" s="102"/>
      <c r="PQK167" s="102"/>
      <c r="PQL167" s="102"/>
      <c r="PQM167" s="102"/>
      <c r="PQN167" s="102"/>
      <c r="PQO167" s="102"/>
      <c r="PQP167" s="102"/>
      <c r="PQQ167" s="102"/>
      <c r="PQR167" s="102"/>
      <c r="PQS167" s="103"/>
      <c r="PQT167" s="104"/>
      <c r="PQU167" s="105"/>
      <c r="PQV167" s="104"/>
      <c r="PQW167" s="99"/>
      <c r="PQX167" s="99"/>
      <c r="PQY167" s="99"/>
      <c r="PQZ167" s="100"/>
      <c r="PRA167" s="100"/>
      <c r="PRB167" s="100"/>
      <c r="PRC167" s="101"/>
      <c r="PRD167" s="102"/>
      <c r="PRE167" s="102"/>
      <c r="PRF167" s="102"/>
      <c r="PRG167" s="102"/>
      <c r="PRH167" s="102"/>
      <c r="PRI167" s="102"/>
      <c r="PRJ167" s="102"/>
      <c r="PRK167" s="102"/>
      <c r="PRL167" s="102"/>
      <c r="PRM167" s="103"/>
      <c r="PRN167" s="104"/>
      <c r="PRO167" s="105"/>
      <c r="PRP167" s="104"/>
      <c r="PRQ167" s="99"/>
      <c r="PRR167" s="99"/>
      <c r="PRS167" s="99"/>
      <c r="PRT167" s="100"/>
      <c r="PRU167" s="100"/>
      <c r="PRV167" s="100"/>
      <c r="PRW167" s="101"/>
      <c r="PRX167" s="102"/>
      <c r="PRY167" s="102"/>
      <c r="PRZ167" s="102"/>
      <c r="PSA167" s="102"/>
      <c r="PSB167" s="102"/>
      <c r="PSC167" s="102"/>
      <c r="PSD167" s="102"/>
      <c r="PSE167" s="102"/>
      <c r="PSF167" s="102"/>
      <c r="PSG167" s="103"/>
      <c r="PSH167" s="104"/>
      <c r="PSI167" s="105"/>
      <c r="PSJ167" s="104"/>
      <c r="PSK167" s="99"/>
      <c r="PSL167" s="99"/>
      <c r="PSM167" s="99"/>
      <c r="PSN167" s="100"/>
      <c r="PSO167" s="100"/>
      <c r="PSP167" s="100"/>
      <c r="PSQ167" s="101"/>
      <c r="PSR167" s="102"/>
      <c r="PSS167" s="102"/>
      <c r="PST167" s="102"/>
      <c r="PSU167" s="102"/>
      <c r="PSV167" s="102"/>
      <c r="PSW167" s="102"/>
      <c r="PSX167" s="102"/>
      <c r="PSY167" s="102"/>
      <c r="PSZ167" s="102"/>
      <c r="PTA167" s="103"/>
      <c r="PTB167" s="104"/>
      <c r="PTC167" s="105"/>
      <c r="PTD167" s="104"/>
      <c r="PTE167" s="99"/>
      <c r="PTF167" s="99"/>
      <c r="PTG167" s="99"/>
      <c r="PTH167" s="100"/>
      <c r="PTI167" s="100"/>
      <c r="PTJ167" s="100"/>
      <c r="PTK167" s="101"/>
      <c r="PTL167" s="102"/>
      <c r="PTM167" s="102"/>
      <c r="PTN167" s="102"/>
      <c r="PTO167" s="102"/>
      <c r="PTP167" s="102"/>
      <c r="PTQ167" s="102"/>
      <c r="PTR167" s="102"/>
      <c r="PTS167" s="102"/>
      <c r="PTT167" s="102"/>
      <c r="PTU167" s="103"/>
      <c r="PTV167" s="104"/>
      <c r="PTW167" s="105"/>
      <c r="PTX167" s="104"/>
      <c r="PTY167" s="99"/>
      <c r="PTZ167" s="99"/>
      <c r="PUA167" s="99"/>
      <c r="PUB167" s="100"/>
      <c r="PUC167" s="100"/>
      <c r="PUD167" s="100"/>
      <c r="PUE167" s="101"/>
      <c r="PUF167" s="102"/>
      <c r="PUG167" s="102"/>
      <c r="PUH167" s="102"/>
      <c r="PUI167" s="102"/>
      <c r="PUJ167" s="102"/>
      <c r="PUK167" s="102"/>
      <c r="PUL167" s="102"/>
      <c r="PUM167" s="102"/>
      <c r="PUN167" s="102"/>
      <c r="PUO167" s="103"/>
      <c r="PUP167" s="104"/>
      <c r="PUQ167" s="105"/>
      <c r="PUR167" s="104"/>
      <c r="PUS167" s="99"/>
      <c r="PUT167" s="99"/>
      <c r="PUU167" s="99"/>
      <c r="PUV167" s="100"/>
      <c r="PUW167" s="100"/>
      <c r="PUX167" s="100"/>
      <c r="PUY167" s="101"/>
      <c r="PUZ167" s="102"/>
      <c r="PVA167" s="102"/>
      <c r="PVB167" s="102"/>
      <c r="PVC167" s="102"/>
      <c r="PVD167" s="102"/>
      <c r="PVE167" s="102"/>
      <c r="PVF167" s="102"/>
      <c r="PVG167" s="102"/>
      <c r="PVH167" s="102"/>
      <c r="PVI167" s="103"/>
      <c r="PVJ167" s="104"/>
      <c r="PVK167" s="105"/>
      <c r="PVL167" s="104"/>
      <c r="PVM167" s="99"/>
      <c r="PVN167" s="99"/>
      <c r="PVO167" s="99"/>
      <c r="PVP167" s="100"/>
      <c r="PVQ167" s="100"/>
      <c r="PVR167" s="100"/>
      <c r="PVS167" s="101"/>
      <c r="PVT167" s="102"/>
      <c r="PVU167" s="102"/>
      <c r="PVV167" s="102"/>
      <c r="PVW167" s="102"/>
      <c r="PVX167" s="102"/>
      <c r="PVY167" s="102"/>
      <c r="PVZ167" s="102"/>
      <c r="PWA167" s="102"/>
      <c r="PWB167" s="102"/>
      <c r="PWC167" s="103"/>
      <c r="PWD167" s="104"/>
      <c r="PWE167" s="105"/>
      <c r="PWF167" s="104"/>
      <c r="PWG167" s="99"/>
      <c r="PWH167" s="99"/>
      <c r="PWI167" s="99"/>
      <c r="PWJ167" s="100"/>
      <c r="PWK167" s="100"/>
      <c r="PWL167" s="100"/>
      <c r="PWM167" s="101"/>
      <c r="PWN167" s="102"/>
      <c r="PWO167" s="102"/>
      <c r="PWP167" s="102"/>
      <c r="PWQ167" s="102"/>
      <c r="PWR167" s="102"/>
      <c r="PWS167" s="102"/>
      <c r="PWT167" s="102"/>
      <c r="PWU167" s="102"/>
      <c r="PWV167" s="102"/>
      <c r="PWW167" s="103"/>
      <c r="PWX167" s="104"/>
      <c r="PWY167" s="105"/>
      <c r="PWZ167" s="104"/>
      <c r="PXA167" s="99"/>
      <c r="PXB167" s="99"/>
      <c r="PXC167" s="99"/>
      <c r="PXD167" s="100"/>
      <c r="PXE167" s="100"/>
      <c r="PXF167" s="100"/>
      <c r="PXG167" s="101"/>
      <c r="PXH167" s="102"/>
      <c r="PXI167" s="102"/>
      <c r="PXJ167" s="102"/>
      <c r="PXK167" s="102"/>
      <c r="PXL167" s="102"/>
      <c r="PXM167" s="102"/>
      <c r="PXN167" s="102"/>
      <c r="PXO167" s="102"/>
      <c r="PXP167" s="102"/>
      <c r="PXQ167" s="103"/>
      <c r="PXR167" s="104"/>
      <c r="PXS167" s="105"/>
      <c r="PXT167" s="104"/>
      <c r="PXU167" s="99"/>
      <c r="PXV167" s="99"/>
      <c r="PXW167" s="99"/>
      <c r="PXX167" s="100"/>
      <c r="PXY167" s="100"/>
      <c r="PXZ167" s="100"/>
      <c r="PYA167" s="101"/>
      <c r="PYB167" s="102"/>
      <c r="PYC167" s="102"/>
      <c r="PYD167" s="102"/>
      <c r="PYE167" s="102"/>
      <c r="PYF167" s="102"/>
      <c r="PYG167" s="102"/>
      <c r="PYH167" s="102"/>
      <c r="PYI167" s="102"/>
      <c r="PYJ167" s="102"/>
      <c r="PYK167" s="103"/>
      <c r="PYL167" s="104"/>
      <c r="PYM167" s="105"/>
      <c r="PYN167" s="104"/>
      <c r="PYO167" s="99"/>
      <c r="PYP167" s="99"/>
      <c r="PYQ167" s="99"/>
      <c r="PYR167" s="100"/>
      <c r="PYS167" s="100"/>
      <c r="PYT167" s="100"/>
      <c r="PYU167" s="101"/>
      <c r="PYV167" s="102"/>
      <c r="PYW167" s="102"/>
      <c r="PYX167" s="102"/>
      <c r="PYY167" s="102"/>
      <c r="PYZ167" s="102"/>
      <c r="PZA167" s="102"/>
      <c r="PZB167" s="102"/>
      <c r="PZC167" s="102"/>
      <c r="PZD167" s="102"/>
      <c r="PZE167" s="103"/>
      <c r="PZF167" s="104"/>
      <c r="PZG167" s="105"/>
      <c r="PZH167" s="104"/>
      <c r="PZI167" s="99"/>
      <c r="PZJ167" s="99"/>
      <c r="PZK167" s="99"/>
      <c r="PZL167" s="100"/>
      <c r="PZM167" s="100"/>
      <c r="PZN167" s="100"/>
      <c r="PZO167" s="101"/>
      <c r="PZP167" s="102"/>
      <c r="PZQ167" s="102"/>
      <c r="PZR167" s="102"/>
      <c r="PZS167" s="102"/>
      <c r="PZT167" s="102"/>
      <c r="PZU167" s="102"/>
      <c r="PZV167" s="102"/>
      <c r="PZW167" s="102"/>
      <c r="PZX167" s="102"/>
      <c r="PZY167" s="103"/>
      <c r="PZZ167" s="104"/>
      <c r="QAA167" s="105"/>
      <c r="QAB167" s="104"/>
      <c r="QAC167" s="99"/>
      <c r="QAD167" s="99"/>
      <c r="QAE167" s="99"/>
      <c r="QAF167" s="100"/>
      <c r="QAG167" s="100"/>
      <c r="QAH167" s="100"/>
      <c r="QAI167" s="101"/>
      <c r="QAJ167" s="102"/>
      <c r="QAK167" s="102"/>
      <c r="QAL167" s="102"/>
      <c r="QAM167" s="102"/>
      <c r="QAN167" s="102"/>
      <c r="QAO167" s="102"/>
      <c r="QAP167" s="102"/>
      <c r="QAQ167" s="102"/>
      <c r="QAR167" s="102"/>
      <c r="QAS167" s="103"/>
      <c r="QAT167" s="104"/>
      <c r="QAU167" s="105"/>
      <c r="QAV167" s="104"/>
      <c r="QAW167" s="99"/>
      <c r="QAX167" s="99"/>
      <c r="QAY167" s="99"/>
      <c r="QAZ167" s="100"/>
      <c r="QBA167" s="100"/>
      <c r="QBB167" s="100"/>
      <c r="QBC167" s="101"/>
      <c r="QBD167" s="102"/>
      <c r="QBE167" s="102"/>
      <c r="QBF167" s="102"/>
      <c r="QBG167" s="102"/>
      <c r="QBH167" s="102"/>
      <c r="QBI167" s="102"/>
      <c r="QBJ167" s="102"/>
      <c r="QBK167" s="102"/>
      <c r="QBL167" s="102"/>
      <c r="QBM167" s="103"/>
      <c r="QBN167" s="104"/>
      <c r="QBO167" s="105"/>
      <c r="QBP167" s="104"/>
      <c r="QBQ167" s="99"/>
      <c r="QBR167" s="99"/>
      <c r="QBS167" s="99"/>
      <c r="QBT167" s="100"/>
      <c r="QBU167" s="100"/>
      <c r="QBV167" s="100"/>
      <c r="QBW167" s="101"/>
      <c r="QBX167" s="102"/>
      <c r="QBY167" s="102"/>
      <c r="QBZ167" s="102"/>
      <c r="QCA167" s="102"/>
      <c r="QCB167" s="102"/>
      <c r="QCC167" s="102"/>
      <c r="QCD167" s="102"/>
      <c r="QCE167" s="102"/>
      <c r="QCF167" s="102"/>
      <c r="QCG167" s="103"/>
      <c r="QCH167" s="104"/>
      <c r="QCI167" s="105"/>
      <c r="QCJ167" s="104"/>
      <c r="QCK167" s="99"/>
      <c r="QCL167" s="99"/>
      <c r="QCM167" s="99"/>
      <c r="QCN167" s="100"/>
      <c r="QCO167" s="100"/>
      <c r="QCP167" s="100"/>
      <c r="QCQ167" s="101"/>
      <c r="QCR167" s="102"/>
      <c r="QCS167" s="102"/>
      <c r="QCT167" s="102"/>
      <c r="QCU167" s="102"/>
      <c r="QCV167" s="102"/>
      <c r="QCW167" s="102"/>
      <c r="QCX167" s="102"/>
      <c r="QCY167" s="102"/>
      <c r="QCZ167" s="102"/>
      <c r="QDA167" s="103"/>
      <c r="QDB167" s="104"/>
      <c r="QDC167" s="105"/>
      <c r="QDD167" s="104"/>
      <c r="QDE167" s="99"/>
      <c r="QDF167" s="99"/>
      <c r="QDG167" s="99"/>
      <c r="QDH167" s="100"/>
      <c r="QDI167" s="100"/>
      <c r="QDJ167" s="100"/>
      <c r="QDK167" s="101"/>
      <c r="QDL167" s="102"/>
      <c r="QDM167" s="102"/>
      <c r="QDN167" s="102"/>
      <c r="QDO167" s="102"/>
      <c r="QDP167" s="102"/>
      <c r="QDQ167" s="102"/>
      <c r="QDR167" s="102"/>
      <c r="QDS167" s="102"/>
      <c r="QDT167" s="102"/>
      <c r="QDU167" s="103"/>
      <c r="QDV167" s="104"/>
      <c r="QDW167" s="105"/>
      <c r="QDX167" s="104"/>
      <c r="QDY167" s="99"/>
      <c r="QDZ167" s="99"/>
      <c r="QEA167" s="99"/>
      <c r="QEB167" s="100"/>
      <c r="QEC167" s="100"/>
      <c r="QED167" s="100"/>
      <c r="QEE167" s="101"/>
      <c r="QEF167" s="102"/>
      <c r="QEG167" s="102"/>
      <c r="QEH167" s="102"/>
      <c r="QEI167" s="102"/>
      <c r="QEJ167" s="102"/>
      <c r="QEK167" s="102"/>
      <c r="QEL167" s="102"/>
      <c r="QEM167" s="102"/>
      <c r="QEN167" s="102"/>
      <c r="QEO167" s="103"/>
      <c r="QEP167" s="104"/>
      <c r="QEQ167" s="105"/>
      <c r="QER167" s="104"/>
      <c r="QES167" s="99"/>
      <c r="QET167" s="99"/>
      <c r="QEU167" s="99"/>
      <c r="QEV167" s="100"/>
      <c r="QEW167" s="100"/>
      <c r="QEX167" s="100"/>
      <c r="QEY167" s="101"/>
      <c r="QEZ167" s="102"/>
      <c r="QFA167" s="102"/>
      <c r="QFB167" s="102"/>
      <c r="QFC167" s="102"/>
      <c r="QFD167" s="102"/>
      <c r="QFE167" s="102"/>
      <c r="QFF167" s="102"/>
      <c r="QFG167" s="102"/>
      <c r="QFH167" s="102"/>
      <c r="QFI167" s="103"/>
      <c r="QFJ167" s="104"/>
      <c r="QFK167" s="105"/>
      <c r="QFL167" s="104"/>
      <c r="QFM167" s="99"/>
      <c r="QFN167" s="99"/>
      <c r="QFO167" s="99"/>
      <c r="QFP167" s="100"/>
      <c r="QFQ167" s="100"/>
      <c r="QFR167" s="100"/>
      <c r="QFS167" s="101"/>
      <c r="QFT167" s="102"/>
      <c r="QFU167" s="102"/>
      <c r="QFV167" s="102"/>
      <c r="QFW167" s="102"/>
      <c r="QFX167" s="102"/>
      <c r="QFY167" s="102"/>
      <c r="QFZ167" s="102"/>
      <c r="QGA167" s="102"/>
      <c r="QGB167" s="102"/>
      <c r="QGC167" s="103"/>
      <c r="QGD167" s="104"/>
      <c r="QGE167" s="105"/>
      <c r="QGF167" s="104"/>
      <c r="QGG167" s="99"/>
      <c r="QGH167" s="99"/>
      <c r="QGI167" s="99"/>
      <c r="QGJ167" s="100"/>
      <c r="QGK167" s="100"/>
      <c r="QGL167" s="100"/>
      <c r="QGM167" s="101"/>
      <c r="QGN167" s="102"/>
      <c r="QGO167" s="102"/>
      <c r="QGP167" s="102"/>
      <c r="QGQ167" s="102"/>
      <c r="QGR167" s="102"/>
      <c r="QGS167" s="102"/>
      <c r="QGT167" s="102"/>
      <c r="QGU167" s="102"/>
      <c r="QGV167" s="102"/>
      <c r="QGW167" s="103"/>
      <c r="QGX167" s="104"/>
      <c r="QGY167" s="105"/>
      <c r="QGZ167" s="104"/>
      <c r="QHA167" s="99"/>
      <c r="QHB167" s="99"/>
      <c r="QHC167" s="99"/>
      <c r="QHD167" s="100"/>
      <c r="QHE167" s="100"/>
      <c r="QHF167" s="100"/>
      <c r="QHG167" s="101"/>
      <c r="QHH167" s="102"/>
      <c r="QHI167" s="102"/>
      <c r="QHJ167" s="102"/>
      <c r="QHK167" s="102"/>
      <c r="QHL167" s="102"/>
      <c r="QHM167" s="102"/>
      <c r="QHN167" s="102"/>
      <c r="QHO167" s="102"/>
      <c r="QHP167" s="102"/>
      <c r="QHQ167" s="103"/>
      <c r="QHR167" s="104"/>
      <c r="QHS167" s="105"/>
      <c r="QHT167" s="104"/>
      <c r="QHU167" s="99"/>
      <c r="QHV167" s="99"/>
      <c r="QHW167" s="99"/>
      <c r="QHX167" s="100"/>
      <c r="QHY167" s="100"/>
      <c r="QHZ167" s="100"/>
      <c r="QIA167" s="101"/>
      <c r="QIB167" s="102"/>
      <c r="QIC167" s="102"/>
      <c r="QID167" s="102"/>
      <c r="QIE167" s="102"/>
      <c r="QIF167" s="102"/>
      <c r="QIG167" s="102"/>
      <c r="QIH167" s="102"/>
      <c r="QII167" s="102"/>
      <c r="QIJ167" s="102"/>
      <c r="QIK167" s="103"/>
      <c r="QIL167" s="104"/>
      <c r="QIM167" s="105"/>
      <c r="QIN167" s="104"/>
      <c r="QIO167" s="99"/>
      <c r="QIP167" s="99"/>
      <c r="QIQ167" s="99"/>
      <c r="QIR167" s="100"/>
      <c r="QIS167" s="100"/>
      <c r="QIT167" s="100"/>
      <c r="QIU167" s="101"/>
      <c r="QIV167" s="102"/>
      <c r="QIW167" s="102"/>
      <c r="QIX167" s="102"/>
      <c r="QIY167" s="102"/>
      <c r="QIZ167" s="102"/>
      <c r="QJA167" s="102"/>
      <c r="QJB167" s="102"/>
      <c r="QJC167" s="102"/>
      <c r="QJD167" s="102"/>
      <c r="QJE167" s="103"/>
      <c r="QJF167" s="104"/>
      <c r="QJG167" s="105"/>
      <c r="QJH167" s="104"/>
      <c r="QJI167" s="99"/>
      <c r="QJJ167" s="99"/>
      <c r="QJK167" s="99"/>
      <c r="QJL167" s="100"/>
      <c r="QJM167" s="100"/>
      <c r="QJN167" s="100"/>
      <c r="QJO167" s="101"/>
      <c r="QJP167" s="102"/>
      <c r="QJQ167" s="102"/>
      <c r="QJR167" s="102"/>
      <c r="QJS167" s="102"/>
      <c r="QJT167" s="102"/>
      <c r="QJU167" s="102"/>
      <c r="QJV167" s="102"/>
      <c r="QJW167" s="102"/>
      <c r="QJX167" s="102"/>
      <c r="QJY167" s="103"/>
      <c r="QJZ167" s="104"/>
      <c r="QKA167" s="105"/>
      <c r="QKB167" s="104"/>
      <c r="QKC167" s="99"/>
      <c r="QKD167" s="99"/>
      <c r="QKE167" s="99"/>
      <c r="QKF167" s="100"/>
      <c r="QKG167" s="100"/>
      <c r="QKH167" s="100"/>
      <c r="QKI167" s="101"/>
      <c r="QKJ167" s="102"/>
      <c r="QKK167" s="102"/>
      <c r="QKL167" s="102"/>
      <c r="QKM167" s="102"/>
      <c r="QKN167" s="102"/>
      <c r="QKO167" s="102"/>
      <c r="QKP167" s="102"/>
      <c r="QKQ167" s="102"/>
      <c r="QKR167" s="102"/>
      <c r="QKS167" s="103"/>
      <c r="QKT167" s="104"/>
      <c r="QKU167" s="105"/>
      <c r="QKV167" s="104"/>
      <c r="QKW167" s="99"/>
      <c r="QKX167" s="99"/>
      <c r="QKY167" s="99"/>
      <c r="QKZ167" s="100"/>
      <c r="QLA167" s="100"/>
      <c r="QLB167" s="100"/>
      <c r="QLC167" s="101"/>
      <c r="QLD167" s="102"/>
      <c r="QLE167" s="102"/>
      <c r="QLF167" s="102"/>
      <c r="QLG167" s="102"/>
      <c r="QLH167" s="102"/>
      <c r="QLI167" s="102"/>
      <c r="QLJ167" s="102"/>
      <c r="QLK167" s="102"/>
      <c r="QLL167" s="102"/>
      <c r="QLM167" s="103"/>
      <c r="QLN167" s="104"/>
      <c r="QLO167" s="105"/>
      <c r="QLP167" s="104"/>
      <c r="QLQ167" s="99"/>
      <c r="QLR167" s="99"/>
      <c r="QLS167" s="99"/>
      <c r="QLT167" s="100"/>
      <c r="QLU167" s="100"/>
      <c r="QLV167" s="100"/>
      <c r="QLW167" s="101"/>
      <c r="QLX167" s="102"/>
      <c r="QLY167" s="102"/>
      <c r="QLZ167" s="102"/>
      <c r="QMA167" s="102"/>
      <c r="QMB167" s="102"/>
      <c r="QMC167" s="102"/>
      <c r="QMD167" s="102"/>
      <c r="QME167" s="102"/>
      <c r="QMF167" s="102"/>
      <c r="QMG167" s="103"/>
      <c r="QMH167" s="104"/>
      <c r="QMI167" s="105"/>
      <c r="QMJ167" s="104"/>
      <c r="QMK167" s="99"/>
      <c r="QML167" s="99"/>
      <c r="QMM167" s="99"/>
      <c r="QMN167" s="100"/>
      <c r="QMO167" s="100"/>
      <c r="QMP167" s="100"/>
      <c r="QMQ167" s="101"/>
      <c r="QMR167" s="102"/>
      <c r="QMS167" s="102"/>
      <c r="QMT167" s="102"/>
      <c r="QMU167" s="102"/>
      <c r="QMV167" s="102"/>
      <c r="QMW167" s="102"/>
      <c r="QMX167" s="102"/>
      <c r="QMY167" s="102"/>
      <c r="QMZ167" s="102"/>
      <c r="QNA167" s="103"/>
      <c r="QNB167" s="104"/>
      <c r="QNC167" s="105"/>
      <c r="QND167" s="104"/>
      <c r="QNE167" s="99"/>
      <c r="QNF167" s="99"/>
      <c r="QNG167" s="99"/>
      <c r="QNH167" s="100"/>
      <c r="QNI167" s="100"/>
      <c r="QNJ167" s="100"/>
      <c r="QNK167" s="101"/>
      <c r="QNL167" s="102"/>
      <c r="QNM167" s="102"/>
      <c r="QNN167" s="102"/>
      <c r="QNO167" s="102"/>
      <c r="QNP167" s="102"/>
      <c r="QNQ167" s="102"/>
      <c r="QNR167" s="102"/>
      <c r="QNS167" s="102"/>
      <c r="QNT167" s="102"/>
      <c r="QNU167" s="103"/>
      <c r="QNV167" s="104"/>
      <c r="QNW167" s="105"/>
      <c r="QNX167" s="104"/>
      <c r="QNY167" s="99"/>
      <c r="QNZ167" s="99"/>
      <c r="QOA167" s="99"/>
      <c r="QOB167" s="100"/>
      <c r="QOC167" s="100"/>
      <c r="QOD167" s="100"/>
      <c r="QOE167" s="101"/>
      <c r="QOF167" s="102"/>
      <c r="QOG167" s="102"/>
      <c r="QOH167" s="102"/>
      <c r="QOI167" s="102"/>
      <c r="QOJ167" s="102"/>
      <c r="QOK167" s="102"/>
      <c r="QOL167" s="102"/>
      <c r="QOM167" s="102"/>
      <c r="QON167" s="102"/>
      <c r="QOO167" s="103"/>
      <c r="QOP167" s="104"/>
      <c r="QOQ167" s="105"/>
      <c r="QOR167" s="104"/>
      <c r="QOS167" s="99"/>
      <c r="QOT167" s="99"/>
      <c r="QOU167" s="99"/>
      <c r="QOV167" s="100"/>
      <c r="QOW167" s="100"/>
      <c r="QOX167" s="100"/>
      <c r="QOY167" s="101"/>
      <c r="QOZ167" s="102"/>
      <c r="QPA167" s="102"/>
      <c r="QPB167" s="102"/>
      <c r="QPC167" s="102"/>
      <c r="QPD167" s="102"/>
      <c r="QPE167" s="102"/>
      <c r="QPF167" s="102"/>
      <c r="QPG167" s="102"/>
      <c r="QPH167" s="102"/>
      <c r="QPI167" s="103"/>
      <c r="QPJ167" s="104"/>
      <c r="QPK167" s="105"/>
      <c r="QPL167" s="104"/>
      <c r="QPM167" s="99"/>
      <c r="QPN167" s="99"/>
      <c r="QPO167" s="99"/>
      <c r="QPP167" s="100"/>
      <c r="QPQ167" s="100"/>
      <c r="QPR167" s="100"/>
      <c r="QPS167" s="101"/>
      <c r="QPT167" s="102"/>
      <c r="QPU167" s="102"/>
      <c r="QPV167" s="102"/>
      <c r="QPW167" s="102"/>
      <c r="QPX167" s="102"/>
      <c r="QPY167" s="102"/>
      <c r="QPZ167" s="102"/>
      <c r="QQA167" s="102"/>
      <c r="QQB167" s="102"/>
      <c r="QQC167" s="103"/>
      <c r="QQD167" s="104"/>
      <c r="QQE167" s="105"/>
      <c r="QQF167" s="104"/>
      <c r="QQG167" s="99"/>
      <c r="QQH167" s="99"/>
      <c r="QQI167" s="99"/>
      <c r="QQJ167" s="100"/>
      <c r="QQK167" s="100"/>
      <c r="QQL167" s="100"/>
      <c r="QQM167" s="101"/>
      <c r="QQN167" s="102"/>
      <c r="QQO167" s="102"/>
      <c r="QQP167" s="102"/>
      <c r="QQQ167" s="102"/>
      <c r="QQR167" s="102"/>
      <c r="QQS167" s="102"/>
      <c r="QQT167" s="102"/>
      <c r="QQU167" s="102"/>
      <c r="QQV167" s="102"/>
      <c r="QQW167" s="103"/>
      <c r="QQX167" s="104"/>
      <c r="QQY167" s="105"/>
      <c r="QQZ167" s="104"/>
      <c r="QRA167" s="99"/>
      <c r="QRB167" s="99"/>
      <c r="QRC167" s="99"/>
      <c r="QRD167" s="100"/>
      <c r="QRE167" s="100"/>
      <c r="QRF167" s="100"/>
      <c r="QRG167" s="101"/>
      <c r="QRH167" s="102"/>
      <c r="QRI167" s="102"/>
      <c r="QRJ167" s="102"/>
      <c r="QRK167" s="102"/>
      <c r="QRL167" s="102"/>
      <c r="QRM167" s="102"/>
      <c r="QRN167" s="102"/>
      <c r="QRO167" s="102"/>
      <c r="QRP167" s="102"/>
      <c r="QRQ167" s="103"/>
      <c r="QRR167" s="104"/>
      <c r="QRS167" s="105"/>
      <c r="QRT167" s="104"/>
      <c r="QRU167" s="99"/>
      <c r="QRV167" s="99"/>
      <c r="QRW167" s="99"/>
      <c r="QRX167" s="100"/>
      <c r="QRY167" s="100"/>
      <c r="QRZ167" s="100"/>
      <c r="QSA167" s="101"/>
      <c r="QSB167" s="102"/>
      <c r="QSC167" s="102"/>
      <c r="QSD167" s="102"/>
      <c r="QSE167" s="102"/>
      <c r="QSF167" s="102"/>
      <c r="QSG167" s="102"/>
      <c r="QSH167" s="102"/>
      <c r="QSI167" s="102"/>
      <c r="QSJ167" s="102"/>
      <c r="QSK167" s="103"/>
      <c r="QSL167" s="104"/>
      <c r="QSM167" s="105"/>
      <c r="QSN167" s="104"/>
      <c r="QSO167" s="99"/>
      <c r="QSP167" s="99"/>
      <c r="QSQ167" s="99"/>
      <c r="QSR167" s="100"/>
      <c r="QSS167" s="100"/>
      <c r="QST167" s="100"/>
      <c r="QSU167" s="101"/>
      <c r="QSV167" s="102"/>
      <c r="QSW167" s="102"/>
      <c r="QSX167" s="102"/>
      <c r="QSY167" s="102"/>
      <c r="QSZ167" s="102"/>
      <c r="QTA167" s="102"/>
      <c r="QTB167" s="102"/>
      <c r="QTC167" s="102"/>
      <c r="QTD167" s="102"/>
      <c r="QTE167" s="103"/>
      <c r="QTF167" s="104"/>
      <c r="QTG167" s="105"/>
      <c r="QTH167" s="104"/>
      <c r="QTI167" s="99"/>
      <c r="QTJ167" s="99"/>
      <c r="QTK167" s="99"/>
      <c r="QTL167" s="100"/>
      <c r="QTM167" s="100"/>
      <c r="QTN167" s="100"/>
      <c r="QTO167" s="101"/>
      <c r="QTP167" s="102"/>
      <c r="QTQ167" s="102"/>
      <c r="QTR167" s="102"/>
      <c r="QTS167" s="102"/>
      <c r="QTT167" s="102"/>
      <c r="QTU167" s="102"/>
      <c r="QTV167" s="102"/>
      <c r="QTW167" s="102"/>
      <c r="QTX167" s="102"/>
      <c r="QTY167" s="103"/>
      <c r="QTZ167" s="104"/>
      <c r="QUA167" s="105"/>
      <c r="QUB167" s="104"/>
      <c r="QUC167" s="99"/>
      <c r="QUD167" s="99"/>
      <c r="QUE167" s="99"/>
      <c r="QUF167" s="100"/>
      <c r="QUG167" s="100"/>
      <c r="QUH167" s="100"/>
      <c r="QUI167" s="101"/>
      <c r="QUJ167" s="102"/>
      <c r="QUK167" s="102"/>
      <c r="QUL167" s="102"/>
      <c r="QUM167" s="102"/>
      <c r="QUN167" s="102"/>
      <c r="QUO167" s="102"/>
      <c r="QUP167" s="102"/>
      <c r="QUQ167" s="102"/>
      <c r="QUR167" s="102"/>
      <c r="QUS167" s="103"/>
      <c r="QUT167" s="104"/>
      <c r="QUU167" s="105"/>
      <c r="QUV167" s="104"/>
      <c r="QUW167" s="99"/>
      <c r="QUX167" s="99"/>
      <c r="QUY167" s="99"/>
      <c r="QUZ167" s="100"/>
      <c r="QVA167" s="100"/>
      <c r="QVB167" s="100"/>
      <c r="QVC167" s="101"/>
      <c r="QVD167" s="102"/>
      <c r="QVE167" s="102"/>
      <c r="QVF167" s="102"/>
      <c r="QVG167" s="102"/>
      <c r="QVH167" s="102"/>
      <c r="QVI167" s="102"/>
      <c r="QVJ167" s="102"/>
      <c r="QVK167" s="102"/>
      <c r="QVL167" s="102"/>
      <c r="QVM167" s="103"/>
      <c r="QVN167" s="104"/>
      <c r="QVO167" s="105"/>
      <c r="QVP167" s="104"/>
      <c r="QVQ167" s="99"/>
      <c r="QVR167" s="99"/>
      <c r="QVS167" s="99"/>
      <c r="QVT167" s="100"/>
      <c r="QVU167" s="100"/>
      <c r="QVV167" s="100"/>
      <c r="QVW167" s="101"/>
      <c r="QVX167" s="102"/>
      <c r="QVY167" s="102"/>
      <c r="QVZ167" s="102"/>
      <c r="QWA167" s="102"/>
      <c r="QWB167" s="102"/>
      <c r="QWC167" s="102"/>
      <c r="QWD167" s="102"/>
      <c r="QWE167" s="102"/>
      <c r="QWF167" s="102"/>
      <c r="QWG167" s="103"/>
      <c r="QWH167" s="104"/>
      <c r="QWI167" s="105"/>
      <c r="QWJ167" s="104"/>
      <c r="QWK167" s="99"/>
      <c r="QWL167" s="99"/>
      <c r="QWM167" s="99"/>
      <c r="QWN167" s="100"/>
      <c r="QWO167" s="100"/>
      <c r="QWP167" s="100"/>
      <c r="QWQ167" s="101"/>
      <c r="QWR167" s="102"/>
      <c r="QWS167" s="102"/>
      <c r="QWT167" s="102"/>
      <c r="QWU167" s="102"/>
      <c r="QWV167" s="102"/>
      <c r="QWW167" s="102"/>
      <c r="QWX167" s="102"/>
      <c r="QWY167" s="102"/>
      <c r="QWZ167" s="102"/>
      <c r="QXA167" s="103"/>
      <c r="QXB167" s="104"/>
      <c r="QXC167" s="105"/>
      <c r="QXD167" s="104"/>
      <c r="QXE167" s="99"/>
      <c r="QXF167" s="99"/>
      <c r="QXG167" s="99"/>
      <c r="QXH167" s="100"/>
      <c r="QXI167" s="100"/>
      <c r="QXJ167" s="100"/>
      <c r="QXK167" s="101"/>
      <c r="QXL167" s="102"/>
      <c r="QXM167" s="102"/>
      <c r="QXN167" s="102"/>
      <c r="QXO167" s="102"/>
      <c r="QXP167" s="102"/>
      <c r="QXQ167" s="102"/>
      <c r="QXR167" s="102"/>
      <c r="QXS167" s="102"/>
      <c r="QXT167" s="102"/>
      <c r="QXU167" s="103"/>
      <c r="QXV167" s="104"/>
      <c r="QXW167" s="105"/>
      <c r="QXX167" s="104"/>
      <c r="QXY167" s="99"/>
      <c r="QXZ167" s="99"/>
      <c r="QYA167" s="99"/>
      <c r="QYB167" s="100"/>
      <c r="QYC167" s="100"/>
      <c r="QYD167" s="100"/>
      <c r="QYE167" s="101"/>
      <c r="QYF167" s="102"/>
      <c r="QYG167" s="102"/>
      <c r="QYH167" s="102"/>
      <c r="QYI167" s="102"/>
      <c r="QYJ167" s="102"/>
      <c r="QYK167" s="102"/>
      <c r="QYL167" s="102"/>
      <c r="QYM167" s="102"/>
      <c r="QYN167" s="102"/>
      <c r="QYO167" s="103"/>
      <c r="QYP167" s="104"/>
      <c r="QYQ167" s="105"/>
      <c r="QYR167" s="104"/>
      <c r="QYS167" s="99"/>
      <c r="QYT167" s="99"/>
      <c r="QYU167" s="99"/>
      <c r="QYV167" s="100"/>
      <c r="QYW167" s="100"/>
      <c r="QYX167" s="100"/>
      <c r="QYY167" s="101"/>
      <c r="QYZ167" s="102"/>
      <c r="QZA167" s="102"/>
      <c r="QZB167" s="102"/>
      <c r="QZC167" s="102"/>
      <c r="QZD167" s="102"/>
      <c r="QZE167" s="102"/>
      <c r="QZF167" s="102"/>
      <c r="QZG167" s="102"/>
      <c r="QZH167" s="102"/>
      <c r="QZI167" s="103"/>
      <c r="QZJ167" s="104"/>
      <c r="QZK167" s="105"/>
      <c r="QZL167" s="104"/>
      <c r="QZM167" s="99"/>
      <c r="QZN167" s="99"/>
      <c r="QZO167" s="99"/>
      <c r="QZP167" s="100"/>
      <c r="QZQ167" s="100"/>
      <c r="QZR167" s="100"/>
      <c r="QZS167" s="101"/>
      <c r="QZT167" s="102"/>
      <c r="QZU167" s="102"/>
      <c r="QZV167" s="102"/>
      <c r="QZW167" s="102"/>
      <c r="QZX167" s="102"/>
      <c r="QZY167" s="102"/>
      <c r="QZZ167" s="102"/>
      <c r="RAA167" s="102"/>
      <c r="RAB167" s="102"/>
      <c r="RAC167" s="103"/>
      <c r="RAD167" s="104"/>
      <c r="RAE167" s="105"/>
      <c r="RAF167" s="104"/>
      <c r="RAG167" s="99"/>
      <c r="RAH167" s="99"/>
      <c r="RAI167" s="99"/>
      <c r="RAJ167" s="100"/>
      <c r="RAK167" s="100"/>
      <c r="RAL167" s="100"/>
      <c r="RAM167" s="101"/>
      <c r="RAN167" s="102"/>
      <c r="RAO167" s="102"/>
      <c r="RAP167" s="102"/>
      <c r="RAQ167" s="102"/>
      <c r="RAR167" s="102"/>
      <c r="RAS167" s="102"/>
      <c r="RAT167" s="102"/>
      <c r="RAU167" s="102"/>
      <c r="RAV167" s="102"/>
      <c r="RAW167" s="103"/>
      <c r="RAX167" s="104"/>
      <c r="RAY167" s="105"/>
      <c r="RAZ167" s="104"/>
      <c r="RBA167" s="99"/>
      <c r="RBB167" s="99"/>
      <c r="RBC167" s="99"/>
      <c r="RBD167" s="100"/>
      <c r="RBE167" s="100"/>
      <c r="RBF167" s="100"/>
      <c r="RBG167" s="101"/>
      <c r="RBH167" s="102"/>
      <c r="RBI167" s="102"/>
      <c r="RBJ167" s="102"/>
      <c r="RBK167" s="102"/>
      <c r="RBL167" s="102"/>
      <c r="RBM167" s="102"/>
      <c r="RBN167" s="102"/>
      <c r="RBO167" s="102"/>
      <c r="RBP167" s="102"/>
      <c r="RBQ167" s="103"/>
      <c r="RBR167" s="104"/>
      <c r="RBS167" s="105"/>
      <c r="RBT167" s="104"/>
      <c r="RBU167" s="99"/>
      <c r="RBV167" s="99"/>
      <c r="RBW167" s="99"/>
      <c r="RBX167" s="100"/>
      <c r="RBY167" s="100"/>
      <c r="RBZ167" s="100"/>
      <c r="RCA167" s="101"/>
      <c r="RCB167" s="102"/>
      <c r="RCC167" s="102"/>
      <c r="RCD167" s="102"/>
      <c r="RCE167" s="102"/>
      <c r="RCF167" s="102"/>
      <c r="RCG167" s="102"/>
      <c r="RCH167" s="102"/>
      <c r="RCI167" s="102"/>
      <c r="RCJ167" s="102"/>
      <c r="RCK167" s="103"/>
      <c r="RCL167" s="104"/>
      <c r="RCM167" s="105"/>
      <c r="RCN167" s="104"/>
      <c r="RCO167" s="99"/>
      <c r="RCP167" s="99"/>
      <c r="RCQ167" s="99"/>
      <c r="RCR167" s="100"/>
      <c r="RCS167" s="100"/>
      <c r="RCT167" s="100"/>
      <c r="RCU167" s="101"/>
      <c r="RCV167" s="102"/>
      <c r="RCW167" s="102"/>
      <c r="RCX167" s="102"/>
      <c r="RCY167" s="102"/>
      <c r="RCZ167" s="102"/>
      <c r="RDA167" s="102"/>
      <c r="RDB167" s="102"/>
      <c r="RDC167" s="102"/>
      <c r="RDD167" s="102"/>
      <c r="RDE167" s="103"/>
      <c r="RDF167" s="104"/>
      <c r="RDG167" s="105"/>
      <c r="RDH167" s="104"/>
      <c r="RDI167" s="99"/>
      <c r="RDJ167" s="99"/>
      <c r="RDK167" s="99"/>
      <c r="RDL167" s="100"/>
      <c r="RDM167" s="100"/>
      <c r="RDN167" s="100"/>
      <c r="RDO167" s="101"/>
      <c r="RDP167" s="102"/>
      <c r="RDQ167" s="102"/>
      <c r="RDR167" s="102"/>
      <c r="RDS167" s="102"/>
      <c r="RDT167" s="102"/>
      <c r="RDU167" s="102"/>
      <c r="RDV167" s="102"/>
      <c r="RDW167" s="102"/>
      <c r="RDX167" s="102"/>
      <c r="RDY167" s="103"/>
      <c r="RDZ167" s="104"/>
      <c r="REA167" s="105"/>
      <c r="REB167" s="104"/>
      <c r="REC167" s="99"/>
      <c r="RED167" s="99"/>
      <c r="REE167" s="99"/>
      <c r="REF167" s="100"/>
      <c r="REG167" s="100"/>
      <c r="REH167" s="100"/>
      <c r="REI167" s="101"/>
      <c r="REJ167" s="102"/>
      <c r="REK167" s="102"/>
      <c r="REL167" s="102"/>
      <c r="REM167" s="102"/>
      <c r="REN167" s="102"/>
      <c r="REO167" s="102"/>
      <c r="REP167" s="102"/>
      <c r="REQ167" s="102"/>
      <c r="RER167" s="102"/>
      <c r="RES167" s="103"/>
      <c r="RET167" s="104"/>
      <c r="REU167" s="105"/>
      <c r="REV167" s="104"/>
      <c r="REW167" s="99"/>
      <c r="REX167" s="99"/>
      <c r="REY167" s="99"/>
      <c r="REZ167" s="100"/>
      <c r="RFA167" s="100"/>
      <c r="RFB167" s="100"/>
      <c r="RFC167" s="101"/>
      <c r="RFD167" s="102"/>
      <c r="RFE167" s="102"/>
      <c r="RFF167" s="102"/>
      <c r="RFG167" s="102"/>
      <c r="RFH167" s="102"/>
      <c r="RFI167" s="102"/>
      <c r="RFJ167" s="102"/>
      <c r="RFK167" s="102"/>
      <c r="RFL167" s="102"/>
      <c r="RFM167" s="103"/>
      <c r="RFN167" s="104"/>
      <c r="RFO167" s="105"/>
      <c r="RFP167" s="104"/>
      <c r="RFQ167" s="99"/>
      <c r="RFR167" s="99"/>
      <c r="RFS167" s="99"/>
      <c r="RFT167" s="100"/>
      <c r="RFU167" s="100"/>
      <c r="RFV167" s="100"/>
      <c r="RFW167" s="101"/>
      <c r="RFX167" s="102"/>
      <c r="RFY167" s="102"/>
      <c r="RFZ167" s="102"/>
      <c r="RGA167" s="102"/>
      <c r="RGB167" s="102"/>
      <c r="RGC167" s="102"/>
      <c r="RGD167" s="102"/>
      <c r="RGE167" s="102"/>
      <c r="RGF167" s="102"/>
      <c r="RGG167" s="103"/>
      <c r="RGH167" s="104"/>
      <c r="RGI167" s="105"/>
      <c r="RGJ167" s="104"/>
      <c r="RGK167" s="99"/>
      <c r="RGL167" s="99"/>
      <c r="RGM167" s="99"/>
      <c r="RGN167" s="100"/>
      <c r="RGO167" s="100"/>
      <c r="RGP167" s="100"/>
      <c r="RGQ167" s="101"/>
      <c r="RGR167" s="102"/>
      <c r="RGS167" s="102"/>
      <c r="RGT167" s="102"/>
      <c r="RGU167" s="102"/>
      <c r="RGV167" s="102"/>
      <c r="RGW167" s="102"/>
      <c r="RGX167" s="102"/>
      <c r="RGY167" s="102"/>
      <c r="RGZ167" s="102"/>
      <c r="RHA167" s="103"/>
      <c r="RHB167" s="104"/>
      <c r="RHC167" s="105"/>
      <c r="RHD167" s="104"/>
      <c r="RHE167" s="99"/>
      <c r="RHF167" s="99"/>
      <c r="RHG167" s="99"/>
      <c r="RHH167" s="100"/>
      <c r="RHI167" s="100"/>
      <c r="RHJ167" s="100"/>
      <c r="RHK167" s="101"/>
      <c r="RHL167" s="102"/>
      <c r="RHM167" s="102"/>
      <c r="RHN167" s="102"/>
      <c r="RHO167" s="102"/>
      <c r="RHP167" s="102"/>
      <c r="RHQ167" s="102"/>
      <c r="RHR167" s="102"/>
      <c r="RHS167" s="102"/>
      <c r="RHT167" s="102"/>
      <c r="RHU167" s="103"/>
      <c r="RHV167" s="104"/>
      <c r="RHW167" s="105"/>
      <c r="RHX167" s="104"/>
      <c r="RHY167" s="99"/>
      <c r="RHZ167" s="99"/>
      <c r="RIA167" s="99"/>
      <c r="RIB167" s="100"/>
      <c r="RIC167" s="100"/>
      <c r="RID167" s="100"/>
      <c r="RIE167" s="101"/>
      <c r="RIF167" s="102"/>
      <c r="RIG167" s="102"/>
      <c r="RIH167" s="102"/>
      <c r="RII167" s="102"/>
      <c r="RIJ167" s="102"/>
      <c r="RIK167" s="102"/>
      <c r="RIL167" s="102"/>
      <c r="RIM167" s="102"/>
      <c r="RIN167" s="102"/>
      <c r="RIO167" s="103"/>
      <c r="RIP167" s="104"/>
      <c r="RIQ167" s="105"/>
      <c r="RIR167" s="104"/>
      <c r="RIS167" s="99"/>
      <c r="RIT167" s="99"/>
      <c r="RIU167" s="99"/>
      <c r="RIV167" s="100"/>
      <c r="RIW167" s="100"/>
      <c r="RIX167" s="100"/>
      <c r="RIY167" s="101"/>
      <c r="RIZ167" s="102"/>
      <c r="RJA167" s="102"/>
      <c r="RJB167" s="102"/>
      <c r="RJC167" s="102"/>
      <c r="RJD167" s="102"/>
      <c r="RJE167" s="102"/>
      <c r="RJF167" s="102"/>
      <c r="RJG167" s="102"/>
      <c r="RJH167" s="102"/>
      <c r="RJI167" s="103"/>
      <c r="RJJ167" s="104"/>
      <c r="RJK167" s="105"/>
      <c r="RJL167" s="104"/>
      <c r="RJM167" s="99"/>
      <c r="RJN167" s="99"/>
      <c r="RJO167" s="99"/>
      <c r="RJP167" s="100"/>
      <c r="RJQ167" s="100"/>
      <c r="RJR167" s="100"/>
      <c r="RJS167" s="101"/>
      <c r="RJT167" s="102"/>
      <c r="RJU167" s="102"/>
      <c r="RJV167" s="102"/>
      <c r="RJW167" s="102"/>
      <c r="RJX167" s="102"/>
      <c r="RJY167" s="102"/>
      <c r="RJZ167" s="102"/>
      <c r="RKA167" s="102"/>
      <c r="RKB167" s="102"/>
      <c r="RKC167" s="103"/>
      <c r="RKD167" s="104"/>
      <c r="RKE167" s="105"/>
      <c r="RKF167" s="104"/>
      <c r="RKG167" s="99"/>
      <c r="RKH167" s="99"/>
      <c r="RKI167" s="99"/>
      <c r="RKJ167" s="100"/>
      <c r="RKK167" s="100"/>
      <c r="RKL167" s="100"/>
      <c r="RKM167" s="101"/>
      <c r="RKN167" s="102"/>
      <c r="RKO167" s="102"/>
      <c r="RKP167" s="102"/>
      <c r="RKQ167" s="102"/>
      <c r="RKR167" s="102"/>
      <c r="RKS167" s="102"/>
      <c r="RKT167" s="102"/>
      <c r="RKU167" s="102"/>
      <c r="RKV167" s="102"/>
      <c r="RKW167" s="103"/>
      <c r="RKX167" s="104"/>
      <c r="RKY167" s="105"/>
      <c r="RKZ167" s="104"/>
      <c r="RLA167" s="99"/>
      <c r="RLB167" s="99"/>
      <c r="RLC167" s="99"/>
      <c r="RLD167" s="100"/>
      <c r="RLE167" s="100"/>
      <c r="RLF167" s="100"/>
      <c r="RLG167" s="101"/>
      <c r="RLH167" s="102"/>
      <c r="RLI167" s="102"/>
      <c r="RLJ167" s="102"/>
      <c r="RLK167" s="102"/>
      <c r="RLL167" s="102"/>
      <c r="RLM167" s="102"/>
      <c r="RLN167" s="102"/>
      <c r="RLO167" s="102"/>
      <c r="RLP167" s="102"/>
      <c r="RLQ167" s="103"/>
      <c r="RLR167" s="104"/>
      <c r="RLS167" s="105"/>
      <c r="RLT167" s="104"/>
      <c r="RLU167" s="99"/>
      <c r="RLV167" s="99"/>
      <c r="RLW167" s="99"/>
      <c r="RLX167" s="100"/>
      <c r="RLY167" s="100"/>
      <c r="RLZ167" s="100"/>
      <c r="RMA167" s="101"/>
      <c r="RMB167" s="102"/>
      <c r="RMC167" s="102"/>
      <c r="RMD167" s="102"/>
      <c r="RME167" s="102"/>
      <c r="RMF167" s="102"/>
      <c r="RMG167" s="102"/>
      <c r="RMH167" s="102"/>
      <c r="RMI167" s="102"/>
      <c r="RMJ167" s="102"/>
      <c r="RMK167" s="103"/>
      <c r="RML167" s="104"/>
      <c r="RMM167" s="105"/>
      <c r="RMN167" s="104"/>
      <c r="RMO167" s="99"/>
      <c r="RMP167" s="99"/>
      <c r="RMQ167" s="99"/>
      <c r="RMR167" s="100"/>
      <c r="RMS167" s="100"/>
      <c r="RMT167" s="100"/>
      <c r="RMU167" s="101"/>
      <c r="RMV167" s="102"/>
      <c r="RMW167" s="102"/>
      <c r="RMX167" s="102"/>
      <c r="RMY167" s="102"/>
      <c r="RMZ167" s="102"/>
      <c r="RNA167" s="102"/>
      <c r="RNB167" s="102"/>
      <c r="RNC167" s="102"/>
      <c r="RND167" s="102"/>
      <c r="RNE167" s="103"/>
      <c r="RNF167" s="104"/>
      <c r="RNG167" s="105"/>
      <c r="RNH167" s="104"/>
      <c r="RNI167" s="99"/>
      <c r="RNJ167" s="99"/>
      <c r="RNK167" s="99"/>
      <c r="RNL167" s="100"/>
      <c r="RNM167" s="100"/>
      <c r="RNN167" s="100"/>
      <c r="RNO167" s="101"/>
      <c r="RNP167" s="102"/>
      <c r="RNQ167" s="102"/>
      <c r="RNR167" s="102"/>
      <c r="RNS167" s="102"/>
      <c r="RNT167" s="102"/>
      <c r="RNU167" s="102"/>
      <c r="RNV167" s="102"/>
      <c r="RNW167" s="102"/>
      <c r="RNX167" s="102"/>
      <c r="RNY167" s="103"/>
      <c r="RNZ167" s="104"/>
      <c r="ROA167" s="105"/>
      <c r="ROB167" s="104"/>
      <c r="ROC167" s="99"/>
      <c r="ROD167" s="99"/>
      <c r="ROE167" s="99"/>
      <c r="ROF167" s="100"/>
      <c r="ROG167" s="100"/>
      <c r="ROH167" s="100"/>
      <c r="ROI167" s="101"/>
      <c r="ROJ167" s="102"/>
      <c r="ROK167" s="102"/>
      <c r="ROL167" s="102"/>
      <c r="ROM167" s="102"/>
      <c r="RON167" s="102"/>
      <c r="ROO167" s="102"/>
      <c r="ROP167" s="102"/>
      <c r="ROQ167" s="102"/>
      <c r="ROR167" s="102"/>
      <c r="ROS167" s="103"/>
      <c r="ROT167" s="104"/>
      <c r="ROU167" s="105"/>
      <c r="ROV167" s="104"/>
      <c r="ROW167" s="99"/>
      <c r="ROX167" s="99"/>
      <c r="ROY167" s="99"/>
      <c r="ROZ167" s="100"/>
      <c r="RPA167" s="100"/>
      <c r="RPB167" s="100"/>
      <c r="RPC167" s="101"/>
      <c r="RPD167" s="102"/>
      <c r="RPE167" s="102"/>
      <c r="RPF167" s="102"/>
      <c r="RPG167" s="102"/>
      <c r="RPH167" s="102"/>
      <c r="RPI167" s="102"/>
      <c r="RPJ167" s="102"/>
      <c r="RPK167" s="102"/>
      <c r="RPL167" s="102"/>
      <c r="RPM167" s="103"/>
      <c r="RPN167" s="104"/>
      <c r="RPO167" s="105"/>
      <c r="RPP167" s="104"/>
      <c r="RPQ167" s="99"/>
      <c r="RPR167" s="99"/>
      <c r="RPS167" s="99"/>
      <c r="RPT167" s="100"/>
      <c r="RPU167" s="100"/>
      <c r="RPV167" s="100"/>
      <c r="RPW167" s="101"/>
      <c r="RPX167" s="102"/>
      <c r="RPY167" s="102"/>
      <c r="RPZ167" s="102"/>
      <c r="RQA167" s="102"/>
      <c r="RQB167" s="102"/>
      <c r="RQC167" s="102"/>
      <c r="RQD167" s="102"/>
      <c r="RQE167" s="102"/>
      <c r="RQF167" s="102"/>
      <c r="RQG167" s="103"/>
      <c r="RQH167" s="104"/>
      <c r="RQI167" s="105"/>
      <c r="RQJ167" s="104"/>
      <c r="RQK167" s="99"/>
      <c r="RQL167" s="99"/>
      <c r="RQM167" s="99"/>
      <c r="RQN167" s="100"/>
      <c r="RQO167" s="100"/>
      <c r="RQP167" s="100"/>
      <c r="RQQ167" s="101"/>
      <c r="RQR167" s="102"/>
      <c r="RQS167" s="102"/>
      <c r="RQT167" s="102"/>
      <c r="RQU167" s="102"/>
      <c r="RQV167" s="102"/>
      <c r="RQW167" s="102"/>
      <c r="RQX167" s="102"/>
      <c r="RQY167" s="102"/>
      <c r="RQZ167" s="102"/>
      <c r="RRA167" s="103"/>
      <c r="RRB167" s="104"/>
      <c r="RRC167" s="105"/>
      <c r="RRD167" s="104"/>
      <c r="RRE167" s="99"/>
      <c r="RRF167" s="99"/>
      <c r="RRG167" s="99"/>
      <c r="RRH167" s="100"/>
      <c r="RRI167" s="100"/>
      <c r="RRJ167" s="100"/>
      <c r="RRK167" s="101"/>
      <c r="RRL167" s="102"/>
      <c r="RRM167" s="102"/>
      <c r="RRN167" s="102"/>
      <c r="RRO167" s="102"/>
      <c r="RRP167" s="102"/>
      <c r="RRQ167" s="102"/>
      <c r="RRR167" s="102"/>
      <c r="RRS167" s="102"/>
      <c r="RRT167" s="102"/>
      <c r="RRU167" s="103"/>
      <c r="RRV167" s="104"/>
      <c r="RRW167" s="105"/>
      <c r="RRX167" s="104"/>
      <c r="RRY167" s="99"/>
      <c r="RRZ167" s="99"/>
      <c r="RSA167" s="99"/>
      <c r="RSB167" s="100"/>
      <c r="RSC167" s="100"/>
      <c r="RSD167" s="100"/>
      <c r="RSE167" s="101"/>
      <c r="RSF167" s="102"/>
      <c r="RSG167" s="102"/>
      <c r="RSH167" s="102"/>
      <c r="RSI167" s="102"/>
      <c r="RSJ167" s="102"/>
      <c r="RSK167" s="102"/>
      <c r="RSL167" s="102"/>
      <c r="RSM167" s="102"/>
      <c r="RSN167" s="102"/>
      <c r="RSO167" s="103"/>
      <c r="RSP167" s="104"/>
      <c r="RSQ167" s="105"/>
      <c r="RSR167" s="104"/>
      <c r="RSS167" s="99"/>
      <c r="RST167" s="99"/>
      <c r="RSU167" s="99"/>
      <c r="RSV167" s="100"/>
      <c r="RSW167" s="100"/>
      <c r="RSX167" s="100"/>
      <c r="RSY167" s="101"/>
      <c r="RSZ167" s="102"/>
      <c r="RTA167" s="102"/>
      <c r="RTB167" s="102"/>
      <c r="RTC167" s="102"/>
      <c r="RTD167" s="102"/>
      <c r="RTE167" s="102"/>
      <c r="RTF167" s="102"/>
      <c r="RTG167" s="102"/>
      <c r="RTH167" s="102"/>
      <c r="RTI167" s="103"/>
      <c r="RTJ167" s="104"/>
      <c r="RTK167" s="105"/>
      <c r="RTL167" s="104"/>
      <c r="RTM167" s="99"/>
      <c r="RTN167" s="99"/>
      <c r="RTO167" s="99"/>
      <c r="RTP167" s="100"/>
      <c r="RTQ167" s="100"/>
      <c r="RTR167" s="100"/>
      <c r="RTS167" s="101"/>
      <c r="RTT167" s="102"/>
      <c r="RTU167" s="102"/>
      <c r="RTV167" s="102"/>
      <c r="RTW167" s="102"/>
      <c r="RTX167" s="102"/>
      <c r="RTY167" s="102"/>
      <c r="RTZ167" s="102"/>
      <c r="RUA167" s="102"/>
      <c r="RUB167" s="102"/>
      <c r="RUC167" s="103"/>
      <c r="RUD167" s="104"/>
      <c r="RUE167" s="105"/>
      <c r="RUF167" s="104"/>
      <c r="RUG167" s="99"/>
      <c r="RUH167" s="99"/>
      <c r="RUI167" s="99"/>
      <c r="RUJ167" s="100"/>
      <c r="RUK167" s="100"/>
      <c r="RUL167" s="100"/>
      <c r="RUM167" s="101"/>
      <c r="RUN167" s="102"/>
      <c r="RUO167" s="102"/>
      <c r="RUP167" s="102"/>
      <c r="RUQ167" s="102"/>
      <c r="RUR167" s="102"/>
      <c r="RUS167" s="102"/>
      <c r="RUT167" s="102"/>
      <c r="RUU167" s="102"/>
      <c r="RUV167" s="102"/>
      <c r="RUW167" s="103"/>
      <c r="RUX167" s="104"/>
      <c r="RUY167" s="105"/>
      <c r="RUZ167" s="104"/>
      <c r="RVA167" s="99"/>
      <c r="RVB167" s="99"/>
      <c r="RVC167" s="99"/>
      <c r="RVD167" s="100"/>
      <c r="RVE167" s="100"/>
      <c r="RVF167" s="100"/>
      <c r="RVG167" s="101"/>
      <c r="RVH167" s="102"/>
      <c r="RVI167" s="102"/>
      <c r="RVJ167" s="102"/>
      <c r="RVK167" s="102"/>
      <c r="RVL167" s="102"/>
      <c r="RVM167" s="102"/>
      <c r="RVN167" s="102"/>
      <c r="RVO167" s="102"/>
      <c r="RVP167" s="102"/>
      <c r="RVQ167" s="103"/>
      <c r="RVR167" s="104"/>
      <c r="RVS167" s="105"/>
      <c r="RVT167" s="104"/>
      <c r="RVU167" s="99"/>
      <c r="RVV167" s="99"/>
      <c r="RVW167" s="99"/>
      <c r="RVX167" s="100"/>
      <c r="RVY167" s="100"/>
      <c r="RVZ167" s="100"/>
      <c r="RWA167" s="101"/>
      <c r="RWB167" s="102"/>
      <c r="RWC167" s="102"/>
      <c r="RWD167" s="102"/>
      <c r="RWE167" s="102"/>
      <c r="RWF167" s="102"/>
      <c r="RWG167" s="102"/>
      <c r="RWH167" s="102"/>
      <c r="RWI167" s="102"/>
      <c r="RWJ167" s="102"/>
      <c r="RWK167" s="103"/>
      <c r="RWL167" s="104"/>
      <c r="RWM167" s="105"/>
      <c r="RWN167" s="104"/>
      <c r="RWO167" s="99"/>
      <c r="RWP167" s="99"/>
      <c r="RWQ167" s="99"/>
      <c r="RWR167" s="100"/>
      <c r="RWS167" s="100"/>
      <c r="RWT167" s="100"/>
      <c r="RWU167" s="101"/>
      <c r="RWV167" s="102"/>
      <c r="RWW167" s="102"/>
      <c r="RWX167" s="102"/>
      <c r="RWY167" s="102"/>
      <c r="RWZ167" s="102"/>
      <c r="RXA167" s="102"/>
      <c r="RXB167" s="102"/>
      <c r="RXC167" s="102"/>
      <c r="RXD167" s="102"/>
      <c r="RXE167" s="103"/>
      <c r="RXF167" s="104"/>
      <c r="RXG167" s="105"/>
      <c r="RXH167" s="104"/>
      <c r="RXI167" s="99"/>
      <c r="RXJ167" s="99"/>
      <c r="RXK167" s="99"/>
      <c r="RXL167" s="100"/>
      <c r="RXM167" s="100"/>
      <c r="RXN167" s="100"/>
      <c r="RXO167" s="101"/>
      <c r="RXP167" s="102"/>
      <c r="RXQ167" s="102"/>
      <c r="RXR167" s="102"/>
      <c r="RXS167" s="102"/>
      <c r="RXT167" s="102"/>
      <c r="RXU167" s="102"/>
      <c r="RXV167" s="102"/>
      <c r="RXW167" s="102"/>
      <c r="RXX167" s="102"/>
      <c r="RXY167" s="103"/>
      <c r="RXZ167" s="104"/>
      <c r="RYA167" s="105"/>
      <c r="RYB167" s="104"/>
      <c r="RYC167" s="99"/>
      <c r="RYD167" s="99"/>
      <c r="RYE167" s="99"/>
      <c r="RYF167" s="100"/>
      <c r="RYG167" s="100"/>
      <c r="RYH167" s="100"/>
      <c r="RYI167" s="101"/>
      <c r="RYJ167" s="102"/>
      <c r="RYK167" s="102"/>
      <c r="RYL167" s="102"/>
      <c r="RYM167" s="102"/>
      <c r="RYN167" s="102"/>
      <c r="RYO167" s="102"/>
      <c r="RYP167" s="102"/>
      <c r="RYQ167" s="102"/>
      <c r="RYR167" s="102"/>
      <c r="RYS167" s="103"/>
      <c r="RYT167" s="104"/>
      <c r="RYU167" s="105"/>
      <c r="RYV167" s="104"/>
      <c r="RYW167" s="99"/>
      <c r="RYX167" s="99"/>
      <c r="RYY167" s="99"/>
      <c r="RYZ167" s="100"/>
      <c r="RZA167" s="100"/>
      <c r="RZB167" s="100"/>
      <c r="RZC167" s="101"/>
      <c r="RZD167" s="102"/>
      <c r="RZE167" s="102"/>
      <c r="RZF167" s="102"/>
      <c r="RZG167" s="102"/>
      <c r="RZH167" s="102"/>
      <c r="RZI167" s="102"/>
      <c r="RZJ167" s="102"/>
      <c r="RZK167" s="102"/>
      <c r="RZL167" s="102"/>
      <c r="RZM167" s="103"/>
      <c r="RZN167" s="104"/>
      <c r="RZO167" s="105"/>
      <c r="RZP167" s="104"/>
      <c r="RZQ167" s="99"/>
      <c r="RZR167" s="99"/>
      <c r="RZS167" s="99"/>
      <c r="RZT167" s="100"/>
      <c r="RZU167" s="100"/>
      <c r="RZV167" s="100"/>
      <c r="RZW167" s="101"/>
      <c r="RZX167" s="102"/>
      <c r="RZY167" s="102"/>
      <c r="RZZ167" s="102"/>
      <c r="SAA167" s="102"/>
      <c r="SAB167" s="102"/>
      <c r="SAC167" s="102"/>
      <c r="SAD167" s="102"/>
      <c r="SAE167" s="102"/>
      <c r="SAF167" s="102"/>
      <c r="SAG167" s="103"/>
      <c r="SAH167" s="104"/>
      <c r="SAI167" s="105"/>
      <c r="SAJ167" s="104"/>
      <c r="SAK167" s="99"/>
      <c r="SAL167" s="99"/>
      <c r="SAM167" s="99"/>
      <c r="SAN167" s="100"/>
      <c r="SAO167" s="100"/>
      <c r="SAP167" s="100"/>
      <c r="SAQ167" s="101"/>
      <c r="SAR167" s="102"/>
      <c r="SAS167" s="102"/>
      <c r="SAT167" s="102"/>
      <c r="SAU167" s="102"/>
      <c r="SAV167" s="102"/>
      <c r="SAW167" s="102"/>
      <c r="SAX167" s="102"/>
      <c r="SAY167" s="102"/>
      <c r="SAZ167" s="102"/>
      <c r="SBA167" s="103"/>
      <c r="SBB167" s="104"/>
      <c r="SBC167" s="105"/>
      <c r="SBD167" s="104"/>
      <c r="SBE167" s="99"/>
      <c r="SBF167" s="99"/>
      <c r="SBG167" s="99"/>
      <c r="SBH167" s="100"/>
      <c r="SBI167" s="100"/>
      <c r="SBJ167" s="100"/>
      <c r="SBK167" s="101"/>
      <c r="SBL167" s="102"/>
      <c r="SBM167" s="102"/>
      <c r="SBN167" s="102"/>
      <c r="SBO167" s="102"/>
      <c r="SBP167" s="102"/>
      <c r="SBQ167" s="102"/>
      <c r="SBR167" s="102"/>
      <c r="SBS167" s="102"/>
      <c r="SBT167" s="102"/>
      <c r="SBU167" s="103"/>
      <c r="SBV167" s="104"/>
      <c r="SBW167" s="105"/>
      <c r="SBX167" s="104"/>
      <c r="SBY167" s="99"/>
      <c r="SBZ167" s="99"/>
      <c r="SCA167" s="99"/>
      <c r="SCB167" s="100"/>
      <c r="SCC167" s="100"/>
      <c r="SCD167" s="100"/>
      <c r="SCE167" s="101"/>
      <c r="SCF167" s="102"/>
      <c r="SCG167" s="102"/>
      <c r="SCH167" s="102"/>
      <c r="SCI167" s="102"/>
      <c r="SCJ167" s="102"/>
      <c r="SCK167" s="102"/>
      <c r="SCL167" s="102"/>
      <c r="SCM167" s="102"/>
      <c r="SCN167" s="102"/>
      <c r="SCO167" s="103"/>
      <c r="SCP167" s="104"/>
      <c r="SCQ167" s="105"/>
      <c r="SCR167" s="104"/>
      <c r="SCS167" s="99"/>
      <c r="SCT167" s="99"/>
      <c r="SCU167" s="99"/>
      <c r="SCV167" s="100"/>
      <c r="SCW167" s="100"/>
      <c r="SCX167" s="100"/>
      <c r="SCY167" s="101"/>
      <c r="SCZ167" s="102"/>
      <c r="SDA167" s="102"/>
      <c r="SDB167" s="102"/>
      <c r="SDC167" s="102"/>
      <c r="SDD167" s="102"/>
      <c r="SDE167" s="102"/>
      <c r="SDF167" s="102"/>
      <c r="SDG167" s="102"/>
      <c r="SDH167" s="102"/>
      <c r="SDI167" s="103"/>
      <c r="SDJ167" s="104"/>
      <c r="SDK167" s="105"/>
      <c r="SDL167" s="104"/>
      <c r="SDM167" s="99"/>
      <c r="SDN167" s="99"/>
      <c r="SDO167" s="99"/>
      <c r="SDP167" s="100"/>
      <c r="SDQ167" s="100"/>
      <c r="SDR167" s="100"/>
      <c r="SDS167" s="101"/>
      <c r="SDT167" s="102"/>
      <c r="SDU167" s="102"/>
      <c r="SDV167" s="102"/>
      <c r="SDW167" s="102"/>
      <c r="SDX167" s="102"/>
      <c r="SDY167" s="102"/>
      <c r="SDZ167" s="102"/>
      <c r="SEA167" s="102"/>
      <c r="SEB167" s="102"/>
      <c r="SEC167" s="103"/>
      <c r="SED167" s="104"/>
      <c r="SEE167" s="105"/>
      <c r="SEF167" s="104"/>
      <c r="SEG167" s="99"/>
      <c r="SEH167" s="99"/>
      <c r="SEI167" s="99"/>
      <c r="SEJ167" s="100"/>
      <c r="SEK167" s="100"/>
      <c r="SEL167" s="100"/>
      <c r="SEM167" s="101"/>
      <c r="SEN167" s="102"/>
      <c r="SEO167" s="102"/>
      <c r="SEP167" s="102"/>
      <c r="SEQ167" s="102"/>
      <c r="SER167" s="102"/>
      <c r="SES167" s="102"/>
      <c r="SET167" s="102"/>
      <c r="SEU167" s="102"/>
      <c r="SEV167" s="102"/>
      <c r="SEW167" s="103"/>
      <c r="SEX167" s="104"/>
      <c r="SEY167" s="105"/>
      <c r="SEZ167" s="104"/>
      <c r="SFA167" s="99"/>
      <c r="SFB167" s="99"/>
      <c r="SFC167" s="99"/>
      <c r="SFD167" s="100"/>
      <c r="SFE167" s="100"/>
      <c r="SFF167" s="100"/>
      <c r="SFG167" s="101"/>
      <c r="SFH167" s="102"/>
      <c r="SFI167" s="102"/>
      <c r="SFJ167" s="102"/>
      <c r="SFK167" s="102"/>
      <c r="SFL167" s="102"/>
      <c r="SFM167" s="102"/>
      <c r="SFN167" s="102"/>
      <c r="SFO167" s="102"/>
      <c r="SFP167" s="102"/>
      <c r="SFQ167" s="103"/>
      <c r="SFR167" s="104"/>
      <c r="SFS167" s="105"/>
      <c r="SFT167" s="104"/>
      <c r="SFU167" s="99"/>
      <c r="SFV167" s="99"/>
      <c r="SFW167" s="99"/>
      <c r="SFX167" s="100"/>
      <c r="SFY167" s="100"/>
      <c r="SFZ167" s="100"/>
      <c r="SGA167" s="101"/>
      <c r="SGB167" s="102"/>
      <c r="SGC167" s="102"/>
      <c r="SGD167" s="102"/>
      <c r="SGE167" s="102"/>
      <c r="SGF167" s="102"/>
      <c r="SGG167" s="102"/>
      <c r="SGH167" s="102"/>
      <c r="SGI167" s="102"/>
      <c r="SGJ167" s="102"/>
      <c r="SGK167" s="103"/>
      <c r="SGL167" s="104"/>
      <c r="SGM167" s="105"/>
      <c r="SGN167" s="104"/>
      <c r="SGO167" s="99"/>
      <c r="SGP167" s="99"/>
      <c r="SGQ167" s="99"/>
      <c r="SGR167" s="100"/>
      <c r="SGS167" s="100"/>
      <c r="SGT167" s="100"/>
      <c r="SGU167" s="101"/>
      <c r="SGV167" s="102"/>
      <c r="SGW167" s="102"/>
      <c r="SGX167" s="102"/>
      <c r="SGY167" s="102"/>
      <c r="SGZ167" s="102"/>
      <c r="SHA167" s="102"/>
      <c r="SHB167" s="102"/>
      <c r="SHC167" s="102"/>
      <c r="SHD167" s="102"/>
      <c r="SHE167" s="103"/>
      <c r="SHF167" s="104"/>
      <c r="SHG167" s="105"/>
      <c r="SHH167" s="104"/>
      <c r="SHI167" s="99"/>
      <c r="SHJ167" s="99"/>
      <c r="SHK167" s="99"/>
      <c r="SHL167" s="100"/>
      <c r="SHM167" s="100"/>
      <c r="SHN167" s="100"/>
      <c r="SHO167" s="101"/>
      <c r="SHP167" s="102"/>
      <c r="SHQ167" s="102"/>
      <c r="SHR167" s="102"/>
      <c r="SHS167" s="102"/>
      <c r="SHT167" s="102"/>
      <c r="SHU167" s="102"/>
      <c r="SHV167" s="102"/>
      <c r="SHW167" s="102"/>
      <c r="SHX167" s="102"/>
      <c r="SHY167" s="103"/>
      <c r="SHZ167" s="104"/>
      <c r="SIA167" s="105"/>
      <c r="SIB167" s="104"/>
      <c r="SIC167" s="99"/>
      <c r="SID167" s="99"/>
      <c r="SIE167" s="99"/>
      <c r="SIF167" s="100"/>
      <c r="SIG167" s="100"/>
      <c r="SIH167" s="100"/>
      <c r="SII167" s="101"/>
      <c r="SIJ167" s="102"/>
      <c r="SIK167" s="102"/>
      <c r="SIL167" s="102"/>
      <c r="SIM167" s="102"/>
      <c r="SIN167" s="102"/>
      <c r="SIO167" s="102"/>
      <c r="SIP167" s="102"/>
      <c r="SIQ167" s="102"/>
      <c r="SIR167" s="102"/>
      <c r="SIS167" s="103"/>
      <c r="SIT167" s="104"/>
      <c r="SIU167" s="105"/>
      <c r="SIV167" s="104"/>
      <c r="SIW167" s="99"/>
      <c r="SIX167" s="99"/>
      <c r="SIY167" s="99"/>
      <c r="SIZ167" s="100"/>
      <c r="SJA167" s="100"/>
      <c r="SJB167" s="100"/>
      <c r="SJC167" s="101"/>
      <c r="SJD167" s="102"/>
      <c r="SJE167" s="102"/>
      <c r="SJF167" s="102"/>
      <c r="SJG167" s="102"/>
      <c r="SJH167" s="102"/>
      <c r="SJI167" s="102"/>
      <c r="SJJ167" s="102"/>
      <c r="SJK167" s="102"/>
      <c r="SJL167" s="102"/>
      <c r="SJM167" s="103"/>
      <c r="SJN167" s="104"/>
      <c r="SJO167" s="105"/>
      <c r="SJP167" s="104"/>
      <c r="SJQ167" s="99"/>
      <c r="SJR167" s="99"/>
      <c r="SJS167" s="99"/>
      <c r="SJT167" s="100"/>
      <c r="SJU167" s="100"/>
      <c r="SJV167" s="100"/>
      <c r="SJW167" s="101"/>
      <c r="SJX167" s="102"/>
      <c r="SJY167" s="102"/>
      <c r="SJZ167" s="102"/>
      <c r="SKA167" s="102"/>
      <c r="SKB167" s="102"/>
      <c r="SKC167" s="102"/>
      <c r="SKD167" s="102"/>
      <c r="SKE167" s="102"/>
      <c r="SKF167" s="102"/>
      <c r="SKG167" s="103"/>
      <c r="SKH167" s="104"/>
      <c r="SKI167" s="105"/>
      <c r="SKJ167" s="104"/>
      <c r="SKK167" s="99"/>
      <c r="SKL167" s="99"/>
      <c r="SKM167" s="99"/>
      <c r="SKN167" s="100"/>
      <c r="SKO167" s="100"/>
      <c r="SKP167" s="100"/>
      <c r="SKQ167" s="101"/>
      <c r="SKR167" s="102"/>
      <c r="SKS167" s="102"/>
      <c r="SKT167" s="102"/>
      <c r="SKU167" s="102"/>
      <c r="SKV167" s="102"/>
      <c r="SKW167" s="102"/>
      <c r="SKX167" s="102"/>
      <c r="SKY167" s="102"/>
      <c r="SKZ167" s="102"/>
      <c r="SLA167" s="103"/>
      <c r="SLB167" s="104"/>
      <c r="SLC167" s="105"/>
      <c r="SLD167" s="104"/>
      <c r="SLE167" s="99"/>
      <c r="SLF167" s="99"/>
      <c r="SLG167" s="99"/>
      <c r="SLH167" s="100"/>
      <c r="SLI167" s="100"/>
      <c r="SLJ167" s="100"/>
      <c r="SLK167" s="101"/>
      <c r="SLL167" s="102"/>
      <c r="SLM167" s="102"/>
      <c r="SLN167" s="102"/>
      <c r="SLO167" s="102"/>
      <c r="SLP167" s="102"/>
      <c r="SLQ167" s="102"/>
      <c r="SLR167" s="102"/>
      <c r="SLS167" s="102"/>
      <c r="SLT167" s="102"/>
      <c r="SLU167" s="103"/>
      <c r="SLV167" s="104"/>
      <c r="SLW167" s="105"/>
      <c r="SLX167" s="104"/>
      <c r="SLY167" s="99"/>
      <c r="SLZ167" s="99"/>
      <c r="SMA167" s="99"/>
      <c r="SMB167" s="100"/>
      <c r="SMC167" s="100"/>
      <c r="SMD167" s="100"/>
      <c r="SME167" s="101"/>
      <c r="SMF167" s="102"/>
      <c r="SMG167" s="102"/>
      <c r="SMH167" s="102"/>
      <c r="SMI167" s="102"/>
      <c r="SMJ167" s="102"/>
      <c r="SMK167" s="102"/>
      <c r="SML167" s="102"/>
      <c r="SMM167" s="102"/>
      <c r="SMN167" s="102"/>
      <c r="SMO167" s="103"/>
      <c r="SMP167" s="104"/>
      <c r="SMQ167" s="105"/>
      <c r="SMR167" s="104"/>
      <c r="SMS167" s="99"/>
      <c r="SMT167" s="99"/>
      <c r="SMU167" s="99"/>
      <c r="SMV167" s="100"/>
      <c r="SMW167" s="100"/>
      <c r="SMX167" s="100"/>
      <c r="SMY167" s="101"/>
      <c r="SMZ167" s="102"/>
      <c r="SNA167" s="102"/>
      <c r="SNB167" s="102"/>
      <c r="SNC167" s="102"/>
      <c r="SND167" s="102"/>
      <c r="SNE167" s="102"/>
      <c r="SNF167" s="102"/>
      <c r="SNG167" s="102"/>
      <c r="SNH167" s="102"/>
      <c r="SNI167" s="103"/>
      <c r="SNJ167" s="104"/>
      <c r="SNK167" s="105"/>
      <c r="SNL167" s="104"/>
      <c r="SNM167" s="99"/>
      <c r="SNN167" s="99"/>
      <c r="SNO167" s="99"/>
      <c r="SNP167" s="100"/>
      <c r="SNQ167" s="100"/>
      <c r="SNR167" s="100"/>
      <c r="SNS167" s="101"/>
      <c r="SNT167" s="102"/>
      <c r="SNU167" s="102"/>
      <c r="SNV167" s="102"/>
      <c r="SNW167" s="102"/>
      <c r="SNX167" s="102"/>
      <c r="SNY167" s="102"/>
      <c r="SNZ167" s="102"/>
      <c r="SOA167" s="102"/>
      <c r="SOB167" s="102"/>
      <c r="SOC167" s="103"/>
      <c r="SOD167" s="104"/>
      <c r="SOE167" s="105"/>
      <c r="SOF167" s="104"/>
      <c r="SOG167" s="99"/>
      <c r="SOH167" s="99"/>
      <c r="SOI167" s="99"/>
      <c r="SOJ167" s="100"/>
      <c r="SOK167" s="100"/>
      <c r="SOL167" s="100"/>
      <c r="SOM167" s="101"/>
      <c r="SON167" s="102"/>
      <c r="SOO167" s="102"/>
      <c r="SOP167" s="102"/>
      <c r="SOQ167" s="102"/>
      <c r="SOR167" s="102"/>
      <c r="SOS167" s="102"/>
      <c r="SOT167" s="102"/>
      <c r="SOU167" s="102"/>
      <c r="SOV167" s="102"/>
      <c r="SOW167" s="103"/>
      <c r="SOX167" s="104"/>
      <c r="SOY167" s="105"/>
      <c r="SOZ167" s="104"/>
      <c r="SPA167" s="99"/>
      <c r="SPB167" s="99"/>
      <c r="SPC167" s="99"/>
      <c r="SPD167" s="100"/>
      <c r="SPE167" s="100"/>
      <c r="SPF167" s="100"/>
      <c r="SPG167" s="101"/>
      <c r="SPH167" s="102"/>
      <c r="SPI167" s="102"/>
      <c r="SPJ167" s="102"/>
      <c r="SPK167" s="102"/>
      <c r="SPL167" s="102"/>
      <c r="SPM167" s="102"/>
      <c r="SPN167" s="102"/>
      <c r="SPO167" s="102"/>
      <c r="SPP167" s="102"/>
      <c r="SPQ167" s="103"/>
      <c r="SPR167" s="104"/>
      <c r="SPS167" s="105"/>
      <c r="SPT167" s="104"/>
      <c r="SPU167" s="99"/>
      <c r="SPV167" s="99"/>
      <c r="SPW167" s="99"/>
      <c r="SPX167" s="100"/>
      <c r="SPY167" s="100"/>
      <c r="SPZ167" s="100"/>
      <c r="SQA167" s="101"/>
      <c r="SQB167" s="102"/>
      <c r="SQC167" s="102"/>
      <c r="SQD167" s="102"/>
      <c r="SQE167" s="102"/>
      <c r="SQF167" s="102"/>
      <c r="SQG167" s="102"/>
      <c r="SQH167" s="102"/>
      <c r="SQI167" s="102"/>
      <c r="SQJ167" s="102"/>
      <c r="SQK167" s="103"/>
      <c r="SQL167" s="104"/>
      <c r="SQM167" s="105"/>
      <c r="SQN167" s="104"/>
      <c r="SQO167" s="99"/>
      <c r="SQP167" s="99"/>
      <c r="SQQ167" s="99"/>
      <c r="SQR167" s="100"/>
      <c r="SQS167" s="100"/>
      <c r="SQT167" s="100"/>
      <c r="SQU167" s="101"/>
      <c r="SQV167" s="102"/>
      <c r="SQW167" s="102"/>
      <c r="SQX167" s="102"/>
      <c r="SQY167" s="102"/>
      <c r="SQZ167" s="102"/>
      <c r="SRA167" s="102"/>
      <c r="SRB167" s="102"/>
      <c r="SRC167" s="102"/>
      <c r="SRD167" s="102"/>
      <c r="SRE167" s="103"/>
      <c r="SRF167" s="104"/>
      <c r="SRG167" s="105"/>
      <c r="SRH167" s="104"/>
      <c r="SRI167" s="99"/>
      <c r="SRJ167" s="99"/>
      <c r="SRK167" s="99"/>
      <c r="SRL167" s="100"/>
      <c r="SRM167" s="100"/>
      <c r="SRN167" s="100"/>
      <c r="SRO167" s="101"/>
      <c r="SRP167" s="102"/>
      <c r="SRQ167" s="102"/>
      <c r="SRR167" s="102"/>
      <c r="SRS167" s="102"/>
      <c r="SRT167" s="102"/>
      <c r="SRU167" s="102"/>
      <c r="SRV167" s="102"/>
      <c r="SRW167" s="102"/>
      <c r="SRX167" s="102"/>
      <c r="SRY167" s="103"/>
      <c r="SRZ167" s="104"/>
      <c r="SSA167" s="105"/>
      <c r="SSB167" s="104"/>
      <c r="SSC167" s="99"/>
      <c r="SSD167" s="99"/>
      <c r="SSE167" s="99"/>
      <c r="SSF167" s="100"/>
      <c r="SSG167" s="100"/>
      <c r="SSH167" s="100"/>
      <c r="SSI167" s="101"/>
      <c r="SSJ167" s="102"/>
      <c r="SSK167" s="102"/>
      <c r="SSL167" s="102"/>
      <c r="SSM167" s="102"/>
      <c r="SSN167" s="102"/>
      <c r="SSO167" s="102"/>
      <c r="SSP167" s="102"/>
      <c r="SSQ167" s="102"/>
      <c r="SSR167" s="102"/>
      <c r="SSS167" s="103"/>
      <c r="SST167" s="104"/>
      <c r="SSU167" s="105"/>
      <c r="SSV167" s="104"/>
      <c r="SSW167" s="99"/>
      <c r="SSX167" s="99"/>
      <c r="SSY167" s="99"/>
      <c r="SSZ167" s="100"/>
      <c r="STA167" s="100"/>
      <c r="STB167" s="100"/>
      <c r="STC167" s="101"/>
      <c r="STD167" s="102"/>
      <c r="STE167" s="102"/>
      <c r="STF167" s="102"/>
      <c r="STG167" s="102"/>
      <c r="STH167" s="102"/>
      <c r="STI167" s="102"/>
      <c r="STJ167" s="102"/>
      <c r="STK167" s="102"/>
      <c r="STL167" s="102"/>
      <c r="STM167" s="103"/>
      <c r="STN167" s="104"/>
      <c r="STO167" s="105"/>
      <c r="STP167" s="104"/>
      <c r="STQ167" s="99"/>
      <c r="STR167" s="99"/>
      <c r="STS167" s="99"/>
      <c r="STT167" s="100"/>
      <c r="STU167" s="100"/>
      <c r="STV167" s="100"/>
      <c r="STW167" s="101"/>
      <c r="STX167" s="102"/>
      <c r="STY167" s="102"/>
      <c r="STZ167" s="102"/>
      <c r="SUA167" s="102"/>
      <c r="SUB167" s="102"/>
      <c r="SUC167" s="102"/>
      <c r="SUD167" s="102"/>
      <c r="SUE167" s="102"/>
      <c r="SUF167" s="102"/>
      <c r="SUG167" s="103"/>
      <c r="SUH167" s="104"/>
      <c r="SUI167" s="105"/>
      <c r="SUJ167" s="104"/>
      <c r="SUK167" s="99"/>
      <c r="SUL167" s="99"/>
      <c r="SUM167" s="99"/>
      <c r="SUN167" s="100"/>
      <c r="SUO167" s="100"/>
      <c r="SUP167" s="100"/>
      <c r="SUQ167" s="101"/>
      <c r="SUR167" s="102"/>
      <c r="SUS167" s="102"/>
      <c r="SUT167" s="102"/>
      <c r="SUU167" s="102"/>
      <c r="SUV167" s="102"/>
      <c r="SUW167" s="102"/>
      <c r="SUX167" s="102"/>
      <c r="SUY167" s="102"/>
      <c r="SUZ167" s="102"/>
      <c r="SVA167" s="103"/>
      <c r="SVB167" s="104"/>
      <c r="SVC167" s="105"/>
      <c r="SVD167" s="104"/>
      <c r="SVE167" s="99"/>
      <c r="SVF167" s="99"/>
      <c r="SVG167" s="99"/>
      <c r="SVH167" s="100"/>
      <c r="SVI167" s="100"/>
      <c r="SVJ167" s="100"/>
      <c r="SVK167" s="101"/>
      <c r="SVL167" s="102"/>
      <c r="SVM167" s="102"/>
      <c r="SVN167" s="102"/>
      <c r="SVO167" s="102"/>
      <c r="SVP167" s="102"/>
      <c r="SVQ167" s="102"/>
      <c r="SVR167" s="102"/>
      <c r="SVS167" s="102"/>
      <c r="SVT167" s="102"/>
      <c r="SVU167" s="103"/>
      <c r="SVV167" s="104"/>
      <c r="SVW167" s="105"/>
      <c r="SVX167" s="104"/>
      <c r="SVY167" s="99"/>
      <c r="SVZ167" s="99"/>
      <c r="SWA167" s="99"/>
      <c r="SWB167" s="100"/>
      <c r="SWC167" s="100"/>
      <c r="SWD167" s="100"/>
      <c r="SWE167" s="101"/>
      <c r="SWF167" s="102"/>
      <c r="SWG167" s="102"/>
      <c r="SWH167" s="102"/>
      <c r="SWI167" s="102"/>
      <c r="SWJ167" s="102"/>
      <c r="SWK167" s="102"/>
      <c r="SWL167" s="102"/>
      <c r="SWM167" s="102"/>
      <c r="SWN167" s="102"/>
      <c r="SWO167" s="103"/>
      <c r="SWP167" s="104"/>
      <c r="SWQ167" s="105"/>
      <c r="SWR167" s="104"/>
      <c r="SWS167" s="99"/>
      <c r="SWT167" s="99"/>
      <c r="SWU167" s="99"/>
      <c r="SWV167" s="100"/>
      <c r="SWW167" s="100"/>
      <c r="SWX167" s="100"/>
      <c r="SWY167" s="101"/>
      <c r="SWZ167" s="102"/>
      <c r="SXA167" s="102"/>
      <c r="SXB167" s="102"/>
      <c r="SXC167" s="102"/>
      <c r="SXD167" s="102"/>
      <c r="SXE167" s="102"/>
      <c r="SXF167" s="102"/>
      <c r="SXG167" s="102"/>
      <c r="SXH167" s="102"/>
      <c r="SXI167" s="103"/>
      <c r="SXJ167" s="104"/>
      <c r="SXK167" s="105"/>
      <c r="SXL167" s="104"/>
      <c r="SXM167" s="99"/>
      <c r="SXN167" s="99"/>
      <c r="SXO167" s="99"/>
      <c r="SXP167" s="100"/>
      <c r="SXQ167" s="100"/>
      <c r="SXR167" s="100"/>
      <c r="SXS167" s="101"/>
      <c r="SXT167" s="102"/>
      <c r="SXU167" s="102"/>
      <c r="SXV167" s="102"/>
      <c r="SXW167" s="102"/>
      <c r="SXX167" s="102"/>
      <c r="SXY167" s="102"/>
      <c r="SXZ167" s="102"/>
      <c r="SYA167" s="102"/>
      <c r="SYB167" s="102"/>
      <c r="SYC167" s="103"/>
      <c r="SYD167" s="104"/>
      <c r="SYE167" s="105"/>
      <c r="SYF167" s="104"/>
      <c r="SYG167" s="99"/>
      <c r="SYH167" s="99"/>
      <c r="SYI167" s="99"/>
      <c r="SYJ167" s="100"/>
      <c r="SYK167" s="100"/>
      <c r="SYL167" s="100"/>
      <c r="SYM167" s="101"/>
      <c r="SYN167" s="102"/>
      <c r="SYO167" s="102"/>
      <c r="SYP167" s="102"/>
      <c r="SYQ167" s="102"/>
      <c r="SYR167" s="102"/>
      <c r="SYS167" s="102"/>
      <c r="SYT167" s="102"/>
      <c r="SYU167" s="102"/>
      <c r="SYV167" s="102"/>
      <c r="SYW167" s="103"/>
      <c r="SYX167" s="104"/>
      <c r="SYY167" s="105"/>
      <c r="SYZ167" s="104"/>
      <c r="SZA167" s="99"/>
      <c r="SZB167" s="99"/>
      <c r="SZC167" s="99"/>
      <c r="SZD167" s="100"/>
      <c r="SZE167" s="100"/>
      <c r="SZF167" s="100"/>
      <c r="SZG167" s="101"/>
      <c r="SZH167" s="102"/>
      <c r="SZI167" s="102"/>
      <c r="SZJ167" s="102"/>
      <c r="SZK167" s="102"/>
      <c r="SZL167" s="102"/>
      <c r="SZM167" s="102"/>
      <c r="SZN167" s="102"/>
      <c r="SZO167" s="102"/>
      <c r="SZP167" s="102"/>
      <c r="SZQ167" s="103"/>
      <c r="SZR167" s="104"/>
      <c r="SZS167" s="105"/>
      <c r="SZT167" s="104"/>
      <c r="SZU167" s="99"/>
      <c r="SZV167" s="99"/>
      <c r="SZW167" s="99"/>
      <c r="SZX167" s="100"/>
      <c r="SZY167" s="100"/>
      <c r="SZZ167" s="100"/>
      <c r="TAA167" s="101"/>
      <c r="TAB167" s="102"/>
      <c r="TAC167" s="102"/>
      <c r="TAD167" s="102"/>
      <c r="TAE167" s="102"/>
      <c r="TAF167" s="102"/>
      <c r="TAG167" s="102"/>
      <c r="TAH167" s="102"/>
      <c r="TAI167" s="102"/>
      <c r="TAJ167" s="102"/>
      <c r="TAK167" s="103"/>
      <c r="TAL167" s="104"/>
      <c r="TAM167" s="105"/>
      <c r="TAN167" s="104"/>
      <c r="TAO167" s="99"/>
      <c r="TAP167" s="99"/>
      <c r="TAQ167" s="99"/>
      <c r="TAR167" s="100"/>
      <c r="TAS167" s="100"/>
      <c r="TAT167" s="100"/>
      <c r="TAU167" s="101"/>
      <c r="TAV167" s="102"/>
      <c r="TAW167" s="102"/>
      <c r="TAX167" s="102"/>
      <c r="TAY167" s="102"/>
      <c r="TAZ167" s="102"/>
      <c r="TBA167" s="102"/>
      <c r="TBB167" s="102"/>
      <c r="TBC167" s="102"/>
      <c r="TBD167" s="102"/>
      <c r="TBE167" s="103"/>
      <c r="TBF167" s="104"/>
      <c r="TBG167" s="105"/>
      <c r="TBH167" s="104"/>
      <c r="TBI167" s="99"/>
      <c r="TBJ167" s="99"/>
      <c r="TBK167" s="99"/>
      <c r="TBL167" s="100"/>
      <c r="TBM167" s="100"/>
      <c r="TBN167" s="100"/>
      <c r="TBO167" s="101"/>
      <c r="TBP167" s="102"/>
      <c r="TBQ167" s="102"/>
      <c r="TBR167" s="102"/>
      <c r="TBS167" s="102"/>
      <c r="TBT167" s="102"/>
      <c r="TBU167" s="102"/>
      <c r="TBV167" s="102"/>
      <c r="TBW167" s="102"/>
      <c r="TBX167" s="102"/>
      <c r="TBY167" s="103"/>
      <c r="TBZ167" s="104"/>
      <c r="TCA167" s="105"/>
      <c r="TCB167" s="104"/>
      <c r="TCC167" s="99"/>
      <c r="TCD167" s="99"/>
      <c r="TCE167" s="99"/>
      <c r="TCF167" s="100"/>
      <c r="TCG167" s="100"/>
      <c r="TCH167" s="100"/>
      <c r="TCI167" s="101"/>
      <c r="TCJ167" s="102"/>
      <c r="TCK167" s="102"/>
      <c r="TCL167" s="102"/>
      <c r="TCM167" s="102"/>
      <c r="TCN167" s="102"/>
      <c r="TCO167" s="102"/>
      <c r="TCP167" s="102"/>
      <c r="TCQ167" s="102"/>
      <c r="TCR167" s="102"/>
      <c r="TCS167" s="103"/>
      <c r="TCT167" s="104"/>
      <c r="TCU167" s="105"/>
      <c r="TCV167" s="104"/>
      <c r="TCW167" s="99"/>
      <c r="TCX167" s="99"/>
      <c r="TCY167" s="99"/>
      <c r="TCZ167" s="100"/>
      <c r="TDA167" s="100"/>
      <c r="TDB167" s="100"/>
      <c r="TDC167" s="101"/>
      <c r="TDD167" s="102"/>
      <c r="TDE167" s="102"/>
      <c r="TDF167" s="102"/>
      <c r="TDG167" s="102"/>
      <c r="TDH167" s="102"/>
      <c r="TDI167" s="102"/>
      <c r="TDJ167" s="102"/>
      <c r="TDK167" s="102"/>
      <c r="TDL167" s="102"/>
      <c r="TDM167" s="103"/>
      <c r="TDN167" s="104"/>
      <c r="TDO167" s="105"/>
      <c r="TDP167" s="104"/>
      <c r="TDQ167" s="99"/>
      <c r="TDR167" s="99"/>
      <c r="TDS167" s="99"/>
      <c r="TDT167" s="100"/>
      <c r="TDU167" s="100"/>
      <c r="TDV167" s="100"/>
      <c r="TDW167" s="101"/>
      <c r="TDX167" s="102"/>
      <c r="TDY167" s="102"/>
      <c r="TDZ167" s="102"/>
      <c r="TEA167" s="102"/>
      <c r="TEB167" s="102"/>
      <c r="TEC167" s="102"/>
      <c r="TED167" s="102"/>
      <c r="TEE167" s="102"/>
      <c r="TEF167" s="102"/>
      <c r="TEG167" s="103"/>
      <c r="TEH167" s="104"/>
      <c r="TEI167" s="105"/>
      <c r="TEJ167" s="104"/>
      <c r="TEK167" s="99"/>
      <c r="TEL167" s="99"/>
      <c r="TEM167" s="99"/>
      <c r="TEN167" s="100"/>
      <c r="TEO167" s="100"/>
      <c r="TEP167" s="100"/>
      <c r="TEQ167" s="101"/>
      <c r="TER167" s="102"/>
      <c r="TES167" s="102"/>
      <c r="TET167" s="102"/>
      <c r="TEU167" s="102"/>
      <c r="TEV167" s="102"/>
      <c r="TEW167" s="102"/>
      <c r="TEX167" s="102"/>
      <c r="TEY167" s="102"/>
      <c r="TEZ167" s="102"/>
      <c r="TFA167" s="103"/>
      <c r="TFB167" s="104"/>
      <c r="TFC167" s="105"/>
      <c r="TFD167" s="104"/>
      <c r="TFE167" s="99"/>
      <c r="TFF167" s="99"/>
      <c r="TFG167" s="99"/>
      <c r="TFH167" s="100"/>
      <c r="TFI167" s="100"/>
      <c r="TFJ167" s="100"/>
      <c r="TFK167" s="101"/>
      <c r="TFL167" s="102"/>
      <c r="TFM167" s="102"/>
      <c r="TFN167" s="102"/>
      <c r="TFO167" s="102"/>
      <c r="TFP167" s="102"/>
      <c r="TFQ167" s="102"/>
      <c r="TFR167" s="102"/>
      <c r="TFS167" s="102"/>
      <c r="TFT167" s="102"/>
      <c r="TFU167" s="103"/>
      <c r="TFV167" s="104"/>
      <c r="TFW167" s="105"/>
      <c r="TFX167" s="104"/>
      <c r="TFY167" s="99"/>
      <c r="TFZ167" s="99"/>
      <c r="TGA167" s="99"/>
      <c r="TGB167" s="100"/>
      <c r="TGC167" s="100"/>
      <c r="TGD167" s="100"/>
      <c r="TGE167" s="101"/>
      <c r="TGF167" s="102"/>
      <c r="TGG167" s="102"/>
      <c r="TGH167" s="102"/>
      <c r="TGI167" s="102"/>
      <c r="TGJ167" s="102"/>
      <c r="TGK167" s="102"/>
      <c r="TGL167" s="102"/>
      <c r="TGM167" s="102"/>
      <c r="TGN167" s="102"/>
      <c r="TGO167" s="103"/>
      <c r="TGP167" s="104"/>
      <c r="TGQ167" s="105"/>
      <c r="TGR167" s="104"/>
      <c r="TGS167" s="99"/>
      <c r="TGT167" s="99"/>
      <c r="TGU167" s="99"/>
      <c r="TGV167" s="100"/>
      <c r="TGW167" s="100"/>
      <c r="TGX167" s="100"/>
      <c r="TGY167" s="101"/>
      <c r="TGZ167" s="102"/>
      <c r="THA167" s="102"/>
      <c r="THB167" s="102"/>
      <c r="THC167" s="102"/>
      <c r="THD167" s="102"/>
      <c r="THE167" s="102"/>
      <c r="THF167" s="102"/>
      <c r="THG167" s="102"/>
      <c r="THH167" s="102"/>
      <c r="THI167" s="103"/>
      <c r="THJ167" s="104"/>
      <c r="THK167" s="105"/>
      <c r="THL167" s="104"/>
      <c r="THM167" s="99"/>
      <c r="THN167" s="99"/>
      <c r="THO167" s="99"/>
      <c r="THP167" s="100"/>
      <c r="THQ167" s="100"/>
      <c r="THR167" s="100"/>
      <c r="THS167" s="101"/>
      <c r="THT167" s="102"/>
      <c r="THU167" s="102"/>
      <c r="THV167" s="102"/>
      <c r="THW167" s="102"/>
      <c r="THX167" s="102"/>
      <c r="THY167" s="102"/>
      <c r="THZ167" s="102"/>
      <c r="TIA167" s="102"/>
      <c r="TIB167" s="102"/>
      <c r="TIC167" s="103"/>
      <c r="TID167" s="104"/>
      <c r="TIE167" s="105"/>
      <c r="TIF167" s="104"/>
      <c r="TIG167" s="99"/>
      <c r="TIH167" s="99"/>
      <c r="TII167" s="99"/>
      <c r="TIJ167" s="100"/>
      <c r="TIK167" s="100"/>
      <c r="TIL167" s="100"/>
      <c r="TIM167" s="101"/>
      <c r="TIN167" s="102"/>
      <c r="TIO167" s="102"/>
      <c r="TIP167" s="102"/>
      <c r="TIQ167" s="102"/>
      <c r="TIR167" s="102"/>
      <c r="TIS167" s="102"/>
      <c r="TIT167" s="102"/>
      <c r="TIU167" s="102"/>
      <c r="TIV167" s="102"/>
      <c r="TIW167" s="103"/>
      <c r="TIX167" s="104"/>
      <c r="TIY167" s="105"/>
      <c r="TIZ167" s="104"/>
      <c r="TJA167" s="99"/>
      <c r="TJB167" s="99"/>
      <c r="TJC167" s="99"/>
      <c r="TJD167" s="100"/>
      <c r="TJE167" s="100"/>
      <c r="TJF167" s="100"/>
      <c r="TJG167" s="101"/>
      <c r="TJH167" s="102"/>
      <c r="TJI167" s="102"/>
      <c r="TJJ167" s="102"/>
      <c r="TJK167" s="102"/>
      <c r="TJL167" s="102"/>
      <c r="TJM167" s="102"/>
      <c r="TJN167" s="102"/>
      <c r="TJO167" s="102"/>
      <c r="TJP167" s="102"/>
      <c r="TJQ167" s="103"/>
      <c r="TJR167" s="104"/>
      <c r="TJS167" s="105"/>
      <c r="TJT167" s="104"/>
      <c r="TJU167" s="99"/>
      <c r="TJV167" s="99"/>
      <c r="TJW167" s="99"/>
      <c r="TJX167" s="100"/>
      <c r="TJY167" s="100"/>
      <c r="TJZ167" s="100"/>
      <c r="TKA167" s="101"/>
      <c r="TKB167" s="102"/>
      <c r="TKC167" s="102"/>
      <c r="TKD167" s="102"/>
      <c r="TKE167" s="102"/>
      <c r="TKF167" s="102"/>
      <c r="TKG167" s="102"/>
      <c r="TKH167" s="102"/>
      <c r="TKI167" s="102"/>
      <c r="TKJ167" s="102"/>
      <c r="TKK167" s="103"/>
      <c r="TKL167" s="104"/>
      <c r="TKM167" s="105"/>
      <c r="TKN167" s="104"/>
      <c r="TKO167" s="99"/>
      <c r="TKP167" s="99"/>
      <c r="TKQ167" s="99"/>
      <c r="TKR167" s="100"/>
      <c r="TKS167" s="100"/>
      <c r="TKT167" s="100"/>
      <c r="TKU167" s="101"/>
      <c r="TKV167" s="102"/>
      <c r="TKW167" s="102"/>
      <c r="TKX167" s="102"/>
      <c r="TKY167" s="102"/>
      <c r="TKZ167" s="102"/>
      <c r="TLA167" s="102"/>
      <c r="TLB167" s="102"/>
      <c r="TLC167" s="102"/>
      <c r="TLD167" s="102"/>
      <c r="TLE167" s="103"/>
      <c r="TLF167" s="104"/>
      <c r="TLG167" s="105"/>
      <c r="TLH167" s="104"/>
      <c r="TLI167" s="99"/>
      <c r="TLJ167" s="99"/>
      <c r="TLK167" s="99"/>
      <c r="TLL167" s="100"/>
      <c r="TLM167" s="100"/>
      <c r="TLN167" s="100"/>
      <c r="TLO167" s="101"/>
      <c r="TLP167" s="102"/>
      <c r="TLQ167" s="102"/>
      <c r="TLR167" s="102"/>
      <c r="TLS167" s="102"/>
      <c r="TLT167" s="102"/>
      <c r="TLU167" s="102"/>
      <c r="TLV167" s="102"/>
      <c r="TLW167" s="102"/>
      <c r="TLX167" s="102"/>
      <c r="TLY167" s="103"/>
      <c r="TLZ167" s="104"/>
      <c r="TMA167" s="105"/>
      <c r="TMB167" s="104"/>
      <c r="TMC167" s="99"/>
      <c r="TMD167" s="99"/>
      <c r="TME167" s="99"/>
      <c r="TMF167" s="100"/>
      <c r="TMG167" s="100"/>
      <c r="TMH167" s="100"/>
      <c r="TMI167" s="101"/>
      <c r="TMJ167" s="102"/>
      <c r="TMK167" s="102"/>
      <c r="TML167" s="102"/>
      <c r="TMM167" s="102"/>
      <c r="TMN167" s="102"/>
      <c r="TMO167" s="102"/>
      <c r="TMP167" s="102"/>
      <c r="TMQ167" s="102"/>
      <c r="TMR167" s="102"/>
      <c r="TMS167" s="103"/>
      <c r="TMT167" s="104"/>
      <c r="TMU167" s="105"/>
      <c r="TMV167" s="104"/>
      <c r="TMW167" s="99"/>
      <c r="TMX167" s="99"/>
      <c r="TMY167" s="99"/>
      <c r="TMZ167" s="100"/>
      <c r="TNA167" s="100"/>
      <c r="TNB167" s="100"/>
      <c r="TNC167" s="101"/>
      <c r="TND167" s="102"/>
      <c r="TNE167" s="102"/>
      <c r="TNF167" s="102"/>
      <c r="TNG167" s="102"/>
      <c r="TNH167" s="102"/>
      <c r="TNI167" s="102"/>
      <c r="TNJ167" s="102"/>
      <c r="TNK167" s="102"/>
      <c r="TNL167" s="102"/>
      <c r="TNM167" s="103"/>
      <c r="TNN167" s="104"/>
      <c r="TNO167" s="105"/>
      <c r="TNP167" s="104"/>
      <c r="TNQ167" s="99"/>
      <c r="TNR167" s="99"/>
      <c r="TNS167" s="99"/>
      <c r="TNT167" s="100"/>
      <c r="TNU167" s="100"/>
      <c r="TNV167" s="100"/>
      <c r="TNW167" s="101"/>
      <c r="TNX167" s="102"/>
      <c r="TNY167" s="102"/>
      <c r="TNZ167" s="102"/>
      <c r="TOA167" s="102"/>
      <c r="TOB167" s="102"/>
      <c r="TOC167" s="102"/>
      <c r="TOD167" s="102"/>
      <c r="TOE167" s="102"/>
      <c r="TOF167" s="102"/>
      <c r="TOG167" s="103"/>
      <c r="TOH167" s="104"/>
      <c r="TOI167" s="105"/>
      <c r="TOJ167" s="104"/>
      <c r="TOK167" s="99"/>
      <c r="TOL167" s="99"/>
      <c r="TOM167" s="99"/>
      <c r="TON167" s="100"/>
      <c r="TOO167" s="100"/>
      <c r="TOP167" s="100"/>
      <c r="TOQ167" s="101"/>
      <c r="TOR167" s="102"/>
      <c r="TOS167" s="102"/>
      <c r="TOT167" s="102"/>
      <c r="TOU167" s="102"/>
      <c r="TOV167" s="102"/>
      <c r="TOW167" s="102"/>
      <c r="TOX167" s="102"/>
      <c r="TOY167" s="102"/>
      <c r="TOZ167" s="102"/>
      <c r="TPA167" s="103"/>
      <c r="TPB167" s="104"/>
      <c r="TPC167" s="105"/>
      <c r="TPD167" s="104"/>
      <c r="TPE167" s="99"/>
      <c r="TPF167" s="99"/>
      <c r="TPG167" s="99"/>
      <c r="TPH167" s="100"/>
      <c r="TPI167" s="100"/>
      <c r="TPJ167" s="100"/>
      <c r="TPK167" s="101"/>
      <c r="TPL167" s="102"/>
      <c r="TPM167" s="102"/>
      <c r="TPN167" s="102"/>
      <c r="TPO167" s="102"/>
      <c r="TPP167" s="102"/>
      <c r="TPQ167" s="102"/>
      <c r="TPR167" s="102"/>
      <c r="TPS167" s="102"/>
      <c r="TPT167" s="102"/>
      <c r="TPU167" s="103"/>
      <c r="TPV167" s="104"/>
      <c r="TPW167" s="105"/>
      <c r="TPX167" s="104"/>
      <c r="TPY167" s="99"/>
      <c r="TPZ167" s="99"/>
      <c r="TQA167" s="99"/>
      <c r="TQB167" s="100"/>
      <c r="TQC167" s="100"/>
      <c r="TQD167" s="100"/>
      <c r="TQE167" s="101"/>
      <c r="TQF167" s="102"/>
      <c r="TQG167" s="102"/>
      <c r="TQH167" s="102"/>
      <c r="TQI167" s="102"/>
      <c r="TQJ167" s="102"/>
      <c r="TQK167" s="102"/>
      <c r="TQL167" s="102"/>
      <c r="TQM167" s="102"/>
      <c r="TQN167" s="102"/>
      <c r="TQO167" s="103"/>
      <c r="TQP167" s="104"/>
      <c r="TQQ167" s="105"/>
      <c r="TQR167" s="104"/>
      <c r="TQS167" s="99"/>
      <c r="TQT167" s="99"/>
      <c r="TQU167" s="99"/>
      <c r="TQV167" s="100"/>
      <c r="TQW167" s="100"/>
      <c r="TQX167" s="100"/>
      <c r="TQY167" s="101"/>
      <c r="TQZ167" s="102"/>
      <c r="TRA167" s="102"/>
      <c r="TRB167" s="102"/>
      <c r="TRC167" s="102"/>
      <c r="TRD167" s="102"/>
      <c r="TRE167" s="102"/>
      <c r="TRF167" s="102"/>
      <c r="TRG167" s="102"/>
      <c r="TRH167" s="102"/>
      <c r="TRI167" s="103"/>
      <c r="TRJ167" s="104"/>
      <c r="TRK167" s="105"/>
      <c r="TRL167" s="104"/>
      <c r="TRM167" s="99"/>
      <c r="TRN167" s="99"/>
      <c r="TRO167" s="99"/>
      <c r="TRP167" s="100"/>
      <c r="TRQ167" s="100"/>
      <c r="TRR167" s="100"/>
      <c r="TRS167" s="101"/>
      <c r="TRT167" s="102"/>
      <c r="TRU167" s="102"/>
      <c r="TRV167" s="102"/>
      <c r="TRW167" s="102"/>
      <c r="TRX167" s="102"/>
      <c r="TRY167" s="102"/>
      <c r="TRZ167" s="102"/>
      <c r="TSA167" s="102"/>
      <c r="TSB167" s="102"/>
      <c r="TSC167" s="103"/>
      <c r="TSD167" s="104"/>
      <c r="TSE167" s="105"/>
      <c r="TSF167" s="104"/>
      <c r="TSG167" s="99"/>
      <c r="TSH167" s="99"/>
      <c r="TSI167" s="99"/>
      <c r="TSJ167" s="100"/>
      <c r="TSK167" s="100"/>
      <c r="TSL167" s="100"/>
      <c r="TSM167" s="101"/>
      <c r="TSN167" s="102"/>
      <c r="TSO167" s="102"/>
      <c r="TSP167" s="102"/>
      <c r="TSQ167" s="102"/>
      <c r="TSR167" s="102"/>
      <c r="TSS167" s="102"/>
      <c r="TST167" s="102"/>
      <c r="TSU167" s="102"/>
      <c r="TSV167" s="102"/>
      <c r="TSW167" s="103"/>
      <c r="TSX167" s="104"/>
      <c r="TSY167" s="105"/>
      <c r="TSZ167" s="104"/>
      <c r="TTA167" s="99"/>
      <c r="TTB167" s="99"/>
      <c r="TTC167" s="99"/>
      <c r="TTD167" s="100"/>
      <c r="TTE167" s="100"/>
      <c r="TTF167" s="100"/>
      <c r="TTG167" s="101"/>
      <c r="TTH167" s="102"/>
      <c r="TTI167" s="102"/>
      <c r="TTJ167" s="102"/>
      <c r="TTK167" s="102"/>
      <c r="TTL167" s="102"/>
      <c r="TTM167" s="102"/>
      <c r="TTN167" s="102"/>
      <c r="TTO167" s="102"/>
      <c r="TTP167" s="102"/>
      <c r="TTQ167" s="103"/>
      <c r="TTR167" s="104"/>
      <c r="TTS167" s="105"/>
      <c r="TTT167" s="104"/>
      <c r="TTU167" s="99"/>
      <c r="TTV167" s="99"/>
      <c r="TTW167" s="99"/>
      <c r="TTX167" s="100"/>
      <c r="TTY167" s="100"/>
      <c r="TTZ167" s="100"/>
      <c r="TUA167" s="101"/>
      <c r="TUB167" s="102"/>
      <c r="TUC167" s="102"/>
      <c r="TUD167" s="102"/>
      <c r="TUE167" s="102"/>
      <c r="TUF167" s="102"/>
      <c r="TUG167" s="102"/>
      <c r="TUH167" s="102"/>
      <c r="TUI167" s="102"/>
      <c r="TUJ167" s="102"/>
      <c r="TUK167" s="103"/>
      <c r="TUL167" s="104"/>
      <c r="TUM167" s="105"/>
      <c r="TUN167" s="104"/>
      <c r="TUO167" s="99"/>
      <c r="TUP167" s="99"/>
      <c r="TUQ167" s="99"/>
      <c r="TUR167" s="100"/>
      <c r="TUS167" s="100"/>
      <c r="TUT167" s="100"/>
      <c r="TUU167" s="101"/>
      <c r="TUV167" s="102"/>
      <c r="TUW167" s="102"/>
      <c r="TUX167" s="102"/>
      <c r="TUY167" s="102"/>
      <c r="TUZ167" s="102"/>
      <c r="TVA167" s="102"/>
      <c r="TVB167" s="102"/>
      <c r="TVC167" s="102"/>
      <c r="TVD167" s="102"/>
      <c r="TVE167" s="103"/>
      <c r="TVF167" s="104"/>
      <c r="TVG167" s="105"/>
      <c r="TVH167" s="104"/>
      <c r="TVI167" s="99"/>
      <c r="TVJ167" s="99"/>
      <c r="TVK167" s="99"/>
      <c r="TVL167" s="100"/>
      <c r="TVM167" s="100"/>
      <c r="TVN167" s="100"/>
      <c r="TVO167" s="101"/>
      <c r="TVP167" s="102"/>
      <c r="TVQ167" s="102"/>
      <c r="TVR167" s="102"/>
      <c r="TVS167" s="102"/>
      <c r="TVT167" s="102"/>
      <c r="TVU167" s="102"/>
      <c r="TVV167" s="102"/>
      <c r="TVW167" s="102"/>
      <c r="TVX167" s="102"/>
      <c r="TVY167" s="103"/>
      <c r="TVZ167" s="104"/>
      <c r="TWA167" s="105"/>
      <c r="TWB167" s="104"/>
      <c r="TWC167" s="99"/>
      <c r="TWD167" s="99"/>
      <c r="TWE167" s="99"/>
      <c r="TWF167" s="100"/>
      <c r="TWG167" s="100"/>
      <c r="TWH167" s="100"/>
      <c r="TWI167" s="101"/>
      <c r="TWJ167" s="102"/>
      <c r="TWK167" s="102"/>
      <c r="TWL167" s="102"/>
      <c r="TWM167" s="102"/>
      <c r="TWN167" s="102"/>
      <c r="TWO167" s="102"/>
      <c r="TWP167" s="102"/>
      <c r="TWQ167" s="102"/>
      <c r="TWR167" s="102"/>
      <c r="TWS167" s="103"/>
      <c r="TWT167" s="104"/>
      <c r="TWU167" s="105"/>
      <c r="TWV167" s="104"/>
      <c r="TWW167" s="99"/>
      <c r="TWX167" s="99"/>
      <c r="TWY167" s="99"/>
      <c r="TWZ167" s="100"/>
      <c r="TXA167" s="100"/>
      <c r="TXB167" s="100"/>
      <c r="TXC167" s="101"/>
      <c r="TXD167" s="102"/>
      <c r="TXE167" s="102"/>
      <c r="TXF167" s="102"/>
      <c r="TXG167" s="102"/>
      <c r="TXH167" s="102"/>
      <c r="TXI167" s="102"/>
      <c r="TXJ167" s="102"/>
      <c r="TXK167" s="102"/>
      <c r="TXL167" s="102"/>
      <c r="TXM167" s="103"/>
      <c r="TXN167" s="104"/>
      <c r="TXO167" s="105"/>
      <c r="TXP167" s="104"/>
      <c r="TXQ167" s="99"/>
      <c r="TXR167" s="99"/>
      <c r="TXS167" s="99"/>
      <c r="TXT167" s="100"/>
      <c r="TXU167" s="100"/>
      <c r="TXV167" s="100"/>
      <c r="TXW167" s="101"/>
      <c r="TXX167" s="102"/>
      <c r="TXY167" s="102"/>
      <c r="TXZ167" s="102"/>
      <c r="TYA167" s="102"/>
      <c r="TYB167" s="102"/>
      <c r="TYC167" s="102"/>
      <c r="TYD167" s="102"/>
      <c r="TYE167" s="102"/>
      <c r="TYF167" s="102"/>
      <c r="TYG167" s="103"/>
      <c r="TYH167" s="104"/>
      <c r="TYI167" s="105"/>
      <c r="TYJ167" s="104"/>
      <c r="TYK167" s="99"/>
      <c r="TYL167" s="99"/>
      <c r="TYM167" s="99"/>
      <c r="TYN167" s="100"/>
      <c r="TYO167" s="100"/>
      <c r="TYP167" s="100"/>
      <c r="TYQ167" s="101"/>
      <c r="TYR167" s="102"/>
      <c r="TYS167" s="102"/>
      <c r="TYT167" s="102"/>
      <c r="TYU167" s="102"/>
      <c r="TYV167" s="102"/>
      <c r="TYW167" s="102"/>
      <c r="TYX167" s="102"/>
      <c r="TYY167" s="102"/>
      <c r="TYZ167" s="102"/>
      <c r="TZA167" s="103"/>
      <c r="TZB167" s="104"/>
      <c r="TZC167" s="105"/>
      <c r="TZD167" s="104"/>
      <c r="TZE167" s="99"/>
      <c r="TZF167" s="99"/>
      <c r="TZG167" s="99"/>
      <c r="TZH167" s="100"/>
      <c r="TZI167" s="100"/>
      <c r="TZJ167" s="100"/>
      <c r="TZK167" s="101"/>
      <c r="TZL167" s="102"/>
      <c r="TZM167" s="102"/>
      <c r="TZN167" s="102"/>
      <c r="TZO167" s="102"/>
      <c r="TZP167" s="102"/>
      <c r="TZQ167" s="102"/>
      <c r="TZR167" s="102"/>
      <c r="TZS167" s="102"/>
      <c r="TZT167" s="102"/>
      <c r="TZU167" s="103"/>
      <c r="TZV167" s="104"/>
      <c r="TZW167" s="105"/>
      <c r="TZX167" s="104"/>
      <c r="TZY167" s="99"/>
      <c r="TZZ167" s="99"/>
      <c r="UAA167" s="99"/>
      <c r="UAB167" s="100"/>
      <c r="UAC167" s="100"/>
      <c r="UAD167" s="100"/>
      <c r="UAE167" s="101"/>
      <c r="UAF167" s="102"/>
      <c r="UAG167" s="102"/>
      <c r="UAH167" s="102"/>
      <c r="UAI167" s="102"/>
      <c r="UAJ167" s="102"/>
      <c r="UAK167" s="102"/>
      <c r="UAL167" s="102"/>
      <c r="UAM167" s="102"/>
      <c r="UAN167" s="102"/>
      <c r="UAO167" s="103"/>
      <c r="UAP167" s="104"/>
      <c r="UAQ167" s="105"/>
      <c r="UAR167" s="104"/>
      <c r="UAS167" s="99"/>
      <c r="UAT167" s="99"/>
      <c r="UAU167" s="99"/>
      <c r="UAV167" s="100"/>
      <c r="UAW167" s="100"/>
      <c r="UAX167" s="100"/>
      <c r="UAY167" s="101"/>
      <c r="UAZ167" s="102"/>
      <c r="UBA167" s="102"/>
      <c r="UBB167" s="102"/>
      <c r="UBC167" s="102"/>
      <c r="UBD167" s="102"/>
      <c r="UBE167" s="102"/>
      <c r="UBF167" s="102"/>
      <c r="UBG167" s="102"/>
      <c r="UBH167" s="102"/>
      <c r="UBI167" s="103"/>
      <c r="UBJ167" s="104"/>
      <c r="UBK167" s="105"/>
      <c r="UBL167" s="104"/>
      <c r="UBM167" s="99"/>
      <c r="UBN167" s="99"/>
      <c r="UBO167" s="99"/>
      <c r="UBP167" s="100"/>
      <c r="UBQ167" s="100"/>
      <c r="UBR167" s="100"/>
      <c r="UBS167" s="101"/>
      <c r="UBT167" s="102"/>
      <c r="UBU167" s="102"/>
      <c r="UBV167" s="102"/>
      <c r="UBW167" s="102"/>
      <c r="UBX167" s="102"/>
      <c r="UBY167" s="102"/>
      <c r="UBZ167" s="102"/>
      <c r="UCA167" s="102"/>
      <c r="UCB167" s="102"/>
      <c r="UCC167" s="103"/>
      <c r="UCD167" s="104"/>
      <c r="UCE167" s="105"/>
      <c r="UCF167" s="104"/>
      <c r="UCG167" s="99"/>
      <c r="UCH167" s="99"/>
      <c r="UCI167" s="99"/>
      <c r="UCJ167" s="100"/>
      <c r="UCK167" s="100"/>
      <c r="UCL167" s="100"/>
      <c r="UCM167" s="101"/>
      <c r="UCN167" s="102"/>
      <c r="UCO167" s="102"/>
      <c r="UCP167" s="102"/>
      <c r="UCQ167" s="102"/>
      <c r="UCR167" s="102"/>
      <c r="UCS167" s="102"/>
      <c r="UCT167" s="102"/>
      <c r="UCU167" s="102"/>
      <c r="UCV167" s="102"/>
      <c r="UCW167" s="103"/>
      <c r="UCX167" s="104"/>
      <c r="UCY167" s="105"/>
      <c r="UCZ167" s="104"/>
      <c r="UDA167" s="99"/>
      <c r="UDB167" s="99"/>
      <c r="UDC167" s="99"/>
      <c r="UDD167" s="100"/>
      <c r="UDE167" s="100"/>
      <c r="UDF167" s="100"/>
      <c r="UDG167" s="101"/>
      <c r="UDH167" s="102"/>
      <c r="UDI167" s="102"/>
      <c r="UDJ167" s="102"/>
      <c r="UDK167" s="102"/>
      <c r="UDL167" s="102"/>
      <c r="UDM167" s="102"/>
      <c r="UDN167" s="102"/>
      <c r="UDO167" s="102"/>
      <c r="UDP167" s="102"/>
      <c r="UDQ167" s="103"/>
      <c r="UDR167" s="104"/>
      <c r="UDS167" s="105"/>
      <c r="UDT167" s="104"/>
      <c r="UDU167" s="99"/>
      <c r="UDV167" s="99"/>
      <c r="UDW167" s="99"/>
      <c r="UDX167" s="100"/>
      <c r="UDY167" s="100"/>
      <c r="UDZ167" s="100"/>
      <c r="UEA167" s="101"/>
      <c r="UEB167" s="102"/>
      <c r="UEC167" s="102"/>
      <c r="UED167" s="102"/>
      <c r="UEE167" s="102"/>
      <c r="UEF167" s="102"/>
      <c r="UEG167" s="102"/>
      <c r="UEH167" s="102"/>
      <c r="UEI167" s="102"/>
      <c r="UEJ167" s="102"/>
      <c r="UEK167" s="103"/>
      <c r="UEL167" s="104"/>
      <c r="UEM167" s="105"/>
      <c r="UEN167" s="104"/>
      <c r="UEO167" s="99"/>
      <c r="UEP167" s="99"/>
      <c r="UEQ167" s="99"/>
      <c r="UER167" s="100"/>
      <c r="UES167" s="100"/>
      <c r="UET167" s="100"/>
      <c r="UEU167" s="101"/>
      <c r="UEV167" s="102"/>
      <c r="UEW167" s="102"/>
      <c r="UEX167" s="102"/>
      <c r="UEY167" s="102"/>
      <c r="UEZ167" s="102"/>
      <c r="UFA167" s="102"/>
      <c r="UFB167" s="102"/>
      <c r="UFC167" s="102"/>
      <c r="UFD167" s="102"/>
      <c r="UFE167" s="103"/>
      <c r="UFF167" s="104"/>
      <c r="UFG167" s="105"/>
      <c r="UFH167" s="104"/>
      <c r="UFI167" s="99"/>
      <c r="UFJ167" s="99"/>
      <c r="UFK167" s="99"/>
      <c r="UFL167" s="100"/>
      <c r="UFM167" s="100"/>
      <c r="UFN167" s="100"/>
      <c r="UFO167" s="101"/>
      <c r="UFP167" s="102"/>
      <c r="UFQ167" s="102"/>
      <c r="UFR167" s="102"/>
      <c r="UFS167" s="102"/>
      <c r="UFT167" s="102"/>
      <c r="UFU167" s="102"/>
      <c r="UFV167" s="102"/>
      <c r="UFW167" s="102"/>
      <c r="UFX167" s="102"/>
      <c r="UFY167" s="103"/>
      <c r="UFZ167" s="104"/>
      <c r="UGA167" s="105"/>
      <c r="UGB167" s="104"/>
      <c r="UGC167" s="99"/>
      <c r="UGD167" s="99"/>
      <c r="UGE167" s="99"/>
      <c r="UGF167" s="100"/>
      <c r="UGG167" s="100"/>
      <c r="UGH167" s="100"/>
      <c r="UGI167" s="101"/>
      <c r="UGJ167" s="102"/>
      <c r="UGK167" s="102"/>
      <c r="UGL167" s="102"/>
      <c r="UGM167" s="102"/>
      <c r="UGN167" s="102"/>
      <c r="UGO167" s="102"/>
      <c r="UGP167" s="102"/>
      <c r="UGQ167" s="102"/>
      <c r="UGR167" s="102"/>
      <c r="UGS167" s="103"/>
      <c r="UGT167" s="104"/>
      <c r="UGU167" s="105"/>
      <c r="UGV167" s="104"/>
      <c r="UGW167" s="99"/>
      <c r="UGX167" s="99"/>
      <c r="UGY167" s="99"/>
      <c r="UGZ167" s="100"/>
      <c r="UHA167" s="100"/>
      <c r="UHB167" s="100"/>
      <c r="UHC167" s="101"/>
      <c r="UHD167" s="102"/>
      <c r="UHE167" s="102"/>
      <c r="UHF167" s="102"/>
      <c r="UHG167" s="102"/>
      <c r="UHH167" s="102"/>
      <c r="UHI167" s="102"/>
      <c r="UHJ167" s="102"/>
      <c r="UHK167" s="102"/>
      <c r="UHL167" s="102"/>
      <c r="UHM167" s="103"/>
      <c r="UHN167" s="104"/>
      <c r="UHO167" s="105"/>
      <c r="UHP167" s="104"/>
      <c r="UHQ167" s="99"/>
      <c r="UHR167" s="99"/>
      <c r="UHS167" s="99"/>
      <c r="UHT167" s="100"/>
      <c r="UHU167" s="100"/>
      <c r="UHV167" s="100"/>
      <c r="UHW167" s="101"/>
      <c r="UHX167" s="102"/>
      <c r="UHY167" s="102"/>
      <c r="UHZ167" s="102"/>
      <c r="UIA167" s="102"/>
      <c r="UIB167" s="102"/>
      <c r="UIC167" s="102"/>
      <c r="UID167" s="102"/>
      <c r="UIE167" s="102"/>
      <c r="UIF167" s="102"/>
      <c r="UIG167" s="103"/>
      <c r="UIH167" s="104"/>
      <c r="UII167" s="105"/>
      <c r="UIJ167" s="104"/>
      <c r="UIK167" s="99"/>
      <c r="UIL167" s="99"/>
      <c r="UIM167" s="99"/>
      <c r="UIN167" s="100"/>
      <c r="UIO167" s="100"/>
      <c r="UIP167" s="100"/>
      <c r="UIQ167" s="101"/>
      <c r="UIR167" s="102"/>
      <c r="UIS167" s="102"/>
      <c r="UIT167" s="102"/>
      <c r="UIU167" s="102"/>
      <c r="UIV167" s="102"/>
      <c r="UIW167" s="102"/>
      <c r="UIX167" s="102"/>
      <c r="UIY167" s="102"/>
      <c r="UIZ167" s="102"/>
      <c r="UJA167" s="103"/>
      <c r="UJB167" s="104"/>
      <c r="UJC167" s="105"/>
      <c r="UJD167" s="104"/>
      <c r="UJE167" s="99"/>
      <c r="UJF167" s="99"/>
      <c r="UJG167" s="99"/>
      <c r="UJH167" s="100"/>
      <c r="UJI167" s="100"/>
      <c r="UJJ167" s="100"/>
      <c r="UJK167" s="101"/>
      <c r="UJL167" s="102"/>
      <c r="UJM167" s="102"/>
      <c r="UJN167" s="102"/>
      <c r="UJO167" s="102"/>
      <c r="UJP167" s="102"/>
      <c r="UJQ167" s="102"/>
      <c r="UJR167" s="102"/>
      <c r="UJS167" s="102"/>
      <c r="UJT167" s="102"/>
      <c r="UJU167" s="103"/>
      <c r="UJV167" s="104"/>
      <c r="UJW167" s="105"/>
      <c r="UJX167" s="104"/>
      <c r="UJY167" s="99"/>
      <c r="UJZ167" s="99"/>
      <c r="UKA167" s="99"/>
      <c r="UKB167" s="100"/>
      <c r="UKC167" s="100"/>
      <c r="UKD167" s="100"/>
      <c r="UKE167" s="101"/>
      <c r="UKF167" s="102"/>
      <c r="UKG167" s="102"/>
      <c r="UKH167" s="102"/>
      <c r="UKI167" s="102"/>
      <c r="UKJ167" s="102"/>
      <c r="UKK167" s="102"/>
      <c r="UKL167" s="102"/>
      <c r="UKM167" s="102"/>
      <c r="UKN167" s="102"/>
      <c r="UKO167" s="103"/>
      <c r="UKP167" s="104"/>
      <c r="UKQ167" s="105"/>
      <c r="UKR167" s="104"/>
      <c r="UKS167" s="99"/>
      <c r="UKT167" s="99"/>
      <c r="UKU167" s="99"/>
      <c r="UKV167" s="100"/>
      <c r="UKW167" s="100"/>
      <c r="UKX167" s="100"/>
      <c r="UKY167" s="101"/>
      <c r="UKZ167" s="102"/>
      <c r="ULA167" s="102"/>
      <c r="ULB167" s="102"/>
      <c r="ULC167" s="102"/>
      <c r="ULD167" s="102"/>
      <c r="ULE167" s="102"/>
      <c r="ULF167" s="102"/>
      <c r="ULG167" s="102"/>
      <c r="ULH167" s="102"/>
      <c r="ULI167" s="103"/>
      <c r="ULJ167" s="104"/>
      <c r="ULK167" s="105"/>
      <c r="ULL167" s="104"/>
      <c r="ULM167" s="99"/>
      <c r="ULN167" s="99"/>
      <c r="ULO167" s="99"/>
      <c r="ULP167" s="100"/>
      <c r="ULQ167" s="100"/>
      <c r="ULR167" s="100"/>
      <c r="ULS167" s="101"/>
      <c r="ULT167" s="102"/>
      <c r="ULU167" s="102"/>
      <c r="ULV167" s="102"/>
      <c r="ULW167" s="102"/>
      <c r="ULX167" s="102"/>
      <c r="ULY167" s="102"/>
      <c r="ULZ167" s="102"/>
      <c r="UMA167" s="102"/>
      <c r="UMB167" s="102"/>
      <c r="UMC167" s="103"/>
      <c r="UMD167" s="104"/>
      <c r="UME167" s="105"/>
      <c r="UMF167" s="104"/>
      <c r="UMG167" s="99"/>
      <c r="UMH167" s="99"/>
      <c r="UMI167" s="99"/>
      <c r="UMJ167" s="100"/>
      <c r="UMK167" s="100"/>
      <c r="UML167" s="100"/>
      <c r="UMM167" s="101"/>
      <c r="UMN167" s="102"/>
      <c r="UMO167" s="102"/>
      <c r="UMP167" s="102"/>
      <c r="UMQ167" s="102"/>
      <c r="UMR167" s="102"/>
      <c r="UMS167" s="102"/>
      <c r="UMT167" s="102"/>
      <c r="UMU167" s="102"/>
      <c r="UMV167" s="102"/>
      <c r="UMW167" s="103"/>
      <c r="UMX167" s="104"/>
      <c r="UMY167" s="105"/>
      <c r="UMZ167" s="104"/>
      <c r="UNA167" s="99"/>
      <c r="UNB167" s="99"/>
      <c r="UNC167" s="99"/>
      <c r="UND167" s="100"/>
      <c r="UNE167" s="100"/>
      <c r="UNF167" s="100"/>
      <c r="UNG167" s="101"/>
      <c r="UNH167" s="102"/>
      <c r="UNI167" s="102"/>
      <c r="UNJ167" s="102"/>
      <c r="UNK167" s="102"/>
      <c r="UNL167" s="102"/>
      <c r="UNM167" s="102"/>
      <c r="UNN167" s="102"/>
      <c r="UNO167" s="102"/>
      <c r="UNP167" s="102"/>
      <c r="UNQ167" s="103"/>
      <c r="UNR167" s="104"/>
      <c r="UNS167" s="105"/>
      <c r="UNT167" s="104"/>
      <c r="UNU167" s="99"/>
      <c r="UNV167" s="99"/>
      <c r="UNW167" s="99"/>
      <c r="UNX167" s="100"/>
      <c r="UNY167" s="100"/>
      <c r="UNZ167" s="100"/>
      <c r="UOA167" s="101"/>
      <c r="UOB167" s="102"/>
      <c r="UOC167" s="102"/>
      <c r="UOD167" s="102"/>
      <c r="UOE167" s="102"/>
      <c r="UOF167" s="102"/>
      <c r="UOG167" s="102"/>
      <c r="UOH167" s="102"/>
      <c r="UOI167" s="102"/>
      <c r="UOJ167" s="102"/>
      <c r="UOK167" s="103"/>
      <c r="UOL167" s="104"/>
      <c r="UOM167" s="105"/>
      <c r="UON167" s="104"/>
      <c r="UOO167" s="99"/>
      <c r="UOP167" s="99"/>
      <c r="UOQ167" s="99"/>
      <c r="UOR167" s="100"/>
      <c r="UOS167" s="100"/>
      <c r="UOT167" s="100"/>
      <c r="UOU167" s="101"/>
      <c r="UOV167" s="102"/>
      <c r="UOW167" s="102"/>
      <c r="UOX167" s="102"/>
      <c r="UOY167" s="102"/>
      <c r="UOZ167" s="102"/>
      <c r="UPA167" s="102"/>
      <c r="UPB167" s="102"/>
      <c r="UPC167" s="102"/>
      <c r="UPD167" s="102"/>
      <c r="UPE167" s="103"/>
      <c r="UPF167" s="104"/>
      <c r="UPG167" s="105"/>
      <c r="UPH167" s="104"/>
      <c r="UPI167" s="99"/>
      <c r="UPJ167" s="99"/>
      <c r="UPK167" s="99"/>
      <c r="UPL167" s="100"/>
      <c r="UPM167" s="100"/>
      <c r="UPN167" s="100"/>
      <c r="UPO167" s="101"/>
      <c r="UPP167" s="102"/>
      <c r="UPQ167" s="102"/>
      <c r="UPR167" s="102"/>
      <c r="UPS167" s="102"/>
      <c r="UPT167" s="102"/>
      <c r="UPU167" s="102"/>
      <c r="UPV167" s="102"/>
      <c r="UPW167" s="102"/>
      <c r="UPX167" s="102"/>
      <c r="UPY167" s="103"/>
      <c r="UPZ167" s="104"/>
      <c r="UQA167" s="105"/>
      <c r="UQB167" s="104"/>
      <c r="UQC167" s="99"/>
      <c r="UQD167" s="99"/>
      <c r="UQE167" s="99"/>
      <c r="UQF167" s="100"/>
      <c r="UQG167" s="100"/>
      <c r="UQH167" s="100"/>
      <c r="UQI167" s="101"/>
      <c r="UQJ167" s="102"/>
      <c r="UQK167" s="102"/>
      <c r="UQL167" s="102"/>
      <c r="UQM167" s="102"/>
      <c r="UQN167" s="102"/>
      <c r="UQO167" s="102"/>
      <c r="UQP167" s="102"/>
      <c r="UQQ167" s="102"/>
      <c r="UQR167" s="102"/>
      <c r="UQS167" s="103"/>
      <c r="UQT167" s="104"/>
      <c r="UQU167" s="105"/>
      <c r="UQV167" s="104"/>
      <c r="UQW167" s="99"/>
      <c r="UQX167" s="99"/>
      <c r="UQY167" s="99"/>
      <c r="UQZ167" s="100"/>
      <c r="URA167" s="100"/>
      <c r="URB167" s="100"/>
      <c r="URC167" s="101"/>
      <c r="URD167" s="102"/>
      <c r="URE167" s="102"/>
      <c r="URF167" s="102"/>
      <c r="URG167" s="102"/>
      <c r="URH167" s="102"/>
      <c r="URI167" s="102"/>
      <c r="URJ167" s="102"/>
      <c r="URK167" s="102"/>
      <c r="URL167" s="102"/>
      <c r="URM167" s="103"/>
      <c r="URN167" s="104"/>
      <c r="URO167" s="105"/>
      <c r="URP167" s="104"/>
      <c r="URQ167" s="99"/>
      <c r="URR167" s="99"/>
      <c r="URS167" s="99"/>
      <c r="URT167" s="100"/>
      <c r="URU167" s="100"/>
      <c r="URV167" s="100"/>
      <c r="URW167" s="101"/>
      <c r="URX167" s="102"/>
      <c r="URY167" s="102"/>
      <c r="URZ167" s="102"/>
      <c r="USA167" s="102"/>
      <c r="USB167" s="102"/>
      <c r="USC167" s="102"/>
      <c r="USD167" s="102"/>
      <c r="USE167" s="102"/>
      <c r="USF167" s="102"/>
      <c r="USG167" s="103"/>
      <c r="USH167" s="104"/>
      <c r="USI167" s="105"/>
      <c r="USJ167" s="104"/>
      <c r="USK167" s="99"/>
      <c r="USL167" s="99"/>
      <c r="USM167" s="99"/>
      <c r="USN167" s="100"/>
      <c r="USO167" s="100"/>
      <c r="USP167" s="100"/>
      <c r="USQ167" s="101"/>
      <c r="USR167" s="102"/>
      <c r="USS167" s="102"/>
      <c r="UST167" s="102"/>
      <c r="USU167" s="102"/>
      <c r="USV167" s="102"/>
      <c r="USW167" s="102"/>
      <c r="USX167" s="102"/>
      <c r="USY167" s="102"/>
      <c r="USZ167" s="102"/>
      <c r="UTA167" s="103"/>
      <c r="UTB167" s="104"/>
      <c r="UTC167" s="105"/>
      <c r="UTD167" s="104"/>
      <c r="UTE167" s="99"/>
      <c r="UTF167" s="99"/>
      <c r="UTG167" s="99"/>
      <c r="UTH167" s="100"/>
      <c r="UTI167" s="100"/>
      <c r="UTJ167" s="100"/>
      <c r="UTK167" s="101"/>
      <c r="UTL167" s="102"/>
      <c r="UTM167" s="102"/>
      <c r="UTN167" s="102"/>
      <c r="UTO167" s="102"/>
      <c r="UTP167" s="102"/>
      <c r="UTQ167" s="102"/>
      <c r="UTR167" s="102"/>
      <c r="UTS167" s="102"/>
      <c r="UTT167" s="102"/>
      <c r="UTU167" s="103"/>
      <c r="UTV167" s="104"/>
      <c r="UTW167" s="105"/>
      <c r="UTX167" s="104"/>
      <c r="UTY167" s="99"/>
      <c r="UTZ167" s="99"/>
      <c r="UUA167" s="99"/>
      <c r="UUB167" s="100"/>
      <c r="UUC167" s="100"/>
      <c r="UUD167" s="100"/>
      <c r="UUE167" s="101"/>
      <c r="UUF167" s="102"/>
      <c r="UUG167" s="102"/>
      <c r="UUH167" s="102"/>
      <c r="UUI167" s="102"/>
      <c r="UUJ167" s="102"/>
      <c r="UUK167" s="102"/>
      <c r="UUL167" s="102"/>
      <c r="UUM167" s="102"/>
      <c r="UUN167" s="102"/>
      <c r="UUO167" s="103"/>
      <c r="UUP167" s="104"/>
      <c r="UUQ167" s="105"/>
      <c r="UUR167" s="104"/>
      <c r="UUS167" s="99"/>
      <c r="UUT167" s="99"/>
      <c r="UUU167" s="99"/>
      <c r="UUV167" s="100"/>
      <c r="UUW167" s="100"/>
      <c r="UUX167" s="100"/>
      <c r="UUY167" s="101"/>
      <c r="UUZ167" s="102"/>
      <c r="UVA167" s="102"/>
      <c r="UVB167" s="102"/>
      <c r="UVC167" s="102"/>
      <c r="UVD167" s="102"/>
      <c r="UVE167" s="102"/>
      <c r="UVF167" s="102"/>
      <c r="UVG167" s="102"/>
      <c r="UVH167" s="102"/>
      <c r="UVI167" s="103"/>
      <c r="UVJ167" s="104"/>
      <c r="UVK167" s="105"/>
      <c r="UVL167" s="104"/>
      <c r="UVM167" s="99"/>
      <c r="UVN167" s="99"/>
      <c r="UVO167" s="99"/>
      <c r="UVP167" s="100"/>
      <c r="UVQ167" s="100"/>
      <c r="UVR167" s="100"/>
      <c r="UVS167" s="101"/>
      <c r="UVT167" s="102"/>
      <c r="UVU167" s="102"/>
      <c r="UVV167" s="102"/>
      <c r="UVW167" s="102"/>
      <c r="UVX167" s="102"/>
      <c r="UVY167" s="102"/>
      <c r="UVZ167" s="102"/>
      <c r="UWA167" s="102"/>
      <c r="UWB167" s="102"/>
      <c r="UWC167" s="103"/>
      <c r="UWD167" s="104"/>
      <c r="UWE167" s="105"/>
      <c r="UWF167" s="104"/>
      <c r="UWG167" s="99"/>
      <c r="UWH167" s="99"/>
      <c r="UWI167" s="99"/>
      <c r="UWJ167" s="100"/>
      <c r="UWK167" s="100"/>
      <c r="UWL167" s="100"/>
      <c r="UWM167" s="101"/>
      <c r="UWN167" s="102"/>
      <c r="UWO167" s="102"/>
      <c r="UWP167" s="102"/>
      <c r="UWQ167" s="102"/>
      <c r="UWR167" s="102"/>
      <c r="UWS167" s="102"/>
      <c r="UWT167" s="102"/>
      <c r="UWU167" s="102"/>
      <c r="UWV167" s="102"/>
      <c r="UWW167" s="103"/>
      <c r="UWX167" s="104"/>
      <c r="UWY167" s="105"/>
      <c r="UWZ167" s="104"/>
      <c r="UXA167" s="99"/>
      <c r="UXB167" s="99"/>
      <c r="UXC167" s="99"/>
      <c r="UXD167" s="100"/>
      <c r="UXE167" s="100"/>
      <c r="UXF167" s="100"/>
      <c r="UXG167" s="101"/>
      <c r="UXH167" s="102"/>
      <c r="UXI167" s="102"/>
      <c r="UXJ167" s="102"/>
      <c r="UXK167" s="102"/>
      <c r="UXL167" s="102"/>
      <c r="UXM167" s="102"/>
      <c r="UXN167" s="102"/>
      <c r="UXO167" s="102"/>
      <c r="UXP167" s="102"/>
      <c r="UXQ167" s="103"/>
      <c r="UXR167" s="104"/>
      <c r="UXS167" s="105"/>
      <c r="UXT167" s="104"/>
      <c r="UXU167" s="99"/>
      <c r="UXV167" s="99"/>
      <c r="UXW167" s="99"/>
      <c r="UXX167" s="100"/>
      <c r="UXY167" s="100"/>
      <c r="UXZ167" s="100"/>
      <c r="UYA167" s="101"/>
      <c r="UYB167" s="102"/>
      <c r="UYC167" s="102"/>
      <c r="UYD167" s="102"/>
      <c r="UYE167" s="102"/>
      <c r="UYF167" s="102"/>
      <c r="UYG167" s="102"/>
      <c r="UYH167" s="102"/>
      <c r="UYI167" s="102"/>
      <c r="UYJ167" s="102"/>
      <c r="UYK167" s="103"/>
      <c r="UYL167" s="104"/>
      <c r="UYM167" s="105"/>
      <c r="UYN167" s="104"/>
      <c r="UYO167" s="99"/>
      <c r="UYP167" s="99"/>
      <c r="UYQ167" s="99"/>
      <c r="UYR167" s="100"/>
      <c r="UYS167" s="100"/>
      <c r="UYT167" s="100"/>
      <c r="UYU167" s="101"/>
      <c r="UYV167" s="102"/>
      <c r="UYW167" s="102"/>
      <c r="UYX167" s="102"/>
      <c r="UYY167" s="102"/>
      <c r="UYZ167" s="102"/>
      <c r="UZA167" s="102"/>
      <c r="UZB167" s="102"/>
      <c r="UZC167" s="102"/>
      <c r="UZD167" s="102"/>
      <c r="UZE167" s="103"/>
      <c r="UZF167" s="104"/>
      <c r="UZG167" s="105"/>
      <c r="UZH167" s="104"/>
      <c r="UZI167" s="99"/>
      <c r="UZJ167" s="99"/>
      <c r="UZK167" s="99"/>
      <c r="UZL167" s="100"/>
      <c r="UZM167" s="100"/>
      <c r="UZN167" s="100"/>
      <c r="UZO167" s="101"/>
      <c r="UZP167" s="102"/>
      <c r="UZQ167" s="102"/>
      <c r="UZR167" s="102"/>
      <c r="UZS167" s="102"/>
      <c r="UZT167" s="102"/>
      <c r="UZU167" s="102"/>
      <c r="UZV167" s="102"/>
      <c r="UZW167" s="102"/>
      <c r="UZX167" s="102"/>
      <c r="UZY167" s="103"/>
      <c r="UZZ167" s="104"/>
      <c r="VAA167" s="105"/>
      <c r="VAB167" s="104"/>
      <c r="VAC167" s="99"/>
      <c r="VAD167" s="99"/>
      <c r="VAE167" s="99"/>
      <c r="VAF167" s="100"/>
      <c r="VAG167" s="100"/>
      <c r="VAH167" s="100"/>
      <c r="VAI167" s="101"/>
      <c r="VAJ167" s="102"/>
      <c r="VAK167" s="102"/>
      <c r="VAL167" s="102"/>
      <c r="VAM167" s="102"/>
      <c r="VAN167" s="102"/>
      <c r="VAO167" s="102"/>
      <c r="VAP167" s="102"/>
      <c r="VAQ167" s="102"/>
      <c r="VAR167" s="102"/>
      <c r="VAS167" s="103"/>
      <c r="VAT167" s="104"/>
      <c r="VAU167" s="105"/>
      <c r="VAV167" s="104"/>
      <c r="VAW167" s="99"/>
      <c r="VAX167" s="99"/>
      <c r="VAY167" s="99"/>
      <c r="VAZ167" s="100"/>
      <c r="VBA167" s="100"/>
      <c r="VBB167" s="100"/>
      <c r="VBC167" s="101"/>
      <c r="VBD167" s="102"/>
      <c r="VBE167" s="102"/>
      <c r="VBF167" s="102"/>
      <c r="VBG167" s="102"/>
      <c r="VBH167" s="102"/>
      <c r="VBI167" s="102"/>
      <c r="VBJ167" s="102"/>
      <c r="VBK167" s="102"/>
      <c r="VBL167" s="102"/>
      <c r="VBM167" s="103"/>
      <c r="VBN167" s="104"/>
      <c r="VBO167" s="105"/>
      <c r="VBP167" s="104"/>
      <c r="VBQ167" s="99"/>
      <c r="VBR167" s="99"/>
      <c r="VBS167" s="99"/>
      <c r="VBT167" s="100"/>
      <c r="VBU167" s="100"/>
      <c r="VBV167" s="100"/>
      <c r="VBW167" s="101"/>
      <c r="VBX167" s="102"/>
      <c r="VBY167" s="102"/>
      <c r="VBZ167" s="102"/>
      <c r="VCA167" s="102"/>
      <c r="VCB167" s="102"/>
      <c r="VCC167" s="102"/>
      <c r="VCD167" s="102"/>
      <c r="VCE167" s="102"/>
      <c r="VCF167" s="102"/>
      <c r="VCG167" s="103"/>
      <c r="VCH167" s="104"/>
      <c r="VCI167" s="105"/>
      <c r="VCJ167" s="104"/>
      <c r="VCK167" s="99"/>
      <c r="VCL167" s="99"/>
      <c r="VCM167" s="99"/>
      <c r="VCN167" s="100"/>
      <c r="VCO167" s="100"/>
      <c r="VCP167" s="100"/>
      <c r="VCQ167" s="101"/>
      <c r="VCR167" s="102"/>
      <c r="VCS167" s="102"/>
      <c r="VCT167" s="102"/>
      <c r="VCU167" s="102"/>
      <c r="VCV167" s="102"/>
      <c r="VCW167" s="102"/>
      <c r="VCX167" s="102"/>
      <c r="VCY167" s="102"/>
      <c r="VCZ167" s="102"/>
      <c r="VDA167" s="103"/>
      <c r="VDB167" s="104"/>
      <c r="VDC167" s="105"/>
      <c r="VDD167" s="104"/>
      <c r="VDE167" s="99"/>
      <c r="VDF167" s="99"/>
      <c r="VDG167" s="99"/>
      <c r="VDH167" s="100"/>
      <c r="VDI167" s="100"/>
      <c r="VDJ167" s="100"/>
      <c r="VDK167" s="101"/>
      <c r="VDL167" s="102"/>
      <c r="VDM167" s="102"/>
      <c r="VDN167" s="102"/>
      <c r="VDO167" s="102"/>
      <c r="VDP167" s="102"/>
      <c r="VDQ167" s="102"/>
      <c r="VDR167" s="102"/>
      <c r="VDS167" s="102"/>
      <c r="VDT167" s="102"/>
      <c r="VDU167" s="103"/>
      <c r="VDV167" s="104"/>
      <c r="VDW167" s="105"/>
      <c r="VDX167" s="104"/>
      <c r="VDY167" s="99"/>
      <c r="VDZ167" s="99"/>
      <c r="VEA167" s="99"/>
      <c r="VEB167" s="100"/>
      <c r="VEC167" s="100"/>
      <c r="VED167" s="100"/>
      <c r="VEE167" s="101"/>
      <c r="VEF167" s="102"/>
      <c r="VEG167" s="102"/>
      <c r="VEH167" s="102"/>
      <c r="VEI167" s="102"/>
      <c r="VEJ167" s="102"/>
      <c r="VEK167" s="102"/>
      <c r="VEL167" s="102"/>
      <c r="VEM167" s="102"/>
      <c r="VEN167" s="102"/>
      <c r="VEO167" s="103"/>
      <c r="VEP167" s="104"/>
      <c r="VEQ167" s="105"/>
      <c r="VER167" s="104"/>
      <c r="VES167" s="99"/>
      <c r="VET167" s="99"/>
      <c r="VEU167" s="99"/>
      <c r="VEV167" s="100"/>
      <c r="VEW167" s="100"/>
      <c r="VEX167" s="100"/>
      <c r="VEY167" s="101"/>
      <c r="VEZ167" s="102"/>
      <c r="VFA167" s="102"/>
      <c r="VFB167" s="102"/>
      <c r="VFC167" s="102"/>
      <c r="VFD167" s="102"/>
      <c r="VFE167" s="102"/>
      <c r="VFF167" s="102"/>
      <c r="VFG167" s="102"/>
      <c r="VFH167" s="102"/>
      <c r="VFI167" s="103"/>
      <c r="VFJ167" s="104"/>
      <c r="VFK167" s="105"/>
      <c r="VFL167" s="104"/>
      <c r="VFM167" s="99"/>
      <c r="VFN167" s="99"/>
      <c r="VFO167" s="99"/>
      <c r="VFP167" s="100"/>
      <c r="VFQ167" s="100"/>
      <c r="VFR167" s="100"/>
      <c r="VFS167" s="101"/>
      <c r="VFT167" s="102"/>
      <c r="VFU167" s="102"/>
      <c r="VFV167" s="102"/>
      <c r="VFW167" s="102"/>
      <c r="VFX167" s="102"/>
      <c r="VFY167" s="102"/>
      <c r="VFZ167" s="102"/>
      <c r="VGA167" s="102"/>
      <c r="VGB167" s="102"/>
      <c r="VGC167" s="103"/>
      <c r="VGD167" s="104"/>
      <c r="VGE167" s="105"/>
      <c r="VGF167" s="104"/>
      <c r="VGG167" s="99"/>
      <c r="VGH167" s="99"/>
      <c r="VGI167" s="99"/>
      <c r="VGJ167" s="100"/>
      <c r="VGK167" s="100"/>
      <c r="VGL167" s="100"/>
      <c r="VGM167" s="101"/>
      <c r="VGN167" s="102"/>
      <c r="VGO167" s="102"/>
      <c r="VGP167" s="102"/>
      <c r="VGQ167" s="102"/>
      <c r="VGR167" s="102"/>
      <c r="VGS167" s="102"/>
      <c r="VGT167" s="102"/>
      <c r="VGU167" s="102"/>
      <c r="VGV167" s="102"/>
      <c r="VGW167" s="103"/>
      <c r="VGX167" s="104"/>
      <c r="VGY167" s="105"/>
      <c r="VGZ167" s="104"/>
      <c r="VHA167" s="99"/>
      <c r="VHB167" s="99"/>
      <c r="VHC167" s="99"/>
      <c r="VHD167" s="100"/>
      <c r="VHE167" s="100"/>
      <c r="VHF167" s="100"/>
      <c r="VHG167" s="101"/>
      <c r="VHH167" s="102"/>
      <c r="VHI167" s="102"/>
      <c r="VHJ167" s="102"/>
      <c r="VHK167" s="102"/>
      <c r="VHL167" s="102"/>
      <c r="VHM167" s="102"/>
      <c r="VHN167" s="102"/>
      <c r="VHO167" s="102"/>
      <c r="VHP167" s="102"/>
      <c r="VHQ167" s="103"/>
      <c r="VHR167" s="104"/>
      <c r="VHS167" s="105"/>
      <c r="VHT167" s="104"/>
      <c r="VHU167" s="99"/>
      <c r="VHV167" s="99"/>
      <c r="VHW167" s="99"/>
      <c r="VHX167" s="100"/>
      <c r="VHY167" s="100"/>
      <c r="VHZ167" s="100"/>
      <c r="VIA167" s="101"/>
      <c r="VIB167" s="102"/>
      <c r="VIC167" s="102"/>
      <c r="VID167" s="102"/>
      <c r="VIE167" s="102"/>
      <c r="VIF167" s="102"/>
      <c r="VIG167" s="102"/>
      <c r="VIH167" s="102"/>
      <c r="VII167" s="102"/>
      <c r="VIJ167" s="102"/>
      <c r="VIK167" s="103"/>
      <c r="VIL167" s="104"/>
      <c r="VIM167" s="105"/>
      <c r="VIN167" s="104"/>
      <c r="VIO167" s="99"/>
      <c r="VIP167" s="99"/>
      <c r="VIQ167" s="99"/>
      <c r="VIR167" s="100"/>
      <c r="VIS167" s="100"/>
      <c r="VIT167" s="100"/>
      <c r="VIU167" s="101"/>
      <c r="VIV167" s="102"/>
      <c r="VIW167" s="102"/>
      <c r="VIX167" s="102"/>
      <c r="VIY167" s="102"/>
      <c r="VIZ167" s="102"/>
      <c r="VJA167" s="102"/>
      <c r="VJB167" s="102"/>
      <c r="VJC167" s="102"/>
      <c r="VJD167" s="102"/>
      <c r="VJE167" s="103"/>
      <c r="VJF167" s="104"/>
      <c r="VJG167" s="105"/>
      <c r="VJH167" s="104"/>
      <c r="VJI167" s="99"/>
      <c r="VJJ167" s="99"/>
      <c r="VJK167" s="99"/>
      <c r="VJL167" s="100"/>
      <c r="VJM167" s="100"/>
      <c r="VJN167" s="100"/>
      <c r="VJO167" s="101"/>
      <c r="VJP167" s="102"/>
      <c r="VJQ167" s="102"/>
      <c r="VJR167" s="102"/>
      <c r="VJS167" s="102"/>
      <c r="VJT167" s="102"/>
      <c r="VJU167" s="102"/>
      <c r="VJV167" s="102"/>
      <c r="VJW167" s="102"/>
      <c r="VJX167" s="102"/>
      <c r="VJY167" s="103"/>
      <c r="VJZ167" s="104"/>
      <c r="VKA167" s="105"/>
      <c r="VKB167" s="104"/>
      <c r="VKC167" s="99"/>
      <c r="VKD167" s="99"/>
      <c r="VKE167" s="99"/>
      <c r="VKF167" s="100"/>
      <c r="VKG167" s="100"/>
      <c r="VKH167" s="100"/>
      <c r="VKI167" s="101"/>
      <c r="VKJ167" s="102"/>
      <c r="VKK167" s="102"/>
      <c r="VKL167" s="102"/>
      <c r="VKM167" s="102"/>
      <c r="VKN167" s="102"/>
      <c r="VKO167" s="102"/>
      <c r="VKP167" s="102"/>
      <c r="VKQ167" s="102"/>
      <c r="VKR167" s="102"/>
      <c r="VKS167" s="103"/>
      <c r="VKT167" s="104"/>
      <c r="VKU167" s="105"/>
      <c r="VKV167" s="104"/>
      <c r="VKW167" s="99"/>
      <c r="VKX167" s="99"/>
      <c r="VKY167" s="99"/>
      <c r="VKZ167" s="100"/>
      <c r="VLA167" s="100"/>
      <c r="VLB167" s="100"/>
      <c r="VLC167" s="101"/>
      <c r="VLD167" s="102"/>
      <c r="VLE167" s="102"/>
      <c r="VLF167" s="102"/>
      <c r="VLG167" s="102"/>
      <c r="VLH167" s="102"/>
      <c r="VLI167" s="102"/>
      <c r="VLJ167" s="102"/>
      <c r="VLK167" s="102"/>
      <c r="VLL167" s="102"/>
      <c r="VLM167" s="103"/>
      <c r="VLN167" s="104"/>
      <c r="VLO167" s="105"/>
      <c r="VLP167" s="104"/>
      <c r="VLQ167" s="99"/>
      <c r="VLR167" s="99"/>
      <c r="VLS167" s="99"/>
      <c r="VLT167" s="100"/>
      <c r="VLU167" s="100"/>
      <c r="VLV167" s="100"/>
      <c r="VLW167" s="101"/>
      <c r="VLX167" s="102"/>
      <c r="VLY167" s="102"/>
      <c r="VLZ167" s="102"/>
      <c r="VMA167" s="102"/>
      <c r="VMB167" s="102"/>
      <c r="VMC167" s="102"/>
      <c r="VMD167" s="102"/>
      <c r="VME167" s="102"/>
      <c r="VMF167" s="102"/>
      <c r="VMG167" s="103"/>
      <c r="VMH167" s="104"/>
      <c r="VMI167" s="105"/>
      <c r="VMJ167" s="104"/>
      <c r="VMK167" s="99"/>
      <c r="VML167" s="99"/>
      <c r="VMM167" s="99"/>
      <c r="VMN167" s="100"/>
      <c r="VMO167" s="100"/>
      <c r="VMP167" s="100"/>
      <c r="VMQ167" s="101"/>
      <c r="VMR167" s="102"/>
      <c r="VMS167" s="102"/>
      <c r="VMT167" s="102"/>
      <c r="VMU167" s="102"/>
      <c r="VMV167" s="102"/>
      <c r="VMW167" s="102"/>
      <c r="VMX167" s="102"/>
      <c r="VMY167" s="102"/>
      <c r="VMZ167" s="102"/>
      <c r="VNA167" s="103"/>
      <c r="VNB167" s="104"/>
      <c r="VNC167" s="105"/>
      <c r="VND167" s="104"/>
      <c r="VNE167" s="99"/>
      <c r="VNF167" s="99"/>
      <c r="VNG167" s="99"/>
      <c r="VNH167" s="100"/>
      <c r="VNI167" s="100"/>
      <c r="VNJ167" s="100"/>
      <c r="VNK167" s="101"/>
      <c r="VNL167" s="102"/>
      <c r="VNM167" s="102"/>
      <c r="VNN167" s="102"/>
      <c r="VNO167" s="102"/>
      <c r="VNP167" s="102"/>
      <c r="VNQ167" s="102"/>
      <c r="VNR167" s="102"/>
      <c r="VNS167" s="102"/>
      <c r="VNT167" s="102"/>
      <c r="VNU167" s="103"/>
      <c r="VNV167" s="104"/>
      <c r="VNW167" s="105"/>
      <c r="VNX167" s="104"/>
      <c r="VNY167" s="99"/>
      <c r="VNZ167" s="99"/>
      <c r="VOA167" s="99"/>
      <c r="VOB167" s="100"/>
      <c r="VOC167" s="100"/>
      <c r="VOD167" s="100"/>
      <c r="VOE167" s="101"/>
      <c r="VOF167" s="102"/>
      <c r="VOG167" s="102"/>
      <c r="VOH167" s="102"/>
      <c r="VOI167" s="102"/>
      <c r="VOJ167" s="102"/>
      <c r="VOK167" s="102"/>
      <c r="VOL167" s="102"/>
      <c r="VOM167" s="102"/>
      <c r="VON167" s="102"/>
      <c r="VOO167" s="103"/>
      <c r="VOP167" s="104"/>
      <c r="VOQ167" s="105"/>
      <c r="VOR167" s="104"/>
      <c r="VOS167" s="99"/>
      <c r="VOT167" s="99"/>
      <c r="VOU167" s="99"/>
      <c r="VOV167" s="100"/>
      <c r="VOW167" s="100"/>
      <c r="VOX167" s="100"/>
      <c r="VOY167" s="101"/>
      <c r="VOZ167" s="102"/>
      <c r="VPA167" s="102"/>
      <c r="VPB167" s="102"/>
      <c r="VPC167" s="102"/>
      <c r="VPD167" s="102"/>
      <c r="VPE167" s="102"/>
      <c r="VPF167" s="102"/>
      <c r="VPG167" s="102"/>
      <c r="VPH167" s="102"/>
      <c r="VPI167" s="103"/>
      <c r="VPJ167" s="104"/>
      <c r="VPK167" s="105"/>
      <c r="VPL167" s="104"/>
      <c r="VPM167" s="99"/>
      <c r="VPN167" s="99"/>
      <c r="VPO167" s="99"/>
      <c r="VPP167" s="100"/>
      <c r="VPQ167" s="100"/>
      <c r="VPR167" s="100"/>
      <c r="VPS167" s="101"/>
      <c r="VPT167" s="102"/>
      <c r="VPU167" s="102"/>
      <c r="VPV167" s="102"/>
      <c r="VPW167" s="102"/>
      <c r="VPX167" s="102"/>
      <c r="VPY167" s="102"/>
      <c r="VPZ167" s="102"/>
      <c r="VQA167" s="102"/>
      <c r="VQB167" s="102"/>
      <c r="VQC167" s="103"/>
      <c r="VQD167" s="104"/>
      <c r="VQE167" s="105"/>
      <c r="VQF167" s="104"/>
      <c r="VQG167" s="99"/>
      <c r="VQH167" s="99"/>
      <c r="VQI167" s="99"/>
      <c r="VQJ167" s="100"/>
      <c r="VQK167" s="100"/>
      <c r="VQL167" s="100"/>
      <c r="VQM167" s="101"/>
      <c r="VQN167" s="102"/>
      <c r="VQO167" s="102"/>
      <c r="VQP167" s="102"/>
      <c r="VQQ167" s="102"/>
      <c r="VQR167" s="102"/>
      <c r="VQS167" s="102"/>
      <c r="VQT167" s="102"/>
      <c r="VQU167" s="102"/>
      <c r="VQV167" s="102"/>
      <c r="VQW167" s="103"/>
      <c r="VQX167" s="104"/>
      <c r="VQY167" s="105"/>
      <c r="VQZ167" s="104"/>
      <c r="VRA167" s="99"/>
      <c r="VRB167" s="99"/>
      <c r="VRC167" s="99"/>
      <c r="VRD167" s="100"/>
      <c r="VRE167" s="100"/>
      <c r="VRF167" s="100"/>
      <c r="VRG167" s="101"/>
      <c r="VRH167" s="102"/>
      <c r="VRI167" s="102"/>
      <c r="VRJ167" s="102"/>
      <c r="VRK167" s="102"/>
      <c r="VRL167" s="102"/>
      <c r="VRM167" s="102"/>
      <c r="VRN167" s="102"/>
      <c r="VRO167" s="102"/>
      <c r="VRP167" s="102"/>
      <c r="VRQ167" s="103"/>
      <c r="VRR167" s="104"/>
      <c r="VRS167" s="105"/>
      <c r="VRT167" s="104"/>
      <c r="VRU167" s="99"/>
      <c r="VRV167" s="99"/>
      <c r="VRW167" s="99"/>
      <c r="VRX167" s="100"/>
      <c r="VRY167" s="100"/>
      <c r="VRZ167" s="100"/>
      <c r="VSA167" s="101"/>
      <c r="VSB167" s="102"/>
      <c r="VSC167" s="102"/>
      <c r="VSD167" s="102"/>
      <c r="VSE167" s="102"/>
      <c r="VSF167" s="102"/>
      <c r="VSG167" s="102"/>
      <c r="VSH167" s="102"/>
      <c r="VSI167" s="102"/>
      <c r="VSJ167" s="102"/>
      <c r="VSK167" s="103"/>
      <c r="VSL167" s="104"/>
      <c r="VSM167" s="105"/>
      <c r="VSN167" s="104"/>
      <c r="VSO167" s="99"/>
      <c r="VSP167" s="99"/>
      <c r="VSQ167" s="99"/>
      <c r="VSR167" s="100"/>
      <c r="VSS167" s="100"/>
      <c r="VST167" s="100"/>
      <c r="VSU167" s="101"/>
      <c r="VSV167" s="102"/>
      <c r="VSW167" s="102"/>
      <c r="VSX167" s="102"/>
      <c r="VSY167" s="102"/>
      <c r="VSZ167" s="102"/>
      <c r="VTA167" s="102"/>
      <c r="VTB167" s="102"/>
      <c r="VTC167" s="102"/>
      <c r="VTD167" s="102"/>
      <c r="VTE167" s="103"/>
      <c r="VTF167" s="104"/>
      <c r="VTG167" s="105"/>
      <c r="VTH167" s="104"/>
      <c r="VTI167" s="99"/>
      <c r="VTJ167" s="99"/>
      <c r="VTK167" s="99"/>
      <c r="VTL167" s="100"/>
      <c r="VTM167" s="100"/>
      <c r="VTN167" s="100"/>
      <c r="VTO167" s="101"/>
      <c r="VTP167" s="102"/>
      <c r="VTQ167" s="102"/>
      <c r="VTR167" s="102"/>
      <c r="VTS167" s="102"/>
      <c r="VTT167" s="102"/>
      <c r="VTU167" s="102"/>
      <c r="VTV167" s="102"/>
      <c r="VTW167" s="102"/>
      <c r="VTX167" s="102"/>
      <c r="VTY167" s="103"/>
      <c r="VTZ167" s="104"/>
      <c r="VUA167" s="105"/>
      <c r="VUB167" s="104"/>
      <c r="VUC167" s="99"/>
      <c r="VUD167" s="99"/>
      <c r="VUE167" s="99"/>
      <c r="VUF167" s="100"/>
      <c r="VUG167" s="100"/>
      <c r="VUH167" s="100"/>
      <c r="VUI167" s="101"/>
      <c r="VUJ167" s="102"/>
      <c r="VUK167" s="102"/>
      <c r="VUL167" s="102"/>
      <c r="VUM167" s="102"/>
      <c r="VUN167" s="102"/>
      <c r="VUO167" s="102"/>
      <c r="VUP167" s="102"/>
      <c r="VUQ167" s="102"/>
      <c r="VUR167" s="102"/>
      <c r="VUS167" s="103"/>
      <c r="VUT167" s="104"/>
      <c r="VUU167" s="105"/>
      <c r="VUV167" s="104"/>
      <c r="VUW167" s="99"/>
      <c r="VUX167" s="99"/>
      <c r="VUY167" s="99"/>
      <c r="VUZ167" s="100"/>
      <c r="VVA167" s="100"/>
      <c r="VVB167" s="100"/>
      <c r="VVC167" s="101"/>
      <c r="VVD167" s="102"/>
      <c r="VVE167" s="102"/>
      <c r="VVF167" s="102"/>
      <c r="VVG167" s="102"/>
      <c r="VVH167" s="102"/>
      <c r="VVI167" s="102"/>
      <c r="VVJ167" s="102"/>
      <c r="VVK167" s="102"/>
      <c r="VVL167" s="102"/>
      <c r="VVM167" s="103"/>
      <c r="VVN167" s="104"/>
      <c r="VVO167" s="105"/>
      <c r="VVP167" s="104"/>
      <c r="VVQ167" s="99"/>
      <c r="VVR167" s="99"/>
      <c r="VVS167" s="99"/>
      <c r="VVT167" s="100"/>
      <c r="VVU167" s="100"/>
      <c r="VVV167" s="100"/>
      <c r="VVW167" s="101"/>
      <c r="VVX167" s="102"/>
      <c r="VVY167" s="102"/>
      <c r="VVZ167" s="102"/>
      <c r="VWA167" s="102"/>
      <c r="VWB167" s="102"/>
      <c r="VWC167" s="102"/>
      <c r="VWD167" s="102"/>
      <c r="VWE167" s="102"/>
      <c r="VWF167" s="102"/>
      <c r="VWG167" s="103"/>
      <c r="VWH167" s="104"/>
      <c r="VWI167" s="105"/>
      <c r="VWJ167" s="104"/>
      <c r="VWK167" s="99"/>
      <c r="VWL167" s="99"/>
      <c r="VWM167" s="99"/>
      <c r="VWN167" s="100"/>
      <c r="VWO167" s="100"/>
      <c r="VWP167" s="100"/>
      <c r="VWQ167" s="101"/>
      <c r="VWR167" s="102"/>
      <c r="VWS167" s="102"/>
      <c r="VWT167" s="102"/>
      <c r="VWU167" s="102"/>
      <c r="VWV167" s="102"/>
      <c r="VWW167" s="102"/>
      <c r="VWX167" s="102"/>
      <c r="VWY167" s="102"/>
      <c r="VWZ167" s="102"/>
      <c r="VXA167" s="103"/>
      <c r="VXB167" s="104"/>
      <c r="VXC167" s="105"/>
      <c r="VXD167" s="104"/>
      <c r="VXE167" s="99"/>
      <c r="VXF167" s="99"/>
      <c r="VXG167" s="99"/>
      <c r="VXH167" s="100"/>
      <c r="VXI167" s="100"/>
      <c r="VXJ167" s="100"/>
      <c r="VXK167" s="101"/>
      <c r="VXL167" s="102"/>
      <c r="VXM167" s="102"/>
      <c r="VXN167" s="102"/>
      <c r="VXO167" s="102"/>
      <c r="VXP167" s="102"/>
      <c r="VXQ167" s="102"/>
      <c r="VXR167" s="102"/>
      <c r="VXS167" s="102"/>
      <c r="VXT167" s="102"/>
      <c r="VXU167" s="103"/>
      <c r="VXV167" s="104"/>
      <c r="VXW167" s="105"/>
      <c r="VXX167" s="104"/>
      <c r="VXY167" s="99"/>
      <c r="VXZ167" s="99"/>
      <c r="VYA167" s="99"/>
      <c r="VYB167" s="100"/>
      <c r="VYC167" s="100"/>
      <c r="VYD167" s="100"/>
      <c r="VYE167" s="101"/>
      <c r="VYF167" s="102"/>
      <c r="VYG167" s="102"/>
      <c r="VYH167" s="102"/>
      <c r="VYI167" s="102"/>
      <c r="VYJ167" s="102"/>
      <c r="VYK167" s="102"/>
      <c r="VYL167" s="102"/>
      <c r="VYM167" s="102"/>
      <c r="VYN167" s="102"/>
      <c r="VYO167" s="103"/>
      <c r="VYP167" s="104"/>
      <c r="VYQ167" s="105"/>
      <c r="VYR167" s="104"/>
      <c r="VYS167" s="99"/>
      <c r="VYT167" s="99"/>
      <c r="VYU167" s="99"/>
      <c r="VYV167" s="100"/>
      <c r="VYW167" s="100"/>
      <c r="VYX167" s="100"/>
      <c r="VYY167" s="101"/>
      <c r="VYZ167" s="102"/>
      <c r="VZA167" s="102"/>
      <c r="VZB167" s="102"/>
      <c r="VZC167" s="102"/>
      <c r="VZD167" s="102"/>
      <c r="VZE167" s="102"/>
      <c r="VZF167" s="102"/>
      <c r="VZG167" s="102"/>
      <c r="VZH167" s="102"/>
      <c r="VZI167" s="103"/>
      <c r="VZJ167" s="104"/>
      <c r="VZK167" s="105"/>
      <c r="VZL167" s="104"/>
      <c r="VZM167" s="99"/>
      <c r="VZN167" s="99"/>
      <c r="VZO167" s="99"/>
      <c r="VZP167" s="100"/>
      <c r="VZQ167" s="100"/>
      <c r="VZR167" s="100"/>
      <c r="VZS167" s="101"/>
      <c r="VZT167" s="102"/>
      <c r="VZU167" s="102"/>
      <c r="VZV167" s="102"/>
      <c r="VZW167" s="102"/>
      <c r="VZX167" s="102"/>
      <c r="VZY167" s="102"/>
      <c r="VZZ167" s="102"/>
      <c r="WAA167" s="102"/>
      <c r="WAB167" s="102"/>
      <c r="WAC167" s="103"/>
      <c r="WAD167" s="104"/>
      <c r="WAE167" s="105"/>
      <c r="WAF167" s="104"/>
      <c r="WAG167" s="99"/>
      <c r="WAH167" s="99"/>
      <c r="WAI167" s="99"/>
      <c r="WAJ167" s="100"/>
      <c r="WAK167" s="100"/>
      <c r="WAL167" s="100"/>
      <c r="WAM167" s="101"/>
      <c r="WAN167" s="102"/>
      <c r="WAO167" s="102"/>
      <c r="WAP167" s="102"/>
      <c r="WAQ167" s="102"/>
      <c r="WAR167" s="102"/>
      <c r="WAS167" s="102"/>
      <c r="WAT167" s="102"/>
      <c r="WAU167" s="102"/>
      <c r="WAV167" s="102"/>
      <c r="WAW167" s="103"/>
      <c r="WAX167" s="104"/>
      <c r="WAY167" s="105"/>
      <c r="WAZ167" s="104"/>
      <c r="WBA167" s="99"/>
      <c r="WBB167" s="99"/>
      <c r="WBC167" s="99"/>
      <c r="WBD167" s="100"/>
      <c r="WBE167" s="100"/>
      <c r="WBF167" s="100"/>
      <c r="WBG167" s="101"/>
      <c r="WBH167" s="102"/>
      <c r="WBI167" s="102"/>
      <c r="WBJ167" s="102"/>
      <c r="WBK167" s="102"/>
      <c r="WBL167" s="102"/>
      <c r="WBM167" s="102"/>
      <c r="WBN167" s="102"/>
      <c r="WBO167" s="102"/>
      <c r="WBP167" s="102"/>
      <c r="WBQ167" s="103"/>
      <c r="WBR167" s="104"/>
      <c r="WBS167" s="105"/>
      <c r="WBT167" s="104"/>
      <c r="WBU167" s="99"/>
      <c r="WBV167" s="99"/>
      <c r="WBW167" s="99"/>
      <c r="WBX167" s="100"/>
      <c r="WBY167" s="100"/>
      <c r="WBZ167" s="100"/>
      <c r="WCA167" s="101"/>
      <c r="WCB167" s="102"/>
      <c r="WCC167" s="102"/>
      <c r="WCD167" s="102"/>
      <c r="WCE167" s="102"/>
      <c r="WCF167" s="102"/>
      <c r="WCG167" s="102"/>
      <c r="WCH167" s="102"/>
      <c r="WCI167" s="102"/>
      <c r="WCJ167" s="102"/>
      <c r="WCK167" s="103"/>
      <c r="WCL167" s="104"/>
      <c r="WCM167" s="105"/>
      <c r="WCN167" s="104"/>
      <c r="WCO167" s="99"/>
      <c r="WCP167" s="99"/>
      <c r="WCQ167" s="99"/>
      <c r="WCR167" s="100"/>
      <c r="WCS167" s="100"/>
      <c r="WCT167" s="100"/>
      <c r="WCU167" s="101"/>
      <c r="WCV167" s="102"/>
      <c r="WCW167" s="102"/>
      <c r="WCX167" s="102"/>
      <c r="WCY167" s="102"/>
      <c r="WCZ167" s="102"/>
      <c r="WDA167" s="102"/>
      <c r="WDB167" s="102"/>
      <c r="WDC167" s="102"/>
      <c r="WDD167" s="102"/>
      <c r="WDE167" s="103"/>
      <c r="WDF167" s="104"/>
      <c r="WDG167" s="105"/>
      <c r="WDH167" s="104"/>
      <c r="WDI167" s="99"/>
      <c r="WDJ167" s="99"/>
      <c r="WDK167" s="99"/>
      <c r="WDL167" s="100"/>
      <c r="WDM167" s="100"/>
      <c r="WDN167" s="100"/>
      <c r="WDO167" s="101"/>
      <c r="WDP167" s="102"/>
      <c r="WDQ167" s="102"/>
      <c r="WDR167" s="102"/>
      <c r="WDS167" s="102"/>
      <c r="WDT167" s="102"/>
      <c r="WDU167" s="102"/>
      <c r="WDV167" s="102"/>
      <c r="WDW167" s="102"/>
      <c r="WDX167" s="102"/>
      <c r="WDY167" s="103"/>
      <c r="WDZ167" s="104"/>
      <c r="WEA167" s="105"/>
      <c r="WEB167" s="104"/>
      <c r="WEC167" s="99"/>
      <c r="WED167" s="99"/>
      <c r="WEE167" s="99"/>
      <c r="WEF167" s="100"/>
      <c r="WEG167" s="100"/>
      <c r="WEH167" s="100"/>
      <c r="WEI167" s="101"/>
      <c r="WEJ167" s="102"/>
      <c r="WEK167" s="102"/>
      <c r="WEL167" s="102"/>
      <c r="WEM167" s="102"/>
      <c r="WEN167" s="102"/>
      <c r="WEO167" s="102"/>
      <c r="WEP167" s="102"/>
      <c r="WEQ167" s="102"/>
      <c r="WER167" s="102"/>
      <c r="WES167" s="103"/>
      <c r="WET167" s="104"/>
      <c r="WEU167" s="105"/>
      <c r="WEV167" s="104"/>
      <c r="WEW167" s="99"/>
      <c r="WEX167" s="99"/>
      <c r="WEY167" s="99"/>
      <c r="WEZ167" s="100"/>
      <c r="WFA167" s="100"/>
      <c r="WFB167" s="100"/>
      <c r="WFC167" s="101"/>
      <c r="WFD167" s="102"/>
      <c r="WFE167" s="102"/>
      <c r="WFF167" s="102"/>
      <c r="WFG167" s="102"/>
      <c r="WFH167" s="102"/>
      <c r="WFI167" s="102"/>
      <c r="WFJ167" s="102"/>
      <c r="WFK167" s="102"/>
      <c r="WFL167" s="102"/>
      <c r="WFM167" s="103"/>
      <c r="WFN167" s="104"/>
      <c r="WFO167" s="105"/>
      <c r="WFP167" s="104"/>
      <c r="WFQ167" s="99"/>
      <c r="WFR167" s="99"/>
      <c r="WFS167" s="99"/>
      <c r="WFT167" s="100"/>
      <c r="WFU167" s="100"/>
      <c r="WFV167" s="100"/>
      <c r="WFW167" s="101"/>
      <c r="WFX167" s="102"/>
      <c r="WFY167" s="102"/>
      <c r="WFZ167" s="102"/>
      <c r="WGA167" s="102"/>
      <c r="WGB167" s="102"/>
      <c r="WGC167" s="102"/>
      <c r="WGD167" s="102"/>
      <c r="WGE167" s="102"/>
      <c r="WGF167" s="102"/>
      <c r="WGG167" s="103"/>
      <c r="WGH167" s="104"/>
      <c r="WGI167" s="105"/>
      <c r="WGJ167" s="104"/>
      <c r="WGK167" s="99"/>
      <c r="WGL167" s="99"/>
      <c r="WGM167" s="99"/>
      <c r="WGN167" s="100"/>
      <c r="WGO167" s="100"/>
      <c r="WGP167" s="100"/>
      <c r="WGQ167" s="101"/>
      <c r="WGR167" s="102"/>
      <c r="WGS167" s="102"/>
      <c r="WGT167" s="102"/>
      <c r="WGU167" s="102"/>
      <c r="WGV167" s="102"/>
      <c r="WGW167" s="102"/>
      <c r="WGX167" s="102"/>
      <c r="WGY167" s="102"/>
      <c r="WGZ167" s="102"/>
      <c r="WHA167" s="103"/>
      <c r="WHB167" s="104"/>
      <c r="WHC167" s="105"/>
      <c r="WHD167" s="104"/>
      <c r="WHE167" s="99"/>
      <c r="WHF167" s="99"/>
      <c r="WHG167" s="99"/>
      <c r="WHH167" s="100"/>
      <c r="WHI167" s="100"/>
      <c r="WHJ167" s="100"/>
      <c r="WHK167" s="101"/>
      <c r="WHL167" s="102"/>
      <c r="WHM167" s="102"/>
      <c r="WHN167" s="102"/>
      <c r="WHO167" s="102"/>
      <c r="WHP167" s="102"/>
      <c r="WHQ167" s="102"/>
      <c r="WHR167" s="102"/>
      <c r="WHS167" s="102"/>
      <c r="WHT167" s="102"/>
      <c r="WHU167" s="103"/>
      <c r="WHV167" s="104"/>
      <c r="WHW167" s="105"/>
      <c r="WHX167" s="104"/>
      <c r="WHY167" s="99"/>
      <c r="WHZ167" s="99"/>
      <c r="WIA167" s="99"/>
      <c r="WIB167" s="100"/>
      <c r="WIC167" s="100"/>
      <c r="WID167" s="100"/>
      <c r="WIE167" s="101"/>
      <c r="WIF167" s="102"/>
      <c r="WIG167" s="102"/>
      <c r="WIH167" s="102"/>
      <c r="WII167" s="102"/>
      <c r="WIJ167" s="102"/>
      <c r="WIK167" s="102"/>
      <c r="WIL167" s="102"/>
      <c r="WIM167" s="102"/>
      <c r="WIN167" s="102"/>
      <c r="WIO167" s="103"/>
      <c r="WIP167" s="104"/>
      <c r="WIQ167" s="105"/>
      <c r="WIR167" s="104"/>
      <c r="WIS167" s="99"/>
      <c r="WIT167" s="99"/>
      <c r="WIU167" s="99"/>
      <c r="WIV167" s="100"/>
      <c r="WIW167" s="100"/>
      <c r="WIX167" s="100"/>
      <c r="WIY167" s="101"/>
      <c r="WIZ167" s="102"/>
      <c r="WJA167" s="102"/>
      <c r="WJB167" s="102"/>
      <c r="WJC167" s="102"/>
      <c r="WJD167" s="102"/>
      <c r="WJE167" s="102"/>
      <c r="WJF167" s="102"/>
      <c r="WJG167" s="102"/>
      <c r="WJH167" s="102"/>
      <c r="WJI167" s="103"/>
      <c r="WJJ167" s="104"/>
      <c r="WJK167" s="105"/>
      <c r="WJL167" s="104"/>
      <c r="WJM167" s="99"/>
      <c r="WJN167" s="99"/>
      <c r="WJO167" s="99"/>
      <c r="WJP167" s="100"/>
      <c r="WJQ167" s="100"/>
      <c r="WJR167" s="100"/>
      <c r="WJS167" s="101"/>
      <c r="WJT167" s="102"/>
      <c r="WJU167" s="102"/>
      <c r="WJV167" s="102"/>
      <c r="WJW167" s="102"/>
      <c r="WJX167" s="102"/>
      <c r="WJY167" s="102"/>
      <c r="WJZ167" s="102"/>
      <c r="WKA167" s="102"/>
      <c r="WKB167" s="102"/>
      <c r="WKC167" s="103"/>
      <c r="WKD167" s="104"/>
      <c r="WKE167" s="105"/>
      <c r="WKF167" s="104"/>
      <c r="WKG167" s="99"/>
      <c r="WKH167" s="99"/>
      <c r="WKI167" s="99"/>
      <c r="WKJ167" s="100"/>
      <c r="WKK167" s="100"/>
      <c r="WKL167" s="100"/>
      <c r="WKM167" s="101"/>
      <c r="WKN167" s="102"/>
      <c r="WKO167" s="102"/>
      <c r="WKP167" s="102"/>
      <c r="WKQ167" s="102"/>
      <c r="WKR167" s="102"/>
      <c r="WKS167" s="102"/>
      <c r="WKT167" s="102"/>
      <c r="WKU167" s="102"/>
      <c r="WKV167" s="102"/>
      <c r="WKW167" s="103"/>
      <c r="WKX167" s="104"/>
      <c r="WKY167" s="105"/>
      <c r="WKZ167" s="104"/>
      <c r="WLA167" s="99"/>
      <c r="WLB167" s="99"/>
      <c r="WLC167" s="99"/>
      <c r="WLD167" s="100"/>
      <c r="WLE167" s="100"/>
      <c r="WLF167" s="100"/>
      <c r="WLG167" s="101"/>
      <c r="WLH167" s="102"/>
      <c r="WLI167" s="102"/>
      <c r="WLJ167" s="102"/>
      <c r="WLK167" s="102"/>
      <c r="WLL167" s="102"/>
      <c r="WLM167" s="102"/>
      <c r="WLN167" s="102"/>
      <c r="WLO167" s="102"/>
      <c r="WLP167" s="102"/>
      <c r="WLQ167" s="103"/>
      <c r="WLR167" s="104"/>
      <c r="WLS167" s="105"/>
      <c r="WLT167" s="104"/>
      <c r="WLU167" s="99"/>
      <c r="WLV167" s="99"/>
      <c r="WLW167" s="99"/>
      <c r="WLX167" s="100"/>
      <c r="WLY167" s="100"/>
      <c r="WLZ167" s="100"/>
      <c r="WMA167" s="101"/>
      <c r="WMB167" s="102"/>
      <c r="WMC167" s="102"/>
      <c r="WMD167" s="102"/>
      <c r="WME167" s="102"/>
      <c r="WMF167" s="102"/>
      <c r="WMG167" s="102"/>
      <c r="WMH167" s="102"/>
      <c r="WMI167" s="102"/>
      <c r="WMJ167" s="102"/>
      <c r="WMK167" s="103"/>
      <c r="WML167" s="104"/>
      <c r="WMM167" s="105"/>
      <c r="WMN167" s="104"/>
      <c r="WMO167" s="99"/>
      <c r="WMP167" s="99"/>
      <c r="WMQ167" s="99"/>
      <c r="WMR167" s="100"/>
      <c r="WMS167" s="100"/>
      <c r="WMT167" s="100"/>
      <c r="WMU167" s="101"/>
      <c r="WMV167" s="102"/>
      <c r="WMW167" s="102"/>
      <c r="WMX167" s="102"/>
      <c r="WMY167" s="102"/>
      <c r="WMZ167" s="102"/>
      <c r="WNA167" s="102"/>
      <c r="WNB167" s="102"/>
      <c r="WNC167" s="102"/>
      <c r="WND167" s="102"/>
      <c r="WNE167" s="103"/>
      <c r="WNF167" s="104"/>
      <c r="WNG167" s="105"/>
      <c r="WNH167" s="104"/>
      <c r="WNI167" s="99"/>
      <c r="WNJ167" s="99"/>
      <c r="WNK167" s="99"/>
      <c r="WNL167" s="100"/>
      <c r="WNM167" s="100"/>
      <c r="WNN167" s="100"/>
      <c r="WNO167" s="101"/>
      <c r="WNP167" s="102"/>
      <c r="WNQ167" s="102"/>
      <c r="WNR167" s="102"/>
      <c r="WNS167" s="102"/>
      <c r="WNT167" s="102"/>
      <c r="WNU167" s="102"/>
      <c r="WNV167" s="102"/>
      <c r="WNW167" s="102"/>
      <c r="WNX167" s="102"/>
      <c r="WNY167" s="103"/>
      <c r="WNZ167" s="104"/>
      <c r="WOA167" s="105"/>
      <c r="WOB167" s="104"/>
      <c r="WOC167" s="99"/>
      <c r="WOD167" s="99"/>
      <c r="WOE167" s="99"/>
      <c r="WOF167" s="100"/>
      <c r="WOG167" s="100"/>
      <c r="WOH167" s="100"/>
      <c r="WOI167" s="101"/>
      <c r="WOJ167" s="102"/>
      <c r="WOK167" s="102"/>
      <c r="WOL167" s="102"/>
      <c r="WOM167" s="102"/>
      <c r="WON167" s="102"/>
      <c r="WOO167" s="102"/>
      <c r="WOP167" s="102"/>
      <c r="WOQ167" s="102"/>
      <c r="WOR167" s="102"/>
      <c r="WOS167" s="103"/>
      <c r="WOT167" s="104"/>
      <c r="WOU167" s="105"/>
      <c r="WOV167" s="104"/>
      <c r="WOW167" s="99"/>
      <c r="WOX167" s="99"/>
      <c r="WOY167" s="99"/>
      <c r="WOZ167" s="100"/>
      <c r="WPA167" s="100"/>
      <c r="WPB167" s="100"/>
      <c r="WPC167" s="101"/>
      <c r="WPD167" s="102"/>
      <c r="WPE167" s="102"/>
      <c r="WPF167" s="102"/>
      <c r="WPG167" s="102"/>
      <c r="WPH167" s="102"/>
      <c r="WPI167" s="102"/>
      <c r="WPJ167" s="102"/>
      <c r="WPK167" s="102"/>
      <c r="WPL167" s="102"/>
      <c r="WPM167" s="103"/>
      <c r="WPN167" s="104"/>
      <c r="WPO167" s="105"/>
      <c r="WPP167" s="104"/>
      <c r="WPQ167" s="99"/>
      <c r="WPR167" s="99"/>
      <c r="WPS167" s="99"/>
      <c r="WPT167" s="100"/>
      <c r="WPU167" s="100"/>
      <c r="WPV167" s="100"/>
      <c r="WPW167" s="101"/>
      <c r="WPX167" s="102"/>
      <c r="WPY167" s="102"/>
      <c r="WPZ167" s="102"/>
      <c r="WQA167" s="102"/>
      <c r="WQB167" s="102"/>
      <c r="WQC167" s="102"/>
      <c r="WQD167" s="102"/>
      <c r="WQE167" s="102"/>
      <c r="WQF167" s="102"/>
      <c r="WQG167" s="103"/>
      <c r="WQH167" s="104"/>
      <c r="WQI167" s="105"/>
      <c r="WQJ167" s="104"/>
      <c r="WQK167" s="99"/>
      <c r="WQL167" s="99"/>
      <c r="WQM167" s="99"/>
      <c r="WQN167" s="100"/>
      <c r="WQO167" s="100"/>
      <c r="WQP167" s="100"/>
      <c r="WQQ167" s="101"/>
      <c r="WQR167" s="102"/>
      <c r="WQS167" s="102"/>
      <c r="WQT167" s="102"/>
      <c r="WQU167" s="102"/>
      <c r="WQV167" s="102"/>
      <c r="WQW167" s="102"/>
      <c r="WQX167" s="102"/>
      <c r="WQY167" s="102"/>
      <c r="WQZ167" s="102"/>
      <c r="WRA167" s="103"/>
      <c r="WRB167" s="104"/>
      <c r="WRC167" s="105"/>
      <c r="WRD167" s="104"/>
      <c r="WRE167" s="99"/>
      <c r="WRF167" s="99"/>
      <c r="WRG167" s="99"/>
      <c r="WRH167" s="100"/>
      <c r="WRI167" s="100"/>
      <c r="WRJ167" s="100"/>
      <c r="WRK167" s="101"/>
      <c r="WRL167" s="102"/>
      <c r="WRM167" s="102"/>
      <c r="WRN167" s="102"/>
      <c r="WRO167" s="102"/>
      <c r="WRP167" s="102"/>
      <c r="WRQ167" s="102"/>
      <c r="WRR167" s="102"/>
      <c r="WRS167" s="102"/>
      <c r="WRT167" s="102"/>
      <c r="WRU167" s="103"/>
      <c r="WRV167" s="104"/>
      <c r="WRW167" s="105"/>
      <c r="WRX167" s="104"/>
      <c r="WRY167" s="99"/>
      <c r="WRZ167" s="99"/>
      <c r="WSA167" s="99"/>
      <c r="WSB167" s="100"/>
      <c r="WSC167" s="100"/>
      <c r="WSD167" s="100"/>
      <c r="WSE167" s="101"/>
      <c r="WSF167" s="102"/>
      <c r="WSG167" s="102"/>
      <c r="WSH167" s="102"/>
      <c r="WSI167" s="102"/>
      <c r="WSJ167" s="102"/>
      <c r="WSK167" s="102"/>
      <c r="WSL167" s="102"/>
      <c r="WSM167" s="102"/>
      <c r="WSN167" s="102"/>
      <c r="WSO167" s="103"/>
      <c r="WSP167" s="104"/>
      <c r="WSQ167" s="105"/>
      <c r="WSR167" s="104"/>
      <c r="WSS167" s="99"/>
      <c r="WST167" s="99"/>
      <c r="WSU167" s="99"/>
      <c r="WSV167" s="100"/>
      <c r="WSW167" s="100"/>
      <c r="WSX167" s="100"/>
      <c r="WSY167" s="101"/>
      <c r="WSZ167" s="102"/>
      <c r="WTA167" s="102"/>
      <c r="WTB167" s="102"/>
      <c r="WTC167" s="102"/>
      <c r="WTD167" s="102"/>
      <c r="WTE167" s="102"/>
      <c r="WTF167" s="102"/>
      <c r="WTG167" s="102"/>
      <c r="WTH167" s="102"/>
      <c r="WTI167" s="103"/>
      <c r="WTJ167" s="104"/>
      <c r="WTK167" s="105"/>
      <c r="WTL167" s="104"/>
      <c r="WTM167" s="99"/>
      <c r="WTN167" s="99"/>
      <c r="WTO167" s="99"/>
      <c r="WTP167" s="100"/>
      <c r="WTQ167" s="100"/>
      <c r="WTR167" s="100"/>
      <c r="WTS167" s="101"/>
      <c r="WTT167" s="102"/>
      <c r="WTU167" s="102"/>
      <c r="WTV167" s="102"/>
      <c r="WTW167" s="102"/>
      <c r="WTX167" s="102"/>
      <c r="WTY167" s="102"/>
      <c r="WTZ167" s="102"/>
      <c r="WUA167" s="102"/>
      <c r="WUB167" s="102"/>
      <c r="WUC167" s="103"/>
      <c r="WUD167" s="104"/>
      <c r="WUE167" s="105"/>
      <c r="WUF167" s="104"/>
      <c r="WUG167" s="99"/>
      <c r="WUH167" s="99"/>
      <c r="WUI167" s="99"/>
      <c r="WUJ167" s="100"/>
      <c r="WUK167" s="100"/>
      <c r="WUL167" s="100"/>
      <c r="WUM167" s="101"/>
      <c r="WUN167" s="102"/>
      <c r="WUO167" s="102"/>
      <c r="WUP167" s="102"/>
      <c r="WUQ167" s="102"/>
      <c r="WUR167" s="102"/>
      <c r="WUS167" s="102"/>
      <c r="WUT167" s="102"/>
      <c r="WUU167" s="102"/>
      <c r="WUV167" s="102"/>
      <c r="WUW167" s="103"/>
      <c r="WUX167" s="104"/>
      <c r="WUY167" s="105"/>
      <c r="WUZ167" s="104"/>
      <c r="WVA167" s="99"/>
      <c r="WVB167" s="99"/>
      <c r="WVC167" s="99"/>
      <c r="WVD167" s="100"/>
      <c r="WVE167" s="100"/>
      <c r="WVF167" s="100"/>
      <c r="WVG167" s="101"/>
      <c r="WVH167" s="102"/>
      <c r="WVI167" s="102"/>
      <c r="WVJ167" s="102"/>
      <c r="WVK167" s="102"/>
      <c r="WVL167" s="102"/>
      <c r="WVM167" s="102"/>
      <c r="WVN167" s="102"/>
      <c r="WVO167" s="102"/>
      <c r="WVP167" s="102"/>
      <c r="WVQ167" s="103"/>
      <c r="WVR167" s="104"/>
      <c r="WVS167" s="105"/>
      <c r="WVT167" s="104"/>
      <c r="WVU167" s="99"/>
      <c r="WVV167" s="99"/>
      <c r="WVW167" s="99"/>
      <c r="WVX167" s="100"/>
      <c r="WVY167" s="100"/>
      <c r="WVZ167" s="100"/>
      <c r="WWA167" s="101"/>
      <c r="WWB167" s="102"/>
      <c r="WWC167" s="102"/>
      <c r="WWD167" s="102"/>
      <c r="WWE167" s="102"/>
      <c r="WWF167" s="102"/>
      <c r="WWG167" s="102"/>
      <c r="WWH167" s="102"/>
      <c r="WWI167" s="102"/>
      <c r="WWJ167" s="102"/>
      <c r="WWK167" s="103"/>
      <c r="WWL167" s="104"/>
      <c r="WWM167" s="105"/>
      <c r="WWN167" s="104"/>
      <c r="WWO167" s="99"/>
      <c r="WWP167" s="99"/>
      <c r="WWQ167" s="99"/>
      <c r="WWR167" s="100"/>
      <c r="WWS167" s="100"/>
      <c r="WWT167" s="100"/>
      <c r="WWU167" s="101"/>
      <c r="WWV167" s="102"/>
      <c r="WWW167" s="102"/>
      <c r="WWX167" s="102"/>
      <c r="WWY167" s="102"/>
      <c r="WWZ167" s="102"/>
      <c r="WXA167" s="102"/>
      <c r="WXB167" s="102"/>
      <c r="WXC167" s="102"/>
      <c r="WXD167" s="102"/>
      <c r="WXE167" s="103"/>
      <c r="WXF167" s="104"/>
      <c r="WXG167" s="105"/>
      <c r="WXH167" s="104"/>
      <c r="WXI167" s="99"/>
      <c r="WXJ167" s="99"/>
      <c r="WXK167" s="99"/>
      <c r="WXL167" s="100"/>
      <c r="WXM167" s="100"/>
      <c r="WXN167" s="100"/>
      <c r="WXO167" s="101"/>
      <c r="WXP167" s="102"/>
      <c r="WXQ167" s="102"/>
      <c r="WXR167" s="102"/>
      <c r="WXS167" s="102"/>
      <c r="WXT167" s="102"/>
      <c r="WXU167" s="102"/>
      <c r="WXV167" s="102"/>
      <c r="WXW167" s="102"/>
      <c r="WXX167" s="102"/>
      <c r="WXY167" s="103"/>
      <c r="WXZ167" s="104"/>
      <c r="WYA167" s="105"/>
      <c r="WYB167" s="104"/>
      <c r="WYC167" s="99"/>
      <c r="WYD167" s="99"/>
      <c r="WYE167" s="99"/>
      <c r="WYF167" s="100"/>
      <c r="WYG167" s="100"/>
      <c r="WYH167" s="100"/>
      <c r="WYI167" s="101"/>
      <c r="WYJ167" s="102"/>
      <c r="WYK167" s="102"/>
      <c r="WYL167" s="102"/>
      <c r="WYM167" s="102"/>
      <c r="WYN167" s="102"/>
      <c r="WYO167" s="102"/>
      <c r="WYP167" s="102"/>
      <c r="WYQ167" s="102"/>
      <c r="WYR167" s="102"/>
      <c r="WYS167" s="103"/>
      <c r="WYT167" s="104"/>
      <c r="WYU167" s="105"/>
      <c r="WYV167" s="104"/>
      <c r="WYW167" s="99"/>
      <c r="WYX167" s="99"/>
      <c r="WYY167" s="99"/>
      <c r="WYZ167" s="100"/>
      <c r="WZA167" s="100"/>
      <c r="WZB167" s="100"/>
      <c r="WZC167" s="101"/>
      <c r="WZD167" s="102"/>
      <c r="WZE167" s="102"/>
      <c r="WZF167" s="102"/>
      <c r="WZG167" s="102"/>
      <c r="WZH167" s="102"/>
      <c r="WZI167" s="102"/>
      <c r="WZJ167" s="102"/>
      <c r="WZK167" s="102"/>
      <c r="WZL167" s="102"/>
      <c r="WZM167" s="103"/>
      <c r="WZN167" s="104"/>
      <c r="WZO167" s="105"/>
      <c r="WZP167" s="104"/>
      <c r="WZQ167" s="99"/>
      <c r="WZR167" s="99"/>
      <c r="WZS167" s="99"/>
      <c r="WZT167" s="100"/>
      <c r="WZU167" s="100"/>
      <c r="WZV167" s="100"/>
      <c r="WZW167" s="101"/>
      <c r="WZX167" s="102"/>
      <c r="WZY167" s="102"/>
      <c r="WZZ167" s="102"/>
      <c r="XAA167" s="102"/>
      <c r="XAB167" s="102"/>
      <c r="XAC167" s="102"/>
      <c r="XAD167" s="102"/>
      <c r="XAE167" s="102"/>
      <c r="XAF167" s="102"/>
      <c r="XAG167" s="103"/>
      <c r="XAH167" s="104"/>
      <c r="XAI167" s="105"/>
      <c r="XAJ167" s="104"/>
      <c r="XAK167" s="99"/>
      <c r="XAL167" s="99"/>
      <c r="XAM167" s="99"/>
      <c r="XAN167" s="100"/>
      <c r="XAO167" s="100"/>
      <c r="XAP167" s="100"/>
      <c r="XAQ167" s="101"/>
      <c r="XAR167" s="102"/>
      <c r="XAS167" s="102"/>
      <c r="XAT167" s="102"/>
      <c r="XAU167" s="102"/>
      <c r="XAV167" s="102"/>
      <c r="XAW167" s="102"/>
      <c r="XAX167" s="102"/>
      <c r="XAY167" s="102"/>
      <c r="XAZ167" s="102"/>
      <c r="XBA167" s="103"/>
      <c r="XBB167" s="104"/>
      <c r="XBC167" s="105"/>
      <c r="XBD167" s="104"/>
      <c r="XBE167" s="99"/>
      <c r="XBF167" s="99"/>
      <c r="XBG167" s="99"/>
      <c r="XBH167" s="100"/>
      <c r="XBI167" s="100"/>
      <c r="XBJ167" s="100"/>
      <c r="XBK167" s="101"/>
      <c r="XBL167" s="102"/>
      <c r="XBM167" s="102"/>
      <c r="XBN167" s="102"/>
      <c r="XBO167" s="102"/>
      <c r="XBP167" s="102"/>
      <c r="XBQ167" s="102"/>
      <c r="XBR167" s="102"/>
      <c r="XBS167" s="102"/>
      <c r="XBT167" s="102"/>
      <c r="XBU167" s="103"/>
      <c r="XBV167" s="104"/>
      <c r="XBW167" s="105"/>
      <c r="XBX167" s="104"/>
      <c r="XBY167" s="99"/>
      <c r="XBZ167" s="99"/>
      <c r="XCA167" s="99"/>
      <c r="XCB167" s="100"/>
      <c r="XCC167" s="100"/>
      <c r="XCD167" s="100"/>
      <c r="XCE167" s="101"/>
      <c r="XCF167" s="102"/>
      <c r="XCG167" s="102"/>
      <c r="XCH167" s="102"/>
      <c r="XCI167" s="102"/>
      <c r="XCJ167" s="102"/>
      <c r="XCK167" s="102"/>
      <c r="XCL167" s="102"/>
      <c r="XCM167" s="102"/>
      <c r="XCN167" s="102"/>
      <c r="XCO167" s="103"/>
      <c r="XCP167" s="104"/>
      <c r="XCQ167" s="105"/>
      <c r="XCR167" s="104"/>
      <c r="XCS167" s="99"/>
      <c r="XCT167" s="99"/>
      <c r="XCU167" s="99"/>
      <c r="XCV167" s="100"/>
      <c r="XCW167" s="100"/>
      <c r="XCX167" s="100"/>
      <c r="XCY167" s="101"/>
      <c r="XCZ167" s="102"/>
      <c r="XDA167" s="102"/>
      <c r="XDB167" s="102"/>
      <c r="XDC167" s="102"/>
      <c r="XDD167" s="102"/>
      <c r="XDE167" s="102"/>
      <c r="XDF167" s="102"/>
      <c r="XDG167" s="102"/>
      <c r="XDH167" s="102"/>
      <c r="XDI167" s="103"/>
      <c r="XDJ167" s="104"/>
      <c r="XDK167" s="105"/>
      <c r="XDL167" s="104"/>
      <c r="XDM167" s="99"/>
      <c r="XDN167" s="99"/>
      <c r="XDO167" s="99"/>
      <c r="XDP167" s="100"/>
      <c r="XDQ167" s="100"/>
      <c r="XDR167" s="100"/>
      <c r="XDS167" s="101"/>
      <c r="XDT167" s="102"/>
      <c r="XDU167" s="102"/>
      <c r="XDV167" s="102"/>
      <c r="XDW167" s="102"/>
      <c r="XDX167" s="102"/>
      <c r="XDY167" s="102"/>
      <c r="XDZ167" s="102"/>
      <c r="XEA167" s="102"/>
      <c r="XEB167" s="102"/>
      <c r="XEC167" s="103"/>
      <c r="XED167" s="104"/>
      <c r="XEE167" s="105"/>
      <c r="XEF167" s="104"/>
      <c r="XEG167" s="99"/>
      <c r="XEH167" s="99"/>
      <c r="XEI167" s="99"/>
      <c r="XEJ167" s="100"/>
      <c r="XEK167" s="100"/>
      <c r="XEL167" s="100"/>
      <c r="XEM167" s="101"/>
      <c r="XEN167" s="102"/>
      <c r="XEO167" s="102"/>
      <c r="XEP167" s="102"/>
      <c r="XEQ167" s="102"/>
      <c r="XER167" s="102"/>
      <c r="XES167" s="102"/>
      <c r="XET167" s="102"/>
      <c r="XEU167" s="102"/>
      <c r="XEV167" s="102"/>
      <c r="XEW167" s="103"/>
      <c r="XEX167" s="104"/>
      <c r="XEY167" s="105"/>
      <c r="XEZ167" s="104"/>
      <c r="XFA167" s="105"/>
    </row>
    <row r="168" spans="1:16381" s="106" customFormat="1" ht="99.75">
      <c r="A168" s="96" t="s">
        <v>204</v>
      </c>
      <c r="B168" s="58" t="s">
        <v>331</v>
      </c>
      <c r="C168" s="96" t="s">
        <v>321</v>
      </c>
      <c r="D168" s="58" t="s">
        <v>29</v>
      </c>
      <c r="E168" s="58" t="s">
        <v>322</v>
      </c>
      <c r="F168" s="58" t="s">
        <v>31</v>
      </c>
      <c r="G168" s="59"/>
      <c r="H168" s="59"/>
      <c r="I168" s="59" t="s">
        <v>332</v>
      </c>
      <c r="J168" s="67"/>
      <c r="K168" s="90">
        <f>K169+K170</f>
        <v>56.422000000000004</v>
      </c>
      <c r="L168" s="90">
        <f t="shared" ref="L168:S168" si="49">L169+L170</f>
        <v>0</v>
      </c>
      <c r="M168" s="90">
        <f t="shared" si="49"/>
        <v>0</v>
      </c>
      <c r="N168" s="90">
        <f t="shared" si="49"/>
        <v>56.126000000000005</v>
      </c>
      <c r="O168" s="90">
        <f t="shared" si="49"/>
        <v>0</v>
      </c>
      <c r="P168" s="90">
        <f t="shared" si="49"/>
        <v>0</v>
      </c>
      <c r="Q168" s="90">
        <f t="shared" si="49"/>
        <v>56.126000000000005</v>
      </c>
      <c r="R168" s="90">
        <f t="shared" si="49"/>
        <v>0</v>
      </c>
      <c r="S168" s="90">
        <f t="shared" si="49"/>
        <v>0</v>
      </c>
      <c r="T168" s="58"/>
      <c r="U168" s="105"/>
      <c r="V168" s="105"/>
      <c r="W168" s="105"/>
      <c r="X168" s="100"/>
      <c r="Y168" s="100"/>
      <c r="Z168" s="100"/>
      <c r="AA168" s="101"/>
      <c r="AB168" s="102"/>
      <c r="AC168" s="102"/>
      <c r="AD168" s="102"/>
      <c r="AE168" s="102"/>
      <c r="AF168" s="102"/>
      <c r="AG168" s="102"/>
      <c r="AH168" s="102"/>
      <c r="AI168" s="102"/>
      <c r="AJ168" s="102"/>
      <c r="AK168" s="103"/>
      <c r="AL168" s="104"/>
      <c r="AM168" s="105"/>
      <c r="AN168" s="104"/>
      <c r="AO168" s="105"/>
      <c r="AP168" s="105"/>
      <c r="AQ168" s="105"/>
      <c r="AR168" s="100"/>
      <c r="AS168" s="100"/>
      <c r="AT168" s="100"/>
      <c r="AU168" s="101"/>
      <c r="AV168" s="102"/>
      <c r="AW168" s="102"/>
      <c r="AX168" s="102"/>
      <c r="AY168" s="102"/>
      <c r="AZ168" s="102"/>
      <c r="BA168" s="102"/>
      <c r="BB168" s="102"/>
      <c r="BC168" s="102"/>
      <c r="BD168" s="102"/>
      <c r="BE168" s="103"/>
      <c r="BF168" s="104"/>
      <c r="BG168" s="105"/>
      <c r="BH168" s="104"/>
      <c r="BI168" s="105"/>
      <c r="BJ168" s="105"/>
      <c r="BK168" s="105"/>
      <c r="BL168" s="100"/>
      <c r="BM168" s="100"/>
      <c r="BN168" s="100"/>
      <c r="BO168" s="101"/>
      <c r="BP168" s="102"/>
      <c r="BQ168" s="102"/>
      <c r="BR168" s="102"/>
      <c r="BS168" s="102"/>
      <c r="BT168" s="102"/>
      <c r="BU168" s="102"/>
      <c r="BV168" s="102"/>
      <c r="BW168" s="102"/>
      <c r="BX168" s="102"/>
      <c r="BY168" s="103"/>
      <c r="BZ168" s="104"/>
      <c r="CA168" s="105"/>
      <c r="CB168" s="104"/>
      <c r="CC168" s="105"/>
      <c r="CD168" s="105"/>
      <c r="CE168" s="105"/>
      <c r="CF168" s="100"/>
      <c r="CG168" s="100"/>
      <c r="CH168" s="100"/>
      <c r="CI168" s="101"/>
      <c r="CJ168" s="102"/>
      <c r="CK168" s="102"/>
      <c r="CL168" s="102"/>
      <c r="CM168" s="102"/>
      <c r="CN168" s="102"/>
      <c r="CO168" s="102"/>
      <c r="CP168" s="102"/>
      <c r="CQ168" s="102"/>
      <c r="CR168" s="102"/>
      <c r="CS168" s="103"/>
      <c r="CT168" s="104"/>
      <c r="CU168" s="105"/>
      <c r="CV168" s="104"/>
      <c r="CW168" s="105"/>
      <c r="CX168" s="105"/>
      <c r="CY168" s="105"/>
      <c r="CZ168" s="100"/>
      <c r="DA168" s="100"/>
      <c r="DB168" s="100"/>
      <c r="DC168" s="101"/>
      <c r="DD168" s="102"/>
      <c r="DE168" s="102"/>
      <c r="DF168" s="102"/>
      <c r="DG168" s="102"/>
      <c r="DH168" s="102"/>
      <c r="DI168" s="102"/>
      <c r="DJ168" s="102"/>
      <c r="DK168" s="102"/>
      <c r="DL168" s="102"/>
      <c r="DM168" s="103"/>
      <c r="DN168" s="104"/>
      <c r="DO168" s="105"/>
      <c r="DP168" s="104"/>
      <c r="DQ168" s="105"/>
      <c r="DR168" s="105"/>
      <c r="DS168" s="105"/>
      <c r="DT168" s="100"/>
      <c r="DU168" s="100"/>
      <c r="DV168" s="100"/>
      <c r="DW168" s="101"/>
      <c r="DX168" s="102"/>
      <c r="DY168" s="102"/>
      <c r="DZ168" s="102"/>
      <c r="EA168" s="102"/>
      <c r="EB168" s="102"/>
      <c r="EC168" s="102"/>
      <c r="ED168" s="102"/>
      <c r="EE168" s="102"/>
      <c r="EF168" s="102"/>
      <c r="EG168" s="103"/>
      <c r="EH168" s="104"/>
      <c r="EI168" s="105"/>
      <c r="EJ168" s="104"/>
      <c r="EK168" s="105"/>
      <c r="EL168" s="105"/>
      <c r="EM168" s="105"/>
      <c r="EN168" s="100"/>
      <c r="EO168" s="100"/>
      <c r="EP168" s="100"/>
      <c r="EQ168" s="101"/>
      <c r="ER168" s="102"/>
      <c r="ES168" s="102"/>
      <c r="ET168" s="102"/>
      <c r="EU168" s="102"/>
      <c r="EV168" s="102"/>
      <c r="EW168" s="102"/>
      <c r="EX168" s="102"/>
      <c r="EY168" s="102"/>
      <c r="EZ168" s="102"/>
      <c r="FA168" s="103"/>
      <c r="FB168" s="104"/>
      <c r="FC168" s="105"/>
      <c r="FD168" s="104"/>
      <c r="FE168" s="105"/>
      <c r="FF168" s="105"/>
      <c r="FG168" s="105"/>
      <c r="FH168" s="100"/>
      <c r="FI168" s="100"/>
      <c r="FJ168" s="100"/>
      <c r="FK168" s="101"/>
      <c r="FL168" s="102"/>
      <c r="FM168" s="102"/>
      <c r="FN168" s="102"/>
      <c r="FO168" s="102"/>
      <c r="FP168" s="102"/>
      <c r="FQ168" s="102"/>
      <c r="FR168" s="102"/>
      <c r="FS168" s="102"/>
      <c r="FT168" s="102"/>
      <c r="FU168" s="103"/>
      <c r="FV168" s="104"/>
      <c r="FW168" s="105"/>
      <c r="FX168" s="104"/>
      <c r="FY168" s="105"/>
      <c r="FZ168" s="105"/>
      <c r="GA168" s="105"/>
      <c r="GB168" s="100"/>
      <c r="GC168" s="100"/>
      <c r="GD168" s="100"/>
      <c r="GE168" s="101"/>
      <c r="GF168" s="102"/>
      <c r="GG168" s="102"/>
      <c r="GH168" s="102"/>
      <c r="GI168" s="102"/>
      <c r="GJ168" s="102"/>
      <c r="GK168" s="102"/>
      <c r="GL168" s="102"/>
      <c r="GM168" s="102"/>
      <c r="GN168" s="102"/>
      <c r="GO168" s="103"/>
      <c r="GP168" s="104"/>
      <c r="GQ168" s="105"/>
      <c r="GR168" s="104"/>
      <c r="GS168" s="105"/>
      <c r="GT168" s="105"/>
      <c r="GU168" s="105"/>
      <c r="GV168" s="100"/>
      <c r="GW168" s="100"/>
      <c r="GX168" s="100"/>
      <c r="GY168" s="101"/>
      <c r="GZ168" s="102"/>
      <c r="HA168" s="102"/>
      <c r="HB168" s="102"/>
      <c r="HC168" s="102"/>
      <c r="HD168" s="102"/>
      <c r="HE168" s="102"/>
      <c r="HF168" s="102"/>
      <c r="HG168" s="102"/>
      <c r="HH168" s="102"/>
      <c r="HI168" s="103"/>
      <c r="HJ168" s="104"/>
      <c r="HK168" s="105"/>
      <c r="HL168" s="104"/>
      <c r="HM168" s="105"/>
      <c r="HN168" s="105"/>
      <c r="HO168" s="105"/>
      <c r="HP168" s="100"/>
      <c r="HQ168" s="100"/>
      <c r="HR168" s="100"/>
      <c r="HS168" s="101"/>
      <c r="HT168" s="102"/>
      <c r="HU168" s="102"/>
      <c r="HV168" s="102"/>
      <c r="HW168" s="102"/>
      <c r="HX168" s="102"/>
      <c r="HY168" s="102"/>
      <c r="HZ168" s="102"/>
      <c r="IA168" s="102"/>
      <c r="IB168" s="102"/>
      <c r="IC168" s="103"/>
      <c r="ID168" s="104"/>
      <c r="IE168" s="105"/>
      <c r="IF168" s="104"/>
      <c r="IG168" s="105"/>
      <c r="IH168" s="105"/>
      <c r="II168" s="105"/>
      <c r="IJ168" s="100"/>
      <c r="IK168" s="100"/>
      <c r="IL168" s="100"/>
      <c r="IM168" s="101"/>
      <c r="IN168" s="102"/>
      <c r="IO168" s="102"/>
      <c r="IP168" s="102"/>
      <c r="IQ168" s="102"/>
      <c r="IR168" s="102"/>
      <c r="IS168" s="102"/>
      <c r="IT168" s="102"/>
      <c r="IU168" s="102"/>
      <c r="IV168" s="102"/>
      <c r="IW168" s="103"/>
      <c r="IX168" s="104"/>
      <c r="IY168" s="105"/>
      <c r="IZ168" s="104"/>
      <c r="JA168" s="105"/>
      <c r="JB168" s="105"/>
      <c r="JC168" s="105"/>
      <c r="JD168" s="100"/>
      <c r="JE168" s="100"/>
      <c r="JF168" s="100"/>
      <c r="JG168" s="101"/>
      <c r="JH168" s="102"/>
      <c r="JI168" s="102"/>
      <c r="JJ168" s="102"/>
      <c r="JK168" s="102"/>
      <c r="JL168" s="102"/>
      <c r="JM168" s="102"/>
      <c r="JN168" s="102"/>
      <c r="JO168" s="102"/>
      <c r="JP168" s="102"/>
      <c r="JQ168" s="103"/>
      <c r="JR168" s="104"/>
      <c r="JS168" s="105"/>
      <c r="JT168" s="104"/>
      <c r="JU168" s="105"/>
      <c r="JV168" s="105"/>
      <c r="JW168" s="105"/>
      <c r="JX168" s="100"/>
      <c r="JY168" s="100"/>
      <c r="JZ168" s="100"/>
      <c r="KA168" s="101"/>
      <c r="KB168" s="102"/>
      <c r="KC168" s="102"/>
      <c r="KD168" s="102"/>
      <c r="KE168" s="102"/>
      <c r="KF168" s="102"/>
      <c r="KG168" s="102"/>
      <c r="KH168" s="102"/>
      <c r="KI168" s="102"/>
      <c r="KJ168" s="102"/>
      <c r="KK168" s="103"/>
      <c r="KL168" s="104"/>
      <c r="KM168" s="105"/>
      <c r="KN168" s="104"/>
      <c r="KO168" s="105"/>
      <c r="KP168" s="105"/>
      <c r="KQ168" s="105"/>
      <c r="KR168" s="100"/>
      <c r="KS168" s="100"/>
      <c r="KT168" s="100"/>
      <c r="KU168" s="101"/>
      <c r="KV168" s="102"/>
      <c r="KW168" s="102"/>
      <c r="KX168" s="102"/>
      <c r="KY168" s="102"/>
      <c r="KZ168" s="102"/>
      <c r="LA168" s="102"/>
      <c r="LB168" s="102"/>
      <c r="LC168" s="102"/>
      <c r="LD168" s="102"/>
      <c r="LE168" s="103"/>
      <c r="LF168" s="104"/>
      <c r="LG168" s="105"/>
      <c r="LH168" s="104"/>
      <c r="LI168" s="105"/>
      <c r="LJ168" s="105"/>
      <c r="LK168" s="105"/>
      <c r="LL168" s="100"/>
      <c r="LM168" s="100"/>
      <c r="LN168" s="100"/>
      <c r="LO168" s="101"/>
      <c r="LP168" s="102"/>
      <c r="LQ168" s="102"/>
      <c r="LR168" s="102"/>
      <c r="LS168" s="102"/>
      <c r="LT168" s="102"/>
      <c r="LU168" s="102"/>
      <c r="LV168" s="102"/>
      <c r="LW168" s="102"/>
      <c r="LX168" s="102"/>
      <c r="LY168" s="103"/>
      <c r="LZ168" s="104"/>
      <c r="MA168" s="105"/>
      <c r="MB168" s="104"/>
      <c r="MC168" s="105"/>
      <c r="MD168" s="105"/>
      <c r="ME168" s="105"/>
      <c r="MF168" s="100"/>
      <c r="MG168" s="100"/>
      <c r="MH168" s="100"/>
      <c r="MI168" s="101"/>
      <c r="MJ168" s="102"/>
      <c r="MK168" s="102"/>
      <c r="ML168" s="102"/>
      <c r="MM168" s="102"/>
      <c r="MN168" s="102"/>
      <c r="MO168" s="102"/>
      <c r="MP168" s="102"/>
      <c r="MQ168" s="102"/>
      <c r="MR168" s="102"/>
      <c r="MS168" s="103"/>
      <c r="MT168" s="104"/>
      <c r="MU168" s="105"/>
      <c r="MV168" s="104"/>
      <c r="MW168" s="105"/>
      <c r="MX168" s="105"/>
      <c r="MY168" s="105"/>
      <c r="MZ168" s="100"/>
      <c r="NA168" s="100"/>
      <c r="NB168" s="100"/>
      <c r="NC168" s="101"/>
      <c r="ND168" s="102"/>
      <c r="NE168" s="102"/>
      <c r="NF168" s="102"/>
      <c r="NG168" s="102"/>
      <c r="NH168" s="102"/>
      <c r="NI168" s="102"/>
      <c r="NJ168" s="102"/>
      <c r="NK168" s="102"/>
      <c r="NL168" s="102"/>
      <c r="NM168" s="103"/>
      <c r="NN168" s="104"/>
      <c r="NO168" s="105"/>
      <c r="NP168" s="104"/>
      <c r="NQ168" s="105"/>
      <c r="NR168" s="105"/>
      <c r="NS168" s="105"/>
      <c r="NT168" s="100"/>
      <c r="NU168" s="100"/>
      <c r="NV168" s="100"/>
      <c r="NW168" s="101"/>
      <c r="NX168" s="102"/>
      <c r="NY168" s="102"/>
      <c r="NZ168" s="102"/>
      <c r="OA168" s="102"/>
      <c r="OB168" s="102"/>
      <c r="OC168" s="102"/>
      <c r="OD168" s="102"/>
      <c r="OE168" s="102"/>
      <c r="OF168" s="102"/>
      <c r="OG168" s="103"/>
      <c r="OH168" s="104"/>
      <c r="OI168" s="105"/>
      <c r="OJ168" s="104"/>
      <c r="OK168" s="105"/>
      <c r="OL168" s="105"/>
      <c r="OM168" s="105"/>
      <c r="ON168" s="100"/>
      <c r="OO168" s="100"/>
      <c r="OP168" s="100"/>
      <c r="OQ168" s="101"/>
      <c r="OR168" s="102"/>
      <c r="OS168" s="102"/>
      <c r="OT168" s="102"/>
      <c r="OU168" s="102"/>
      <c r="OV168" s="102"/>
      <c r="OW168" s="102"/>
      <c r="OX168" s="102"/>
      <c r="OY168" s="102"/>
      <c r="OZ168" s="102"/>
      <c r="PA168" s="103"/>
      <c r="PB168" s="104"/>
      <c r="PC168" s="105"/>
      <c r="PD168" s="104"/>
      <c r="PE168" s="105"/>
      <c r="PF168" s="105"/>
      <c r="PG168" s="105"/>
      <c r="PH168" s="100"/>
      <c r="PI168" s="100"/>
      <c r="PJ168" s="100"/>
      <c r="PK168" s="101"/>
      <c r="PL168" s="102"/>
      <c r="PM168" s="102"/>
      <c r="PN168" s="102"/>
      <c r="PO168" s="102"/>
      <c r="PP168" s="102"/>
      <c r="PQ168" s="102"/>
      <c r="PR168" s="102"/>
      <c r="PS168" s="102"/>
      <c r="PT168" s="102"/>
      <c r="PU168" s="103"/>
      <c r="PV168" s="104"/>
      <c r="PW168" s="105"/>
      <c r="PX168" s="104"/>
      <c r="PY168" s="105"/>
      <c r="PZ168" s="105"/>
      <c r="QA168" s="105"/>
      <c r="QB168" s="100"/>
      <c r="QC168" s="100"/>
      <c r="QD168" s="100"/>
      <c r="QE168" s="101"/>
      <c r="QF168" s="102"/>
      <c r="QG168" s="102"/>
      <c r="QH168" s="102"/>
      <c r="QI168" s="102"/>
      <c r="QJ168" s="102"/>
      <c r="QK168" s="102"/>
      <c r="QL168" s="102"/>
      <c r="QM168" s="102"/>
      <c r="QN168" s="102"/>
      <c r="QO168" s="103"/>
      <c r="QP168" s="104"/>
      <c r="QQ168" s="105"/>
      <c r="QR168" s="104"/>
      <c r="QS168" s="105"/>
      <c r="QT168" s="105"/>
      <c r="QU168" s="105"/>
      <c r="QV168" s="100"/>
      <c r="QW168" s="100"/>
      <c r="QX168" s="100"/>
      <c r="QY168" s="101"/>
      <c r="QZ168" s="102"/>
      <c r="RA168" s="102"/>
      <c r="RB168" s="102"/>
      <c r="RC168" s="102"/>
      <c r="RD168" s="102"/>
      <c r="RE168" s="102"/>
      <c r="RF168" s="102"/>
      <c r="RG168" s="102"/>
      <c r="RH168" s="102"/>
      <c r="RI168" s="103"/>
      <c r="RJ168" s="104"/>
      <c r="RK168" s="105"/>
      <c r="RL168" s="104"/>
      <c r="RM168" s="105"/>
      <c r="RN168" s="105"/>
      <c r="RO168" s="105"/>
      <c r="RP168" s="100"/>
      <c r="RQ168" s="100"/>
      <c r="RR168" s="100"/>
      <c r="RS168" s="101"/>
      <c r="RT168" s="102"/>
      <c r="RU168" s="102"/>
      <c r="RV168" s="102"/>
      <c r="RW168" s="102"/>
      <c r="RX168" s="102"/>
      <c r="RY168" s="102"/>
      <c r="RZ168" s="102"/>
      <c r="SA168" s="102"/>
      <c r="SB168" s="102"/>
      <c r="SC168" s="103"/>
      <c r="SD168" s="104"/>
      <c r="SE168" s="105"/>
      <c r="SF168" s="104"/>
      <c r="SG168" s="105"/>
      <c r="SH168" s="105"/>
      <c r="SI168" s="105"/>
      <c r="SJ168" s="100"/>
      <c r="SK168" s="100"/>
      <c r="SL168" s="100"/>
      <c r="SM168" s="101"/>
      <c r="SN168" s="102"/>
      <c r="SO168" s="102"/>
      <c r="SP168" s="102"/>
      <c r="SQ168" s="102"/>
      <c r="SR168" s="102"/>
      <c r="SS168" s="102"/>
      <c r="ST168" s="102"/>
      <c r="SU168" s="102"/>
      <c r="SV168" s="102"/>
      <c r="SW168" s="103"/>
      <c r="SX168" s="104"/>
      <c r="SY168" s="105"/>
      <c r="SZ168" s="104"/>
      <c r="TA168" s="105"/>
      <c r="TB168" s="105"/>
      <c r="TC168" s="105"/>
      <c r="TD168" s="100"/>
      <c r="TE168" s="100"/>
      <c r="TF168" s="100"/>
      <c r="TG168" s="101"/>
      <c r="TH168" s="102"/>
      <c r="TI168" s="102"/>
      <c r="TJ168" s="102"/>
      <c r="TK168" s="102"/>
      <c r="TL168" s="102"/>
      <c r="TM168" s="102"/>
      <c r="TN168" s="102"/>
      <c r="TO168" s="102"/>
      <c r="TP168" s="102"/>
      <c r="TQ168" s="103"/>
      <c r="TR168" s="104"/>
      <c r="TS168" s="105"/>
      <c r="TT168" s="104"/>
      <c r="TU168" s="105"/>
      <c r="TV168" s="105"/>
      <c r="TW168" s="105"/>
      <c r="TX168" s="100"/>
      <c r="TY168" s="100"/>
      <c r="TZ168" s="100"/>
      <c r="UA168" s="101"/>
      <c r="UB168" s="102"/>
      <c r="UC168" s="102"/>
      <c r="UD168" s="102"/>
      <c r="UE168" s="102"/>
      <c r="UF168" s="102"/>
      <c r="UG168" s="102"/>
      <c r="UH168" s="102"/>
      <c r="UI168" s="102"/>
      <c r="UJ168" s="102"/>
      <c r="UK168" s="103"/>
      <c r="UL168" s="104"/>
      <c r="UM168" s="105"/>
      <c r="UN168" s="104"/>
      <c r="UO168" s="105"/>
      <c r="UP168" s="105"/>
      <c r="UQ168" s="105"/>
      <c r="UR168" s="100"/>
      <c r="US168" s="100"/>
      <c r="UT168" s="100"/>
      <c r="UU168" s="101"/>
      <c r="UV168" s="102"/>
      <c r="UW168" s="102"/>
      <c r="UX168" s="102"/>
      <c r="UY168" s="102"/>
      <c r="UZ168" s="102"/>
      <c r="VA168" s="102"/>
      <c r="VB168" s="102"/>
      <c r="VC168" s="102"/>
      <c r="VD168" s="102"/>
      <c r="VE168" s="103"/>
      <c r="VF168" s="104"/>
      <c r="VG168" s="105"/>
      <c r="VH168" s="104"/>
      <c r="VI168" s="105"/>
      <c r="VJ168" s="105"/>
      <c r="VK168" s="105"/>
      <c r="VL168" s="100"/>
      <c r="VM168" s="100"/>
      <c r="VN168" s="100"/>
      <c r="VO168" s="101"/>
      <c r="VP168" s="102"/>
      <c r="VQ168" s="102"/>
      <c r="VR168" s="102"/>
      <c r="VS168" s="102"/>
      <c r="VT168" s="102"/>
      <c r="VU168" s="102"/>
      <c r="VV168" s="102"/>
      <c r="VW168" s="102"/>
      <c r="VX168" s="102"/>
      <c r="VY168" s="103"/>
      <c r="VZ168" s="104"/>
      <c r="WA168" s="105"/>
      <c r="WB168" s="104"/>
      <c r="WC168" s="105"/>
      <c r="WD168" s="105"/>
      <c r="WE168" s="105"/>
      <c r="WF168" s="100"/>
      <c r="WG168" s="100"/>
      <c r="WH168" s="100"/>
      <c r="WI168" s="101"/>
      <c r="WJ168" s="102"/>
      <c r="WK168" s="102"/>
      <c r="WL168" s="102"/>
      <c r="WM168" s="102"/>
      <c r="WN168" s="102"/>
      <c r="WO168" s="102"/>
      <c r="WP168" s="102"/>
      <c r="WQ168" s="102"/>
      <c r="WR168" s="102"/>
      <c r="WS168" s="103"/>
      <c r="WT168" s="104"/>
      <c r="WU168" s="105"/>
      <c r="WV168" s="104"/>
      <c r="WW168" s="105"/>
      <c r="WX168" s="105"/>
      <c r="WY168" s="105"/>
      <c r="WZ168" s="100"/>
      <c r="XA168" s="100"/>
      <c r="XB168" s="100"/>
      <c r="XC168" s="101"/>
      <c r="XD168" s="102"/>
      <c r="XE168" s="102"/>
      <c r="XF168" s="102"/>
      <c r="XG168" s="102"/>
      <c r="XH168" s="102"/>
      <c r="XI168" s="102"/>
      <c r="XJ168" s="102"/>
      <c r="XK168" s="102"/>
      <c r="XL168" s="102"/>
      <c r="XM168" s="103"/>
      <c r="XN168" s="104"/>
      <c r="XO168" s="105"/>
      <c r="XP168" s="104"/>
      <c r="XQ168" s="105"/>
      <c r="XR168" s="105"/>
      <c r="XS168" s="105"/>
      <c r="XT168" s="100"/>
      <c r="XU168" s="100"/>
      <c r="XV168" s="100"/>
      <c r="XW168" s="101"/>
      <c r="XX168" s="102"/>
      <c r="XY168" s="102"/>
      <c r="XZ168" s="102"/>
      <c r="YA168" s="102"/>
      <c r="YB168" s="102"/>
      <c r="YC168" s="102"/>
      <c r="YD168" s="102"/>
      <c r="YE168" s="102"/>
      <c r="YF168" s="102"/>
      <c r="YG168" s="103"/>
      <c r="YH168" s="104"/>
      <c r="YI168" s="105"/>
      <c r="YJ168" s="104"/>
      <c r="YK168" s="105"/>
      <c r="YL168" s="105"/>
      <c r="YM168" s="105"/>
      <c r="YN168" s="100"/>
      <c r="YO168" s="100"/>
      <c r="YP168" s="100"/>
      <c r="YQ168" s="101"/>
      <c r="YR168" s="102"/>
      <c r="YS168" s="102"/>
      <c r="YT168" s="102"/>
      <c r="YU168" s="102"/>
      <c r="YV168" s="102"/>
      <c r="YW168" s="102"/>
      <c r="YX168" s="102"/>
      <c r="YY168" s="102"/>
      <c r="YZ168" s="102"/>
      <c r="ZA168" s="103"/>
      <c r="ZB168" s="104"/>
      <c r="ZC168" s="105"/>
      <c r="ZD168" s="104"/>
      <c r="ZE168" s="105"/>
      <c r="ZF168" s="105"/>
      <c r="ZG168" s="105"/>
      <c r="ZH168" s="100"/>
      <c r="ZI168" s="100"/>
      <c r="ZJ168" s="100"/>
      <c r="ZK168" s="101"/>
      <c r="ZL168" s="102"/>
      <c r="ZM168" s="102"/>
      <c r="ZN168" s="102"/>
      <c r="ZO168" s="102"/>
      <c r="ZP168" s="102"/>
      <c r="ZQ168" s="102"/>
      <c r="ZR168" s="102"/>
      <c r="ZS168" s="102"/>
      <c r="ZT168" s="102"/>
      <c r="ZU168" s="103"/>
      <c r="ZV168" s="104"/>
      <c r="ZW168" s="105"/>
      <c r="ZX168" s="104"/>
      <c r="ZY168" s="105"/>
      <c r="ZZ168" s="105"/>
      <c r="AAA168" s="105"/>
      <c r="AAB168" s="100"/>
      <c r="AAC168" s="100"/>
      <c r="AAD168" s="100"/>
      <c r="AAE168" s="101"/>
      <c r="AAF168" s="102"/>
      <c r="AAG168" s="102"/>
      <c r="AAH168" s="102"/>
      <c r="AAI168" s="102"/>
      <c r="AAJ168" s="102"/>
      <c r="AAK168" s="102"/>
      <c r="AAL168" s="102"/>
      <c r="AAM168" s="102"/>
      <c r="AAN168" s="102"/>
      <c r="AAO168" s="103"/>
      <c r="AAP168" s="104"/>
      <c r="AAQ168" s="105"/>
      <c r="AAR168" s="104"/>
      <c r="AAS168" s="105"/>
      <c r="AAT168" s="105"/>
      <c r="AAU168" s="105"/>
      <c r="AAV168" s="100"/>
      <c r="AAW168" s="100"/>
      <c r="AAX168" s="100"/>
      <c r="AAY168" s="101"/>
      <c r="AAZ168" s="102"/>
      <c r="ABA168" s="102"/>
      <c r="ABB168" s="102"/>
      <c r="ABC168" s="102"/>
      <c r="ABD168" s="102"/>
      <c r="ABE168" s="102"/>
      <c r="ABF168" s="102"/>
      <c r="ABG168" s="102"/>
      <c r="ABH168" s="102"/>
      <c r="ABI168" s="103"/>
      <c r="ABJ168" s="104"/>
      <c r="ABK168" s="105"/>
      <c r="ABL168" s="104"/>
      <c r="ABM168" s="105"/>
      <c r="ABN168" s="105"/>
      <c r="ABO168" s="105"/>
      <c r="ABP168" s="100"/>
      <c r="ABQ168" s="100"/>
      <c r="ABR168" s="100"/>
      <c r="ABS168" s="101"/>
      <c r="ABT168" s="102"/>
      <c r="ABU168" s="102"/>
      <c r="ABV168" s="102"/>
      <c r="ABW168" s="102"/>
      <c r="ABX168" s="102"/>
      <c r="ABY168" s="102"/>
      <c r="ABZ168" s="102"/>
      <c r="ACA168" s="102"/>
      <c r="ACB168" s="102"/>
      <c r="ACC168" s="103"/>
      <c r="ACD168" s="104"/>
      <c r="ACE168" s="105"/>
      <c r="ACF168" s="104"/>
      <c r="ACG168" s="105"/>
      <c r="ACH168" s="105"/>
      <c r="ACI168" s="105"/>
      <c r="ACJ168" s="100"/>
      <c r="ACK168" s="100"/>
      <c r="ACL168" s="100"/>
      <c r="ACM168" s="101"/>
      <c r="ACN168" s="102"/>
      <c r="ACO168" s="102"/>
      <c r="ACP168" s="102"/>
      <c r="ACQ168" s="102"/>
      <c r="ACR168" s="102"/>
      <c r="ACS168" s="102"/>
      <c r="ACT168" s="102"/>
      <c r="ACU168" s="102"/>
      <c r="ACV168" s="102"/>
      <c r="ACW168" s="103"/>
      <c r="ACX168" s="104"/>
      <c r="ACY168" s="105"/>
      <c r="ACZ168" s="104"/>
      <c r="ADA168" s="105"/>
      <c r="ADB168" s="105"/>
      <c r="ADC168" s="105"/>
      <c r="ADD168" s="100"/>
      <c r="ADE168" s="100"/>
      <c r="ADF168" s="100"/>
      <c r="ADG168" s="101"/>
      <c r="ADH168" s="102"/>
      <c r="ADI168" s="102"/>
      <c r="ADJ168" s="102"/>
      <c r="ADK168" s="102"/>
      <c r="ADL168" s="102"/>
      <c r="ADM168" s="102"/>
      <c r="ADN168" s="102"/>
      <c r="ADO168" s="102"/>
      <c r="ADP168" s="102"/>
      <c r="ADQ168" s="103"/>
      <c r="ADR168" s="104"/>
      <c r="ADS168" s="105"/>
      <c r="ADT168" s="104"/>
      <c r="ADU168" s="105"/>
      <c r="ADV168" s="105"/>
      <c r="ADW168" s="105"/>
      <c r="ADX168" s="100"/>
      <c r="ADY168" s="100"/>
      <c r="ADZ168" s="100"/>
      <c r="AEA168" s="101"/>
      <c r="AEB168" s="102"/>
      <c r="AEC168" s="102"/>
      <c r="AED168" s="102"/>
      <c r="AEE168" s="102"/>
      <c r="AEF168" s="102"/>
      <c r="AEG168" s="102"/>
      <c r="AEH168" s="102"/>
      <c r="AEI168" s="102"/>
      <c r="AEJ168" s="102"/>
      <c r="AEK168" s="103"/>
      <c r="AEL168" s="104"/>
      <c r="AEM168" s="105"/>
      <c r="AEN168" s="104"/>
      <c r="AEO168" s="105"/>
      <c r="AEP168" s="105"/>
      <c r="AEQ168" s="105"/>
      <c r="AER168" s="100"/>
      <c r="AES168" s="100"/>
      <c r="AET168" s="100"/>
      <c r="AEU168" s="101"/>
      <c r="AEV168" s="102"/>
      <c r="AEW168" s="102"/>
      <c r="AEX168" s="102"/>
      <c r="AEY168" s="102"/>
      <c r="AEZ168" s="102"/>
      <c r="AFA168" s="102"/>
      <c r="AFB168" s="102"/>
      <c r="AFC168" s="102"/>
      <c r="AFD168" s="102"/>
      <c r="AFE168" s="103"/>
      <c r="AFF168" s="104"/>
      <c r="AFG168" s="105"/>
      <c r="AFH168" s="104"/>
      <c r="AFI168" s="105"/>
      <c r="AFJ168" s="105"/>
      <c r="AFK168" s="105"/>
      <c r="AFL168" s="100"/>
      <c r="AFM168" s="100"/>
      <c r="AFN168" s="100"/>
      <c r="AFO168" s="101"/>
      <c r="AFP168" s="102"/>
      <c r="AFQ168" s="102"/>
      <c r="AFR168" s="102"/>
      <c r="AFS168" s="102"/>
      <c r="AFT168" s="102"/>
      <c r="AFU168" s="102"/>
      <c r="AFV168" s="102"/>
      <c r="AFW168" s="102"/>
      <c r="AFX168" s="102"/>
      <c r="AFY168" s="103"/>
      <c r="AFZ168" s="104"/>
      <c r="AGA168" s="105"/>
      <c r="AGB168" s="104"/>
      <c r="AGC168" s="105"/>
      <c r="AGD168" s="105"/>
      <c r="AGE168" s="105"/>
      <c r="AGF168" s="100"/>
      <c r="AGG168" s="100"/>
      <c r="AGH168" s="100"/>
      <c r="AGI168" s="101"/>
      <c r="AGJ168" s="102"/>
      <c r="AGK168" s="102"/>
      <c r="AGL168" s="102"/>
      <c r="AGM168" s="102"/>
      <c r="AGN168" s="102"/>
      <c r="AGO168" s="102"/>
      <c r="AGP168" s="102"/>
      <c r="AGQ168" s="102"/>
      <c r="AGR168" s="102"/>
      <c r="AGS168" s="103"/>
      <c r="AGT168" s="104"/>
      <c r="AGU168" s="105"/>
      <c r="AGV168" s="104"/>
      <c r="AGW168" s="105"/>
      <c r="AGX168" s="105"/>
      <c r="AGY168" s="105"/>
      <c r="AGZ168" s="100"/>
      <c r="AHA168" s="100"/>
      <c r="AHB168" s="100"/>
      <c r="AHC168" s="101"/>
      <c r="AHD168" s="102"/>
      <c r="AHE168" s="102"/>
      <c r="AHF168" s="102"/>
      <c r="AHG168" s="102"/>
      <c r="AHH168" s="102"/>
      <c r="AHI168" s="102"/>
      <c r="AHJ168" s="102"/>
      <c r="AHK168" s="102"/>
      <c r="AHL168" s="102"/>
      <c r="AHM168" s="103"/>
      <c r="AHN168" s="104"/>
      <c r="AHO168" s="105"/>
      <c r="AHP168" s="104"/>
      <c r="AHQ168" s="105"/>
      <c r="AHR168" s="105"/>
      <c r="AHS168" s="105"/>
      <c r="AHT168" s="100"/>
      <c r="AHU168" s="100"/>
      <c r="AHV168" s="100"/>
      <c r="AHW168" s="101"/>
      <c r="AHX168" s="102"/>
      <c r="AHY168" s="102"/>
      <c r="AHZ168" s="102"/>
      <c r="AIA168" s="102"/>
      <c r="AIB168" s="102"/>
      <c r="AIC168" s="102"/>
      <c r="AID168" s="102"/>
      <c r="AIE168" s="102"/>
      <c r="AIF168" s="102"/>
      <c r="AIG168" s="103"/>
      <c r="AIH168" s="104"/>
      <c r="AII168" s="105"/>
      <c r="AIJ168" s="104"/>
      <c r="AIK168" s="105"/>
      <c r="AIL168" s="105"/>
      <c r="AIM168" s="105"/>
      <c r="AIN168" s="100"/>
      <c r="AIO168" s="100"/>
      <c r="AIP168" s="100"/>
      <c r="AIQ168" s="101"/>
      <c r="AIR168" s="102"/>
      <c r="AIS168" s="102"/>
      <c r="AIT168" s="102"/>
      <c r="AIU168" s="102"/>
      <c r="AIV168" s="102"/>
      <c r="AIW168" s="102"/>
      <c r="AIX168" s="102"/>
      <c r="AIY168" s="102"/>
      <c r="AIZ168" s="102"/>
      <c r="AJA168" s="103"/>
      <c r="AJB168" s="104"/>
      <c r="AJC168" s="105"/>
      <c r="AJD168" s="104"/>
      <c r="AJE168" s="105"/>
      <c r="AJF168" s="105"/>
      <c r="AJG168" s="105"/>
      <c r="AJH168" s="100"/>
      <c r="AJI168" s="100"/>
      <c r="AJJ168" s="100"/>
      <c r="AJK168" s="101"/>
      <c r="AJL168" s="102"/>
      <c r="AJM168" s="102"/>
      <c r="AJN168" s="102"/>
      <c r="AJO168" s="102"/>
      <c r="AJP168" s="102"/>
      <c r="AJQ168" s="102"/>
      <c r="AJR168" s="102"/>
      <c r="AJS168" s="102"/>
      <c r="AJT168" s="102"/>
      <c r="AJU168" s="103"/>
      <c r="AJV168" s="104"/>
      <c r="AJW168" s="105"/>
      <c r="AJX168" s="104"/>
      <c r="AJY168" s="105"/>
      <c r="AJZ168" s="105"/>
      <c r="AKA168" s="105"/>
      <c r="AKB168" s="100"/>
      <c r="AKC168" s="100"/>
      <c r="AKD168" s="100"/>
      <c r="AKE168" s="101"/>
      <c r="AKF168" s="102"/>
      <c r="AKG168" s="102"/>
      <c r="AKH168" s="102"/>
      <c r="AKI168" s="102"/>
      <c r="AKJ168" s="102"/>
      <c r="AKK168" s="102"/>
      <c r="AKL168" s="102"/>
      <c r="AKM168" s="102"/>
      <c r="AKN168" s="102"/>
      <c r="AKO168" s="103"/>
      <c r="AKP168" s="104"/>
      <c r="AKQ168" s="105"/>
      <c r="AKR168" s="104"/>
      <c r="AKS168" s="105"/>
      <c r="AKT168" s="105"/>
      <c r="AKU168" s="105"/>
      <c r="AKV168" s="100"/>
      <c r="AKW168" s="100"/>
      <c r="AKX168" s="100"/>
      <c r="AKY168" s="101"/>
      <c r="AKZ168" s="102"/>
      <c r="ALA168" s="102"/>
      <c r="ALB168" s="102"/>
      <c r="ALC168" s="102"/>
      <c r="ALD168" s="102"/>
      <c r="ALE168" s="102"/>
      <c r="ALF168" s="102"/>
      <c r="ALG168" s="102"/>
      <c r="ALH168" s="102"/>
      <c r="ALI168" s="103"/>
      <c r="ALJ168" s="104"/>
      <c r="ALK168" s="105"/>
      <c r="ALL168" s="104"/>
      <c r="ALM168" s="105"/>
      <c r="ALN168" s="105"/>
      <c r="ALO168" s="105"/>
      <c r="ALP168" s="100"/>
      <c r="ALQ168" s="100"/>
      <c r="ALR168" s="100"/>
      <c r="ALS168" s="101"/>
      <c r="ALT168" s="102"/>
      <c r="ALU168" s="102"/>
      <c r="ALV168" s="102"/>
      <c r="ALW168" s="102"/>
      <c r="ALX168" s="102"/>
      <c r="ALY168" s="102"/>
      <c r="ALZ168" s="102"/>
      <c r="AMA168" s="102"/>
      <c r="AMB168" s="102"/>
      <c r="AMC168" s="103"/>
      <c r="AMD168" s="104"/>
      <c r="AME168" s="105"/>
      <c r="AMF168" s="104"/>
      <c r="AMG168" s="105"/>
      <c r="AMH168" s="105"/>
      <c r="AMI168" s="105"/>
      <c r="AMJ168" s="100"/>
      <c r="AMK168" s="100"/>
      <c r="AML168" s="100"/>
      <c r="AMM168" s="101"/>
      <c r="AMN168" s="102"/>
      <c r="AMO168" s="102"/>
      <c r="AMP168" s="102"/>
      <c r="AMQ168" s="102"/>
      <c r="AMR168" s="102"/>
      <c r="AMS168" s="102"/>
      <c r="AMT168" s="102"/>
      <c r="AMU168" s="102"/>
      <c r="AMV168" s="102"/>
      <c r="AMW168" s="103"/>
      <c r="AMX168" s="104"/>
      <c r="AMY168" s="105"/>
      <c r="AMZ168" s="104"/>
      <c r="ANA168" s="105"/>
      <c r="ANB168" s="105"/>
      <c r="ANC168" s="105"/>
      <c r="AND168" s="100"/>
      <c r="ANE168" s="100"/>
      <c r="ANF168" s="100"/>
      <c r="ANG168" s="101"/>
      <c r="ANH168" s="102"/>
      <c r="ANI168" s="102"/>
      <c r="ANJ168" s="102"/>
      <c r="ANK168" s="102"/>
      <c r="ANL168" s="102"/>
      <c r="ANM168" s="102"/>
      <c r="ANN168" s="102"/>
      <c r="ANO168" s="102"/>
      <c r="ANP168" s="102"/>
      <c r="ANQ168" s="103"/>
      <c r="ANR168" s="104"/>
      <c r="ANS168" s="105"/>
      <c r="ANT168" s="104"/>
      <c r="ANU168" s="105"/>
      <c r="ANV168" s="105"/>
      <c r="ANW168" s="105"/>
      <c r="ANX168" s="100"/>
      <c r="ANY168" s="100"/>
      <c r="ANZ168" s="100"/>
      <c r="AOA168" s="101"/>
      <c r="AOB168" s="102"/>
      <c r="AOC168" s="102"/>
      <c r="AOD168" s="102"/>
      <c r="AOE168" s="102"/>
      <c r="AOF168" s="102"/>
      <c r="AOG168" s="102"/>
      <c r="AOH168" s="102"/>
      <c r="AOI168" s="102"/>
      <c r="AOJ168" s="102"/>
      <c r="AOK168" s="103"/>
      <c r="AOL168" s="104"/>
      <c r="AOM168" s="105"/>
      <c r="AON168" s="104"/>
      <c r="AOO168" s="105"/>
      <c r="AOP168" s="105"/>
      <c r="AOQ168" s="105"/>
      <c r="AOR168" s="100"/>
      <c r="AOS168" s="100"/>
      <c r="AOT168" s="100"/>
      <c r="AOU168" s="101"/>
      <c r="AOV168" s="102"/>
      <c r="AOW168" s="102"/>
      <c r="AOX168" s="102"/>
      <c r="AOY168" s="102"/>
      <c r="AOZ168" s="102"/>
      <c r="APA168" s="102"/>
      <c r="APB168" s="102"/>
      <c r="APC168" s="102"/>
      <c r="APD168" s="102"/>
      <c r="APE168" s="103"/>
      <c r="APF168" s="104"/>
      <c r="APG168" s="105"/>
      <c r="APH168" s="104"/>
      <c r="API168" s="105"/>
      <c r="APJ168" s="105"/>
      <c r="APK168" s="105"/>
      <c r="APL168" s="100"/>
      <c r="APM168" s="100"/>
      <c r="APN168" s="100"/>
      <c r="APO168" s="101"/>
      <c r="APP168" s="102"/>
      <c r="APQ168" s="102"/>
      <c r="APR168" s="102"/>
      <c r="APS168" s="102"/>
      <c r="APT168" s="102"/>
      <c r="APU168" s="102"/>
      <c r="APV168" s="102"/>
      <c r="APW168" s="102"/>
      <c r="APX168" s="102"/>
      <c r="APY168" s="103"/>
      <c r="APZ168" s="104"/>
      <c r="AQA168" s="105"/>
      <c r="AQB168" s="104"/>
      <c r="AQC168" s="105"/>
      <c r="AQD168" s="105"/>
      <c r="AQE168" s="105"/>
      <c r="AQF168" s="100"/>
      <c r="AQG168" s="100"/>
      <c r="AQH168" s="100"/>
      <c r="AQI168" s="101"/>
      <c r="AQJ168" s="102"/>
      <c r="AQK168" s="102"/>
      <c r="AQL168" s="102"/>
      <c r="AQM168" s="102"/>
      <c r="AQN168" s="102"/>
      <c r="AQO168" s="102"/>
      <c r="AQP168" s="102"/>
      <c r="AQQ168" s="102"/>
      <c r="AQR168" s="102"/>
      <c r="AQS168" s="103"/>
      <c r="AQT168" s="104"/>
      <c r="AQU168" s="105"/>
      <c r="AQV168" s="104"/>
      <c r="AQW168" s="105"/>
      <c r="AQX168" s="105"/>
      <c r="AQY168" s="105"/>
      <c r="AQZ168" s="100"/>
      <c r="ARA168" s="100"/>
      <c r="ARB168" s="100"/>
      <c r="ARC168" s="101"/>
      <c r="ARD168" s="102"/>
      <c r="ARE168" s="102"/>
      <c r="ARF168" s="102"/>
      <c r="ARG168" s="102"/>
      <c r="ARH168" s="102"/>
      <c r="ARI168" s="102"/>
      <c r="ARJ168" s="102"/>
      <c r="ARK168" s="102"/>
      <c r="ARL168" s="102"/>
      <c r="ARM168" s="103"/>
      <c r="ARN168" s="104"/>
      <c r="ARO168" s="105"/>
      <c r="ARP168" s="104"/>
      <c r="ARQ168" s="105"/>
      <c r="ARR168" s="105"/>
      <c r="ARS168" s="105"/>
      <c r="ART168" s="100"/>
      <c r="ARU168" s="100"/>
      <c r="ARV168" s="100"/>
      <c r="ARW168" s="101"/>
      <c r="ARX168" s="102"/>
      <c r="ARY168" s="102"/>
      <c r="ARZ168" s="102"/>
      <c r="ASA168" s="102"/>
      <c r="ASB168" s="102"/>
      <c r="ASC168" s="102"/>
      <c r="ASD168" s="102"/>
      <c r="ASE168" s="102"/>
      <c r="ASF168" s="102"/>
      <c r="ASG168" s="103"/>
      <c r="ASH168" s="104"/>
      <c r="ASI168" s="105"/>
      <c r="ASJ168" s="104"/>
      <c r="ASK168" s="105"/>
      <c r="ASL168" s="105"/>
      <c r="ASM168" s="105"/>
      <c r="ASN168" s="100"/>
      <c r="ASO168" s="100"/>
      <c r="ASP168" s="100"/>
      <c r="ASQ168" s="101"/>
      <c r="ASR168" s="102"/>
      <c r="ASS168" s="102"/>
      <c r="AST168" s="102"/>
      <c r="ASU168" s="102"/>
      <c r="ASV168" s="102"/>
      <c r="ASW168" s="102"/>
      <c r="ASX168" s="102"/>
      <c r="ASY168" s="102"/>
      <c r="ASZ168" s="102"/>
      <c r="ATA168" s="103"/>
      <c r="ATB168" s="104"/>
      <c r="ATC168" s="105"/>
      <c r="ATD168" s="104"/>
      <c r="ATE168" s="105"/>
      <c r="ATF168" s="105"/>
      <c r="ATG168" s="105"/>
      <c r="ATH168" s="100"/>
      <c r="ATI168" s="100"/>
      <c r="ATJ168" s="100"/>
      <c r="ATK168" s="101"/>
      <c r="ATL168" s="102"/>
      <c r="ATM168" s="102"/>
      <c r="ATN168" s="102"/>
      <c r="ATO168" s="102"/>
      <c r="ATP168" s="102"/>
      <c r="ATQ168" s="102"/>
      <c r="ATR168" s="102"/>
      <c r="ATS168" s="102"/>
      <c r="ATT168" s="102"/>
      <c r="ATU168" s="103"/>
      <c r="ATV168" s="104"/>
      <c r="ATW168" s="105"/>
      <c r="ATX168" s="104"/>
      <c r="ATY168" s="105"/>
      <c r="ATZ168" s="105"/>
      <c r="AUA168" s="105"/>
      <c r="AUB168" s="100"/>
      <c r="AUC168" s="100"/>
      <c r="AUD168" s="100"/>
      <c r="AUE168" s="101"/>
      <c r="AUF168" s="102"/>
      <c r="AUG168" s="102"/>
      <c r="AUH168" s="102"/>
      <c r="AUI168" s="102"/>
      <c r="AUJ168" s="102"/>
      <c r="AUK168" s="102"/>
      <c r="AUL168" s="102"/>
      <c r="AUM168" s="102"/>
      <c r="AUN168" s="102"/>
      <c r="AUO168" s="103"/>
      <c r="AUP168" s="104"/>
      <c r="AUQ168" s="105"/>
      <c r="AUR168" s="104"/>
      <c r="AUS168" s="105"/>
      <c r="AUT168" s="105"/>
      <c r="AUU168" s="105"/>
      <c r="AUV168" s="100"/>
      <c r="AUW168" s="100"/>
      <c r="AUX168" s="100"/>
      <c r="AUY168" s="101"/>
      <c r="AUZ168" s="102"/>
      <c r="AVA168" s="102"/>
      <c r="AVB168" s="102"/>
      <c r="AVC168" s="102"/>
      <c r="AVD168" s="102"/>
      <c r="AVE168" s="102"/>
      <c r="AVF168" s="102"/>
      <c r="AVG168" s="102"/>
      <c r="AVH168" s="102"/>
      <c r="AVI168" s="103"/>
      <c r="AVJ168" s="104"/>
      <c r="AVK168" s="105"/>
      <c r="AVL168" s="104"/>
      <c r="AVM168" s="105"/>
      <c r="AVN168" s="105"/>
      <c r="AVO168" s="105"/>
      <c r="AVP168" s="100"/>
      <c r="AVQ168" s="100"/>
      <c r="AVR168" s="100"/>
      <c r="AVS168" s="101"/>
      <c r="AVT168" s="102"/>
      <c r="AVU168" s="102"/>
      <c r="AVV168" s="102"/>
      <c r="AVW168" s="102"/>
      <c r="AVX168" s="102"/>
      <c r="AVY168" s="102"/>
      <c r="AVZ168" s="102"/>
      <c r="AWA168" s="102"/>
      <c r="AWB168" s="102"/>
      <c r="AWC168" s="103"/>
      <c r="AWD168" s="104"/>
      <c r="AWE168" s="105"/>
      <c r="AWF168" s="104"/>
      <c r="AWG168" s="105"/>
      <c r="AWH168" s="105"/>
      <c r="AWI168" s="105"/>
      <c r="AWJ168" s="100"/>
      <c r="AWK168" s="100"/>
      <c r="AWL168" s="100"/>
      <c r="AWM168" s="101"/>
      <c r="AWN168" s="102"/>
      <c r="AWO168" s="102"/>
      <c r="AWP168" s="102"/>
      <c r="AWQ168" s="102"/>
      <c r="AWR168" s="102"/>
      <c r="AWS168" s="102"/>
      <c r="AWT168" s="102"/>
      <c r="AWU168" s="102"/>
      <c r="AWV168" s="102"/>
      <c r="AWW168" s="103"/>
      <c r="AWX168" s="104"/>
      <c r="AWY168" s="105"/>
      <c r="AWZ168" s="104"/>
      <c r="AXA168" s="105"/>
      <c r="AXB168" s="105"/>
      <c r="AXC168" s="105"/>
      <c r="AXD168" s="100"/>
      <c r="AXE168" s="100"/>
      <c r="AXF168" s="100"/>
      <c r="AXG168" s="101"/>
      <c r="AXH168" s="102"/>
      <c r="AXI168" s="102"/>
      <c r="AXJ168" s="102"/>
      <c r="AXK168" s="102"/>
      <c r="AXL168" s="102"/>
      <c r="AXM168" s="102"/>
      <c r="AXN168" s="102"/>
      <c r="AXO168" s="102"/>
      <c r="AXP168" s="102"/>
      <c r="AXQ168" s="103"/>
      <c r="AXR168" s="104"/>
      <c r="AXS168" s="105"/>
      <c r="AXT168" s="104"/>
      <c r="AXU168" s="105"/>
      <c r="AXV168" s="105"/>
      <c r="AXW168" s="105"/>
      <c r="AXX168" s="100"/>
      <c r="AXY168" s="100"/>
      <c r="AXZ168" s="100"/>
      <c r="AYA168" s="101"/>
      <c r="AYB168" s="102"/>
      <c r="AYC168" s="102"/>
      <c r="AYD168" s="102"/>
      <c r="AYE168" s="102"/>
      <c r="AYF168" s="102"/>
      <c r="AYG168" s="102"/>
      <c r="AYH168" s="102"/>
      <c r="AYI168" s="102"/>
      <c r="AYJ168" s="102"/>
      <c r="AYK168" s="103"/>
      <c r="AYL168" s="104"/>
      <c r="AYM168" s="105"/>
      <c r="AYN168" s="104"/>
      <c r="AYO168" s="105"/>
      <c r="AYP168" s="105"/>
      <c r="AYQ168" s="105"/>
      <c r="AYR168" s="100"/>
      <c r="AYS168" s="100"/>
      <c r="AYT168" s="100"/>
      <c r="AYU168" s="101"/>
      <c r="AYV168" s="102"/>
      <c r="AYW168" s="102"/>
      <c r="AYX168" s="102"/>
      <c r="AYY168" s="102"/>
      <c r="AYZ168" s="102"/>
      <c r="AZA168" s="102"/>
      <c r="AZB168" s="102"/>
      <c r="AZC168" s="102"/>
      <c r="AZD168" s="102"/>
      <c r="AZE168" s="103"/>
      <c r="AZF168" s="104"/>
      <c r="AZG168" s="105"/>
      <c r="AZH168" s="104"/>
      <c r="AZI168" s="105"/>
      <c r="AZJ168" s="105"/>
      <c r="AZK168" s="105"/>
      <c r="AZL168" s="100"/>
      <c r="AZM168" s="100"/>
      <c r="AZN168" s="100"/>
      <c r="AZO168" s="101"/>
      <c r="AZP168" s="102"/>
      <c r="AZQ168" s="102"/>
      <c r="AZR168" s="102"/>
      <c r="AZS168" s="102"/>
      <c r="AZT168" s="102"/>
      <c r="AZU168" s="102"/>
      <c r="AZV168" s="102"/>
      <c r="AZW168" s="102"/>
      <c r="AZX168" s="102"/>
      <c r="AZY168" s="103"/>
      <c r="AZZ168" s="104"/>
      <c r="BAA168" s="105"/>
      <c r="BAB168" s="104"/>
      <c r="BAC168" s="105"/>
      <c r="BAD168" s="105"/>
      <c r="BAE168" s="105"/>
      <c r="BAF168" s="100"/>
      <c r="BAG168" s="100"/>
      <c r="BAH168" s="100"/>
      <c r="BAI168" s="101"/>
      <c r="BAJ168" s="102"/>
      <c r="BAK168" s="102"/>
      <c r="BAL168" s="102"/>
      <c r="BAM168" s="102"/>
      <c r="BAN168" s="102"/>
      <c r="BAO168" s="102"/>
      <c r="BAP168" s="102"/>
      <c r="BAQ168" s="102"/>
      <c r="BAR168" s="102"/>
      <c r="BAS168" s="103"/>
      <c r="BAT168" s="104"/>
      <c r="BAU168" s="105"/>
      <c r="BAV168" s="104"/>
      <c r="BAW168" s="105"/>
      <c r="BAX168" s="105"/>
      <c r="BAY168" s="105"/>
      <c r="BAZ168" s="100"/>
      <c r="BBA168" s="100"/>
      <c r="BBB168" s="100"/>
      <c r="BBC168" s="101"/>
      <c r="BBD168" s="102"/>
      <c r="BBE168" s="102"/>
      <c r="BBF168" s="102"/>
      <c r="BBG168" s="102"/>
      <c r="BBH168" s="102"/>
      <c r="BBI168" s="102"/>
      <c r="BBJ168" s="102"/>
      <c r="BBK168" s="102"/>
      <c r="BBL168" s="102"/>
      <c r="BBM168" s="103"/>
      <c r="BBN168" s="104"/>
      <c r="BBO168" s="105"/>
      <c r="BBP168" s="104"/>
      <c r="BBQ168" s="105"/>
      <c r="BBR168" s="105"/>
      <c r="BBS168" s="105"/>
      <c r="BBT168" s="100"/>
      <c r="BBU168" s="100"/>
      <c r="BBV168" s="100"/>
      <c r="BBW168" s="101"/>
      <c r="BBX168" s="102"/>
      <c r="BBY168" s="102"/>
      <c r="BBZ168" s="102"/>
      <c r="BCA168" s="102"/>
      <c r="BCB168" s="102"/>
      <c r="BCC168" s="102"/>
      <c r="BCD168" s="102"/>
      <c r="BCE168" s="102"/>
      <c r="BCF168" s="102"/>
      <c r="BCG168" s="103"/>
      <c r="BCH168" s="104"/>
      <c r="BCI168" s="105"/>
      <c r="BCJ168" s="104"/>
      <c r="BCK168" s="105"/>
      <c r="BCL168" s="105"/>
      <c r="BCM168" s="105"/>
      <c r="BCN168" s="100"/>
      <c r="BCO168" s="100"/>
      <c r="BCP168" s="100"/>
      <c r="BCQ168" s="101"/>
      <c r="BCR168" s="102"/>
      <c r="BCS168" s="102"/>
      <c r="BCT168" s="102"/>
      <c r="BCU168" s="102"/>
      <c r="BCV168" s="102"/>
      <c r="BCW168" s="102"/>
      <c r="BCX168" s="102"/>
      <c r="BCY168" s="102"/>
      <c r="BCZ168" s="102"/>
      <c r="BDA168" s="103"/>
      <c r="BDB168" s="104"/>
      <c r="BDC168" s="105"/>
      <c r="BDD168" s="104"/>
      <c r="BDE168" s="105"/>
      <c r="BDF168" s="105"/>
      <c r="BDG168" s="105"/>
      <c r="BDH168" s="100"/>
      <c r="BDI168" s="100"/>
      <c r="BDJ168" s="100"/>
      <c r="BDK168" s="101"/>
      <c r="BDL168" s="102"/>
      <c r="BDM168" s="102"/>
      <c r="BDN168" s="102"/>
      <c r="BDO168" s="102"/>
      <c r="BDP168" s="102"/>
      <c r="BDQ168" s="102"/>
      <c r="BDR168" s="102"/>
      <c r="BDS168" s="102"/>
      <c r="BDT168" s="102"/>
      <c r="BDU168" s="103"/>
      <c r="BDV168" s="104"/>
      <c r="BDW168" s="105"/>
      <c r="BDX168" s="104"/>
      <c r="BDY168" s="105"/>
      <c r="BDZ168" s="105"/>
      <c r="BEA168" s="105"/>
      <c r="BEB168" s="100"/>
      <c r="BEC168" s="100"/>
      <c r="BED168" s="100"/>
      <c r="BEE168" s="101"/>
      <c r="BEF168" s="102"/>
      <c r="BEG168" s="102"/>
      <c r="BEH168" s="102"/>
      <c r="BEI168" s="102"/>
      <c r="BEJ168" s="102"/>
      <c r="BEK168" s="102"/>
      <c r="BEL168" s="102"/>
      <c r="BEM168" s="102"/>
      <c r="BEN168" s="102"/>
      <c r="BEO168" s="103"/>
      <c r="BEP168" s="104"/>
      <c r="BEQ168" s="105"/>
      <c r="BER168" s="104"/>
      <c r="BES168" s="105"/>
      <c r="BET168" s="105"/>
      <c r="BEU168" s="105"/>
      <c r="BEV168" s="100"/>
      <c r="BEW168" s="100"/>
      <c r="BEX168" s="100"/>
      <c r="BEY168" s="101"/>
      <c r="BEZ168" s="102"/>
      <c r="BFA168" s="102"/>
      <c r="BFB168" s="102"/>
      <c r="BFC168" s="102"/>
      <c r="BFD168" s="102"/>
      <c r="BFE168" s="102"/>
      <c r="BFF168" s="102"/>
      <c r="BFG168" s="102"/>
      <c r="BFH168" s="102"/>
      <c r="BFI168" s="103"/>
      <c r="BFJ168" s="104"/>
      <c r="BFK168" s="105"/>
      <c r="BFL168" s="104"/>
      <c r="BFM168" s="105"/>
      <c r="BFN168" s="105"/>
      <c r="BFO168" s="105"/>
      <c r="BFP168" s="100"/>
      <c r="BFQ168" s="100"/>
      <c r="BFR168" s="100"/>
      <c r="BFS168" s="101"/>
      <c r="BFT168" s="102"/>
      <c r="BFU168" s="102"/>
      <c r="BFV168" s="102"/>
      <c r="BFW168" s="102"/>
      <c r="BFX168" s="102"/>
      <c r="BFY168" s="102"/>
      <c r="BFZ168" s="102"/>
      <c r="BGA168" s="102"/>
      <c r="BGB168" s="102"/>
      <c r="BGC168" s="103"/>
      <c r="BGD168" s="104"/>
      <c r="BGE168" s="105"/>
      <c r="BGF168" s="104"/>
      <c r="BGG168" s="105"/>
      <c r="BGH168" s="105"/>
      <c r="BGI168" s="105"/>
      <c r="BGJ168" s="100"/>
      <c r="BGK168" s="100"/>
      <c r="BGL168" s="100"/>
      <c r="BGM168" s="101"/>
      <c r="BGN168" s="102"/>
      <c r="BGO168" s="102"/>
      <c r="BGP168" s="102"/>
      <c r="BGQ168" s="102"/>
      <c r="BGR168" s="102"/>
      <c r="BGS168" s="102"/>
      <c r="BGT168" s="102"/>
      <c r="BGU168" s="102"/>
      <c r="BGV168" s="102"/>
      <c r="BGW168" s="103"/>
      <c r="BGX168" s="104"/>
      <c r="BGY168" s="105"/>
      <c r="BGZ168" s="104"/>
      <c r="BHA168" s="105"/>
      <c r="BHB168" s="105"/>
      <c r="BHC168" s="105"/>
      <c r="BHD168" s="100"/>
      <c r="BHE168" s="100"/>
      <c r="BHF168" s="100"/>
      <c r="BHG168" s="101"/>
      <c r="BHH168" s="102"/>
      <c r="BHI168" s="102"/>
      <c r="BHJ168" s="102"/>
      <c r="BHK168" s="102"/>
      <c r="BHL168" s="102"/>
      <c r="BHM168" s="102"/>
      <c r="BHN168" s="102"/>
      <c r="BHO168" s="102"/>
      <c r="BHP168" s="102"/>
      <c r="BHQ168" s="103"/>
      <c r="BHR168" s="104"/>
      <c r="BHS168" s="105"/>
      <c r="BHT168" s="104"/>
      <c r="BHU168" s="105"/>
      <c r="BHV168" s="105"/>
      <c r="BHW168" s="105"/>
      <c r="BHX168" s="100"/>
      <c r="BHY168" s="100"/>
      <c r="BHZ168" s="100"/>
      <c r="BIA168" s="101"/>
      <c r="BIB168" s="102"/>
      <c r="BIC168" s="102"/>
      <c r="BID168" s="102"/>
      <c r="BIE168" s="102"/>
      <c r="BIF168" s="102"/>
      <c r="BIG168" s="102"/>
      <c r="BIH168" s="102"/>
      <c r="BII168" s="102"/>
      <c r="BIJ168" s="102"/>
      <c r="BIK168" s="103"/>
      <c r="BIL168" s="104"/>
      <c r="BIM168" s="105"/>
      <c r="BIN168" s="104"/>
      <c r="BIO168" s="105"/>
      <c r="BIP168" s="105"/>
      <c r="BIQ168" s="105"/>
      <c r="BIR168" s="100"/>
      <c r="BIS168" s="100"/>
      <c r="BIT168" s="100"/>
      <c r="BIU168" s="101"/>
      <c r="BIV168" s="102"/>
      <c r="BIW168" s="102"/>
      <c r="BIX168" s="102"/>
      <c r="BIY168" s="102"/>
      <c r="BIZ168" s="102"/>
      <c r="BJA168" s="102"/>
      <c r="BJB168" s="102"/>
      <c r="BJC168" s="102"/>
      <c r="BJD168" s="102"/>
      <c r="BJE168" s="103"/>
      <c r="BJF168" s="104"/>
      <c r="BJG168" s="105"/>
      <c r="BJH168" s="104"/>
      <c r="BJI168" s="105"/>
      <c r="BJJ168" s="105"/>
      <c r="BJK168" s="105"/>
      <c r="BJL168" s="100"/>
      <c r="BJM168" s="100"/>
      <c r="BJN168" s="100"/>
      <c r="BJO168" s="101"/>
      <c r="BJP168" s="102"/>
      <c r="BJQ168" s="102"/>
      <c r="BJR168" s="102"/>
      <c r="BJS168" s="102"/>
      <c r="BJT168" s="102"/>
      <c r="BJU168" s="102"/>
      <c r="BJV168" s="102"/>
      <c r="BJW168" s="102"/>
      <c r="BJX168" s="102"/>
      <c r="BJY168" s="103"/>
      <c r="BJZ168" s="104"/>
      <c r="BKA168" s="105"/>
      <c r="BKB168" s="104"/>
      <c r="BKC168" s="105"/>
      <c r="BKD168" s="105"/>
      <c r="BKE168" s="105"/>
      <c r="BKF168" s="100"/>
      <c r="BKG168" s="100"/>
      <c r="BKH168" s="100"/>
      <c r="BKI168" s="101"/>
      <c r="BKJ168" s="102"/>
      <c r="BKK168" s="102"/>
      <c r="BKL168" s="102"/>
      <c r="BKM168" s="102"/>
      <c r="BKN168" s="102"/>
      <c r="BKO168" s="102"/>
      <c r="BKP168" s="102"/>
      <c r="BKQ168" s="102"/>
      <c r="BKR168" s="102"/>
      <c r="BKS168" s="103"/>
      <c r="BKT168" s="104"/>
      <c r="BKU168" s="105"/>
      <c r="BKV168" s="104"/>
      <c r="BKW168" s="105"/>
      <c r="BKX168" s="105"/>
      <c r="BKY168" s="105"/>
      <c r="BKZ168" s="100"/>
      <c r="BLA168" s="100"/>
      <c r="BLB168" s="100"/>
      <c r="BLC168" s="101"/>
      <c r="BLD168" s="102"/>
      <c r="BLE168" s="102"/>
      <c r="BLF168" s="102"/>
      <c r="BLG168" s="102"/>
      <c r="BLH168" s="102"/>
      <c r="BLI168" s="102"/>
      <c r="BLJ168" s="102"/>
      <c r="BLK168" s="102"/>
      <c r="BLL168" s="102"/>
      <c r="BLM168" s="103"/>
      <c r="BLN168" s="104"/>
      <c r="BLO168" s="105"/>
      <c r="BLP168" s="104"/>
      <c r="BLQ168" s="105"/>
      <c r="BLR168" s="105"/>
      <c r="BLS168" s="105"/>
      <c r="BLT168" s="100"/>
      <c r="BLU168" s="100"/>
      <c r="BLV168" s="100"/>
      <c r="BLW168" s="101"/>
      <c r="BLX168" s="102"/>
      <c r="BLY168" s="102"/>
      <c r="BLZ168" s="102"/>
      <c r="BMA168" s="102"/>
      <c r="BMB168" s="102"/>
      <c r="BMC168" s="102"/>
      <c r="BMD168" s="102"/>
      <c r="BME168" s="102"/>
      <c r="BMF168" s="102"/>
      <c r="BMG168" s="103"/>
      <c r="BMH168" s="104"/>
      <c r="BMI168" s="105"/>
      <c r="BMJ168" s="104"/>
      <c r="BMK168" s="105"/>
      <c r="BML168" s="105"/>
      <c r="BMM168" s="105"/>
      <c r="BMN168" s="100"/>
      <c r="BMO168" s="100"/>
      <c r="BMP168" s="100"/>
      <c r="BMQ168" s="101"/>
      <c r="BMR168" s="102"/>
      <c r="BMS168" s="102"/>
      <c r="BMT168" s="102"/>
      <c r="BMU168" s="102"/>
      <c r="BMV168" s="102"/>
      <c r="BMW168" s="102"/>
      <c r="BMX168" s="102"/>
      <c r="BMY168" s="102"/>
      <c r="BMZ168" s="102"/>
      <c r="BNA168" s="103"/>
      <c r="BNB168" s="104"/>
      <c r="BNC168" s="105"/>
      <c r="BND168" s="104"/>
      <c r="BNE168" s="105"/>
      <c r="BNF168" s="105"/>
      <c r="BNG168" s="105"/>
      <c r="BNH168" s="100"/>
      <c r="BNI168" s="100"/>
      <c r="BNJ168" s="100"/>
      <c r="BNK168" s="101"/>
      <c r="BNL168" s="102"/>
      <c r="BNM168" s="102"/>
      <c r="BNN168" s="102"/>
      <c r="BNO168" s="102"/>
      <c r="BNP168" s="102"/>
      <c r="BNQ168" s="102"/>
      <c r="BNR168" s="102"/>
      <c r="BNS168" s="102"/>
      <c r="BNT168" s="102"/>
      <c r="BNU168" s="103"/>
      <c r="BNV168" s="104"/>
      <c r="BNW168" s="105"/>
      <c r="BNX168" s="104"/>
      <c r="BNY168" s="105"/>
      <c r="BNZ168" s="105"/>
      <c r="BOA168" s="105"/>
      <c r="BOB168" s="100"/>
      <c r="BOC168" s="100"/>
      <c r="BOD168" s="100"/>
      <c r="BOE168" s="101"/>
      <c r="BOF168" s="102"/>
      <c r="BOG168" s="102"/>
      <c r="BOH168" s="102"/>
      <c r="BOI168" s="102"/>
      <c r="BOJ168" s="102"/>
      <c r="BOK168" s="102"/>
      <c r="BOL168" s="102"/>
      <c r="BOM168" s="102"/>
      <c r="BON168" s="102"/>
      <c r="BOO168" s="103"/>
      <c r="BOP168" s="104"/>
      <c r="BOQ168" s="105"/>
      <c r="BOR168" s="104"/>
      <c r="BOS168" s="105"/>
      <c r="BOT168" s="105"/>
      <c r="BOU168" s="105"/>
      <c r="BOV168" s="100"/>
      <c r="BOW168" s="100"/>
      <c r="BOX168" s="100"/>
      <c r="BOY168" s="101"/>
      <c r="BOZ168" s="102"/>
      <c r="BPA168" s="102"/>
      <c r="BPB168" s="102"/>
      <c r="BPC168" s="102"/>
      <c r="BPD168" s="102"/>
      <c r="BPE168" s="102"/>
      <c r="BPF168" s="102"/>
      <c r="BPG168" s="102"/>
      <c r="BPH168" s="102"/>
      <c r="BPI168" s="103"/>
      <c r="BPJ168" s="104"/>
      <c r="BPK168" s="105"/>
      <c r="BPL168" s="104"/>
      <c r="BPM168" s="105"/>
      <c r="BPN168" s="105"/>
      <c r="BPO168" s="105"/>
      <c r="BPP168" s="100"/>
      <c r="BPQ168" s="100"/>
      <c r="BPR168" s="100"/>
      <c r="BPS168" s="101"/>
      <c r="BPT168" s="102"/>
      <c r="BPU168" s="102"/>
      <c r="BPV168" s="102"/>
      <c r="BPW168" s="102"/>
      <c r="BPX168" s="102"/>
      <c r="BPY168" s="102"/>
      <c r="BPZ168" s="102"/>
      <c r="BQA168" s="102"/>
      <c r="BQB168" s="102"/>
      <c r="BQC168" s="103"/>
      <c r="BQD168" s="104"/>
      <c r="BQE168" s="105"/>
      <c r="BQF168" s="104"/>
      <c r="BQG168" s="105"/>
      <c r="BQH168" s="105"/>
      <c r="BQI168" s="105"/>
      <c r="BQJ168" s="100"/>
      <c r="BQK168" s="100"/>
      <c r="BQL168" s="100"/>
      <c r="BQM168" s="101"/>
      <c r="BQN168" s="102"/>
      <c r="BQO168" s="102"/>
      <c r="BQP168" s="102"/>
      <c r="BQQ168" s="102"/>
      <c r="BQR168" s="102"/>
      <c r="BQS168" s="102"/>
      <c r="BQT168" s="102"/>
      <c r="BQU168" s="102"/>
      <c r="BQV168" s="102"/>
      <c r="BQW168" s="103"/>
      <c r="BQX168" s="104"/>
      <c r="BQY168" s="105"/>
      <c r="BQZ168" s="104"/>
      <c r="BRA168" s="105"/>
      <c r="BRB168" s="105"/>
      <c r="BRC168" s="105"/>
      <c r="BRD168" s="100"/>
      <c r="BRE168" s="100"/>
      <c r="BRF168" s="100"/>
      <c r="BRG168" s="101"/>
      <c r="BRH168" s="102"/>
      <c r="BRI168" s="102"/>
      <c r="BRJ168" s="102"/>
      <c r="BRK168" s="102"/>
      <c r="BRL168" s="102"/>
      <c r="BRM168" s="102"/>
      <c r="BRN168" s="102"/>
      <c r="BRO168" s="102"/>
      <c r="BRP168" s="102"/>
      <c r="BRQ168" s="103"/>
      <c r="BRR168" s="104"/>
      <c r="BRS168" s="105"/>
      <c r="BRT168" s="104"/>
      <c r="BRU168" s="105"/>
      <c r="BRV168" s="105"/>
      <c r="BRW168" s="105"/>
      <c r="BRX168" s="100"/>
      <c r="BRY168" s="100"/>
      <c r="BRZ168" s="100"/>
      <c r="BSA168" s="101"/>
      <c r="BSB168" s="102"/>
      <c r="BSC168" s="102"/>
      <c r="BSD168" s="102"/>
      <c r="BSE168" s="102"/>
      <c r="BSF168" s="102"/>
      <c r="BSG168" s="102"/>
      <c r="BSH168" s="102"/>
      <c r="BSI168" s="102"/>
      <c r="BSJ168" s="102"/>
      <c r="BSK168" s="103"/>
      <c r="BSL168" s="104"/>
      <c r="BSM168" s="105"/>
      <c r="BSN168" s="104"/>
      <c r="BSO168" s="105"/>
      <c r="BSP168" s="105"/>
      <c r="BSQ168" s="105"/>
      <c r="BSR168" s="100"/>
      <c r="BSS168" s="100"/>
      <c r="BST168" s="100"/>
      <c r="BSU168" s="101"/>
      <c r="BSV168" s="102"/>
      <c r="BSW168" s="102"/>
      <c r="BSX168" s="102"/>
      <c r="BSY168" s="102"/>
      <c r="BSZ168" s="102"/>
      <c r="BTA168" s="102"/>
      <c r="BTB168" s="102"/>
      <c r="BTC168" s="102"/>
      <c r="BTD168" s="102"/>
      <c r="BTE168" s="103"/>
      <c r="BTF168" s="104"/>
      <c r="BTG168" s="105"/>
      <c r="BTH168" s="104"/>
      <c r="BTI168" s="105"/>
      <c r="BTJ168" s="105"/>
      <c r="BTK168" s="105"/>
      <c r="BTL168" s="100"/>
      <c r="BTM168" s="100"/>
      <c r="BTN168" s="100"/>
      <c r="BTO168" s="101"/>
      <c r="BTP168" s="102"/>
      <c r="BTQ168" s="102"/>
      <c r="BTR168" s="102"/>
      <c r="BTS168" s="102"/>
      <c r="BTT168" s="102"/>
      <c r="BTU168" s="102"/>
      <c r="BTV168" s="102"/>
      <c r="BTW168" s="102"/>
      <c r="BTX168" s="102"/>
      <c r="BTY168" s="103"/>
      <c r="BTZ168" s="104"/>
      <c r="BUA168" s="105"/>
      <c r="BUB168" s="104"/>
      <c r="BUC168" s="105"/>
      <c r="BUD168" s="105"/>
      <c r="BUE168" s="105"/>
      <c r="BUF168" s="100"/>
      <c r="BUG168" s="100"/>
      <c r="BUH168" s="100"/>
      <c r="BUI168" s="101"/>
      <c r="BUJ168" s="102"/>
      <c r="BUK168" s="102"/>
      <c r="BUL168" s="102"/>
      <c r="BUM168" s="102"/>
      <c r="BUN168" s="102"/>
      <c r="BUO168" s="102"/>
      <c r="BUP168" s="102"/>
      <c r="BUQ168" s="102"/>
      <c r="BUR168" s="102"/>
      <c r="BUS168" s="103"/>
      <c r="BUT168" s="104"/>
      <c r="BUU168" s="105"/>
      <c r="BUV168" s="104"/>
      <c r="BUW168" s="105"/>
      <c r="BUX168" s="105"/>
      <c r="BUY168" s="105"/>
      <c r="BUZ168" s="100"/>
      <c r="BVA168" s="100"/>
      <c r="BVB168" s="100"/>
      <c r="BVC168" s="101"/>
      <c r="BVD168" s="102"/>
      <c r="BVE168" s="102"/>
      <c r="BVF168" s="102"/>
      <c r="BVG168" s="102"/>
      <c r="BVH168" s="102"/>
      <c r="BVI168" s="102"/>
      <c r="BVJ168" s="102"/>
      <c r="BVK168" s="102"/>
      <c r="BVL168" s="102"/>
      <c r="BVM168" s="103"/>
      <c r="BVN168" s="104"/>
      <c r="BVO168" s="105"/>
      <c r="BVP168" s="104"/>
      <c r="BVQ168" s="105"/>
      <c r="BVR168" s="105"/>
      <c r="BVS168" s="105"/>
      <c r="BVT168" s="100"/>
      <c r="BVU168" s="100"/>
      <c r="BVV168" s="100"/>
      <c r="BVW168" s="101"/>
      <c r="BVX168" s="102"/>
      <c r="BVY168" s="102"/>
      <c r="BVZ168" s="102"/>
      <c r="BWA168" s="102"/>
      <c r="BWB168" s="102"/>
      <c r="BWC168" s="102"/>
      <c r="BWD168" s="102"/>
      <c r="BWE168" s="102"/>
      <c r="BWF168" s="102"/>
      <c r="BWG168" s="103"/>
      <c r="BWH168" s="104"/>
      <c r="BWI168" s="105"/>
      <c r="BWJ168" s="104"/>
      <c r="BWK168" s="105"/>
      <c r="BWL168" s="105"/>
      <c r="BWM168" s="105"/>
      <c r="BWN168" s="100"/>
      <c r="BWO168" s="100"/>
      <c r="BWP168" s="100"/>
      <c r="BWQ168" s="101"/>
      <c r="BWR168" s="102"/>
      <c r="BWS168" s="102"/>
      <c r="BWT168" s="102"/>
      <c r="BWU168" s="102"/>
      <c r="BWV168" s="102"/>
      <c r="BWW168" s="102"/>
      <c r="BWX168" s="102"/>
      <c r="BWY168" s="102"/>
      <c r="BWZ168" s="102"/>
      <c r="BXA168" s="103"/>
      <c r="BXB168" s="104"/>
      <c r="BXC168" s="105"/>
      <c r="BXD168" s="104"/>
      <c r="BXE168" s="105"/>
      <c r="BXF168" s="105"/>
      <c r="BXG168" s="105"/>
      <c r="BXH168" s="100"/>
      <c r="BXI168" s="100"/>
      <c r="BXJ168" s="100"/>
      <c r="BXK168" s="101"/>
      <c r="BXL168" s="102"/>
      <c r="BXM168" s="102"/>
      <c r="BXN168" s="102"/>
      <c r="BXO168" s="102"/>
      <c r="BXP168" s="102"/>
      <c r="BXQ168" s="102"/>
      <c r="BXR168" s="102"/>
      <c r="BXS168" s="102"/>
      <c r="BXT168" s="102"/>
      <c r="BXU168" s="103"/>
      <c r="BXV168" s="104"/>
      <c r="BXW168" s="105"/>
      <c r="BXX168" s="104"/>
      <c r="BXY168" s="105"/>
      <c r="BXZ168" s="105"/>
      <c r="BYA168" s="105"/>
      <c r="BYB168" s="100"/>
      <c r="BYC168" s="100"/>
      <c r="BYD168" s="100"/>
      <c r="BYE168" s="101"/>
      <c r="BYF168" s="102"/>
      <c r="BYG168" s="102"/>
      <c r="BYH168" s="102"/>
      <c r="BYI168" s="102"/>
      <c r="BYJ168" s="102"/>
      <c r="BYK168" s="102"/>
      <c r="BYL168" s="102"/>
      <c r="BYM168" s="102"/>
      <c r="BYN168" s="102"/>
      <c r="BYO168" s="103"/>
      <c r="BYP168" s="104"/>
      <c r="BYQ168" s="105"/>
      <c r="BYR168" s="104"/>
      <c r="BYS168" s="105"/>
      <c r="BYT168" s="105"/>
      <c r="BYU168" s="105"/>
      <c r="BYV168" s="100"/>
      <c r="BYW168" s="100"/>
      <c r="BYX168" s="100"/>
      <c r="BYY168" s="101"/>
      <c r="BYZ168" s="102"/>
      <c r="BZA168" s="102"/>
      <c r="BZB168" s="102"/>
      <c r="BZC168" s="102"/>
      <c r="BZD168" s="102"/>
      <c r="BZE168" s="102"/>
      <c r="BZF168" s="102"/>
      <c r="BZG168" s="102"/>
      <c r="BZH168" s="102"/>
      <c r="BZI168" s="103"/>
      <c r="BZJ168" s="104"/>
      <c r="BZK168" s="105"/>
      <c r="BZL168" s="104"/>
      <c r="BZM168" s="105"/>
      <c r="BZN168" s="105"/>
      <c r="BZO168" s="105"/>
      <c r="BZP168" s="100"/>
      <c r="BZQ168" s="100"/>
      <c r="BZR168" s="100"/>
      <c r="BZS168" s="101"/>
      <c r="BZT168" s="102"/>
      <c r="BZU168" s="102"/>
      <c r="BZV168" s="102"/>
      <c r="BZW168" s="102"/>
      <c r="BZX168" s="102"/>
      <c r="BZY168" s="102"/>
      <c r="BZZ168" s="102"/>
      <c r="CAA168" s="102"/>
      <c r="CAB168" s="102"/>
      <c r="CAC168" s="103"/>
      <c r="CAD168" s="104"/>
      <c r="CAE168" s="105"/>
      <c r="CAF168" s="104"/>
      <c r="CAG168" s="105"/>
      <c r="CAH168" s="105"/>
      <c r="CAI168" s="105"/>
      <c r="CAJ168" s="100"/>
      <c r="CAK168" s="100"/>
      <c r="CAL168" s="100"/>
      <c r="CAM168" s="101"/>
      <c r="CAN168" s="102"/>
      <c r="CAO168" s="102"/>
      <c r="CAP168" s="102"/>
      <c r="CAQ168" s="102"/>
      <c r="CAR168" s="102"/>
      <c r="CAS168" s="102"/>
      <c r="CAT168" s="102"/>
      <c r="CAU168" s="102"/>
      <c r="CAV168" s="102"/>
      <c r="CAW168" s="103"/>
      <c r="CAX168" s="104"/>
      <c r="CAY168" s="105"/>
      <c r="CAZ168" s="104"/>
      <c r="CBA168" s="105"/>
      <c r="CBB168" s="105"/>
      <c r="CBC168" s="105"/>
      <c r="CBD168" s="100"/>
      <c r="CBE168" s="100"/>
      <c r="CBF168" s="100"/>
      <c r="CBG168" s="101"/>
      <c r="CBH168" s="102"/>
      <c r="CBI168" s="102"/>
      <c r="CBJ168" s="102"/>
      <c r="CBK168" s="102"/>
      <c r="CBL168" s="102"/>
      <c r="CBM168" s="102"/>
      <c r="CBN168" s="102"/>
      <c r="CBO168" s="102"/>
      <c r="CBP168" s="102"/>
      <c r="CBQ168" s="103"/>
      <c r="CBR168" s="104"/>
      <c r="CBS168" s="105"/>
      <c r="CBT168" s="104"/>
      <c r="CBU168" s="105"/>
      <c r="CBV168" s="105"/>
      <c r="CBW168" s="105"/>
      <c r="CBX168" s="100"/>
      <c r="CBY168" s="100"/>
      <c r="CBZ168" s="100"/>
      <c r="CCA168" s="101"/>
      <c r="CCB168" s="102"/>
      <c r="CCC168" s="102"/>
      <c r="CCD168" s="102"/>
      <c r="CCE168" s="102"/>
      <c r="CCF168" s="102"/>
      <c r="CCG168" s="102"/>
      <c r="CCH168" s="102"/>
      <c r="CCI168" s="102"/>
      <c r="CCJ168" s="102"/>
      <c r="CCK168" s="103"/>
      <c r="CCL168" s="104"/>
      <c r="CCM168" s="105"/>
      <c r="CCN168" s="104"/>
      <c r="CCO168" s="105"/>
      <c r="CCP168" s="105"/>
      <c r="CCQ168" s="105"/>
      <c r="CCR168" s="100"/>
      <c r="CCS168" s="100"/>
      <c r="CCT168" s="100"/>
      <c r="CCU168" s="101"/>
      <c r="CCV168" s="102"/>
      <c r="CCW168" s="102"/>
      <c r="CCX168" s="102"/>
      <c r="CCY168" s="102"/>
      <c r="CCZ168" s="102"/>
      <c r="CDA168" s="102"/>
      <c r="CDB168" s="102"/>
      <c r="CDC168" s="102"/>
      <c r="CDD168" s="102"/>
      <c r="CDE168" s="103"/>
      <c r="CDF168" s="104"/>
      <c r="CDG168" s="105"/>
      <c r="CDH168" s="104"/>
      <c r="CDI168" s="105"/>
      <c r="CDJ168" s="105"/>
      <c r="CDK168" s="105"/>
      <c r="CDL168" s="100"/>
      <c r="CDM168" s="100"/>
      <c r="CDN168" s="100"/>
      <c r="CDO168" s="101"/>
      <c r="CDP168" s="102"/>
      <c r="CDQ168" s="102"/>
      <c r="CDR168" s="102"/>
      <c r="CDS168" s="102"/>
      <c r="CDT168" s="102"/>
      <c r="CDU168" s="102"/>
      <c r="CDV168" s="102"/>
      <c r="CDW168" s="102"/>
      <c r="CDX168" s="102"/>
      <c r="CDY168" s="103"/>
      <c r="CDZ168" s="104"/>
      <c r="CEA168" s="105"/>
      <c r="CEB168" s="104"/>
      <c r="CEC168" s="105"/>
      <c r="CED168" s="105"/>
      <c r="CEE168" s="105"/>
      <c r="CEF168" s="100"/>
      <c r="CEG168" s="100"/>
      <c r="CEH168" s="100"/>
      <c r="CEI168" s="101"/>
      <c r="CEJ168" s="102"/>
      <c r="CEK168" s="102"/>
      <c r="CEL168" s="102"/>
      <c r="CEM168" s="102"/>
      <c r="CEN168" s="102"/>
      <c r="CEO168" s="102"/>
      <c r="CEP168" s="102"/>
      <c r="CEQ168" s="102"/>
      <c r="CER168" s="102"/>
      <c r="CES168" s="103"/>
      <c r="CET168" s="104"/>
      <c r="CEU168" s="105"/>
      <c r="CEV168" s="104"/>
      <c r="CEW168" s="105"/>
      <c r="CEX168" s="105"/>
      <c r="CEY168" s="105"/>
      <c r="CEZ168" s="100"/>
      <c r="CFA168" s="100"/>
      <c r="CFB168" s="100"/>
      <c r="CFC168" s="101"/>
      <c r="CFD168" s="102"/>
      <c r="CFE168" s="102"/>
      <c r="CFF168" s="102"/>
      <c r="CFG168" s="102"/>
      <c r="CFH168" s="102"/>
      <c r="CFI168" s="102"/>
      <c r="CFJ168" s="102"/>
      <c r="CFK168" s="102"/>
      <c r="CFL168" s="102"/>
      <c r="CFM168" s="103"/>
      <c r="CFN168" s="104"/>
      <c r="CFO168" s="105"/>
      <c r="CFP168" s="104"/>
      <c r="CFQ168" s="105"/>
      <c r="CFR168" s="105"/>
      <c r="CFS168" s="105"/>
      <c r="CFT168" s="100"/>
      <c r="CFU168" s="100"/>
      <c r="CFV168" s="100"/>
      <c r="CFW168" s="101"/>
      <c r="CFX168" s="102"/>
      <c r="CFY168" s="102"/>
      <c r="CFZ168" s="102"/>
      <c r="CGA168" s="102"/>
      <c r="CGB168" s="102"/>
      <c r="CGC168" s="102"/>
      <c r="CGD168" s="102"/>
      <c r="CGE168" s="102"/>
      <c r="CGF168" s="102"/>
      <c r="CGG168" s="103"/>
      <c r="CGH168" s="104"/>
      <c r="CGI168" s="105"/>
      <c r="CGJ168" s="104"/>
      <c r="CGK168" s="105"/>
      <c r="CGL168" s="105"/>
      <c r="CGM168" s="105"/>
      <c r="CGN168" s="100"/>
      <c r="CGO168" s="100"/>
      <c r="CGP168" s="100"/>
      <c r="CGQ168" s="101"/>
      <c r="CGR168" s="102"/>
      <c r="CGS168" s="102"/>
      <c r="CGT168" s="102"/>
      <c r="CGU168" s="102"/>
      <c r="CGV168" s="102"/>
      <c r="CGW168" s="102"/>
      <c r="CGX168" s="102"/>
      <c r="CGY168" s="102"/>
      <c r="CGZ168" s="102"/>
      <c r="CHA168" s="103"/>
      <c r="CHB168" s="104"/>
      <c r="CHC168" s="105"/>
      <c r="CHD168" s="104"/>
      <c r="CHE168" s="105"/>
      <c r="CHF168" s="105"/>
      <c r="CHG168" s="105"/>
      <c r="CHH168" s="100"/>
      <c r="CHI168" s="100"/>
      <c r="CHJ168" s="100"/>
      <c r="CHK168" s="101"/>
      <c r="CHL168" s="102"/>
      <c r="CHM168" s="102"/>
      <c r="CHN168" s="102"/>
      <c r="CHO168" s="102"/>
      <c r="CHP168" s="102"/>
      <c r="CHQ168" s="102"/>
      <c r="CHR168" s="102"/>
      <c r="CHS168" s="102"/>
      <c r="CHT168" s="102"/>
      <c r="CHU168" s="103"/>
      <c r="CHV168" s="104"/>
      <c r="CHW168" s="105"/>
      <c r="CHX168" s="104"/>
      <c r="CHY168" s="105"/>
      <c r="CHZ168" s="105"/>
      <c r="CIA168" s="105"/>
      <c r="CIB168" s="100"/>
      <c r="CIC168" s="100"/>
      <c r="CID168" s="100"/>
      <c r="CIE168" s="101"/>
      <c r="CIF168" s="102"/>
      <c r="CIG168" s="102"/>
      <c r="CIH168" s="102"/>
      <c r="CII168" s="102"/>
      <c r="CIJ168" s="102"/>
      <c r="CIK168" s="102"/>
      <c r="CIL168" s="102"/>
      <c r="CIM168" s="102"/>
      <c r="CIN168" s="102"/>
      <c r="CIO168" s="103"/>
      <c r="CIP168" s="104"/>
      <c r="CIQ168" s="105"/>
      <c r="CIR168" s="104"/>
      <c r="CIS168" s="105"/>
      <c r="CIT168" s="105"/>
      <c r="CIU168" s="105"/>
      <c r="CIV168" s="100"/>
      <c r="CIW168" s="100"/>
      <c r="CIX168" s="100"/>
      <c r="CIY168" s="101"/>
      <c r="CIZ168" s="102"/>
      <c r="CJA168" s="102"/>
      <c r="CJB168" s="102"/>
      <c r="CJC168" s="102"/>
      <c r="CJD168" s="102"/>
      <c r="CJE168" s="102"/>
      <c r="CJF168" s="102"/>
      <c r="CJG168" s="102"/>
      <c r="CJH168" s="102"/>
      <c r="CJI168" s="103"/>
      <c r="CJJ168" s="104"/>
      <c r="CJK168" s="105"/>
      <c r="CJL168" s="104"/>
      <c r="CJM168" s="105"/>
      <c r="CJN168" s="105"/>
      <c r="CJO168" s="105"/>
      <c r="CJP168" s="100"/>
      <c r="CJQ168" s="100"/>
      <c r="CJR168" s="100"/>
      <c r="CJS168" s="101"/>
      <c r="CJT168" s="102"/>
      <c r="CJU168" s="102"/>
      <c r="CJV168" s="102"/>
      <c r="CJW168" s="102"/>
      <c r="CJX168" s="102"/>
      <c r="CJY168" s="102"/>
      <c r="CJZ168" s="102"/>
      <c r="CKA168" s="102"/>
      <c r="CKB168" s="102"/>
      <c r="CKC168" s="103"/>
      <c r="CKD168" s="104"/>
      <c r="CKE168" s="105"/>
      <c r="CKF168" s="104"/>
      <c r="CKG168" s="105"/>
      <c r="CKH168" s="105"/>
      <c r="CKI168" s="105"/>
      <c r="CKJ168" s="100"/>
      <c r="CKK168" s="100"/>
      <c r="CKL168" s="100"/>
      <c r="CKM168" s="101"/>
      <c r="CKN168" s="102"/>
      <c r="CKO168" s="102"/>
      <c r="CKP168" s="102"/>
      <c r="CKQ168" s="102"/>
      <c r="CKR168" s="102"/>
      <c r="CKS168" s="102"/>
      <c r="CKT168" s="102"/>
      <c r="CKU168" s="102"/>
      <c r="CKV168" s="102"/>
      <c r="CKW168" s="103"/>
      <c r="CKX168" s="104"/>
      <c r="CKY168" s="105"/>
      <c r="CKZ168" s="104"/>
      <c r="CLA168" s="105"/>
      <c r="CLB168" s="105"/>
      <c r="CLC168" s="105"/>
      <c r="CLD168" s="100"/>
      <c r="CLE168" s="100"/>
      <c r="CLF168" s="100"/>
      <c r="CLG168" s="101"/>
      <c r="CLH168" s="102"/>
      <c r="CLI168" s="102"/>
      <c r="CLJ168" s="102"/>
      <c r="CLK168" s="102"/>
      <c r="CLL168" s="102"/>
      <c r="CLM168" s="102"/>
      <c r="CLN168" s="102"/>
      <c r="CLO168" s="102"/>
      <c r="CLP168" s="102"/>
      <c r="CLQ168" s="103"/>
      <c r="CLR168" s="104"/>
      <c r="CLS168" s="105"/>
      <c r="CLT168" s="104"/>
      <c r="CLU168" s="105"/>
      <c r="CLV168" s="105"/>
      <c r="CLW168" s="105"/>
      <c r="CLX168" s="100"/>
      <c r="CLY168" s="100"/>
      <c r="CLZ168" s="100"/>
      <c r="CMA168" s="101"/>
      <c r="CMB168" s="102"/>
      <c r="CMC168" s="102"/>
      <c r="CMD168" s="102"/>
      <c r="CME168" s="102"/>
      <c r="CMF168" s="102"/>
      <c r="CMG168" s="102"/>
      <c r="CMH168" s="102"/>
      <c r="CMI168" s="102"/>
      <c r="CMJ168" s="102"/>
      <c r="CMK168" s="103"/>
      <c r="CML168" s="104"/>
      <c r="CMM168" s="105"/>
      <c r="CMN168" s="104"/>
      <c r="CMO168" s="105"/>
      <c r="CMP168" s="105"/>
      <c r="CMQ168" s="105"/>
      <c r="CMR168" s="100"/>
      <c r="CMS168" s="100"/>
      <c r="CMT168" s="100"/>
      <c r="CMU168" s="101"/>
      <c r="CMV168" s="102"/>
      <c r="CMW168" s="102"/>
      <c r="CMX168" s="102"/>
      <c r="CMY168" s="102"/>
      <c r="CMZ168" s="102"/>
      <c r="CNA168" s="102"/>
      <c r="CNB168" s="102"/>
      <c r="CNC168" s="102"/>
      <c r="CND168" s="102"/>
      <c r="CNE168" s="103"/>
      <c r="CNF168" s="104"/>
      <c r="CNG168" s="105"/>
      <c r="CNH168" s="104"/>
      <c r="CNI168" s="105"/>
      <c r="CNJ168" s="105"/>
      <c r="CNK168" s="105"/>
      <c r="CNL168" s="100"/>
      <c r="CNM168" s="100"/>
      <c r="CNN168" s="100"/>
      <c r="CNO168" s="101"/>
      <c r="CNP168" s="102"/>
      <c r="CNQ168" s="102"/>
      <c r="CNR168" s="102"/>
      <c r="CNS168" s="102"/>
      <c r="CNT168" s="102"/>
      <c r="CNU168" s="102"/>
      <c r="CNV168" s="102"/>
      <c r="CNW168" s="102"/>
      <c r="CNX168" s="102"/>
      <c r="CNY168" s="103"/>
      <c r="CNZ168" s="104"/>
      <c r="COA168" s="105"/>
      <c r="COB168" s="104"/>
      <c r="COC168" s="105"/>
      <c r="COD168" s="105"/>
      <c r="COE168" s="105"/>
      <c r="COF168" s="100"/>
      <c r="COG168" s="100"/>
      <c r="COH168" s="100"/>
      <c r="COI168" s="101"/>
      <c r="COJ168" s="102"/>
      <c r="COK168" s="102"/>
      <c r="COL168" s="102"/>
      <c r="COM168" s="102"/>
      <c r="CON168" s="102"/>
      <c r="COO168" s="102"/>
      <c r="COP168" s="102"/>
      <c r="COQ168" s="102"/>
      <c r="COR168" s="102"/>
      <c r="COS168" s="103"/>
      <c r="COT168" s="104"/>
      <c r="COU168" s="105"/>
      <c r="COV168" s="104"/>
      <c r="COW168" s="105"/>
      <c r="COX168" s="105"/>
      <c r="COY168" s="105"/>
      <c r="COZ168" s="100"/>
      <c r="CPA168" s="100"/>
      <c r="CPB168" s="100"/>
      <c r="CPC168" s="101"/>
      <c r="CPD168" s="102"/>
      <c r="CPE168" s="102"/>
      <c r="CPF168" s="102"/>
      <c r="CPG168" s="102"/>
      <c r="CPH168" s="102"/>
      <c r="CPI168" s="102"/>
      <c r="CPJ168" s="102"/>
      <c r="CPK168" s="102"/>
      <c r="CPL168" s="102"/>
      <c r="CPM168" s="103"/>
      <c r="CPN168" s="104"/>
      <c r="CPO168" s="105"/>
      <c r="CPP168" s="104"/>
      <c r="CPQ168" s="105"/>
      <c r="CPR168" s="105"/>
      <c r="CPS168" s="105"/>
      <c r="CPT168" s="100"/>
      <c r="CPU168" s="100"/>
      <c r="CPV168" s="100"/>
      <c r="CPW168" s="101"/>
      <c r="CPX168" s="102"/>
      <c r="CPY168" s="102"/>
      <c r="CPZ168" s="102"/>
      <c r="CQA168" s="102"/>
      <c r="CQB168" s="102"/>
      <c r="CQC168" s="102"/>
      <c r="CQD168" s="102"/>
      <c r="CQE168" s="102"/>
      <c r="CQF168" s="102"/>
      <c r="CQG168" s="103"/>
      <c r="CQH168" s="104"/>
      <c r="CQI168" s="105"/>
      <c r="CQJ168" s="104"/>
      <c r="CQK168" s="105"/>
      <c r="CQL168" s="105"/>
      <c r="CQM168" s="105"/>
      <c r="CQN168" s="100"/>
      <c r="CQO168" s="100"/>
      <c r="CQP168" s="100"/>
      <c r="CQQ168" s="101"/>
      <c r="CQR168" s="102"/>
      <c r="CQS168" s="102"/>
      <c r="CQT168" s="102"/>
      <c r="CQU168" s="102"/>
      <c r="CQV168" s="102"/>
      <c r="CQW168" s="102"/>
      <c r="CQX168" s="102"/>
      <c r="CQY168" s="102"/>
      <c r="CQZ168" s="102"/>
      <c r="CRA168" s="103"/>
      <c r="CRB168" s="104"/>
      <c r="CRC168" s="105"/>
      <c r="CRD168" s="104"/>
      <c r="CRE168" s="105"/>
      <c r="CRF168" s="105"/>
      <c r="CRG168" s="105"/>
      <c r="CRH168" s="100"/>
      <c r="CRI168" s="100"/>
      <c r="CRJ168" s="100"/>
      <c r="CRK168" s="101"/>
      <c r="CRL168" s="102"/>
      <c r="CRM168" s="102"/>
      <c r="CRN168" s="102"/>
      <c r="CRO168" s="102"/>
      <c r="CRP168" s="102"/>
      <c r="CRQ168" s="102"/>
      <c r="CRR168" s="102"/>
      <c r="CRS168" s="102"/>
      <c r="CRT168" s="102"/>
      <c r="CRU168" s="103"/>
      <c r="CRV168" s="104"/>
      <c r="CRW168" s="105"/>
      <c r="CRX168" s="104"/>
      <c r="CRY168" s="105"/>
      <c r="CRZ168" s="105"/>
      <c r="CSA168" s="105"/>
      <c r="CSB168" s="100"/>
      <c r="CSC168" s="100"/>
      <c r="CSD168" s="100"/>
      <c r="CSE168" s="101"/>
      <c r="CSF168" s="102"/>
      <c r="CSG168" s="102"/>
      <c r="CSH168" s="102"/>
      <c r="CSI168" s="102"/>
      <c r="CSJ168" s="102"/>
      <c r="CSK168" s="102"/>
      <c r="CSL168" s="102"/>
      <c r="CSM168" s="102"/>
      <c r="CSN168" s="102"/>
      <c r="CSO168" s="103"/>
      <c r="CSP168" s="104"/>
      <c r="CSQ168" s="105"/>
      <c r="CSR168" s="104"/>
      <c r="CSS168" s="105"/>
      <c r="CST168" s="105"/>
      <c r="CSU168" s="105"/>
      <c r="CSV168" s="100"/>
      <c r="CSW168" s="100"/>
      <c r="CSX168" s="100"/>
      <c r="CSY168" s="101"/>
      <c r="CSZ168" s="102"/>
      <c r="CTA168" s="102"/>
      <c r="CTB168" s="102"/>
      <c r="CTC168" s="102"/>
      <c r="CTD168" s="102"/>
      <c r="CTE168" s="102"/>
      <c r="CTF168" s="102"/>
      <c r="CTG168" s="102"/>
      <c r="CTH168" s="102"/>
      <c r="CTI168" s="103"/>
      <c r="CTJ168" s="104"/>
      <c r="CTK168" s="105"/>
      <c r="CTL168" s="104"/>
      <c r="CTM168" s="105"/>
      <c r="CTN168" s="105"/>
      <c r="CTO168" s="105"/>
      <c r="CTP168" s="100"/>
      <c r="CTQ168" s="100"/>
      <c r="CTR168" s="100"/>
      <c r="CTS168" s="101"/>
      <c r="CTT168" s="102"/>
      <c r="CTU168" s="102"/>
      <c r="CTV168" s="102"/>
      <c r="CTW168" s="102"/>
      <c r="CTX168" s="102"/>
      <c r="CTY168" s="102"/>
      <c r="CTZ168" s="102"/>
      <c r="CUA168" s="102"/>
      <c r="CUB168" s="102"/>
      <c r="CUC168" s="103"/>
      <c r="CUD168" s="104"/>
      <c r="CUE168" s="105"/>
      <c r="CUF168" s="104"/>
      <c r="CUG168" s="105"/>
      <c r="CUH168" s="105"/>
      <c r="CUI168" s="105"/>
      <c r="CUJ168" s="100"/>
      <c r="CUK168" s="100"/>
      <c r="CUL168" s="100"/>
      <c r="CUM168" s="101"/>
      <c r="CUN168" s="102"/>
      <c r="CUO168" s="102"/>
      <c r="CUP168" s="102"/>
      <c r="CUQ168" s="102"/>
      <c r="CUR168" s="102"/>
      <c r="CUS168" s="102"/>
      <c r="CUT168" s="102"/>
      <c r="CUU168" s="102"/>
      <c r="CUV168" s="102"/>
      <c r="CUW168" s="103"/>
      <c r="CUX168" s="104"/>
      <c r="CUY168" s="105"/>
      <c r="CUZ168" s="104"/>
      <c r="CVA168" s="105"/>
      <c r="CVB168" s="105"/>
      <c r="CVC168" s="105"/>
      <c r="CVD168" s="100"/>
      <c r="CVE168" s="100"/>
      <c r="CVF168" s="100"/>
      <c r="CVG168" s="101"/>
      <c r="CVH168" s="102"/>
      <c r="CVI168" s="102"/>
      <c r="CVJ168" s="102"/>
      <c r="CVK168" s="102"/>
      <c r="CVL168" s="102"/>
      <c r="CVM168" s="102"/>
      <c r="CVN168" s="102"/>
      <c r="CVO168" s="102"/>
      <c r="CVP168" s="102"/>
      <c r="CVQ168" s="103"/>
      <c r="CVR168" s="104"/>
      <c r="CVS168" s="105"/>
      <c r="CVT168" s="104"/>
      <c r="CVU168" s="105"/>
      <c r="CVV168" s="105"/>
      <c r="CVW168" s="105"/>
      <c r="CVX168" s="100"/>
      <c r="CVY168" s="100"/>
      <c r="CVZ168" s="100"/>
      <c r="CWA168" s="101"/>
      <c r="CWB168" s="102"/>
      <c r="CWC168" s="102"/>
      <c r="CWD168" s="102"/>
      <c r="CWE168" s="102"/>
      <c r="CWF168" s="102"/>
      <c r="CWG168" s="102"/>
      <c r="CWH168" s="102"/>
      <c r="CWI168" s="102"/>
      <c r="CWJ168" s="102"/>
      <c r="CWK168" s="103"/>
      <c r="CWL168" s="104"/>
      <c r="CWM168" s="105"/>
      <c r="CWN168" s="104"/>
      <c r="CWO168" s="105"/>
      <c r="CWP168" s="105"/>
      <c r="CWQ168" s="105"/>
      <c r="CWR168" s="100"/>
      <c r="CWS168" s="100"/>
      <c r="CWT168" s="100"/>
      <c r="CWU168" s="101"/>
      <c r="CWV168" s="102"/>
      <c r="CWW168" s="102"/>
      <c r="CWX168" s="102"/>
      <c r="CWY168" s="102"/>
      <c r="CWZ168" s="102"/>
      <c r="CXA168" s="102"/>
      <c r="CXB168" s="102"/>
      <c r="CXC168" s="102"/>
      <c r="CXD168" s="102"/>
      <c r="CXE168" s="103"/>
      <c r="CXF168" s="104"/>
      <c r="CXG168" s="105"/>
      <c r="CXH168" s="104"/>
      <c r="CXI168" s="105"/>
      <c r="CXJ168" s="105"/>
      <c r="CXK168" s="105"/>
      <c r="CXL168" s="100"/>
      <c r="CXM168" s="100"/>
      <c r="CXN168" s="100"/>
      <c r="CXO168" s="101"/>
      <c r="CXP168" s="102"/>
      <c r="CXQ168" s="102"/>
      <c r="CXR168" s="102"/>
      <c r="CXS168" s="102"/>
      <c r="CXT168" s="102"/>
      <c r="CXU168" s="102"/>
      <c r="CXV168" s="102"/>
      <c r="CXW168" s="102"/>
      <c r="CXX168" s="102"/>
      <c r="CXY168" s="103"/>
      <c r="CXZ168" s="104"/>
      <c r="CYA168" s="105"/>
      <c r="CYB168" s="104"/>
      <c r="CYC168" s="105"/>
      <c r="CYD168" s="105"/>
      <c r="CYE168" s="105"/>
      <c r="CYF168" s="100"/>
      <c r="CYG168" s="100"/>
      <c r="CYH168" s="100"/>
      <c r="CYI168" s="101"/>
      <c r="CYJ168" s="102"/>
      <c r="CYK168" s="102"/>
      <c r="CYL168" s="102"/>
      <c r="CYM168" s="102"/>
      <c r="CYN168" s="102"/>
      <c r="CYO168" s="102"/>
      <c r="CYP168" s="102"/>
      <c r="CYQ168" s="102"/>
      <c r="CYR168" s="102"/>
      <c r="CYS168" s="103"/>
      <c r="CYT168" s="104"/>
      <c r="CYU168" s="105"/>
      <c r="CYV168" s="104"/>
      <c r="CYW168" s="105"/>
      <c r="CYX168" s="105"/>
      <c r="CYY168" s="105"/>
      <c r="CYZ168" s="100"/>
      <c r="CZA168" s="100"/>
      <c r="CZB168" s="100"/>
      <c r="CZC168" s="101"/>
      <c r="CZD168" s="102"/>
      <c r="CZE168" s="102"/>
      <c r="CZF168" s="102"/>
      <c r="CZG168" s="102"/>
      <c r="CZH168" s="102"/>
      <c r="CZI168" s="102"/>
      <c r="CZJ168" s="102"/>
      <c r="CZK168" s="102"/>
      <c r="CZL168" s="102"/>
      <c r="CZM168" s="103"/>
      <c r="CZN168" s="104"/>
      <c r="CZO168" s="105"/>
      <c r="CZP168" s="104"/>
      <c r="CZQ168" s="105"/>
      <c r="CZR168" s="105"/>
      <c r="CZS168" s="105"/>
      <c r="CZT168" s="100"/>
      <c r="CZU168" s="100"/>
      <c r="CZV168" s="100"/>
      <c r="CZW168" s="101"/>
      <c r="CZX168" s="102"/>
      <c r="CZY168" s="102"/>
      <c r="CZZ168" s="102"/>
      <c r="DAA168" s="102"/>
      <c r="DAB168" s="102"/>
      <c r="DAC168" s="102"/>
      <c r="DAD168" s="102"/>
      <c r="DAE168" s="102"/>
      <c r="DAF168" s="102"/>
      <c r="DAG168" s="103"/>
      <c r="DAH168" s="104"/>
      <c r="DAI168" s="105"/>
      <c r="DAJ168" s="104"/>
      <c r="DAK168" s="105"/>
      <c r="DAL168" s="105"/>
      <c r="DAM168" s="105"/>
      <c r="DAN168" s="100"/>
      <c r="DAO168" s="100"/>
      <c r="DAP168" s="100"/>
      <c r="DAQ168" s="101"/>
      <c r="DAR168" s="102"/>
      <c r="DAS168" s="102"/>
      <c r="DAT168" s="102"/>
      <c r="DAU168" s="102"/>
      <c r="DAV168" s="102"/>
      <c r="DAW168" s="102"/>
      <c r="DAX168" s="102"/>
      <c r="DAY168" s="102"/>
      <c r="DAZ168" s="102"/>
      <c r="DBA168" s="103"/>
      <c r="DBB168" s="104"/>
      <c r="DBC168" s="105"/>
      <c r="DBD168" s="104"/>
      <c r="DBE168" s="105"/>
      <c r="DBF168" s="105"/>
      <c r="DBG168" s="105"/>
      <c r="DBH168" s="100"/>
      <c r="DBI168" s="100"/>
      <c r="DBJ168" s="100"/>
      <c r="DBK168" s="101"/>
      <c r="DBL168" s="102"/>
      <c r="DBM168" s="102"/>
      <c r="DBN168" s="102"/>
      <c r="DBO168" s="102"/>
      <c r="DBP168" s="102"/>
      <c r="DBQ168" s="102"/>
      <c r="DBR168" s="102"/>
      <c r="DBS168" s="102"/>
      <c r="DBT168" s="102"/>
      <c r="DBU168" s="103"/>
      <c r="DBV168" s="104"/>
      <c r="DBW168" s="105"/>
      <c r="DBX168" s="104"/>
      <c r="DBY168" s="105"/>
      <c r="DBZ168" s="105"/>
      <c r="DCA168" s="105"/>
      <c r="DCB168" s="100"/>
      <c r="DCC168" s="100"/>
      <c r="DCD168" s="100"/>
      <c r="DCE168" s="101"/>
      <c r="DCF168" s="102"/>
      <c r="DCG168" s="102"/>
      <c r="DCH168" s="102"/>
      <c r="DCI168" s="102"/>
      <c r="DCJ168" s="102"/>
      <c r="DCK168" s="102"/>
      <c r="DCL168" s="102"/>
      <c r="DCM168" s="102"/>
      <c r="DCN168" s="102"/>
      <c r="DCO168" s="103"/>
      <c r="DCP168" s="104"/>
      <c r="DCQ168" s="105"/>
      <c r="DCR168" s="104"/>
      <c r="DCS168" s="105"/>
      <c r="DCT168" s="105"/>
      <c r="DCU168" s="105"/>
      <c r="DCV168" s="100"/>
      <c r="DCW168" s="100"/>
      <c r="DCX168" s="100"/>
      <c r="DCY168" s="101"/>
      <c r="DCZ168" s="102"/>
      <c r="DDA168" s="102"/>
      <c r="DDB168" s="102"/>
      <c r="DDC168" s="102"/>
      <c r="DDD168" s="102"/>
      <c r="DDE168" s="102"/>
      <c r="DDF168" s="102"/>
      <c r="DDG168" s="102"/>
      <c r="DDH168" s="102"/>
      <c r="DDI168" s="103"/>
      <c r="DDJ168" s="104"/>
      <c r="DDK168" s="105"/>
      <c r="DDL168" s="104"/>
      <c r="DDM168" s="105"/>
      <c r="DDN168" s="105"/>
      <c r="DDO168" s="105"/>
      <c r="DDP168" s="100"/>
      <c r="DDQ168" s="100"/>
      <c r="DDR168" s="100"/>
      <c r="DDS168" s="101"/>
      <c r="DDT168" s="102"/>
      <c r="DDU168" s="102"/>
      <c r="DDV168" s="102"/>
      <c r="DDW168" s="102"/>
      <c r="DDX168" s="102"/>
      <c r="DDY168" s="102"/>
      <c r="DDZ168" s="102"/>
      <c r="DEA168" s="102"/>
      <c r="DEB168" s="102"/>
      <c r="DEC168" s="103"/>
      <c r="DED168" s="104"/>
      <c r="DEE168" s="105"/>
      <c r="DEF168" s="104"/>
      <c r="DEG168" s="105"/>
      <c r="DEH168" s="105"/>
      <c r="DEI168" s="105"/>
      <c r="DEJ168" s="100"/>
      <c r="DEK168" s="100"/>
      <c r="DEL168" s="100"/>
      <c r="DEM168" s="101"/>
      <c r="DEN168" s="102"/>
      <c r="DEO168" s="102"/>
      <c r="DEP168" s="102"/>
      <c r="DEQ168" s="102"/>
      <c r="DER168" s="102"/>
      <c r="DES168" s="102"/>
      <c r="DET168" s="102"/>
      <c r="DEU168" s="102"/>
      <c r="DEV168" s="102"/>
      <c r="DEW168" s="103"/>
      <c r="DEX168" s="104"/>
      <c r="DEY168" s="105"/>
      <c r="DEZ168" s="104"/>
      <c r="DFA168" s="105"/>
      <c r="DFB168" s="105"/>
      <c r="DFC168" s="105"/>
      <c r="DFD168" s="100"/>
      <c r="DFE168" s="100"/>
      <c r="DFF168" s="100"/>
      <c r="DFG168" s="101"/>
      <c r="DFH168" s="102"/>
      <c r="DFI168" s="102"/>
      <c r="DFJ168" s="102"/>
      <c r="DFK168" s="102"/>
      <c r="DFL168" s="102"/>
      <c r="DFM168" s="102"/>
      <c r="DFN168" s="102"/>
      <c r="DFO168" s="102"/>
      <c r="DFP168" s="102"/>
      <c r="DFQ168" s="103"/>
      <c r="DFR168" s="104"/>
      <c r="DFS168" s="105"/>
      <c r="DFT168" s="104"/>
      <c r="DFU168" s="105"/>
      <c r="DFV168" s="105"/>
      <c r="DFW168" s="105"/>
      <c r="DFX168" s="100"/>
      <c r="DFY168" s="100"/>
      <c r="DFZ168" s="100"/>
      <c r="DGA168" s="101"/>
      <c r="DGB168" s="102"/>
      <c r="DGC168" s="102"/>
      <c r="DGD168" s="102"/>
      <c r="DGE168" s="102"/>
      <c r="DGF168" s="102"/>
      <c r="DGG168" s="102"/>
      <c r="DGH168" s="102"/>
      <c r="DGI168" s="102"/>
      <c r="DGJ168" s="102"/>
      <c r="DGK168" s="103"/>
      <c r="DGL168" s="104"/>
      <c r="DGM168" s="105"/>
      <c r="DGN168" s="104"/>
      <c r="DGO168" s="105"/>
      <c r="DGP168" s="105"/>
      <c r="DGQ168" s="105"/>
      <c r="DGR168" s="100"/>
      <c r="DGS168" s="100"/>
      <c r="DGT168" s="100"/>
      <c r="DGU168" s="101"/>
      <c r="DGV168" s="102"/>
      <c r="DGW168" s="102"/>
      <c r="DGX168" s="102"/>
      <c r="DGY168" s="102"/>
      <c r="DGZ168" s="102"/>
      <c r="DHA168" s="102"/>
      <c r="DHB168" s="102"/>
      <c r="DHC168" s="102"/>
      <c r="DHD168" s="102"/>
      <c r="DHE168" s="103"/>
      <c r="DHF168" s="104"/>
      <c r="DHG168" s="105"/>
      <c r="DHH168" s="104"/>
      <c r="DHI168" s="105"/>
      <c r="DHJ168" s="105"/>
      <c r="DHK168" s="105"/>
      <c r="DHL168" s="100"/>
      <c r="DHM168" s="100"/>
      <c r="DHN168" s="100"/>
      <c r="DHO168" s="101"/>
      <c r="DHP168" s="102"/>
      <c r="DHQ168" s="102"/>
      <c r="DHR168" s="102"/>
      <c r="DHS168" s="102"/>
      <c r="DHT168" s="102"/>
      <c r="DHU168" s="102"/>
      <c r="DHV168" s="102"/>
      <c r="DHW168" s="102"/>
      <c r="DHX168" s="102"/>
      <c r="DHY168" s="103"/>
      <c r="DHZ168" s="104"/>
      <c r="DIA168" s="105"/>
      <c r="DIB168" s="104"/>
      <c r="DIC168" s="105"/>
      <c r="DID168" s="105"/>
      <c r="DIE168" s="105"/>
      <c r="DIF168" s="100"/>
      <c r="DIG168" s="100"/>
      <c r="DIH168" s="100"/>
      <c r="DII168" s="101"/>
      <c r="DIJ168" s="102"/>
      <c r="DIK168" s="102"/>
      <c r="DIL168" s="102"/>
      <c r="DIM168" s="102"/>
      <c r="DIN168" s="102"/>
      <c r="DIO168" s="102"/>
      <c r="DIP168" s="102"/>
      <c r="DIQ168" s="102"/>
      <c r="DIR168" s="102"/>
      <c r="DIS168" s="103"/>
      <c r="DIT168" s="104"/>
      <c r="DIU168" s="105"/>
      <c r="DIV168" s="104"/>
      <c r="DIW168" s="105"/>
      <c r="DIX168" s="105"/>
      <c r="DIY168" s="105"/>
      <c r="DIZ168" s="100"/>
      <c r="DJA168" s="100"/>
      <c r="DJB168" s="100"/>
      <c r="DJC168" s="101"/>
      <c r="DJD168" s="102"/>
      <c r="DJE168" s="102"/>
      <c r="DJF168" s="102"/>
      <c r="DJG168" s="102"/>
      <c r="DJH168" s="102"/>
      <c r="DJI168" s="102"/>
      <c r="DJJ168" s="102"/>
      <c r="DJK168" s="102"/>
      <c r="DJL168" s="102"/>
      <c r="DJM168" s="103"/>
      <c r="DJN168" s="104"/>
      <c r="DJO168" s="105"/>
      <c r="DJP168" s="104"/>
      <c r="DJQ168" s="105"/>
      <c r="DJR168" s="105"/>
      <c r="DJS168" s="105"/>
      <c r="DJT168" s="100"/>
      <c r="DJU168" s="100"/>
      <c r="DJV168" s="100"/>
      <c r="DJW168" s="101"/>
      <c r="DJX168" s="102"/>
      <c r="DJY168" s="102"/>
      <c r="DJZ168" s="102"/>
      <c r="DKA168" s="102"/>
      <c r="DKB168" s="102"/>
      <c r="DKC168" s="102"/>
      <c r="DKD168" s="102"/>
      <c r="DKE168" s="102"/>
      <c r="DKF168" s="102"/>
      <c r="DKG168" s="103"/>
      <c r="DKH168" s="104"/>
      <c r="DKI168" s="105"/>
      <c r="DKJ168" s="104"/>
      <c r="DKK168" s="105"/>
      <c r="DKL168" s="105"/>
      <c r="DKM168" s="105"/>
      <c r="DKN168" s="100"/>
      <c r="DKO168" s="100"/>
      <c r="DKP168" s="100"/>
      <c r="DKQ168" s="101"/>
      <c r="DKR168" s="102"/>
      <c r="DKS168" s="102"/>
      <c r="DKT168" s="102"/>
      <c r="DKU168" s="102"/>
      <c r="DKV168" s="102"/>
      <c r="DKW168" s="102"/>
      <c r="DKX168" s="102"/>
      <c r="DKY168" s="102"/>
      <c r="DKZ168" s="102"/>
      <c r="DLA168" s="103"/>
      <c r="DLB168" s="104"/>
      <c r="DLC168" s="105"/>
      <c r="DLD168" s="104"/>
      <c r="DLE168" s="105"/>
      <c r="DLF168" s="105"/>
      <c r="DLG168" s="105"/>
      <c r="DLH168" s="100"/>
      <c r="DLI168" s="100"/>
      <c r="DLJ168" s="100"/>
      <c r="DLK168" s="101"/>
      <c r="DLL168" s="102"/>
      <c r="DLM168" s="102"/>
      <c r="DLN168" s="102"/>
      <c r="DLO168" s="102"/>
      <c r="DLP168" s="102"/>
      <c r="DLQ168" s="102"/>
      <c r="DLR168" s="102"/>
      <c r="DLS168" s="102"/>
      <c r="DLT168" s="102"/>
      <c r="DLU168" s="103"/>
      <c r="DLV168" s="104"/>
      <c r="DLW168" s="105"/>
      <c r="DLX168" s="104"/>
      <c r="DLY168" s="105"/>
      <c r="DLZ168" s="105"/>
      <c r="DMA168" s="105"/>
      <c r="DMB168" s="100"/>
      <c r="DMC168" s="100"/>
      <c r="DMD168" s="100"/>
      <c r="DME168" s="101"/>
      <c r="DMF168" s="102"/>
      <c r="DMG168" s="102"/>
      <c r="DMH168" s="102"/>
      <c r="DMI168" s="102"/>
      <c r="DMJ168" s="102"/>
      <c r="DMK168" s="102"/>
      <c r="DML168" s="102"/>
      <c r="DMM168" s="102"/>
      <c r="DMN168" s="102"/>
      <c r="DMO168" s="103"/>
      <c r="DMP168" s="104"/>
      <c r="DMQ168" s="105"/>
      <c r="DMR168" s="104"/>
      <c r="DMS168" s="105"/>
      <c r="DMT168" s="105"/>
      <c r="DMU168" s="105"/>
      <c r="DMV168" s="100"/>
      <c r="DMW168" s="100"/>
      <c r="DMX168" s="100"/>
      <c r="DMY168" s="101"/>
      <c r="DMZ168" s="102"/>
      <c r="DNA168" s="102"/>
      <c r="DNB168" s="102"/>
      <c r="DNC168" s="102"/>
      <c r="DND168" s="102"/>
      <c r="DNE168" s="102"/>
      <c r="DNF168" s="102"/>
      <c r="DNG168" s="102"/>
      <c r="DNH168" s="102"/>
      <c r="DNI168" s="103"/>
      <c r="DNJ168" s="104"/>
      <c r="DNK168" s="105"/>
      <c r="DNL168" s="104"/>
      <c r="DNM168" s="105"/>
      <c r="DNN168" s="105"/>
      <c r="DNO168" s="105"/>
      <c r="DNP168" s="100"/>
      <c r="DNQ168" s="100"/>
      <c r="DNR168" s="100"/>
      <c r="DNS168" s="101"/>
      <c r="DNT168" s="102"/>
      <c r="DNU168" s="102"/>
      <c r="DNV168" s="102"/>
      <c r="DNW168" s="102"/>
      <c r="DNX168" s="102"/>
      <c r="DNY168" s="102"/>
      <c r="DNZ168" s="102"/>
      <c r="DOA168" s="102"/>
      <c r="DOB168" s="102"/>
      <c r="DOC168" s="103"/>
      <c r="DOD168" s="104"/>
      <c r="DOE168" s="105"/>
      <c r="DOF168" s="104"/>
      <c r="DOG168" s="105"/>
      <c r="DOH168" s="105"/>
      <c r="DOI168" s="105"/>
      <c r="DOJ168" s="100"/>
      <c r="DOK168" s="100"/>
      <c r="DOL168" s="100"/>
      <c r="DOM168" s="101"/>
      <c r="DON168" s="102"/>
      <c r="DOO168" s="102"/>
      <c r="DOP168" s="102"/>
      <c r="DOQ168" s="102"/>
      <c r="DOR168" s="102"/>
      <c r="DOS168" s="102"/>
      <c r="DOT168" s="102"/>
      <c r="DOU168" s="102"/>
      <c r="DOV168" s="102"/>
      <c r="DOW168" s="103"/>
      <c r="DOX168" s="104"/>
      <c r="DOY168" s="105"/>
      <c r="DOZ168" s="104"/>
      <c r="DPA168" s="105"/>
      <c r="DPB168" s="105"/>
      <c r="DPC168" s="105"/>
      <c r="DPD168" s="100"/>
      <c r="DPE168" s="100"/>
      <c r="DPF168" s="100"/>
      <c r="DPG168" s="101"/>
      <c r="DPH168" s="102"/>
      <c r="DPI168" s="102"/>
      <c r="DPJ168" s="102"/>
      <c r="DPK168" s="102"/>
      <c r="DPL168" s="102"/>
      <c r="DPM168" s="102"/>
      <c r="DPN168" s="102"/>
      <c r="DPO168" s="102"/>
      <c r="DPP168" s="102"/>
      <c r="DPQ168" s="103"/>
      <c r="DPR168" s="104"/>
      <c r="DPS168" s="105"/>
      <c r="DPT168" s="104"/>
      <c r="DPU168" s="105"/>
      <c r="DPV168" s="105"/>
      <c r="DPW168" s="105"/>
      <c r="DPX168" s="100"/>
      <c r="DPY168" s="100"/>
      <c r="DPZ168" s="100"/>
      <c r="DQA168" s="101"/>
      <c r="DQB168" s="102"/>
      <c r="DQC168" s="102"/>
      <c r="DQD168" s="102"/>
      <c r="DQE168" s="102"/>
      <c r="DQF168" s="102"/>
      <c r="DQG168" s="102"/>
      <c r="DQH168" s="102"/>
      <c r="DQI168" s="102"/>
      <c r="DQJ168" s="102"/>
      <c r="DQK168" s="103"/>
      <c r="DQL168" s="104"/>
      <c r="DQM168" s="105"/>
      <c r="DQN168" s="104"/>
      <c r="DQO168" s="105"/>
      <c r="DQP168" s="105"/>
      <c r="DQQ168" s="105"/>
      <c r="DQR168" s="100"/>
      <c r="DQS168" s="100"/>
      <c r="DQT168" s="100"/>
      <c r="DQU168" s="101"/>
      <c r="DQV168" s="102"/>
      <c r="DQW168" s="102"/>
      <c r="DQX168" s="102"/>
      <c r="DQY168" s="102"/>
      <c r="DQZ168" s="102"/>
      <c r="DRA168" s="102"/>
      <c r="DRB168" s="102"/>
      <c r="DRC168" s="102"/>
      <c r="DRD168" s="102"/>
      <c r="DRE168" s="103"/>
      <c r="DRF168" s="104"/>
      <c r="DRG168" s="105"/>
      <c r="DRH168" s="104"/>
      <c r="DRI168" s="105"/>
      <c r="DRJ168" s="105"/>
      <c r="DRK168" s="105"/>
      <c r="DRL168" s="100"/>
      <c r="DRM168" s="100"/>
      <c r="DRN168" s="100"/>
      <c r="DRO168" s="101"/>
      <c r="DRP168" s="102"/>
      <c r="DRQ168" s="102"/>
      <c r="DRR168" s="102"/>
      <c r="DRS168" s="102"/>
      <c r="DRT168" s="102"/>
      <c r="DRU168" s="102"/>
      <c r="DRV168" s="102"/>
      <c r="DRW168" s="102"/>
      <c r="DRX168" s="102"/>
      <c r="DRY168" s="103"/>
      <c r="DRZ168" s="104"/>
      <c r="DSA168" s="105"/>
      <c r="DSB168" s="104"/>
      <c r="DSC168" s="105"/>
      <c r="DSD168" s="105"/>
      <c r="DSE168" s="105"/>
      <c r="DSF168" s="100"/>
      <c r="DSG168" s="100"/>
      <c r="DSH168" s="100"/>
      <c r="DSI168" s="101"/>
      <c r="DSJ168" s="102"/>
      <c r="DSK168" s="102"/>
      <c r="DSL168" s="102"/>
      <c r="DSM168" s="102"/>
      <c r="DSN168" s="102"/>
      <c r="DSO168" s="102"/>
      <c r="DSP168" s="102"/>
      <c r="DSQ168" s="102"/>
      <c r="DSR168" s="102"/>
      <c r="DSS168" s="103"/>
      <c r="DST168" s="104"/>
      <c r="DSU168" s="105"/>
      <c r="DSV168" s="104"/>
      <c r="DSW168" s="105"/>
      <c r="DSX168" s="105"/>
      <c r="DSY168" s="105"/>
      <c r="DSZ168" s="100"/>
      <c r="DTA168" s="100"/>
      <c r="DTB168" s="100"/>
      <c r="DTC168" s="101"/>
      <c r="DTD168" s="102"/>
      <c r="DTE168" s="102"/>
      <c r="DTF168" s="102"/>
      <c r="DTG168" s="102"/>
      <c r="DTH168" s="102"/>
      <c r="DTI168" s="102"/>
      <c r="DTJ168" s="102"/>
      <c r="DTK168" s="102"/>
      <c r="DTL168" s="102"/>
      <c r="DTM168" s="103"/>
      <c r="DTN168" s="104"/>
      <c r="DTO168" s="105"/>
      <c r="DTP168" s="104"/>
      <c r="DTQ168" s="105"/>
      <c r="DTR168" s="105"/>
      <c r="DTS168" s="105"/>
      <c r="DTT168" s="100"/>
      <c r="DTU168" s="100"/>
      <c r="DTV168" s="100"/>
      <c r="DTW168" s="101"/>
      <c r="DTX168" s="102"/>
      <c r="DTY168" s="102"/>
      <c r="DTZ168" s="102"/>
      <c r="DUA168" s="102"/>
      <c r="DUB168" s="102"/>
      <c r="DUC168" s="102"/>
      <c r="DUD168" s="102"/>
      <c r="DUE168" s="102"/>
      <c r="DUF168" s="102"/>
      <c r="DUG168" s="103"/>
      <c r="DUH168" s="104"/>
      <c r="DUI168" s="105"/>
      <c r="DUJ168" s="104"/>
      <c r="DUK168" s="105"/>
      <c r="DUL168" s="105"/>
      <c r="DUM168" s="105"/>
      <c r="DUN168" s="100"/>
      <c r="DUO168" s="100"/>
      <c r="DUP168" s="100"/>
      <c r="DUQ168" s="101"/>
      <c r="DUR168" s="102"/>
      <c r="DUS168" s="102"/>
      <c r="DUT168" s="102"/>
      <c r="DUU168" s="102"/>
      <c r="DUV168" s="102"/>
      <c r="DUW168" s="102"/>
      <c r="DUX168" s="102"/>
      <c r="DUY168" s="102"/>
      <c r="DUZ168" s="102"/>
      <c r="DVA168" s="103"/>
      <c r="DVB168" s="104"/>
      <c r="DVC168" s="105"/>
      <c r="DVD168" s="104"/>
      <c r="DVE168" s="105"/>
      <c r="DVF168" s="105"/>
      <c r="DVG168" s="105"/>
      <c r="DVH168" s="100"/>
      <c r="DVI168" s="100"/>
      <c r="DVJ168" s="100"/>
      <c r="DVK168" s="101"/>
      <c r="DVL168" s="102"/>
      <c r="DVM168" s="102"/>
      <c r="DVN168" s="102"/>
      <c r="DVO168" s="102"/>
      <c r="DVP168" s="102"/>
      <c r="DVQ168" s="102"/>
      <c r="DVR168" s="102"/>
      <c r="DVS168" s="102"/>
      <c r="DVT168" s="102"/>
      <c r="DVU168" s="103"/>
      <c r="DVV168" s="104"/>
      <c r="DVW168" s="105"/>
      <c r="DVX168" s="104"/>
      <c r="DVY168" s="105"/>
      <c r="DVZ168" s="105"/>
      <c r="DWA168" s="105"/>
      <c r="DWB168" s="100"/>
      <c r="DWC168" s="100"/>
      <c r="DWD168" s="100"/>
      <c r="DWE168" s="101"/>
      <c r="DWF168" s="102"/>
      <c r="DWG168" s="102"/>
      <c r="DWH168" s="102"/>
      <c r="DWI168" s="102"/>
      <c r="DWJ168" s="102"/>
      <c r="DWK168" s="102"/>
      <c r="DWL168" s="102"/>
      <c r="DWM168" s="102"/>
      <c r="DWN168" s="102"/>
      <c r="DWO168" s="103"/>
      <c r="DWP168" s="104"/>
      <c r="DWQ168" s="105"/>
      <c r="DWR168" s="104"/>
      <c r="DWS168" s="105"/>
      <c r="DWT168" s="105"/>
      <c r="DWU168" s="105"/>
      <c r="DWV168" s="100"/>
      <c r="DWW168" s="100"/>
      <c r="DWX168" s="100"/>
      <c r="DWY168" s="101"/>
      <c r="DWZ168" s="102"/>
      <c r="DXA168" s="102"/>
      <c r="DXB168" s="102"/>
      <c r="DXC168" s="102"/>
      <c r="DXD168" s="102"/>
      <c r="DXE168" s="102"/>
      <c r="DXF168" s="102"/>
      <c r="DXG168" s="102"/>
      <c r="DXH168" s="102"/>
      <c r="DXI168" s="103"/>
      <c r="DXJ168" s="104"/>
      <c r="DXK168" s="105"/>
      <c r="DXL168" s="104"/>
      <c r="DXM168" s="105"/>
      <c r="DXN168" s="105"/>
      <c r="DXO168" s="105"/>
      <c r="DXP168" s="100"/>
      <c r="DXQ168" s="100"/>
      <c r="DXR168" s="100"/>
      <c r="DXS168" s="101"/>
      <c r="DXT168" s="102"/>
      <c r="DXU168" s="102"/>
      <c r="DXV168" s="102"/>
      <c r="DXW168" s="102"/>
      <c r="DXX168" s="102"/>
      <c r="DXY168" s="102"/>
      <c r="DXZ168" s="102"/>
      <c r="DYA168" s="102"/>
      <c r="DYB168" s="102"/>
      <c r="DYC168" s="103"/>
      <c r="DYD168" s="104"/>
      <c r="DYE168" s="105"/>
      <c r="DYF168" s="104"/>
      <c r="DYG168" s="105"/>
      <c r="DYH168" s="105"/>
      <c r="DYI168" s="105"/>
      <c r="DYJ168" s="100"/>
      <c r="DYK168" s="100"/>
      <c r="DYL168" s="100"/>
      <c r="DYM168" s="101"/>
      <c r="DYN168" s="102"/>
      <c r="DYO168" s="102"/>
      <c r="DYP168" s="102"/>
      <c r="DYQ168" s="102"/>
      <c r="DYR168" s="102"/>
      <c r="DYS168" s="102"/>
      <c r="DYT168" s="102"/>
      <c r="DYU168" s="102"/>
      <c r="DYV168" s="102"/>
      <c r="DYW168" s="103"/>
      <c r="DYX168" s="104"/>
      <c r="DYY168" s="105"/>
      <c r="DYZ168" s="104"/>
      <c r="DZA168" s="105"/>
      <c r="DZB168" s="105"/>
      <c r="DZC168" s="105"/>
      <c r="DZD168" s="100"/>
      <c r="DZE168" s="100"/>
      <c r="DZF168" s="100"/>
      <c r="DZG168" s="101"/>
      <c r="DZH168" s="102"/>
      <c r="DZI168" s="102"/>
      <c r="DZJ168" s="102"/>
      <c r="DZK168" s="102"/>
      <c r="DZL168" s="102"/>
      <c r="DZM168" s="102"/>
      <c r="DZN168" s="102"/>
      <c r="DZO168" s="102"/>
      <c r="DZP168" s="102"/>
      <c r="DZQ168" s="103"/>
      <c r="DZR168" s="104"/>
      <c r="DZS168" s="105"/>
      <c r="DZT168" s="104"/>
      <c r="DZU168" s="105"/>
      <c r="DZV168" s="105"/>
      <c r="DZW168" s="105"/>
      <c r="DZX168" s="100"/>
      <c r="DZY168" s="100"/>
      <c r="DZZ168" s="100"/>
      <c r="EAA168" s="101"/>
      <c r="EAB168" s="102"/>
      <c r="EAC168" s="102"/>
      <c r="EAD168" s="102"/>
      <c r="EAE168" s="102"/>
      <c r="EAF168" s="102"/>
      <c r="EAG168" s="102"/>
      <c r="EAH168" s="102"/>
      <c r="EAI168" s="102"/>
      <c r="EAJ168" s="102"/>
      <c r="EAK168" s="103"/>
      <c r="EAL168" s="104"/>
      <c r="EAM168" s="105"/>
      <c r="EAN168" s="104"/>
      <c r="EAO168" s="105"/>
      <c r="EAP168" s="105"/>
      <c r="EAQ168" s="105"/>
      <c r="EAR168" s="100"/>
      <c r="EAS168" s="100"/>
      <c r="EAT168" s="100"/>
      <c r="EAU168" s="101"/>
      <c r="EAV168" s="102"/>
      <c r="EAW168" s="102"/>
      <c r="EAX168" s="102"/>
      <c r="EAY168" s="102"/>
      <c r="EAZ168" s="102"/>
      <c r="EBA168" s="102"/>
      <c r="EBB168" s="102"/>
      <c r="EBC168" s="102"/>
      <c r="EBD168" s="102"/>
      <c r="EBE168" s="103"/>
      <c r="EBF168" s="104"/>
      <c r="EBG168" s="105"/>
      <c r="EBH168" s="104"/>
      <c r="EBI168" s="105"/>
      <c r="EBJ168" s="105"/>
      <c r="EBK168" s="105"/>
      <c r="EBL168" s="100"/>
      <c r="EBM168" s="100"/>
      <c r="EBN168" s="100"/>
      <c r="EBO168" s="101"/>
      <c r="EBP168" s="102"/>
      <c r="EBQ168" s="102"/>
      <c r="EBR168" s="102"/>
      <c r="EBS168" s="102"/>
      <c r="EBT168" s="102"/>
      <c r="EBU168" s="102"/>
      <c r="EBV168" s="102"/>
      <c r="EBW168" s="102"/>
      <c r="EBX168" s="102"/>
      <c r="EBY168" s="103"/>
      <c r="EBZ168" s="104"/>
      <c r="ECA168" s="105"/>
      <c r="ECB168" s="104"/>
      <c r="ECC168" s="105"/>
      <c r="ECD168" s="105"/>
      <c r="ECE168" s="105"/>
      <c r="ECF168" s="100"/>
      <c r="ECG168" s="100"/>
      <c r="ECH168" s="100"/>
      <c r="ECI168" s="101"/>
      <c r="ECJ168" s="102"/>
      <c r="ECK168" s="102"/>
      <c r="ECL168" s="102"/>
      <c r="ECM168" s="102"/>
      <c r="ECN168" s="102"/>
      <c r="ECO168" s="102"/>
      <c r="ECP168" s="102"/>
      <c r="ECQ168" s="102"/>
      <c r="ECR168" s="102"/>
      <c r="ECS168" s="103"/>
      <c r="ECT168" s="104"/>
      <c r="ECU168" s="105"/>
      <c r="ECV168" s="104"/>
      <c r="ECW168" s="105"/>
      <c r="ECX168" s="105"/>
      <c r="ECY168" s="105"/>
      <c r="ECZ168" s="100"/>
      <c r="EDA168" s="100"/>
      <c r="EDB168" s="100"/>
      <c r="EDC168" s="101"/>
      <c r="EDD168" s="102"/>
      <c r="EDE168" s="102"/>
      <c r="EDF168" s="102"/>
      <c r="EDG168" s="102"/>
      <c r="EDH168" s="102"/>
      <c r="EDI168" s="102"/>
      <c r="EDJ168" s="102"/>
      <c r="EDK168" s="102"/>
      <c r="EDL168" s="102"/>
      <c r="EDM168" s="103"/>
      <c r="EDN168" s="104"/>
      <c r="EDO168" s="105"/>
      <c r="EDP168" s="104"/>
      <c r="EDQ168" s="105"/>
      <c r="EDR168" s="105"/>
      <c r="EDS168" s="105"/>
      <c r="EDT168" s="100"/>
      <c r="EDU168" s="100"/>
      <c r="EDV168" s="100"/>
      <c r="EDW168" s="101"/>
      <c r="EDX168" s="102"/>
      <c r="EDY168" s="102"/>
      <c r="EDZ168" s="102"/>
      <c r="EEA168" s="102"/>
      <c r="EEB168" s="102"/>
      <c r="EEC168" s="102"/>
      <c r="EED168" s="102"/>
      <c r="EEE168" s="102"/>
      <c r="EEF168" s="102"/>
      <c r="EEG168" s="103"/>
      <c r="EEH168" s="104"/>
      <c r="EEI168" s="105"/>
      <c r="EEJ168" s="104"/>
      <c r="EEK168" s="105"/>
      <c r="EEL168" s="105"/>
      <c r="EEM168" s="105"/>
      <c r="EEN168" s="100"/>
      <c r="EEO168" s="100"/>
      <c r="EEP168" s="100"/>
      <c r="EEQ168" s="101"/>
      <c r="EER168" s="102"/>
      <c r="EES168" s="102"/>
      <c r="EET168" s="102"/>
      <c r="EEU168" s="102"/>
      <c r="EEV168" s="102"/>
      <c r="EEW168" s="102"/>
      <c r="EEX168" s="102"/>
      <c r="EEY168" s="102"/>
      <c r="EEZ168" s="102"/>
      <c r="EFA168" s="103"/>
      <c r="EFB168" s="104"/>
      <c r="EFC168" s="105"/>
      <c r="EFD168" s="104"/>
      <c r="EFE168" s="105"/>
      <c r="EFF168" s="105"/>
      <c r="EFG168" s="105"/>
      <c r="EFH168" s="100"/>
      <c r="EFI168" s="100"/>
      <c r="EFJ168" s="100"/>
      <c r="EFK168" s="101"/>
      <c r="EFL168" s="102"/>
      <c r="EFM168" s="102"/>
      <c r="EFN168" s="102"/>
      <c r="EFO168" s="102"/>
      <c r="EFP168" s="102"/>
      <c r="EFQ168" s="102"/>
      <c r="EFR168" s="102"/>
      <c r="EFS168" s="102"/>
      <c r="EFT168" s="102"/>
      <c r="EFU168" s="103"/>
      <c r="EFV168" s="104"/>
      <c r="EFW168" s="105"/>
      <c r="EFX168" s="104"/>
      <c r="EFY168" s="105"/>
      <c r="EFZ168" s="105"/>
      <c r="EGA168" s="105"/>
      <c r="EGB168" s="100"/>
      <c r="EGC168" s="100"/>
      <c r="EGD168" s="100"/>
      <c r="EGE168" s="101"/>
      <c r="EGF168" s="102"/>
      <c r="EGG168" s="102"/>
      <c r="EGH168" s="102"/>
      <c r="EGI168" s="102"/>
      <c r="EGJ168" s="102"/>
      <c r="EGK168" s="102"/>
      <c r="EGL168" s="102"/>
      <c r="EGM168" s="102"/>
      <c r="EGN168" s="102"/>
      <c r="EGO168" s="103"/>
      <c r="EGP168" s="104"/>
      <c r="EGQ168" s="105"/>
      <c r="EGR168" s="104"/>
      <c r="EGS168" s="105"/>
      <c r="EGT168" s="105"/>
      <c r="EGU168" s="105"/>
      <c r="EGV168" s="100"/>
      <c r="EGW168" s="100"/>
      <c r="EGX168" s="100"/>
      <c r="EGY168" s="101"/>
      <c r="EGZ168" s="102"/>
      <c r="EHA168" s="102"/>
      <c r="EHB168" s="102"/>
      <c r="EHC168" s="102"/>
      <c r="EHD168" s="102"/>
      <c r="EHE168" s="102"/>
      <c r="EHF168" s="102"/>
      <c r="EHG168" s="102"/>
      <c r="EHH168" s="102"/>
      <c r="EHI168" s="103"/>
      <c r="EHJ168" s="104"/>
      <c r="EHK168" s="105"/>
      <c r="EHL168" s="104"/>
      <c r="EHM168" s="105"/>
      <c r="EHN168" s="105"/>
      <c r="EHO168" s="105"/>
      <c r="EHP168" s="100"/>
      <c r="EHQ168" s="100"/>
      <c r="EHR168" s="100"/>
      <c r="EHS168" s="101"/>
      <c r="EHT168" s="102"/>
      <c r="EHU168" s="102"/>
      <c r="EHV168" s="102"/>
      <c r="EHW168" s="102"/>
      <c r="EHX168" s="102"/>
      <c r="EHY168" s="102"/>
      <c r="EHZ168" s="102"/>
      <c r="EIA168" s="102"/>
      <c r="EIB168" s="102"/>
      <c r="EIC168" s="103"/>
      <c r="EID168" s="104"/>
      <c r="EIE168" s="105"/>
      <c r="EIF168" s="104"/>
      <c r="EIG168" s="105"/>
      <c r="EIH168" s="105"/>
      <c r="EII168" s="105"/>
      <c r="EIJ168" s="100"/>
      <c r="EIK168" s="100"/>
      <c r="EIL168" s="100"/>
      <c r="EIM168" s="101"/>
      <c r="EIN168" s="102"/>
      <c r="EIO168" s="102"/>
      <c r="EIP168" s="102"/>
      <c r="EIQ168" s="102"/>
      <c r="EIR168" s="102"/>
      <c r="EIS168" s="102"/>
      <c r="EIT168" s="102"/>
      <c r="EIU168" s="102"/>
      <c r="EIV168" s="102"/>
      <c r="EIW168" s="103"/>
      <c r="EIX168" s="104"/>
      <c r="EIY168" s="105"/>
      <c r="EIZ168" s="104"/>
      <c r="EJA168" s="105"/>
      <c r="EJB168" s="105"/>
      <c r="EJC168" s="105"/>
      <c r="EJD168" s="100"/>
      <c r="EJE168" s="100"/>
      <c r="EJF168" s="100"/>
      <c r="EJG168" s="101"/>
      <c r="EJH168" s="102"/>
      <c r="EJI168" s="102"/>
      <c r="EJJ168" s="102"/>
      <c r="EJK168" s="102"/>
      <c r="EJL168" s="102"/>
      <c r="EJM168" s="102"/>
      <c r="EJN168" s="102"/>
      <c r="EJO168" s="102"/>
      <c r="EJP168" s="102"/>
      <c r="EJQ168" s="103"/>
      <c r="EJR168" s="104"/>
      <c r="EJS168" s="105"/>
      <c r="EJT168" s="104"/>
      <c r="EJU168" s="105"/>
      <c r="EJV168" s="105"/>
      <c r="EJW168" s="105"/>
      <c r="EJX168" s="100"/>
      <c r="EJY168" s="100"/>
      <c r="EJZ168" s="100"/>
      <c r="EKA168" s="101"/>
      <c r="EKB168" s="102"/>
      <c r="EKC168" s="102"/>
      <c r="EKD168" s="102"/>
      <c r="EKE168" s="102"/>
      <c r="EKF168" s="102"/>
      <c r="EKG168" s="102"/>
      <c r="EKH168" s="102"/>
      <c r="EKI168" s="102"/>
      <c r="EKJ168" s="102"/>
      <c r="EKK168" s="103"/>
      <c r="EKL168" s="104"/>
      <c r="EKM168" s="105"/>
      <c r="EKN168" s="104"/>
      <c r="EKO168" s="105"/>
      <c r="EKP168" s="105"/>
      <c r="EKQ168" s="105"/>
      <c r="EKR168" s="100"/>
      <c r="EKS168" s="100"/>
      <c r="EKT168" s="100"/>
      <c r="EKU168" s="101"/>
      <c r="EKV168" s="102"/>
      <c r="EKW168" s="102"/>
      <c r="EKX168" s="102"/>
      <c r="EKY168" s="102"/>
      <c r="EKZ168" s="102"/>
      <c r="ELA168" s="102"/>
      <c r="ELB168" s="102"/>
      <c r="ELC168" s="102"/>
      <c r="ELD168" s="102"/>
      <c r="ELE168" s="103"/>
      <c r="ELF168" s="104"/>
      <c r="ELG168" s="105"/>
      <c r="ELH168" s="104"/>
      <c r="ELI168" s="105"/>
      <c r="ELJ168" s="105"/>
      <c r="ELK168" s="105"/>
      <c r="ELL168" s="100"/>
      <c r="ELM168" s="100"/>
      <c r="ELN168" s="100"/>
      <c r="ELO168" s="101"/>
      <c r="ELP168" s="102"/>
      <c r="ELQ168" s="102"/>
      <c r="ELR168" s="102"/>
      <c r="ELS168" s="102"/>
      <c r="ELT168" s="102"/>
      <c r="ELU168" s="102"/>
      <c r="ELV168" s="102"/>
      <c r="ELW168" s="102"/>
      <c r="ELX168" s="102"/>
      <c r="ELY168" s="103"/>
      <c r="ELZ168" s="104"/>
      <c r="EMA168" s="105"/>
      <c r="EMB168" s="104"/>
      <c r="EMC168" s="105"/>
      <c r="EMD168" s="105"/>
      <c r="EME168" s="105"/>
      <c r="EMF168" s="100"/>
      <c r="EMG168" s="100"/>
      <c r="EMH168" s="100"/>
      <c r="EMI168" s="101"/>
      <c r="EMJ168" s="102"/>
      <c r="EMK168" s="102"/>
      <c r="EML168" s="102"/>
      <c r="EMM168" s="102"/>
      <c r="EMN168" s="102"/>
      <c r="EMO168" s="102"/>
      <c r="EMP168" s="102"/>
      <c r="EMQ168" s="102"/>
      <c r="EMR168" s="102"/>
      <c r="EMS168" s="103"/>
      <c r="EMT168" s="104"/>
      <c r="EMU168" s="105"/>
      <c r="EMV168" s="104"/>
      <c r="EMW168" s="105"/>
      <c r="EMX168" s="105"/>
      <c r="EMY168" s="105"/>
      <c r="EMZ168" s="100"/>
      <c r="ENA168" s="100"/>
      <c r="ENB168" s="100"/>
      <c r="ENC168" s="101"/>
      <c r="END168" s="102"/>
      <c r="ENE168" s="102"/>
      <c r="ENF168" s="102"/>
      <c r="ENG168" s="102"/>
      <c r="ENH168" s="102"/>
      <c r="ENI168" s="102"/>
      <c r="ENJ168" s="102"/>
      <c r="ENK168" s="102"/>
      <c r="ENL168" s="102"/>
      <c r="ENM168" s="103"/>
      <c r="ENN168" s="104"/>
      <c r="ENO168" s="105"/>
      <c r="ENP168" s="104"/>
      <c r="ENQ168" s="105"/>
      <c r="ENR168" s="105"/>
      <c r="ENS168" s="105"/>
      <c r="ENT168" s="100"/>
      <c r="ENU168" s="100"/>
      <c r="ENV168" s="100"/>
      <c r="ENW168" s="101"/>
      <c r="ENX168" s="102"/>
      <c r="ENY168" s="102"/>
      <c r="ENZ168" s="102"/>
      <c r="EOA168" s="102"/>
      <c r="EOB168" s="102"/>
      <c r="EOC168" s="102"/>
      <c r="EOD168" s="102"/>
      <c r="EOE168" s="102"/>
      <c r="EOF168" s="102"/>
      <c r="EOG168" s="103"/>
      <c r="EOH168" s="104"/>
      <c r="EOI168" s="105"/>
      <c r="EOJ168" s="104"/>
      <c r="EOK168" s="105"/>
      <c r="EOL168" s="105"/>
      <c r="EOM168" s="105"/>
      <c r="EON168" s="100"/>
      <c r="EOO168" s="100"/>
      <c r="EOP168" s="100"/>
      <c r="EOQ168" s="101"/>
      <c r="EOR168" s="102"/>
      <c r="EOS168" s="102"/>
      <c r="EOT168" s="102"/>
      <c r="EOU168" s="102"/>
      <c r="EOV168" s="102"/>
      <c r="EOW168" s="102"/>
      <c r="EOX168" s="102"/>
      <c r="EOY168" s="102"/>
      <c r="EOZ168" s="102"/>
      <c r="EPA168" s="103"/>
      <c r="EPB168" s="104"/>
      <c r="EPC168" s="105"/>
      <c r="EPD168" s="104"/>
      <c r="EPE168" s="105"/>
      <c r="EPF168" s="105"/>
      <c r="EPG168" s="105"/>
      <c r="EPH168" s="100"/>
      <c r="EPI168" s="100"/>
      <c r="EPJ168" s="100"/>
      <c r="EPK168" s="101"/>
      <c r="EPL168" s="102"/>
      <c r="EPM168" s="102"/>
      <c r="EPN168" s="102"/>
      <c r="EPO168" s="102"/>
      <c r="EPP168" s="102"/>
      <c r="EPQ168" s="102"/>
      <c r="EPR168" s="102"/>
      <c r="EPS168" s="102"/>
      <c r="EPT168" s="102"/>
      <c r="EPU168" s="103"/>
      <c r="EPV168" s="104"/>
      <c r="EPW168" s="105"/>
      <c r="EPX168" s="104"/>
      <c r="EPY168" s="105"/>
      <c r="EPZ168" s="105"/>
      <c r="EQA168" s="105"/>
      <c r="EQB168" s="100"/>
      <c r="EQC168" s="100"/>
      <c r="EQD168" s="100"/>
      <c r="EQE168" s="101"/>
      <c r="EQF168" s="102"/>
      <c r="EQG168" s="102"/>
      <c r="EQH168" s="102"/>
      <c r="EQI168" s="102"/>
      <c r="EQJ168" s="102"/>
      <c r="EQK168" s="102"/>
      <c r="EQL168" s="102"/>
      <c r="EQM168" s="102"/>
      <c r="EQN168" s="102"/>
      <c r="EQO168" s="103"/>
      <c r="EQP168" s="104"/>
      <c r="EQQ168" s="105"/>
      <c r="EQR168" s="104"/>
      <c r="EQS168" s="105"/>
      <c r="EQT168" s="105"/>
      <c r="EQU168" s="105"/>
      <c r="EQV168" s="100"/>
      <c r="EQW168" s="100"/>
      <c r="EQX168" s="100"/>
      <c r="EQY168" s="101"/>
      <c r="EQZ168" s="102"/>
      <c r="ERA168" s="102"/>
      <c r="ERB168" s="102"/>
      <c r="ERC168" s="102"/>
      <c r="ERD168" s="102"/>
      <c r="ERE168" s="102"/>
      <c r="ERF168" s="102"/>
      <c r="ERG168" s="102"/>
      <c r="ERH168" s="102"/>
      <c r="ERI168" s="103"/>
      <c r="ERJ168" s="104"/>
      <c r="ERK168" s="105"/>
      <c r="ERL168" s="104"/>
      <c r="ERM168" s="105"/>
      <c r="ERN168" s="105"/>
      <c r="ERO168" s="105"/>
      <c r="ERP168" s="100"/>
      <c r="ERQ168" s="100"/>
      <c r="ERR168" s="100"/>
      <c r="ERS168" s="101"/>
      <c r="ERT168" s="102"/>
      <c r="ERU168" s="102"/>
      <c r="ERV168" s="102"/>
      <c r="ERW168" s="102"/>
      <c r="ERX168" s="102"/>
      <c r="ERY168" s="102"/>
      <c r="ERZ168" s="102"/>
      <c r="ESA168" s="102"/>
      <c r="ESB168" s="102"/>
      <c r="ESC168" s="103"/>
      <c r="ESD168" s="104"/>
      <c r="ESE168" s="105"/>
      <c r="ESF168" s="104"/>
      <c r="ESG168" s="105"/>
      <c r="ESH168" s="105"/>
      <c r="ESI168" s="105"/>
      <c r="ESJ168" s="100"/>
      <c r="ESK168" s="100"/>
      <c r="ESL168" s="100"/>
      <c r="ESM168" s="101"/>
      <c r="ESN168" s="102"/>
      <c r="ESO168" s="102"/>
      <c r="ESP168" s="102"/>
      <c r="ESQ168" s="102"/>
      <c r="ESR168" s="102"/>
      <c r="ESS168" s="102"/>
      <c r="EST168" s="102"/>
      <c r="ESU168" s="102"/>
      <c r="ESV168" s="102"/>
      <c r="ESW168" s="103"/>
      <c r="ESX168" s="104"/>
      <c r="ESY168" s="105"/>
      <c r="ESZ168" s="104"/>
      <c r="ETA168" s="105"/>
      <c r="ETB168" s="105"/>
      <c r="ETC168" s="105"/>
      <c r="ETD168" s="100"/>
      <c r="ETE168" s="100"/>
      <c r="ETF168" s="100"/>
      <c r="ETG168" s="101"/>
      <c r="ETH168" s="102"/>
      <c r="ETI168" s="102"/>
      <c r="ETJ168" s="102"/>
      <c r="ETK168" s="102"/>
      <c r="ETL168" s="102"/>
      <c r="ETM168" s="102"/>
      <c r="ETN168" s="102"/>
      <c r="ETO168" s="102"/>
      <c r="ETP168" s="102"/>
      <c r="ETQ168" s="103"/>
      <c r="ETR168" s="104"/>
      <c r="ETS168" s="105"/>
      <c r="ETT168" s="104"/>
      <c r="ETU168" s="105"/>
      <c r="ETV168" s="105"/>
      <c r="ETW168" s="105"/>
      <c r="ETX168" s="100"/>
      <c r="ETY168" s="100"/>
      <c r="ETZ168" s="100"/>
      <c r="EUA168" s="101"/>
      <c r="EUB168" s="102"/>
      <c r="EUC168" s="102"/>
      <c r="EUD168" s="102"/>
      <c r="EUE168" s="102"/>
      <c r="EUF168" s="102"/>
      <c r="EUG168" s="102"/>
      <c r="EUH168" s="102"/>
      <c r="EUI168" s="102"/>
      <c r="EUJ168" s="102"/>
      <c r="EUK168" s="103"/>
      <c r="EUL168" s="104"/>
      <c r="EUM168" s="105"/>
      <c r="EUN168" s="104"/>
      <c r="EUO168" s="105"/>
      <c r="EUP168" s="105"/>
      <c r="EUQ168" s="105"/>
      <c r="EUR168" s="100"/>
      <c r="EUS168" s="100"/>
      <c r="EUT168" s="100"/>
      <c r="EUU168" s="101"/>
      <c r="EUV168" s="102"/>
      <c r="EUW168" s="102"/>
      <c r="EUX168" s="102"/>
      <c r="EUY168" s="102"/>
      <c r="EUZ168" s="102"/>
      <c r="EVA168" s="102"/>
      <c r="EVB168" s="102"/>
      <c r="EVC168" s="102"/>
      <c r="EVD168" s="102"/>
      <c r="EVE168" s="103"/>
      <c r="EVF168" s="104"/>
      <c r="EVG168" s="105"/>
      <c r="EVH168" s="104"/>
      <c r="EVI168" s="105"/>
      <c r="EVJ168" s="105"/>
      <c r="EVK168" s="105"/>
      <c r="EVL168" s="100"/>
      <c r="EVM168" s="100"/>
      <c r="EVN168" s="100"/>
      <c r="EVO168" s="101"/>
      <c r="EVP168" s="102"/>
      <c r="EVQ168" s="102"/>
      <c r="EVR168" s="102"/>
      <c r="EVS168" s="102"/>
      <c r="EVT168" s="102"/>
      <c r="EVU168" s="102"/>
      <c r="EVV168" s="102"/>
      <c r="EVW168" s="102"/>
      <c r="EVX168" s="102"/>
      <c r="EVY168" s="103"/>
      <c r="EVZ168" s="104"/>
      <c r="EWA168" s="105"/>
      <c r="EWB168" s="104"/>
      <c r="EWC168" s="105"/>
      <c r="EWD168" s="105"/>
      <c r="EWE168" s="105"/>
      <c r="EWF168" s="100"/>
      <c r="EWG168" s="100"/>
      <c r="EWH168" s="100"/>
      <c r="EWI168" s="101"/>
      <c r="EWJ168" s="102"/>
      <c r="EWK168" s="102"/>
      <c r="EWL168" s="102"/>
      <c r="EWM168" s="102"/>
      <c r="EWN168" s="102"/>
      <c r="EWO168" s="102"/>
      <c r="EWP168" s="102"/>
      <c r="EWQ168" s="102"/>
      <c r="EWR168" s="102"/>
      <c r="EWS168" s="103"/>
      <c r="EWT168" s="104"/>
      <c r="EWU168" s="105"/>
      <c r="EWV168" s="104"/>
      <c r="EWW168" s="105"/>
      <c r="EWX168" s="105"/>
      <c r="EWY168" s="105"/>
      <c r="EWZ168" s="100"/>
      <c r="EXA168" s="100"/>
      <c r="EXB168" s="100"/>
      <c r="EXC168" s="101"/>
      <c r="EXD168" s="102"/>
      <c r="EXE168" s="102"/>
      <c r="EXF168" s="102"/>
      <c r="EXG168" s="102"/>
      <c r="EXH168" s="102"/>
      <c r="EXI168" s="102"/>
      <c r="EXJ168" s="102"/>
      <c r="EXK168" s="102"/>
      <c r="EXL168" s="102"/>
      <c r="EXM168" s="103"/>
      <c r="EXN168" s="104"/>
      <c r="EXO168" s="105"/>
      <c r="EXP168" s="104"/>
      <c r="EXQ168" s="105"/>
      <c r="EXR168" s="105"/>
      <c r="EXS168" s="105"/>
      <c r="EXT168" s="100"/>
      <c r="EXU168" s="100"/>
      <c r="EXV168" s="100"/>
      <c r="EXW168" s="101"/>
      <c r="EXX168" s="102"/>
      <c r="EXY168" s="102"/>
      <c r="EXZ168" s="102"/>
      <c r="EYA168" s="102"/>
      <c r="EYB168" s="102"/>
      <c r="EYC168" s="102"/>
      <c r="EYD168" s="102"/>
      <c r="EYE168" s="102"/>
      <c r="EYF168" s="102"/>
      <c r="EYG168" s="103"/>
      <c r="EYH168" s="104"/>
      <c r="EYI168" s="105"/>
      <c r="EYJ168" s="104"/>
      <c r="EYK168" s="105"/>
      <c r="EYL168" s="105"/>
      <c r="EYM168" s="105"/>
      <c r="EYN168" s="100"/>
      <c r="EYO168" s="100"/>
      <c r="EYP168" s="100"/>
      <c r="EYQ168" s="101"/>
      <c r="EYR168" s="102"/>
      <c r="EYS168" s="102"/>
      <c r="EYT168" s="102"/>
      <c r="EYU168" s="102"/>
      <c r="EYV168" s="102"/>
      <c r="EYW168" s="102"/>
      <c r="EYX168" s="102"/>
      <c r="EYY168" s="102"/>
      <c r="EYZ168" s="102"/>
      <c r="EZA168" s="103"/>
      <c r="EZB168" s="104"/>
      <c r="EZC168" s="105"/>
      <c r="EZD168" s="104"/>
      <c r="EZE168" s="105"/>
      <c r="EZF168" s="105"/>
      <c r="EZG168" s="105"/>
      <c r="EZH168" s="100"/>
      <c r="EZI168" s="100"/>
      <c r="EZJ168" s="100"/>
      <c r="EZK168" s="101"/>
      <c r="EZL168" s="102"/>
      <c r="EZM168" s="102"/>
      <c r="EZN168" s="102"/>
      <c r="EZO168" s="102"/>
      <c r="EZP168" s="102"/>
      <c r="EZQ168" s="102"/>
      <c r="EZR168" s="102"/>
      <c r="EZS168" s="102"/>
      <c r="EZT168" s="102"/>
      <c r="EZU168" s="103"/>
      <c r="EZV168" s="104"/>
      <c r="EZW168" s="105"/>
      <c r="EZX168" s="104"/>
      <c r="EZY168" s="105"/>
      <c r="EZZ168" s="105"/>
      <c r="FAA168" s="105"/>
      <c r="FAB168" s="100"/>
      <c r="FAC168" s="100"/>
      <c r="FAD168" s="100"/>
      <c r="FAE168" s="101"/>
      <c r="FAF168" s="102"/>
      <c r="FAG168" s="102"/>
      <c r="FAH168" s="102"/>
      <c r="FAI168" s="102"/>
      <c r="FAJ168" s="102"/>
      <c r="FAK168" s="102"/>
      <c r="FAL168" s="102"/>
      <c r="FAM168" s="102"/>
      <c r="FAN168" s="102"/>
      <c r="FAO168" s="103"/>
      <c r="FAP168" s="104"/>
      <c r="FAQ168" s="105"/>
      <c r="FAR168" s="104"/>
      <c r="FAS168" s="105"/>
      <c r="FAT168" s="105"/>
      <c r="FAU168" s="105"/>
      <c r="FAV168" s="100"/>
      <c r="FAW168" s="100"/>
      <c r="FAX168" s="100"/>
      <c r="FAY168" s="101"/>
      <c r="FAZ168" s="102"/>
      <c r="FBA168" s="102"/>
      <c r="FBB168" s="102"/>
      <c r="FBC168" s="102"/>
      <c r="FBD168" s="102"/>
      <c r="FBE168" s="102"/>
      <c r="FBF168" s="102"/>
      <c r="FBG168" s="102"/>
      <c r="FBH168" s="102"/>
      <c r="FBI168" s="103"/>
      <c r="FBJ168" s="104"/>
      <c r="FBK168" s="105"/>
      <c r="FBL168" s="104"/>
      <c r="FBM168" s="105"/>
      <c r="FBN168" s="105"/>
      <c r="FBO168" s="105"/>
      <c r="FBP168" s="100"/>
      <c r="FBQ168" s="100"/>
      <c r="FBR168" s="100"/>
      <c r="FBS168" s="101"/>
      <c r="FBT168" s="102"/>
      <c r="FBU168" s="102"/>
      <c r="FBV168" s="102"/>
      <c r="FBW168" s="102"/>
      <c r="FBX168" s="102"/>
      <c r="FBY168" s="102"/>
      <c r="FBZ168" s="102"/>
      <c r="FCA168" s="102"/>
      <c r="FCB168" s="102"/>
      <c r="FCC168" s="103"/>
      <c r="FCD168" s="104"/>
      <c r="FCE168" s="105"/>
      <c r="FCF168" s="104"/>
      <c r="FCG168" s="105"/>
      <c r="FCH168" s="105"/>
      <c r="FCI168" s="105"/>
      <c r="FCJ168" s="100"/>
      <c r="FCK168" s="100"/>
      <c r="FCL168" s="100"/>
      <c r="FCM168" s="101"/>
      <c r="FCN168" s="102"/>
      <c r="FCO168" s="102"/>
      <c r="FCP168" s="102"/>
      <c r="FCQ168" s="102"/>
      <c r="FCR168" s="102"/>
      <c r="FCS168" s="102"/>
      <c r="FCT168" s="102"/>
      <c r="FCU168" s="102"/>
      <c r="FCV168" s="102"/>
      <c r="FCW168" s="103"/>
      <c r="FCX168" s="104"/>
      <c r="FCY168" s="105"/>
      <c r="FCZ168" s="104"/>
      <c r="FDA168" s="105"/>
      <c r="FDB168" s="105"/>
      <c r="FDC168" s="105"/>
      <c r="FDD168" s="100"/>
      <c r="FDE168" s="100"/>
      <c r="FDF168" s="100"/>
      <c r="FDG168" s="101"/>
      <c r="FDH168" s="102"/>
      <c r="FDI168" s="102"/>
      <c r="FDJ168" s="102"/>
      <c r="FDK168" s="102"/>
      <c r="FDL168" s="102"/>
      <c r="FDM168" s="102"/>
      <c r="FDN168" s="102"/>
      <c r="FDO168" s="102"/>
      <c r="FDP168" s="102"/>
      <c r="FDQ168" s="103"/>
      <c r="FDR168" s="104"/>
      <c r="FDS168" s="105"/>
      <c r="FDT168" s="104"/>
      <c r="FDU168" s="105"/>
      <c r="FDV168" s="105"/>
      <c r="FDW168" s="105"/>
      <c r="FDX168" s="100"/>
      <c r="FDY168" s="100"/>
      <c r="FDZ168" s="100"/>
      <c r="FEA168" s="101"/>
      <c r="FEB168" s="102"/>
      <c r="FEC168" s="102"/>
      <c r="FED168" s="102"/>
      <c r="FEE168" s="102"/>
      <c r="FEF168" s="102"/>
      <c r="FEG168" s="102"/>
      <c r="FEH168" s="102"/>
      <c r="FEI168" s="102"/>
      <c r="FEJ168" s="102"/>
      <c r="FEK168" s="103"/>
      <c r="FEL168" s="104"/>
      <c r="FEM168" s="105"/>
      <c r="FEN168" s="104"/>
      <c r="FEO168" s="105"/>
      <c r="FEP168" s="105"/>
      <c r="FEQ168" s="105"/>
      <c r="FER168" s="100"/>
      <c r="FES168" s="100"/>
      <c r="FET168" s="100"/>
      <c r="FEU168" s="101"/>
      <c r="FEV168" s="102"/>
      <c r="FEW168" s="102"/>
      <c r="FEX168" s="102"/>
      <c r="FEY168" s="102"/>
      <c r="FEZ168" s="102"/>
      <c r="FFA168" s="102"/>
      <c r="FFB168" s="102"/>
      <c r="FFC168" s="102"/>
      <c r="FFD168" s="102"/>
      <c r="FFE168" s="103"/>
      <c r="FFF168" s="104"/>
      <c r="FFG168" s="105"/>
      <c r="FFH168" s="104"/>
      <c r="FFI168" s="105"/>
      <c r="FFJ168" s="105"/>
      <c r="FFK168" s="105"/>
      <c r="FFL168" s="100"/>
      <c r="FFM168" s="100"/>
      <c r="FFN168" s="100"/>
      <c r="FFO168" s="101"/>
      <c r="FFP168" s="102"/>
      <c r="FFQ168" s="102"/>
      <c r="FFR168" s="102"/>
      <c r="FFS168" s="102"/>
      <c r="FFT168" s="102"/>
      <c r="FFU168" s="102"/>
      <c r="FFV168" s="102"/>
      <c r="FFW168" s="102"/>
      <c r="FFX168" s="102"/>
      <c r="FFY168" s="103"/>
      <c r="FFZ168" s="104"/>
      <c r="FGA168" s="105"/>
      <c r="FGB168" s="104"/>
      <c r="FGC168" s="105"/>
      <c r="FGD168" s="105"/>
      <c r="FGE168" s="105"/>
      <c r="FGF168" s="100"/>
      <c r="FGG168" s="100"/>
      <c r="FGH168" s="100"/>
      <c r="FGI168" s="101"/>
      <c r="FGJ168" s="102"/>
      <c r="FGK168" s="102"/>
      <c r="FGL168" s="102"/>
      <c r="FGM168" s="102"/>
      <c r="FGN168" s="102"/>
      <c r="FGO168" s="102"/>
      <c r="FGP168" s="102"/>
      <c r="FGQ168" s="102"/>
      <c r="FGR168" s="102"/>
      <c r="FGS168" s="103"/>
      <c r="FGT168" s="104"/>
      <c r="FGU168" s="105"/>
      <c r="FGV168" s="104"/>
      <c r="FGW168" s="105"/>
      <c r="FGX168" s="105"/>
      <c r="FGY168" s="105"/>
      <c r="FGZ168" s="100"/>
      <c r="FHA168" s="100"/>
      <c r="FHB168" s="100"/>
      <c r="FHC168" s="101"/>
      <c r="FHD168" s="102"/>
      <c r="FHE168" s="102"/>
      <c r="FHF168" s="102"/>
      <c r="FHG168" s="102"/>
      <c r="FHH168" s="102"/>
      <c r="FHI168" s="102"/>
      <c r="FHJ168" s="102"/>
      <c r="FHK168" s="102"/>
      <c r="FHL168" s="102"/>
      <c r="FHM168" s="103"/>
      <c r="FHN168" s="104"/>
      <c r="FHO168" s="105"/>
      <c r="FHP168" s="104"/>
      <c r="FHQ168" s="105"/>
      <c r="FHR168" s="105"/>
      <c r="FHS168" s="105"/>
      <c r="FHT168" s="100"/>
      <c r="FHU168" s="100"/>
      <c r="FHV168" s="100"/>
      <c r="FHW168" s="101"/>
      <c r="FHX168" s="102"/>
      <c r="FHY168" s="102"/>
      <c r="FHZ168" s="102"/>
      <c r="FIA168" s="102"/>
      <c r="FIB168" s="102"/>
      <c r="FIC168" s="102"/>
      <c r="FID168" s="102"/>
      <c r="FIE168" s="102"/>
      <c r="FIF168" s="102"/>
      <c r="FIG168" s="103"/>
      <c r="FIH168" s="104"/>
      <c r="FII168" s="105"/>
      <c r="FIJ168" s="104"/>
      <c r="FIK168" s="105"/>
      <c r="FIL168" s="105"/>
      <c r="FIM168" s="105"/>
      <c r="FIN168" s="100"/>
      <c r="FIO168" s="100"/>
      <c r="FIP168" s="100"/>
      <c r="FIQ168" s="101"/>
      <c r="FIR168" s="102"/>
      <c r="FIS168" s="102"/>
      <c r="FIT168" s="102"/>
      <c r="FIU168" s="102"/>
      <c r="FIV168" s="102"/>
      <c r="FIW168" s="102"/>
      <c r="FIX168" s="102"/>
      <c r="FIY168" s="102"/>
      <c r="FIZ168" s="102"/>
      <c r="FJA168" s="103"/>
      <c r="FJB168" s="104"/>
      <c r="FJC168" s="105"/>
      <c r="FJD168" s="104"/>
      <c r="FJE168" s="105"/>
      <c r="FJF168" s="105"/>
      <c r="FJG168" s="105"/>
      <c r="FJH168" s="100"/>
      <c r="FJI168" s="100"/>
      <c r="FJJ168" s="100"/>
      <c r="FJK168" s="101"/>
      <c r="FJL168" s="102"/>
      <c r="FJM168" s="102"/>
      <c r="FJN168" s="102"/>
      <c r="FJO168" s="102"/>
      <c r="FJP168" s="102"/>
      <c r="FJQ168" s="102"/>
      <c r="FJR168" s="102"/>
      <c r="FJS168" s="102"/>
      <c r="FJT168" s="102"/>
      <c r="FJU168" s="103"/>
      <c r="FJV168" s="104"/>
      <c r="FJW168" s="105"/>
      <c r="FJX168" s="104"/>
      <c r="FJY168" s="105"/>
      <c r="FJZ168" s="105"/>
      <c r="FKA168" s="105"/>
      <c r="FKB168" s="100"/>
      <c r="FKC168" s="100"/>
      <c r="FKD168" s="100"/>
      <c r="FKE168" s="101"/>
      <c r="FKF168" s="102"/>
      <c r="FKG168" s="102"/>
      <c r="FKH168" s="102"/>
      <c r="FKI168" s="102"/>
      <c r="FKJ168" s="102"/>
      <c r="FKK168" s="102"/>
      <c r="FKL168" s="102"/>
      <c r="FKM168" s="102"/>
      <c r="FKN168" s="102"/>
      <c r="FKO168" s="103"/>
      <c r="FKP168" s="104"/>
      <c r="FKQ168" s="105"/>
      <c r="FKR168" s="104"/>
      <c r="FKS168" s="105"/>
      <c r="FKT168" s="105"/>
      <c r="FKU168" s="105"/>
      <c r="FKV168" s="100"/>
      <c r="FKW168" s="100"/>
      <c r="FKX168" s="100"/>
      <c r="FKY168" s="101"/>
      <c r="FKZ168" s="102"/>
      <c r="FLA168" s="102"/>
      <c r="FLB168" s="102"/>
      <c r="FLC168" s="102"/>
      <c r="FLD168" s="102"/>
      <c r="FLE168" s="102"/>
      <c r="FLF168" s="102"/>
      <c r="FLG168" s="102"/>
      <c r="FLH168" s="102"/>
      <c r="FLI168" s="103"/>
      <c r="FLJ168" s="104"/>
      <c r="FLK168" s="105"/>
      <c r="FLL168" s="104"/>
      <c r="FLM168" s="105"/>
      <c r="FLN168" s="105"/>
      <c r="FLO168" s="105"/>
      <c r="FLP168" s="100"/>
      <c r="FLQ168" s="100"/>
      <c r="FLR168" s="100"/>
      <c r="FLS168" s="101"/>
      <c r="FLT168" s="102"/>
      <c r="FLU168" s="102"/>
      <c r="FLV168" s="102"/>
      <c r="FLW168" s="102"/>
      <c r="FLX168" s="102"/>
      <c r="FLY168" s="102"/>
      <c r="FLZ168" s="102"/>
      <c r="FMA168" s="102"/>
      <c r="FMB168" s="102"/>
      <c r="FMC168" s="103"/>
      <c r="FMD168" s="104"/>
      <c r="FME168" s="105"/>
      <c r="FMF168" s="104"/>
      <c r="FMG168" s="105"/>
      <c r="FMH168" s="105"/>
      <c r="FMI168" s="105"/>
      <c r="FMJ168" s="100"/>
      <c r="FMK168" s="100"/>
      <c r="FML168" s="100"/>
      <c r="FMM168" s="101"/>
      <c r="FMN168" s="102"/>
      <c r="FMO168" s="102"/>
      <c r="FMP168" s="102"/>
      <c r="FMQ168" s="102"/>
      <c r="FMR168" s="102"/>
      <c r="FMS168" s="102"/>
      <c r="FMT168" s="102"/>
      <c r="FMU168" s="102"/>
      <c r="FMV168" s="102"/>
      <c r="FMW168" s="103"/>
      <c r="FMX168" s="104"/>
      <c r="FMY168" s="105"/>
      <c r="FMZ168" s="104"/>
      <c r="FNA168" s="105"/>
      <c r="FNB168" s="105"/>
      <c r="FNC168" s="105"/>
      <c r="FND168" s="100"/>
      <c r="FNE168" s="100"/>
      <c r="FNF168" s="100"/>
      <c r="FNG168" s="101"/>
      <c r="FNH168" s="102"/>
      <c r="FNI168" s="102"/>
      <c r="FNJ168" s="102"/>
      <c r="FNK168" s="102"/>
      <c r="FNL168" s="102"/>
      <c r="FNM168" s="102"/>
      <c r="FNN168" s="102"/>
      <c r="FNO168" s="102"/>
      <c r="FNP168" s="102"/>
      <c r="FNQ168" s="103"/>
      <c r="FNR168" s="104"/>
      <c r="FNS168" s="105"/>
      <c r="FNT168" s="104"/>
      <c r="FNU168" s="105"/>
      <c r="FNV168" s="105"/>
      <c r="FNW168" s="105"/>
      <c r="FNX168" s="100"/>
      <c r="FNY168" s="100"/>
      <c r="FNZ168" s="100"/>
      <c r="FOA168" s="101"/>
      <c r="FOB168" s="102"/>
      <c r="FOC168" s="102"/>
      <c r="FOD168" s="102"/>
      <c r="FOE168" s="102"/>
      <c r="FOF168" s="102"/>
      <c r="FOG168" s="102"/>
      <c r="FOH168" s="102"/>
      <c r="FOI168" s="102"/>
      <c r="FOJ168" s="102"/>
      <c r="FOK168" s="103"/>
      <c r="FOL168" s="104"/>
      <c r="FOM168" s="105"/>
      <c r="FON168" s="104"/>
      <c r="FOO168" s="105"/>
      <c r="FOP168" s="105"/>
      <c r="FOQ168" s="105"/>
      <c r="FOR168" s="100"/>
      <c r="FOS168" s="100"/>
      <c r="FOT168" s="100"/>
      <c r="FOU168" s="101"/>
      <c r="FOV168" s="102"/>
      <c r="FOW168" s="102"/>
      <c r="FOX168" s="102"/>
      <c r="FOY168" s="102"/>
      <c r="FOZ168" s="102"/>
      <c r="FPA168" s="102"/>
      <c r="FPB168" s="102"/>
      <c r="FPC168" s="102"/>
      <c r="FPD168" s="102"/>
      <c r="FPE168" s="103"/>
      <c r="FPF168" s="104"/>
      <c r="FPG168" s="105"/>
      <c r="FPH168" s="104"/>
      <c r="FPI168" s="105"/>
      <c r="FPJ168" s="105"/>
      <c r="FPK168" s="105"/>
      <c r="FPL168" s="100"/>
      <c r="FPM168" s="100"/>
      <c r="FPN168" s="100"/>
      <c r="FPO168" s="101"/>
      <c r="FPP168" s="102"/>
      <c r="FPQ168" s="102"/>
      <c r="FPR168" s="102"/>
      <c r="FPS168" s="102"/>
      <c r="FPT168" s="102"/>
      <c r="FPU168" s="102"/>
      <c r="FPV168" s="102"/>
      <c r="FPW168" s="102"/>
      <c r="FPX168" s="102"/>
      <c r="FPY168" s="103"/>
      <c r="FPZ168" s="104"/>
      <c r="FQA168" s="105"/>
      <c r="FQB168" s="104"/>
      <c r="FQC168" s="105"/>
      <c r="FQD168" s="105"/>
      <c r="FQE168" s="105"/>
      <c r="FQF168" s="100"/>
      <c r="FQG168" s="100"/>
      <c r="FQH168" s="100"/>
      <c r="FQI168" s="101"/>
      <c r="FQJ168" s="102"/>
      <c r="FQK168" s="102"/>
      <c r="FQL168" s="102"/>
      <c r="FQM168" s="102"/>
      <c r="FQN168" s="102"/>
      <c r="FQO168" s="102"/>
      <c r="FQP168" s="102"/>
      <c r="FQQ168" s="102"/>
      <c r="FQR168" s="102"/>
      <c r="FQS168" s="103"/>
      <c r="FQT168" s="104"/>
      <c r="FQU168" s="105"/>
      <c r="FQV168" s="104"/>
      <c r="FQW168" s="105"/>
      <c r="FQX168" s="105"/>
      <c r="FQY168" s="105"/>
      <c r="FQZ168" s="100"/>
      <c r="FRA168" s="100"/>
      <c r="FRB168" s="100"/>
      <c r="FRC168" s="101"/>
      <c r="FRD168" s="102"/>
      <c r="FRE168" s="102"/>
      <c r="FRF168" s="102"/>
      <c r="FRG168" s="102"/>
      <c r="FRH168" s="102"/>
      <c r="FRI168" s="102"/>
      <c r="FRJ168" s="102"/>
      <c r="FRK168" s="102"/>
      <c r="FRL168" s="102"/>
      <c r="FRM168" s="103"/>
      <c r="FRN168" s="104"/>
      <c r="FRO168" s="105"/>
      <c r="FRP168" s="104"/>
      <c r="FRQ168" s="105"/>
      <c r="FRR168" s="105"/>
      <c r="FRS168" s="105"/>
      <c r="FRT168" s="100"/>
      <c r="FRU168" s="100"/>
      <c r="FRV168" s="100"/>
      <c r="FRW168" s="101"/>
      <c r="FRX168" s="102"/>
      <c r="FRY168" s="102"/>
      <c r="FRZ168" s="102"/>
      <c r="FSA168" s="102"/>
      <c r="FSB168" s="102"/>
      <c r="FSC168" s="102"/>
      <c r="FSD168" s="102"/>
      <c r="FSE168" s="102"/>
      <c r="FSF168" s="102"/>
      <c r="FSG168" s="103"/>
      <c r="FSH168" s="104"/>
      <c r="FSI168" s="105"/>
      <c r="FSJ168" s="104"/>
      <c r="FSK168" s="105"/>
      <c r="FSL168" s="105"/>
      <c r="FSM168" s="105"/>
      <c r="FSN168" s="100"/>
      <c r="FSO168" s="100"/>
      <c r="FSP168" s="100"/>
      <c r="FSQ168" s="101"/>
      <c r="FSR168" s="102"/>
      <c r="FSS168" s="102"/>
      <c r="FST168" s="102"/>
      <c r="FSU168" s="102"/>
      <c r="FSV168" s="102"/>
      <c r="FSW168" s="102"/>
      <c r="FSX168" s="102"/>
      <c r="FSY168" s="102"/>
      <c r="FSZ168" s="102"/>
      <c r="FTA168" s="103"/>
      <c r="FTB168" s="104"/>
      <c r="FTC168" s="105"/>
      <c r="FTD168" s="104"/>
      <c r="FTE168" s="105"/>
      <c r="FTF168" s="105"/>
      <c r="FTG168" s="105"/>
      <c r="FTH168" s="100"/>
      <c r="FTI168" s="100"/>
      <c r="FTJ168" s="100"/>
      <c r="FTK168" s="101"/>
      <c r="FTL168" s="102"/>
      <c r="FTM168" s="102"/>
      <c r="FTN168" s="102"/>
      <c r="FTO168" s="102"/>
      <c r="FTP168" s="102"/>
      <c r="FTQ168" s="102"/>
      <c r="FTR168" s="102"/>
      <c r="FTS168" s="102"/>
      <c r="FTT168" s="102"/>
      <c r="FTU168" s="103"/>
      <c r="FTV168" s="104"/>
      <c r="FTW168" s="105"/>
      <c r="FTX168" s="104"/>
      <c r="FTY168" s="105"/>
      <c r="FTZ168" s="105"/>
      <c r="FUA168" s="105"/>
      <c r="FUB168" s="100"/>
      <c r="FUC168" s="100"/>
      <c r="FUD168" s="100"/>
      <c r="FUE168" s="101"/>
      <c r="FUF168" s="102"/>
      <c r="FUG168" s="102"/>
      <c r="FUH168" s="102"/>
      <c r="FUI168" s="102"/>
      <c r="FUJ168" s="102"/>
      <c r="FUK168" s="102"/>
      <c r="FUL168" s="102"/>
      <c r="FUM168" s="102"/>
      <c r="FUN168" s="102"/>
      <c r="FUO168" s="103"/>
      <c r="FUP168" s="104"/>
      <c r="FUQ168" s="105"/>
      <c r="FUR168" s="104"/>
      <c r="FUS168" s="105"/>
      <c r="FUT168" s="105"/>
      <c r="FUU168" s="105"/>
      <c r="FUV168" s="100"/>
      <c r="FUW168" s="100"/>
      <c r="FUX168" s="100"/>
      <c r="FUY168" s="101"/>
      <c r="FUZ168" s="102"/>
      <c r="FVA168" s="102"/>
      <c r="FVB168" s="102"/>
      <c r="FVC168" s="102"/>
      <c r="FVD168" s="102"/>
      <c r="FVE168" s="102"/>
      <c r="FVF168" s="102"/>
      <c r="FVG168" s="102"/>
      <c r="FVH168" s="102"/>
      <c r="FVI168" s="103"/>
      <c r="FVJ168" s="104"/>
      <c r="FVK168" s="105"/>
      <c r="FVL168" s="104"/>
      <c r="FVM168" s="105"/>
      <c r="FVN168" s="105"/>
      <c r="FVO168" s="105"/>
      <c r="FVP168" s="100"/>
      <c r="FVQ168" s="100"/>
      <c r="FVR168" s="100"/>
      <c r="FVS168" s="101"/>
      <c r="FVT168" s="102"/>
      <c r="FVU168" s="102"/>
      <c r="FVV168" s="102"/>
      <c r="FVW168" s="102"/>
      <c r="FVX168" s="102"/>
      <c r="FVY168" s="102"/>
      <c r="FVZ168" s="102"/>
      <c r="FWA168" s="102"/>
      <c r="FWB168" s="102"/>
      <c r="FWC168" s="103"/>
      <c r="FWD168" s="104"/>
      <c r="FWE168" s="105"/>
      <c r="FWF168" s="104"/>
      <c r="FWG168" s="105"/>
      <c r="FWH168" s="105"/>
      <c r="FWI168" s="105"/>
      <c r="FWJ168" s="100"/>
      <c r="FWK168" s="100"/>
      <c r="FWL168" s="100"/>
      <c r="FWM168" s="101"/>
      <c r="FWN168" s="102"/>
      <c r="FWO168" s="102"/>
      <c r="FWP168" s="102"/>
      <c r="FWQ168" s="102"/>
      <c r="FWR168" s="102"/>
      <c r="FWS168" s="102"/>
      <c r="FWT168" s="102"/>
      <c r="FWU168" s="102"/>
      <c r="FWV168" s="102"/>
      <c r="FWW168" s="103"/>
      <c r="FWX168" s="104"/>
      <c r="FWY168" s="105"/>
      <c r="FWZ168" s="104"/>
      <c r="FXA168" s="105"/>
      <c r="FXB168" s="105"/>
      <c r="FXC168" s="105"/>
      <c r="FXD168" s="100"/>
      <c r="FXE168" s="100"/>
      <c r="FXF168" s="100"/>
      <c r="FXG168" s="101"/>
      <c r="FXH168" s="102"/>
      <c r="FXI168" s="102"/>
      <c r="FXJ168" s="102"/>
      <c r="FXK168" s="102"/>
      <c r="FXL168" s="102"/>
      <c r="FXM168" s="102"/>
      <c r="FXN168" s="102"/>
      <c r="FXO168" s="102"/>
      <c r="FXP168" s="102"/>
      <c r="FXQ168" s="103"/>
      <c r="FXR168" s="104"/>
      <c r="FXS168" s="105"/>
      <c r="FXT168" s="104"/>
      <c r="FXU168" s="105"/>
      <c r="FXV168" s="105"/>
      <c r="FXW168" s="105"/>
      <c r="FXX168" s="100"/>
      <c r="FXY168" s="100"/>
      <c r="FXZ168" s="100"/>
      <c r="FYA168" s="101"/>
      <c r="FYB168" s="102"/>
      <c r="FYC168" s="102"/>
      <c r="FYD168" s="102"/>
      <c r="FYE168" s="102"/>
      <c r="FYF168" s="102"/>
      <c r="FYG168" s="102"/>
      <c r="FYH168" s="102"/>
      <c r="FYI168" s="102"/>
      <c r="FYJ168" s="102"/>
      <c r="FYK168" s="103"/>
      <c r="FYL168" s="104"/>
      <c r="FYM168" s="105"/>
      <c r="FYN168" s="104"/>
      <c r="FYO168" s="105"/>
      <c r="FYP168" s="105"/>
      <c r="FYQ168" s="105"/>
      <c r="FYR168" s="100"/>
      <c r="FYS168" s="100"/>
      <c r="FYT168" s="100"/>
      <c r="FYU168" s="101"/>
      <c r="FYV168" s="102"/>
      <c r="FYW168" s="102"/>
      <c r="FYX168" s="102"/>
      <c r="FYY168" s="102"/>
      <c r="FYZ168" s="102"/>
      <c r="FZA168" s="102"/>
      <c r="FZB168" s="102"/>
      <c r="FZC168" s="102"/>
      <c r="FZD168" s="102"/>
      <c r="FZE168" s="103"/>
      <c r="FZF168" s="104"/>
      <c r="FZG168" s="105"/>
      <c r="FZH168" s="104"/>
      <c r="FZI168" s="105"/>
      <c r="FZJ168" s="105"/>
      <c r="FZK168" s="105"/>
      <c r="FZL168" s="100"/>
      <c r="FZM168" s="100"/>
      <c r="FZN168" s="100"/>
      <c r="FZO168" s="101"/>
      <c r="FZP168" s="102"/>
      <c r="FZQ168" s="102"/>
      <c r="FZR168" s="102"/>
      <c r="FZS168" s="102"/>
      <c r="FZT168" s="102"/>
      <c r="FZU168" s="102"/>
      <c r="FZV168" s="102"/>
      <c r="FZW168" s="102"/>
      <c r="FZX168" s="102"/>
      <c r="FZY168" s="103"/>
      <c r="FZZ168" s="104"/>
      <c r="GAA168" s="105"/>
      <c r="GAB168" s="104"/>
      <c r="GAC168" s="105"/>
      <c r="GAD168" s="105"/>
      <c r="GAE168" s="105"/>
      <c r="GAF168" s="100"/>
      <c r="GAG168" s="100"/>
      <c r="GAH168" s="100"/>
      <c r="GAI168" s="101"/>
      <c r="GAJ168" s="102"/>
      <c r="GAK168" s="102"/>
      <c r="GAL168" s="102"/>
      <c r="GAM168" s="102"/>
      <c r="GAN168" s="102"/>
      <c r="GAO168" s="102"/>
      <c r="GAP168" s="102"/>
      <c r="GAQ168" s="102"/>
      <c r="GAR168" s="102"/>
      <c r="GAS168" s="103"/>
      <c r="GAT168" s="104"/>
      <c r="GAU168" s="105"/>
      <c r="GAV168" s="104"/>
      <c r="GAW168" s="105"/>
      <c r="GAX168" s="105"/>
      <c r="GAY168" s="105"/>
      <c r="GAZ168" s="100"/>
      <c r="GBA168" s="100"/>
      <c r="GBB168" s="100"/>
      <c r="GBC168" s="101"/>
      <c r="GBD168" s="102"/>
      <c r="GBE168" s="102"/>
      <c r="GBF168" s="102"/>
      <c r="GBG168" s="102"/>
      <c r="GBH168" s="102"/>
      <c r="GBI168" s="102"/>
      <c r="GBJ168" s="102"/>
      <c r="GBK168" s="102"/>
      <c r="GBL168" s="102"/>
      <c r="GBM168" s="103"/>
      <c r="GBN168" s="104"/>
      <c r="GBO168" s="105"/>
      <c r="GBP168" s="104"/>
      <c r="GBQ168" s="105"/>
      <c r="GBR168" s="105"/>
      <c r="GBS168" s="105"/>
      <c r="GBT168" s="100"/>
      <c r="GBU168" s="100"/>
      <c r="GBV168" s="100"/>
      <c r="GBW168" s="101"/>
      <c r="GBX168" s="102"/>
      <c r="GBY168" s="102"/>
      <c r="GBZ168" s="102"/>
      <c r="GCA168" s="102"/>
      <c r="GCB168" s="102"/>
      <c r="GCC168" s="102"/>
      <c r="GCD168" s="102"/>
      <c r="GCE168" s="102"/>
      <c r="GCF168" s="102"/>
      <c r="GCG168" s="103"/>
      <c r="GCH168" s="104"/>
      <c r="GCI168" s="105"/>
      <c r="GCJ168" s="104"/>
      <c r="GCK168" s="105"/>
      <c r="GCL168" s="105"/>
      <c r="GCM168" s="105"/>
      <c r="GCN168" s="100"/>
      <c r="GCO168" s="100"/>
      <c r="GCP168" s="100"/>
      <c r="GCQ168" s="101"/>
      <c r="GCR168" s="102"/>
      <c r="GCS168" s="102"/>
      <c r="GCT168" s="102"/>
      <c r="GCU168" s="102"/>
      <c r="GCV168" s="102"/>
      <c r="GCW168" s="102"/>
      <c r="GCX168" s="102"/>
      <c r="GCY168" s="102"/>
      <c r="GCZ168" s="102"/>
      <c r="GDA168" s="103"/>
      <c r="GDB168" s="104"/>
      <c r="GDC168" s="105"/>
      <c r="GDD168" s="104"/>
      <c r="GDE168" s="105"/>
      <c r="GDF168" s="105"/>
      <c r="GDG168" s="105"/>
      <c r="GDH168" s="100"/>
      <c r="GDI168" s="100"/>
      <c r="GDJ168" s="100"/>
      <c r="GDK168" s="101"/>
      <c r="GDL168" s="102"/>
      <c r="GDM168" s="102"/>
      <c r="GDN168" s="102"/>
      <c r="GDO168" s="102"/>
      <c r="GDP168" s="102"/>
      <c r="GDQ168" s="102"/>
      <c r="GDR168" s="102"/>
      <c r="GDS168" s="102"/>
      <c r="GDT168" s="102"/>
      <c r="GDU168" s="103"/>
      <c r="GDV168" s="104"/>
      <c r="GDW168" s="105"/>
      <c r="GDX168" s="104"/>
      <c r="GDY168" s="105"/>
      <c r="GDZ168" s="105"/>
      <c r="GEA168" s="105"/>
      <c r="GEB168" s="100"/>
      <c r="GEC168" s="100"/>
      <c r="GED168" s="100"/>
      <c r="GEE168" s="101"/>
      <c r="GEF168" s="102"/>
      <c r="GEG168" s="102"/>
      <c r="GEH168" s="102"/>
      <c r="GEI168" s="102"/>
      <c r="GEJ168" s="102"/>
      <c r="GEK168" s="102"/>
      <c r="GEL168" s="102"/>
      <c r="GEM168" s="102"/>
      <c r="GEN168" s="102"/>
      <c r="GEO168" s="103"/>
      <c r="GEP168" s="104"/>
      <c r="GEQ168" s="105"/>
      <c r="GER168" s="104"/>
      <c r="GES168" s="105"/>
      <c r="GET168" s="105"/>
      <c r="GEU168" s="105"/>
      <c r="GEV168" s="100"/>
      <c r="GEW168" s="100"/>
      <c r="GEX168" s="100"/>
      <c r="GEY168" s="101"/>
      <c r="GEZ168" s="102"/>
      <c r="GFA168" s="102"/>
      <c r="GFB168" s="102"/>
      <c r="GFC168" s="102"/>
      <c r="GFD168" s="102"/>
      <c r="GFE168" s="102"/>
      <c r="GFF168" s="102"/>
      <c r="GFG168" s="102"/>
      <c r="GFH168" s="102"/>
      <c r="GFI168" s="103"/>
      <c r="GFJ168" s="104"/>
      <c r="GFK168" s="105"/>
      <c r="GFL168" s="104"/>
      <c r="GFM168" s="105"/>
      <c r="GFN168" s="105"/>
      <c r="GFO168" s="105"/>
      <c r="GFP168" s="100"/>
      <c r="GFQ168" s="100"/>
      <c r="GFR168" s="100"/>
      <c r="GFS168" s="101"/>
      <c r="GFT168" s="102"/>
      <c r="GFU168" s="102"/>
      <c r="GFV168" s="102"/>
      <c r="GFW168" s="102"/>
      <c r="GFX168" s="102"/>
      <c r="GFY168" s="102"/>
      <c r="GFZ168" s="102"/>
      <c r="GGA168" s="102"/>
      <c r="GGB168" s="102"/>
      <c r="GGC168" s="103"/>
      <c r="GGD168" s="104"/>
      <c r="GGE168" s="105"/>
      <c r="GGF168" s="104"/>
      <c r="GGG168" s="105"/>
      <c r="GGH168" s="105"/>
      <c r="GGI168" s="105"/>
      <c r="GGJ168" s="100"/>
      <c r="GGK168" s="100"/>
      <c r="GGL168" s="100"/>
      <c r="GGM168" s="101"/>
      <c r="GGN168" s="102"/>
      <c r="GGO168" s="102"/>
      <c r="GGP168" s="102"/>
      <c r="GGQ168" s="102"/>
      <c r="GGR168" s="102"/>
      <c r="GGS168" s="102"/>
      <c r="GGT168" s="102"/>
      <c r="GGU168" s="102"/>
      <c r="GGV168" s="102"/>
      <c r="GGW168" s="103"/>
      <c r="GGX168" s="104"/>
      <c r="GGY168" s="105"/>
      <c r="GGZ168" s="104"/>
      <c r="GHA168" s="105"/>
      <c r="GHB168" s="105"/>
      <c r="GHC168" s="105"/>
      <c r="GHD168" s="100"/>
      <c r="GHE168" s="100"/>
      <c r="GHF168" s="100"/>
      <c r="GHG168" s="101"/>
      <c r="GHH168" s="102"/>
      <c r="GHI168" s="102"/>
      <c r="GHJ168" s="102"/>
      <c r="GHK168" s="102"/>
      <c r="GHL168" s="102"/>
      <c r="GHM168" s="102"/>
      <c r="GHN168" s="102"/>
      <c r="GHO168" s="102"/>
      <c r="GHP168" s="102"/>
      <c r="GHQ168" s="103"/>
      <c r="GHR168" s="104"/>
      <c r="GHS168" s="105"/>
      <c r="GHT168" s="104"/>
      <c r="GHU168" s="105"/>
      <c r="GHV168" s="105"/>
      <c r="GHW168" s="105"/>
      <c r="GHX168" s="100"/>
      <c r="GHY168" s="100"/>
      <c r="GHZ168" s="100"/>
      <c r="GIA168" s="101"/>
      <c r="GIB168" s="102"/>
      <c r="GIC168" s="102"/>
      <c r="GID168" s="102"/>
      <c r="GIE168" s="102"/>
      <c r="GIF168" s="102"/>
      <c r="GIG168" s="102"/>
      <c r="GIH168" s="102"/>
      <c r="GII168" s="102"/>
      <c r="GIJ168" s="102"/>
      <c r="GIK168" s="103"/>
      <c r="GIL168" s="104"/>
      <c r="GIM168" s="105"/>
      <c r="GIN168" s="104"/>
      <c r="GIO168" s="105"/>
      <c r="GIP168" s="105"/>
      <c r="GIQ168" s="105"/>
      <c r="GIR168" s="100"/>
      <c r="GIS168" s="100"/>
      <c r="GIT168" s="100"/>
      <c r="GIU168" s="101"/>
      <c r="GIV168" s="102"/>
      <c r="GIW168" s="102"/>
      <c r="GIX168" s="102"/>
      <c r="GIY168" s="102"/>
      <c r="GIZ168" s="102"/>
      <c r="GJA168" s="102"/>
      <c r="GJB168" s="102"/>
      <c r="GJC168" s="102"/>
      <c r="GJD168" s="102"/>
      <c r="GJE168" s="103"/>
      <c r="GJF168" s="104"/>
      <c r="GJG168" s="105"/>
      <c r="GJH168" s="104"/>
      <c r="GJI168" s="105"/>
      <c r="GJJ168" s="105"/>
      <c r="GJK168" s="105"/>
      <c r="GJL168" s="100"/>
      <c r="GJM168" s="100"/>
      <c r="GJN168" s="100"/>
      <c r="GJO168" s="101"/>
      <c r="GJP168" s="102"/>
      <c r="GJQ168" s="102"/>
      <c r="GJR168" s="102"/>
      <c r="GJS168" s="102"/>
      <c r="GJT168" s="102"/>
      <c r="GJU168" s="102"/>
      <c r="GJV168" s="102"/>
      <c r="GJW168" s="102"/>
      <c r="GJX168" s="102"/>
      <c r="GJY168" s="103"/>
      <c r="GJZ168" s="104"/>
      <c r="GKA168" s="105"/>
      <c r="GKB168" s="104"/>
      <c r="GKC168" s="105"/>
      <c r="GKD168" s="105"/>
      <c r="GKE168" s="105"/>
      <c r="GKF168" s="100"/>
      <c r="GKG168" s="100"/>
      <c r="GKH168" s="100"/>
      <c r="GKI168" s="101"/>
      <c r="GKJ168" s="102"/>
      <c r="GKK168" s="102"/>
      <c r="GKL168" s="102"/>
      <c r="GKM168" s="102"/>
      <c r="GKN168" s="102"/>
      <c r="GKO168" s="102"/>
      <c r="GKP168" s="102"/>
      <c r="GKQ168" s="102"/>
      <c r="GKR168" s="102"/>
      <c r="GKS168" s="103"/>
      <c r="GKT168" s="104"/>
      <c r="GKU168" s="105"/>
      <c r="GKV168" s="104"/>
      <c r="GKW168" s="105"/>
      <c r="GKX168" s="105"/>
      <c r="GKY168" s="105"/>
      <c r="GKZ168" s="100"/>
      <c r="GLA168" s="100"/>
      <c r="GLB168" s="100"/>
      <c r="GLC168" s="101"/>
      <c r="GLD168" s="102"/>
      <c r="GLE168" s="102"/>
      <c r="GLF168" s="102"/>
      <c r="GLG168" s="102"/>
      <c r="GLH168" s="102"/>
      <c r="GLI168" s="102"/>
      <c r="GLJ168" s="102"/>
      <c r="GLK168" s="102"/>
      <c r="GLL168" s="102"/>
      <c r="GLM168" s="103"/>
      <c r="GLN168" s="104"/>
      <c r="GLO168" s="105"/>
      <c r="GLP168" s="104"/>
      <c r="GLQ168" s="105"/>
      <c r="GLR168" s="105"/>
      <c r="GLS168" s="105"/>
      <c r="GLT168" s="100"/>
      <c r="GLU168" s="100"/>
      <c r="GLV168" s="100"/>
      <c r="GLW168" s="101"/>
      <c r="GLX168" s="102"/>
      <c r="GLY168" s="102"/>
      <c r="GLZ168" s="102"/>
      <c r="GMA168" s="102"/>
      <c r="GMB168" s="102"/>
      <c r="GMC168" s="102"/>
      <c r="GMD168" s="102"/>
      <c r="GME168" s="102"/>
      <c r="GMF168" s="102"/>
      <c r="GMG168" s="103"/>
      <c r="GMH168" s="104"/>
      <c r="GMI168" s="105"/>
      <c r="GMJ168" s="104"/>
      <c r="GMK168" s="105"/>
      <c r="GML168" s="105"/>
      <c r="GMM168" s="105"/>
      <c r="GMN168" s="100"/>
      <c r="GMO168" s="100"/>
      <c r="GMP168" s="100"/>
      <c r="GMQ168" s="101"/>
      <c r="GMR168" s="102"/>
      <c r="GMS168" s="102"/>
      <c r="GMT168" s="102"/>
      <c r="GMU168" s="102"/>
      <c r="GMV168" s="102"/>
      <c r="GMW168" s="102"/>
      <c r="GMX168" s="102"/>
      <c r="GMY168" s="102"/>
      <c r="GMZ168" s="102"/>
      <c r="GNA168" s="103"/>
      <c r="GNB168" s="104"/>
      <c r="GNC168" s="105"/>
      <c r="GND168" s="104"/>
      <c r="GNE168" s="105"/>
      <c r="GNF168" s="105"/>
      <c r="GNG168" s="105"/>
      <c r="GNH168" s="100"/>
      <c r="GNI168" s="100"/>
      <c r="GNJ168" s="100"/>
      <c r="GNK168" s="101"/>
      <c r="GNL168" s="102"/>
      <c r="GNM168" s="102"/>
      <c r="GNN168" s="102"/>
      <c r="GNO168" s="102"/>
      <c r="GNP168" s="102"/>
      <c r="GNQ168" s="102"/>
      <c r="GNR168" s="102"/>
      <c r="GNS168" s="102"/>
      <c r="GNT168" s="102"/>
      <c r="GNU168" s="103"/>
      <c r="GNV168" s="104"/>
      <c r="GNW168" s="105"/>
      <c r="GNX168" s="104"/>
      <c r="GNY168" s="105"/>
      <c r="GNZ168" s="105"/>
      <c r="GOA168" s="105"/>
      <c r="GOB168" s="100"/>
      <c r="GOC168" s="100"/>
      <c r="GOD168" s="100"/>
      <c r="GOE168" s="101"/>
      <c r="GOF168" s="102"/>
      <c r="GOG168" s="102"/>
      <c r="GOH168" s="102"/>
      <c r="GOI168" s="102"/>
      <c r="GOJ168" s="102"/>
      <c r="GOK168" s="102"/>
      <c r="GOL168" s="102"/>
      <c r="GOM168" s="102"/>
      <c r="GON168" s="102"/>
      <c r="GOO168" s="103"/>
      <c r="GOP168" s="104"/>
      <c r="GOQ168" s="105"/>
      <c r="GOR168" s="104"/>
      <c r="GOS168" s="105"/>
      <c r="GOT168" s="105"/>
      <c r="GOU168" s="105"/>
      <c r="GOV168" s="100"/>
      <c r="GOW168" s="100"/>
      <c r="GOX168" s="100"/>
      <c r="GOY168" s="101"/>
      <c r="GOZ168" s="102"/>
      <c r="GPA168" s="102"/>
      <c r="GPB168" s="102"/>
      <c r="GPC168" s="102"/>
      <c r="GPD168" s="102"/>
      <c r="GPE168" s="102"/>
      <c r="GPF168" s="102"/>
      <c r="GPG168" s="102"/>
      <c r="GPH168" s="102"/>
      <c r="GPI168" s="103"/>
      <c r="GPJ168" s="104"/>
      <c r="GPK168" s="105"/>
      <c r="GPL168" s="104"/>
      <c r="GPM168" s="105"/>
      <c r="GPN168" s="105"/>
      <c r="GPO168" s="105"/>
      <c r="GPP168" s="100"/>
      <c r="GPQ168" s="100"/>
      <c r="GPR168" s="100"/>
      <c r="GPS168" s="101"/>
      <c r="GPT168" s="102"/>
      <c r="GPU168" s="102"/>
      <c r="GPV168" s="102"/>
      <c r="GPW168" s="102"/>
      <c r="GPX168" s="102"/>
      <c r="GPY168" s="102"/>
      <c r="GPZ168" s="102"/>
      <c r="GQA168" s="102"/>
      <c r="GQB168" s="102"/>
      <c r="GQC168" s="103"/>
      <c r="GQD168" s="104"/>
      <c r="GQE168" s="105"/>
      <c r="GQF168" s="104"/>
      <c r="GQG168" s="105"/>
      <c r="GQH168" s="105"/>
      <c r="GQI168" s="105"/>
      <c r="GQJ168" s="100"/>
      <c r="GQK168" s="100"/>
      <c r="GQL168" s="100"/>
      <c r="GQM168" s="101"/>
      <c r="GQN168" s="102"/>
      <c r="GQO168" s="102"/>
      <c r="GQP168" s="102"/>
      <c r="GQQ168" s="102"/>
      <c r="GQR168" s="102"/>
      <c r="GQS168" s="102"/>
      <c r="GQT168" s="102"/>
      <c r="GQU168" s="102"/>
      <c r="GQV168" s="102"/>
      <c r="GQW168" s="103"/>
      <c r="GQX168" s="104"/>
      <c r="GQY168" s="105"/>
      <c r="GQZ168" s="104"/>
      <c r="GRA168" s="105"/>
      <c r="GRB168" s="105"/>
      <c r="GRC168" s="105"/>
      <c r="GRD168" s="100"/>
      <c r="GRE168" s="100"/>
      <c r="GRF168" s="100"/>
      <c r="GRG168" s="101"/>
      <c r="GRH168" s="102"/>
      <c r="GRI168" s="102"/>
      <c r="GRJ168" s="102"/>
      <c r="GRK168" s="102"/>
      <c r="GRL168" s="102"/>
      <c r="GRM168" s="102"/>
      <c r="GRN168" s="102"/>
      <c r="GRO168" s="102"/>
      <c r="GRP168" s="102"/>
      <c r="GRQ168" s="103"/>
      <c r="GRR168" s="104"/>
      <c r="GRS168" s="105"/>
      <c r="GRT168" s="104"/>
      <c r="GRU168" s="105"/>
      <c r="GRV168" s="105"/>
      <c r="GRW168" s="105"/>
      <c r="GRX168" s="100"/>
      <c r="GRY168" s="100"/>
      <c r="GRZ168" s="100"/>
      <c r="GSA168" s="101"/>
      <c r="GSB168" s="102"/>
      <c r="GSC168" s="102"/>
      <c r="GSD168" s="102"/>
      <c r="GSE168" s="102"/>
      <c r="GSF168" s="102"/>
      <c r="GSG168" s="102"/>
      <c r="GSH168" s="102"/>
      <c r="GSI168" s="102"/>
      <c r="GSJ168" s="102"/>
      <c r="GSK168" s="103"/>
      <c r="GSL168" s="104"/>
      <c r="GSM168" s="105"/>
      <c r="GSN168" s="104"/>
      <c r="GSO168" s="105"/>
      <c r="GSP168" s="105"/>
      <c r="GSQ168" s="105"/>
      <c r="GSR168" s="100"/>
      <c r="GSS168" s="100"/>
      <c r="GST168" s="100"/>
      <c r="GSU168" s="101"/>
      <c r="GSV168" s="102"/>
      <c r="GSW168" s="102"/>
      <c r="GSX168" s="102"/>
      <c r="GSY168" s="102"/>
      <c r="GSZ168" s="102"/>
      <c r="GTA168" s="102"/>
      <c r="GTB168" s="102"/>
      <c r="GTC168" s="102"/>
      <c r="GTD168" s="102"/>
      <c r="GTE168" s="103"/>
      <c r="GTF168" s="104"/>
      <c r="GTG168" s="105"/>
      <c r="GTH168" s="104"/>
      <c r="GTI168" s="105"/>
      <c r="GTJ168" s="105"/>
      <c r="GTK168" s="105"/>
      <c r="GTL168" s="100"/>
      <c r="GTM168" s="100"/>
      <c r="GTN168" s="100"/>
      <c r="GTO168" s="101"/>
      <c r="GTP168" s="102"/>
      <c r="GTQ168" s="102"/>
      <c r="GTR168" s="102"/>
      <c r="GTS168" s="102"/>
      <c r="GTT168" s="102"/>
      <c r="GTU168" s="102"/>
      <c r="GTV168" s="102"/>
      <c r="GTW168" s="102"/>
      <c r="GTX168" s="102"/>
      <c r="GTY168" s="103"/>
      <c r="GTZ168" s="104"/>
      <c r="GUA168" s="105"/>
      <c r="GUB168" s="104"/>
      <c r="GUC168" s="105"/>
      <c r="GUD168" s="105"/>
      <c r="GUE168" s="105"/>
      <c r="GUF168" s="100"/>
      <c r="GUG168" s="100"/>
      <c r="GUH168" s="100"/>
      <c r="GUI168" s="101"/>
      <c r="GUJ168" s="102"/>
      <c r="GUK168" s="102"/>
      <c r="GUL168" s="102"/>
      <c r="GUM168" s="102"/>
      <c r="GUN168" s="102"/>
      <c r="GUO168" s="102"/>
      <c r="GUP168" s="102"/>
      <c r="GUQ168" s="102"/>
      <c r="GUR168" s="102"/>
      <c r="GUS168" s="103"/>
      <c r="GUT168" s="104"/>
      <c r="GUU168" s="105"/>
      <c r="GUV168" s="104"/>
      <c r="GUW168" s="105"/>
      <c r="GUX168" s="105"/>
      <c r="GUY168" s="105"/>
      <c r="GUZ168" s="100"/>
      <c r="GVA168" s="100"/>
      <c r="GVB168" s="100"/>
      <c r="GVC168" s="101"/>
      <c r="GVD168" s="102"/>
      <c r="GVE168" s="102"/>
      <c r="GVF168" s="102"/>
      <c r="GVG168" s="102"/>
      <c r="GVH168" s="102"/>
      <c r="GVI168" s="102"/>
      <c r="GVJ168" s="102"/>
      <c r="GVK168" s="102"/>
      <c r="GVL168" s="102"/>
      <c r="GVM168" s="103"/>
      <c r="GVN168" s="104"/>
      <c r="GVO168" s="105"/>
      <c r="GVP168" s="104"/>
      <c r="GVQ168" s="105"/>
      <c r="GVR168" s="105"/>
      <c r="GVS168" s="105"/>
      <c r="GVT168" s="100"/>
      <c r="GVU168" s="100"/>
      <c r="GVV168" s="100"/>
      <c r="GVW168" s="101"/>
      <c r="GVX168" s="102"/>
      <c r="GVY168" s="102"/>
      <c r="GVZ168" s="102"/>
      <c r="GWA168" s="102"/>
      <c r="GWB168" s="102"/>
      <c r="GWC168" s="102"/>
      <c r="GWD168" s="102"/>
      <c r="GWE168" s="102"/>
      <c r="GWF168" s="102"/>
      <c r="GWG168" s="103"/>
      <c r="GWH168" s="104"/>
      <c r="GWI168" s="105"/>
      <c r="GWJ168" s="104"/>
      <c r="GWK168" s="105"/>
      <c r="GWL168" s="105"/>
      <c r="GWM168" s="105"/>
      <c r="GWN168" s="100"/>
      <c r="GWO168" s="100"/>
      <c r="GWP168" s="100"/>
      <c r="GWQ168" s="101"/>
      <c r="GWR168" s="102"/>
      <c r="GWS168" s="102"/>
      <c r="GWT168" s="102"/>
      <c r="GWU168" s="102"/>
      <c r="GWV168" s="102"/>
      <c r="GWW168" s="102"/>
      <c r="GWX168" s="102"/>
      <c r="GWY168" s="102"/>
      <c r="GWZ168" s="102"/>
      <c r="GXA168" s="103"/>
      <c r="GXB168" s="104"/>
      <c r="GXC168" s="105"/>
      <c r="GXD168" s="104"/>
      <c r="GXE168" s="105"/>
      <c r="GXF168" s="105"/>
      <c r="GXG168" s="105"/>
      <c r="GXH168" s="100"/>
      <c r="GXI168" s="100"/>
      <c r="GXJ168" s="100"/>
      <c r="GXK168" s="101"/>
      <c r="GXL168" s="102"/>
      <c r="GXM168" s="102"/>
      <c r="GXN168" s="102"/>
      <c r="GXO168" s="102"/>
      <c r="GXP168" s="102"/>
      <c r="GXQ168" s="102"/>
      <c r="GXR168" s="102"/>
      <c r="GXS168" s="102"/>
      <c r="GXT168" s="102"/>
      <c r="GXU168" s="103"/>
      <c r="GXV168" s="104"/>
      <c r="GXW168" s="105"/>
      <c r="GXX168" s="104"/>
      <c r="GXY168" s="105"/>
      <c r="GXZ168" s="105"/>
      <c r="GYA168" s="105"/>
      <c r="GYB168" s="100"/>
      <c r="GYC168" s="100"/>
      <c r="GYD168" s="100"/>
      <c r="GYE168" s="101"/>
      <c r="GYF168" s="102"/>
      <c r="GYG168" s="102"/>
      <c r="GYH168" s="102"/>
      <c r="GYI168" s="102"/>
      <c r="GYJ168" s="102"/>
      <c r="GYK168" s="102"/>
      <c r="GYL168" s="102"/>
      <c r="GYM168" s="102"/>
      <c r="GYN168" s="102"/>
      <c r="GYO168" s="103"/>
      <c r="GYP168" s="104"/>
      <c r="GYQ168" s="105"/>
      <c r="GYR168" s="104"/>
      <c r="GYS168" s="105"/>
      <c r="GYT168" s="105"/>
      <c r="GYU168" s="105"/>
      <c r="GYV168" s="100"/>
      <c r="GYW168" s="100"/>
      <c r="GYX168" s="100"/>
      <c r="GYY168" s="101"/>
      <c r="GYZ168" s="102"/>
      <c r="GZA168" s="102"/>
      <c r="GZB168" s="102"/>
      <c r="GZC168" s="102"/>
      <c r="GZD168" s="102"/>
      <c r="GZE168" s="102"/>
      <c r="GZF168" s="102"/>
      <c r="GZG168" s="102"/>
      <c r="GZH168" s="102"/>
      <c r="GZI168" s="103"/>
      <c r="GZJ168" s="104"/>
      <c r="GZK168" s="105"/>
      <c r="GZL168" s="104"/>
      <c r="GZM168" s="105"/>
      <c r="GZN168" s="105"/>
      <c r="GZO168" s="105"/>
      <c r="GZP168" s="100"/>
      <c r="GZQ168" s="100"/>
      <c r="GZR168" s="100"/>
      <c r="GZS168" s="101"/>
      <c r="GZT168" s="102"/>
      <c r="GZU168" s="102"/>
      <c r="GZV168" s="102"/>
      <c r="GZW168" s="102"/>
      <c r="GZX168" s="102"/>
      <c r="GZY168" s="102"/>
      <c r="GZZ168" s="102"/>
      <c r="HAA168" s="102"/>
      <c r="HAB168" s="102"/>
      <c r="HAC168" s="103"/>
      <c r="HAD168" s="104"/>
      <c r="HAE168" s="105"/>
      <c r="HAF168" s="104"/>
      <c r="HAG168" s="105"/>
      <c r="HAH168" s="105"/>
      <c r="HAI168" s="105"/>
      <c r="HAJ168" s="100"/>
      <c r="HAK168" s="100"/>
      <c r="HAL168" s="100"/>
      <c r="HAM168" s="101"/>
      <c r="HAN168" s="102"/>
      <c r="HAO168" s="102"/>
      <c r="HAP168" s="102"/>
      <c r="HAQ168" s="102"/>
      <c r="HAR168" s="102"/>
      <c r="HAS168" s="102"/>
      <c r="HAT168" s="102"/>
      <c r="HAU168" s="102"/>
      <c r="HAV168" s="102"/>
      <c r="HAW168" s="103"/>
      <c r="HAX168" s="104"/>
      <c r="HAY168" s="105"/>
      <c r="HAZ168" s="104"/>
      <c r="HBA168" s="105"/>
      <c r="HBB168" s="105"/>
      <c r="HBC168" s="105"/>
      <c r="HBD168" s="100"/>
      <c r="HBE168" s="100"/>
      <c r="HBF168" s="100"/>
      <c r="HBG168" s="101"/>
      <c r="HBH168" s="102"/>
      <c r="HBI168" s="102"/>
      <c r="HBJ168" s="102"/>
      <c r="HBK168" s="102"/>
      <c r="HBL168" s="102"/>
      <c r="HBM168" s="102"/>
      <c r="HBN168" s="102"/>
      <c r="HBO168" s="102"/>
      <c r="HBP168" s="102"/>
      <c r="HBQ168" s="103"/>
      <c r="HBR168" s="104"/>
      <c r="HBS168" s="105"/>
      <c r="HBT168" s="104"/>
      <c r="HBU168" s="105"/>
      <c r="HBV168" s="105"/>
      <c r="HBW168" s="105"/>
      <c r="HBX168" s="100"/>
      <c r="HBY168" s="100"/>
      <c r="HBZ168" s="100"/>
      <c r="HCA168" s="101"/>
      <c r="HCB168" s="102"/>
      <c r="HCC168" s="102"/>
      <c r="HCD168" s="102"/>
      <c r="HCE168" s="102"/>
      <c r="HCF168" s="102"/>
      <c r="HCG168" s="102"/>
      <c r="HCH168" s="102"/>
      <c r="HCI168" s="102"/>
      <c r="HCJ168" s="102"/>
      <c r="HCK168" s="103"/>
      <c r="HCL168" s="104"/>
      <c r="HCM168" s="105"/>
      <c r="HCN168" s="104"/>
      <c r="HCO168" s="105"/>
      <c r="HCP168" s="105"/>
      <c r="HCQ168" s="105"/>
      <c r="HCR168" s="100"/>
      <c r="HCS168" s="100"/>
      <c r="HCT168" s="100"/>
      <c r="HCU168" s="101"/>
      <c r="HCV168" s="102"/>
      <c r="HCW168" s="102"/>
      <c r="HCX168" s="102"/>
      <c r="HCY168" s="102"/>
      <c r="HCZ168" s="102"/>
      <c r="HDA168" s="102"/>
      <c r="HDB168" s="102"/>
      <c r="HDC168" s="102"/>
      <c r="HDD168" s="102"/>
      <c r="HDE168" s="103"/>
      <c r="HDF168" s="104"/>
      <c r="HDG168" s="105"/>
      <c r="HDH168" s="104"/>
      <c r="HDI168" s="105"/>
      <c r="HDJ168" s="105"/>
      <c r="HDK168" s="105"/>
      <c r="HDL168" s="100"/>
      <c r="HDM168" s="100"/>
      <c r="HDN168" s="100"/>
      <c r="HDO168" s="101"/>
      <c r="HDP168" s="102"/>
      <c r="HDQ168" s="102"/>
      <c r="HDR168" s="102"/>
      <c r="HDS168" s="102"/>
      <c r="HDT168" s="102"/>
      <c r="HDU168" s="102"/>
      <c r="HDV168" s="102"/>
      <c r="HDW168" s="102"/>
      <c r="HDX168" s="102"/>
      <c r="HDY168" s="103"/>
      <c r="HDZ168" s="104"/>
      <c r="HEA168" s="105"/>
      <c r="HEB168" s="104"/>
      <c r="HEC168" s="105"/>
      <c r="HED168" s="105"/>
      <c r="HEE168" s="105"/>
      <c r="HEF168" s="100"/>
      <c r="HEG168" s="100"/>
      <c r="HEH168" s="100"/>
      <c r="HEI168" s="101"/>
      <c r="HEJ168" s="102"/>
      <c r="HEK168" s="102"/>
      <c r="HEL168" s="102"/>
      <c r="HEM168" s="102"/>
      <c r="HEN168" s="102"/>
      <c r="HEO168" s="102"/>
      <c r="HEP168" s="102"/>
      <c r="HEQ168" s="102"/>
      <c r="HER168" s="102"/>
      <c r="HES168" s="103"/>
      <c r="HET168" s="104"/>
      <c r="HEU168" s="105"/>
      <c r="HEV168" s="104"/>
      <c r="HEW168" s="105"/>
      <c r="HEX168" s="105"/>
      <c r="HEY168" s="105"/>
      <c r="HEZ168" s="100"/>
      <c r="HFA168" s="100"/>
      <c r="HFB168" s="100"/>
      <c r="HFC168" s="101"/>
      <c r="HFD168" s="102"/>
      <c r="HFE168" s="102"/>
      <c r="HFF168" s="102"/>
      <c r="HFG168" s="102"/>
      <c r="HFH168" s="102"/>
      <c r="HFI168" s="102"/>
      <c r="HFJ168" s="102"/>
      <c r="HFK168" s="102"/>
      <c r="HFL168" s="102"/>
      <c r="HFM168" s="103"/>
      <c r="HFN168" s="104"/>
      <c r="HFO168" s="105"/>
      <c r="HFP168" s="104"/>
      <c r="HFQ168" s="105"/>
      <c r="HFR168" s="105"/>
      <c r="HFS168" s="105"/>
      <c r="HFT168" s="100"/>
      <c r="HFU168" s="100"/>
      <c r="HFV168" s="100"/>
      <c r="HFW168" s="101"/>
      <c r="HFX168" s="102"/>
      <c r="HFY168" s="102"/>
      <c r="HFZ168" s="102"/>
      <c r="HGA168" s="102"/>
      <c r="HGB168" s="102"/>
      <c r="HGC168" s="102"/>
      <c r="HGD168" s="102"/>
      <c r="HGE168" s="102"/>
      <c r="HGF168" s="102"/>
      <c r="HGG168" s="103"/>
      <c r="HGH168" s="104"/>
      <c r="HGI168" s="105"/>
      <c r="HGJ168" s="104"/>
      <c r="HGK168" s="105"/>
      <c r="HGL168" s="105"/>
      <c r="HGM168" s="105"/>
      <c r="HGN168" s="100"/>
      <c r="HGO168" s="100"/>
      <c r="HGP168" s="100"/>
      <c r="HGQ168" s="101"/>
      <c r="HGR168" s="102"/>
      <c r="HGS168" s="102"/>
      <c r="HGT168" s="102"/>
      <c r="HGU168" s="102"/>
      <c r="HGV168" s="102"/>
      <c r="HGW168" s="102"/>
      <c r="HGX168" s="102"/>
      <c r="HGY168" s="102"/>
      <c r="HGZ168" s="102"/>
      <c r="HHA168" s="103"/>
      <c r="HHB168" s="104"/>
      <c r="HHC168" s="105"/>
      <c r="HHD168" s="104"/>
      <c r="HHE168" s="105"/>
      <c r="HHF168" s="105"/>
      <c r="HHG168" s="105"/>
      <c r="HHH168" s="100"/>
      <c r="HHI168" s="100"/>
      <c r="HHJ168" s="100"/>
      <c r="HHK168" s="101"/>
      <c r="HHL168" s="102"/>
      <c r="HHM168" s="102"/>
      <c r="HHN168" s="102"/>
      <c r="HHO168" s="102"/>
      <c r="HHP168" s="102"/>
      <c r="HHQ168" s="102"/>
      <c r="HHR168" s="102"/>
      <c r="HHS168" s="102"/>
      <c r="HHT168" s="102"/>
      <c r="HHU168" s="103"/>
      <c r="HHV168" s="104"/>
      <c r="HHW168" s="105"/>
      <c r="HHX168" s="104"/>
      <c r="HHY168" s="105"/>
      <c r="HHZ168" s="105"/>
      <c r="HIA168" s="105"/>
      <c r="HIB168" s="100"/>
      <c r="HIC168" s="100"/>
      <c r="HID168" s="100"/>
      <c r="HIE168" s="101"/>
      <c r="HIF168" s="102"/>
      <c r="HIG168" s="102"/>
      <c r="HIH168" s="102"/>
      <c r="HII168" s="102"/>
      <c r="HIJ168" s="102"/>
      <c r="HIK168" s="102"/>
      <c r="HIL168" s="102"/>
      <c r="HIM168" s="102"/>
      <c r="HIN168" s="102"/>
      <c r="HIO168" s="103"/>
      <c r="HIP168" s="104"/>
      <c r="HIQ168" s="105"/>
      <c r="HIR168" s="104"/>
      <c r="HIS168" s="105"/>
      <c r="HIT168" s="105"/>
      <c r="HIU168" s="105"/>
      <c r="HIV168" s="100"/>
      <c r="HIW168" s="100"/>
      <c r="HIX168" s="100"/>
      <c r="HIY168" s="101"/>
      <c r="HIZ168" s="102"/>
      <c r="HJA168" s="102"/>
      <c r="HJB168" s="102"/>
      <c r="HJC168" s="102"/>
      <c r="HJD168" s="102"/>
      <c r="HJE168" s="102"/>
      <c r="HJF168" s="102"/>
      <c r="HJG168" s="102"/>
      <c r="HJH168" s="102"/>
      <c r="HJI168" s="103"/>
      <c r="HJJ168" s="104"/>
      <c r="HJK168" s="105"/>
      <c r="HJL168" s="104"/>
      <c r="HJM168" s="105"/>
      <c r="HJN168" s="105"/>
      <c r="HJO168" s="105"/>
      <c r="HJP168" s="100"/>
      <c r="HJQ168" s="100"/>
      <c r="HJR168" s="100"/>
      <c r="HJS168" s="101"/>
      <c r="HJT168" s="102"/>
      <c r="HJU168" s="102"/>
      <c r="HJV168" s="102"/>
      <c r="HJW168" s="102"/>
      <c r="HJX168" s="102"/>
      <c r="HJY168" s="102"/>
      <c r="HJZ168" s="102"/>
      <c r="HKA168" s="102"/>
      <c r="HKB168" s="102"/>
      <c r="HKC168" s="103"/>
      <c r="HKD168" s="104"/>
      <c r="HKE168" s="105"/>
      <c r="HKF168" s="104"/>
      <c r="HKG168" s="105"/>
      <c r="HKH168" s="105"/>
      <c r="HKI168" s="105"/>
      <c r="HKJ168" s="100"/>
      <c r="HKK168" s="100"/>
      <c r="HKL168" s="100"/>
      <c r="HKM168" s="101"/>
      <c r="HKN168" s="102"/>
      <c r="HKO168" s="102"/>
      <c r="HKP168" s="102"/>
      <c r="HKQ168" s="102"/>
      <c r="HKR168" s="102"/>
      <c r="HKS168" s="102"/>
      <c r="HKT168" s="102"/>
      <c r="HKU168" s="102"/>
      <c r="HKV168" s="102"/>
      <c r="HKW168" s="103"/>
      <c r="HKX168" s="104"/>
      <c r="HKY168" s="105"/>
      <c r="HKZ168" s="104"/>
      <c r="HLA168" s="105"/>
      <c r="HLB168" s="105"/>
      <c r="HLC168" s="105"/>
      <c r="HLD168" s="100"/>
      <c r="HLE168" s="100"/>
      <c r="HLF168" s="100"/>
      <c r="HLG168" s="101"/>
      <c r="HLH168" s="102"/>
      <c r="HLI168" s="102"/>
      <c r="HLJ168" s="102"/>
      <c r="HLK168" s="102"/>
      <c r="HLL168" s="102"/>
      <c r="HLM168" s="102"/>
      <c r="HLN168" s="102"/>
      <c r="HLO168" s="102"/>
      <c r="HLP168" s="102"/>
      <c r="HLQ168" s="103"/>
      <c r="HLR168" s="104"/>
      <c r="HLS168" s="105"/>
      <c r="HLT168" s="104"/>
      <c r="HLU168" s="105"/>
      <c r="HLV168" s="105"/>
      <c r="HLW168" s="105"/>
      <c r="HLX168" s="100"/>
      <c r="HLY168" s="100"/>
      <c r="HLZ168" s="100"/>
      <c r="HMA168" s="101"/>
      <c r="HMB168" s="102"/>
      <c r="HMC168" s="102"/>
      <c r="HMD168" s="102"/>
      <c r="HME168" s="102"/>
      <c r="HMF168" s="102"/>
      <c r="HMG168" s="102"/>
      <c r="HMH168" s="102"/>
      <c r="HMI168" s="102"/>
      <c r="HMJ168" s="102"/>
      <c r="HMK168" s="103"/>
      <c r="HML168" s="104"/>
      <c r="HMM168" s="105"/>
      <c r="HMN168" s="104"/>
      <c r="HMO168" s="105"/>
      <c r="HMP168" s="105"/>
      <c r="HMQ168" s="105"/>
      <c r="HMR168" s="100"/>
      <c r="HMS168" s="100"/>
      <c r="HMT168" s="100"/>
      <c r="HMU168" s="101"/>
      <c r="HMV168" s="102"/>
      <c r="HMW168" s="102"/>
      <c r="HMX168" s="102"/>
      <c r="HMY168" s="102"/>
      <c r="HMZ168" s="102"/>
      <c r="HNA168" s="102"/>
      <c r="HNB168" s="102"/>
      <c r="HNC168" s="102"/>
      <c r="HND168" s="102"/>
      <c r="HNE168" s="103"/>
      <c r="HNF168" s="104"/>
      <c r="HNG168" s="105"/>
      <c r="HNH168" s="104"/>
      <c r="HNI168" s="105"/>
      <c r="HNJ168" s="105"/>
      <c r="HNK168" s="105"/>
      <c r="HNL168" s="100"/>
      <c r="HNM168" s="100"/>
      <c r="HNN168" s="100"/>
      <c r="HNO168" s="101"/>
      <c r="HNP168" s="102"/>
      <c r="HNQ168" s="102"/>
      <c r="HNR168" s="102"/>
      <c r="HNS168" s="102"/>
      <c r="HNT168" s="102"/>
      <c r="HNU168" s="102"/>
      <c r="HNV168" s="102"/>
      <c r="HNW168" s="102"/>
      <c r="HNX168" s="102"/>
      <c r="HNY168" s="103"/>
      <c r="HNZ168" s="104"/>
      <c r="HOA168" s="105"/>
      <c r="HOB168" s="104"/>
      <c r="HOC168" s="105"/>
      <c r="HOD168" s="105"/>
      <c r="HOE168" s="105"/>
      <c r="HOF168" s="100"/>
      <c r="HOG168" s="100"/>
      <c r="HOH168" s="100"/>
      <c r="HOI168" s="101"/>
      <c r="HOJ168" s="102"/>
      <c r="HOK168" s="102"/>
      <c r="HOL168" s="102"/>
      <c r="HOM168" s="102"/>
      <c r="HON168" s="102"/>
      <c r="HOO168" s="102"/>
      <c r="HOP168" s="102"/>
      <c r="HOQ168" s="102"/>
      <c r="HOR168" s="102"/>
      <c r="HOS168" s="103"/>
      <c r="HOT168" s="104"/>
      <c r="HOU168" s="105"/>
      <c r="HOV168" s="104"/>
      <c r="HOW168" s="105"/>
      <c r="HOX168" s="105"/>
      <c r="HOY168" s="105"/>
      <c r="HOZ168" s="100"/>
      <c r="HPA168" s="100"/>
      <c r="HPB168" s="100"/>
      <c r="HPC168" s="101"/>
      <c r="HPD168" s="102"/>
      <c r="HPE168" s="102"/>
      <c r="HPF168" s="102"/>
      <c r="HPG168" s="102"/>
      <c r="HPH168" s="102"/>
      <c r="HPI168" s="102"/>
      <c r="HPJ168" s="102"/>
      <c r="HPK168" s="102"/>
      <c r="HPL168" s="102"/>
      <c r="HPM168" s="103"/>
      <c r="HPN168" s="104"/>
      <c r="HPO168" s="105"/>
      <c r="HPP168" s="104"/>
      <c r="HPQ168" s="105"/>
      <c r="HPR168" s="105"/>
      <c r="HPS168" s="105"/>
      <c r="HPT168" s="100"/>
      <c r="HPU168" s="100"/>
      <c r="HPV168" s="100"/>
      <c r="HPW168" s="101"/>
      <c r="HPX168" s="102"/>
      <c r="HPY168" s="102"/>
      <c r="HPZ168" s="102"/>
      <c r="HQA168" s="102"/>
      <c r="HQB168" s="102"/>
      <c r="HQC168" s="102"/>
      <c r="HQD168" s="102"/>
      <c r="HQE168" s="102"/>
      <c r="HQF168" s="102"/>
      <c r="HQG168" s="103"/>
      <c r="HQH168" s="104"/>
      <c r="HQI168" s="105"/>
      <c r="HQJ168" s="104"/>
      <c r="HQK168" s="105"/>
      <c r="HQL168" s="105"/>
      <c r="HQM168" s="105"/>
      <c r="HQN168" s="100"/>
      <c r="HQO168" s="100"/>
      <c r="HQP168" s="100"/>
      <c r="HQQ168" s="101"/>
      <c r="HQR168" s="102"/>
      <c r="HQS168" s="102"/>
      <c r="HQT168" s="102"/>
      <c r="HQU168" s="102"/>
      <c r="HQV168" s="102"/>
      <c r="HQW168" s="102"/>
      <c r="HQX168" s="102"/>
      <c r="HQY168" s="102"/>
      <c r="HQZ168" s="102"/>
      <c r="HRA168" s="103"/>
      <c r="HRB168" s="104"/>
      <c r="HRC168" s="105"/>
      <c r="HRD168" s="104"/>
      <c r="HRE168" s="105"/>
      <c r="HRF168" s="105"/>
      <c r="HRG168" s="105"/>
      <c r="HRH168" s="100"/>
      <c r="HRI168" s="100"/>
      <c r="HRJ168" s="100"/>
      <c r="HRK168" s="101"/>
      <c r="HRL168" s="102"/>
      <c r="HRM168" s="102"/>
      <c r="HRN168" s="102"/>
      <c r="HRO168" s="102"/>
      <c r="HRP168" s="102"/>
      <c r="HRQ168" s="102"/>
      <c r="HRR168" s="102"/>
      <c r="HRS168" s="102"/>
      <c r="HRT168" s="102"/>
      <c r="HRU168" s="103"/>
      <c r="HRV168" s="104"/>
      <c r="HRW168" s="105"/>
      <c r="HRX168" s="104"/>
      <c r="HRY168" s="105"/>
      <c r="HRZ168" s="105"/>
      <c r="HSA168" s="105"/>
      <c r="HSB168" s="100"/>
      <c r="HSC168" s="100"/>
      <c r="HSD168" s="100"/>
      <c r="HSE168" s="101"/>
      <c r="HSF168" s="102"/>
      <c r="HSG168" s="102"/>
      <c r="HSH168" s="102"/>
      <c r="HSI168" s="102"/>
      <c r="HSJ168" s="102"/>
      <c r="HSK168" s="102"/>
      <c r="HSL168" s="102"/>
      <c r="HSM168" s="102"/>
      <c r="HSN168" s="102"/>
      <c r="HSO168" s="103"/>
      <c r="HSP168" s="104"/>
      <c r="HSQ168" s="105"/>
      <c r="HSR168" s="104"/>
      <c r="HSS168" s="105"/>
      <c r="HST168" s="105"/>
      <c r="HSU168" s="105"/>
      <c r="HSV168" s="100"/>
      <c r="HSW168" s="100"/>
      <c r="HSX168" s="100"/>
      <c r="HSY168" s="101"/>
      <c r="HSZ168" s="102"/>
      <c r="HTA168" s="102"/>
      <c r="HTB168" s="102"/>
      <c r="HTC168" s="102"/>
      <c r="HTD168" s="102"/>
      <c r="HTE168" s="102"/>
      <c r="HTF168" s="102"/>
      <c r="HTG168" s="102"/>
      <c r="HTH168" s="102"/>
      <c r="HTI168" s="103"/>
      <c r="HTJ168" s="104"/>
      <c r="HTK168" s="105"/>
      <c r="HTL168" s="104"/>
      <c r="HTM168" s="105"/>
      <c r="HTN168" s="105"/>
      <c r="HTO168" s="105"/>
      <c r="HTP168" s="100"/>
      <c r="HTQ168" s="100"/>
      <c r="HTR168" s="100"/>
      <c r="HTS168" s="101"/>
      <c r="HTT168" s="102"/>
      <c r="HTU168" s="102"/>
      <c r="HTV168" s="102"/>
      <c r="HTW168" s="102"/>
      <c r="HTX168" s="102"/>
      <c r="HTY168" s="102"/>
      <c r="HTZ168" s="102"/>
      <c r="HUA168" s="102"/>
      <c r="HUB168" s="102"/>
      <c r="HUC168" s="103"/>
      <c r="HUD168" s="104"/>
      <c r="HUE168" s="105"/>
      <c r="HUF168" s="104"/>
      <c r="HUG168" s="105"/>
      <c r="HUH168" s="105"/>
      <c r="HUI168" s="105"/>
      <c r="HUJ168" s="100"/>
      <c r="HUK168" s="100"/>
      <c r="HUL168" s="100"/>
      <c r="HUM168" s="101"/>
      <c r="HUN168" s="102"/>
      <c r="HUO168" s="102"/>
      <c r="HUP168" s="102"/>
      <c r="HUQ168" s="102"/>
      <c r="HUR168" s="102"/>
      <c r="HUS168" s="102"/>
      <c r="HUT168" s="102"/>
      <c r="HUU168" s="102"/>
      <c r="HUV168" s="102"/>
      <c r="HUW168" s="103"/>
      <c r="HUX168" s="104"/>
      <c r="HUY168" s="105"/>
      <c r="HUZ168" s="104"/>
      <c r="HVA168" s="105"/>
      <c r="HVB168" s="105"/>
      <c r="HVC168" s="105"/>
      <c r="HVD168" s="100"/>
      <c r="HVE168" s="100"/>
      <c r="HVF168" s="100"/>
      <c r="HVG168" s="101"/>
      <c r="HVH168" s="102"/>
      <c r="HVI168" s="102"/>
      <c r="HVJ168" s="102"/>
      <c r="HVK168" s="102"/>
      <c r="HVL168" s="102"/>
      <c r="HVM168" s="102"/>
      <c r="HVN168" s="102"/>
      <c r="HVO168" s="102"/>
      <c r="HVP168" s="102"/>
      <c r="HVQ168" s="103"/>
      <c r="HVR168" s="104"/>
      <c r="HVS168" s="105"/>
      <c r="HVT168" s="104"/>
      <c r="HVU168" s="105"/>
      <c r="HVV168" s="105"/>
      <c r="HVW168" s="105"/>
      <c r="HVX168" s="100"/>
      <c r="HVY168" s="100"/>
      <c r="HVZ168" s="100"/>
      <c r="HWA168" s="101"/>
      <c r="HWB168" s="102"/>
      <c r="HWC168" s="102"/>
      <c r="HWD168" s="102"/>
      <c r="HWE168" s="102"/>
      <c r="HWF168" s="102"/>
      <c r="HWG168" s="102"/>
      <c r="HWH168" s="102"/>
      <c r="HWI168" s="102"/>
      <c r="HWJ168" s="102"/>
      <c r="HWK168" s="103"/>
      <c r="HWL168" s="104"/>
      <c r="HWM168" s="105"/>
      <c r="HWN168" s="104"/>
      <c r="HWO168" s="105"/>
      <c r="HWP168" s="105"/>
      <c r="HWQ168" s="105"/>
      <c r="HWR168" s="100"/>
      <c r="HWS168" s="100"/>
      <c r="HWT168" s="100"/>
      <c r="HWU168" s="101"/>
      <c r="HWV168" s="102"/>
      <c r="HWW168" s="102"/>
      <c r="HWX168" s="102"/>
      <c r="HWY168" s="102"/>
      <c r="HWZ168" s="102"/>
      <c r="HXA168" s="102"/>
      <c r="HXB168" s="102"/>
      <c r="HXC168" s="102"/>
      <c r="HXD168" s="102"/>
      <c r="HXE168" s="103"/>
      <c r="HXF168" s="104"/>
      <c r="HXG168" s="105"/>
      <c r="HXH168" s="104"/>
      <c r="HXI168" s="105"/>
      <c r="HXJ168" s="105"/>
      <c r="HXK168" s="105"/>
      <c r="HXL168" s="100"/>
      <c r="HXM168" s="100"/>
      <c r="HXN168" s="100"/>
      <c r="HXO168" s="101"/>
      <c r="HXP168" s="102"/>
      <c r="HXQ168" s="102"/>
      <c r="HXR168" s="102"/>
      <c r="HXS168" s="102"/>
      <c r="HXT168" s="102"/>
      <c r="HXU168" s="102"/>
      <c r="HXV168" s="102"/>
      <c r="HXW168" s="102"/>
      <c r="HXX168" s="102"/>
      <c r="HXY168" s="103"/>
      <c r="HXZ168" s="104"/>
      <c r="HYA168" s="105"/>
      <c r="HYB168" s="104"/>
      <c r="HYC168" s="105"/>
      <c r="HYD168" s="105"/>
      <c r="HYE168" s="105"/>
      <c r="HYF168" s="100"/>
      <c r="HYG168" s="100"/>
      <c r="HYH168" s="100"/>
      <c r="HYI168" s="101"/>
      <c r="HYJ168" s="102"/>
      <c r="HYK168" s="102"/>
      <c r="HYL168" s="102"/>
      <c r="HYM168" s="102"/>
      <c r="HYN168" s="102"/>
      <c r="HYO168" s="102"/>
      <c r="HYP168" s="102"/>
      <c r="HYQ168" s="102"/>
      <c r="HYR168" s="102"/>
      <c r="HYS168" s="103"/>
      <c r="HYT168" s="104"/>
      <c r="HYU168" s="105"/>
      <c r="HYV168" s="104"/>
      <c r="HYW168" s="105"/>
      <c r="HYX168" s="105"/>
      <c r="HYY168" s="105"/>
      <c r="HYZ168" s="100"/>
      <c r="HZA168" s="100"/>
      <c r="HZB168" s="100"/>
      <c r="HZC168" s="101"/>
      <c r="HZD168" s="102"/>
      <c r="HZE168" s="102"/>
      <c r="HZF168" s="102"/>
      <c r="HZG168" s="102"/>
      <c r="HZH168" s="102"/>
      <c r="HZI168" s="102"/>
      <c r="HZJ168" s="102"/>
      <c r="HZK168" s="102"/>
      <c r="HZL168" s="102"/>
      <c r="HZM168" s="103"/>
      <c r="HZN168" s="104"/>
      <c r="HZO168" s="105"/>
      <c r="HZP168" s="104"/>
      <c r="HZQ168" s="105"/>
      <c r="HZR168" s="105"/>
      <c r="HZS168" s="105"/>
      <c r="HZT168" s="100"/>
      <c r="HZU168" s="100"/>
      <c r="HZV168" s="100"/>
      <c r="HZW168" s="101"/>
      <c r="HZX168" s="102"/>
      <c r="HZY168" s="102"/>
      <c r="HZZ168" s="102"/>
      <c r="IAA168" s="102"/>
      <c r="IAB168" s="102"/>
      <c r="IAC168" s="102"/>
      <c r="IAD168" s="102"/>
      <c r="IAE168" s="102"/>
      <c r="IAF168" s="102"/>
      <c r="IAG168" s="103"/>
      <c r="IAH168" s="104"/>
      <c r="IAI168" s="105"/>
      <c r="IAJ168" s="104"/>
      <c r="IAK168" s="105"/>
      <c r="IAL168" s="105"/>
      <c r="IAM168" s="105"/>
      <c r="IAN168" s="100"/>
      <c r="IAO168" s="100"/>
      <c r="IAP168" s="100"/>
      <c r="IAQ168" s="101"/>
      <c r="IAR168" s="102"/>
      <c r="IAS168" s="102"/>
      <c r="IAT168" s="102"/>
      <c r="IAU168" s="102"/>
      <c r="IAV168" s="102"/>
      <c r="IAW168" s="102"/>
      <c r="IAX168" s="102"/>
      <c r="IAY168" s="102"/>
      <c r="IAZ168" s="102"/>
      <c r="IBA168" s="103"/>
      <c r="IBB168" s="104"/>
      <c r="IBC168" s="105"/>
      <c r="IBD168" s="104"/>
      <c r="IBE168" s="105"/>
      <c r="IBF168" s="105"/>
      <c r="IBG168" s="105"/>
      <c r="IBH168" s="100"/>
      <c r="IBI168" s="100"/>
      <c r="IBJ168" s="100"/>
      <c r="IBK168" s="101"/>
      <c r="IBL168" s="102"/>
      <c r="IBM168" s="102"/>
      <c r="IBN168" s="102"/>
      <c r="IBO168" s="102"/>
      <c r="IBP168" s="102"/>
      <c r="IBQ168" s="102"/>
      <c r="IBR168" s="102"/>
      <c r="IBS168" s="102"/>
      <c r="IBT168" s="102"/>
      <c r="IBU168" s="103"/>
      <c r="IBV168" s="104"/>
      <c r="IBW168" s="105"/>
      <c r="IBX168" s="104"/>
      <c r="IBY168" s="105"/>
      <c r="IBZ168" s="105"/>
      <c r="ICA168" s="105"/>
      <c r="ICB168" s="100"/>
      <c r="ICC168" s="100"/>
      <c r="ICD168" s="100"/>
      <c r="ICE168" s="101"/>
      <c r="ICF168" s="102"/>
      <c r="ICG168" s="102"/>
      <c r="ICH168" s="102"/>
      <c r="ICI168" s="102"/>
      <c r="ICJ168" s="102"/>
      <c r="ICK168" s="102"/>
      <c r="ICL168" s="102"/>
      <c r="ICM168" s="102"/>
      <c r="ICN168" s="102"/>
      <c r="ICO168" s="103"/>
      <c r="ICP168" s="104"/>
      <c r="ICQ168" s="105"/>
      <c r="ICR168" s="104"/>
      <c r="ICS168" s="105"/>
      <c r="ICT168" s="105"/>
      <c r="ICU168" s="105"/>
      <c r="ICV168" s="100"/>
      <c r="ICW168" s="100"/>
      <c r="ICX168" s="100"/>
      <c r="ICY168" s="101"/>
      <c r="ICZ168" s="102"/>
      <c r="IDA168" s="102"/>
      <c r="IDB168" s="102"/>
      <c r="IDC168" s="102"/>
      <c r="IDD168" s="102"/>
      <c r="IDE168" s="102"/>
      <c r="IDF168" s="102"/>
      <c r="IDG168" s="102"/>
      <c r="IDH168" s="102"/>
      <c r="IDI168" s="103"/>
      <c r="IDJ168" s="104"/>
      <c r="IDK168" s="105"/>
      <c r="IDL168" s="104"/>
      <c r="IDM168" s="105"/>
      <c r="IDN168" s="105"/>
      <c r="IDO168" s="105"/>
      <c r="IDP168" s="100"/>
      <c r="IDQ168" s="100"/>
      <c r="IDR168" s="100"/>
      <c r="IDS168" s="101"/>
      <c r="IDT168" s="102"/>
      <c r="IDU168" s="102"/>
      <c r="IDV168" s="102"/>
      <c r="IDW168" s="102"/>
      <c r="IDX168" s="102"/>
      <c r="IDY168" s="102"/>
      <c r="IDZ168" s="102"/>
      <c r="IEA168" s="102"/>
      <c r="IEB168" s="102"/>
      <c r="IEC168" s="103"/>
      <c r="IED168" s="104"/>
      <c r="IEE168" s="105"/>
      <c r="IEF168" s="104"/>
      <c r="IEG168" s="105"/>
      <c r="IEH168" s="105"/>
      <c r="IEI168" s="105"/>
      <c r="IEJ168" s="100"/>
      <c r="IEK168" s="100"/>
      <c r="IEL168" s="100"/>
      <c r="IEM168" s="101"/>
      <c r="IEN168" s="102"/>
      <c r="IEO168" s="102"/>
      <c r="IEP168" s="102"/>
      <c r="IEQ168" s="102"/>
      <c r="IER168" s="102"/>
      <c r="IES168" s="102"/>
      <c r="IET168" s="102"/>
      <c r="IEU168" s="102"/>
      <c r="IEV168" s="102"/>
      <c r="IEW168" s="103"/>
      <c r="IEX168" s="104"/>
      <c r="IEY168" s="105"/>
      <c r="IEZ168" s="104"/>
      <c r="IFA168" s="105"/>
      <c r="IFB168" s="105"/>
      <c r="IFC168" s="105"/>
      <c r="IFD168" s="100"/>
      <c r="IFE168" s="100"/>
      <c r="IFF168" s="100"/>
      <c r="IFG168" s="101"/>
      <c r="IFH168" s="102"/>
      <c r="IFI168" s="102"/>
      <c r="IFJ168" s="102"/>
      <c r="IFK168" s="102"/>
      <c r="IFL168" s="102"/>
      <c r="IFM168" s="102"/>
      <c r="IFN168" s="102"/>
      <c r="IFO168" s="102"/>
      <c r="IFP168" s="102"/>
      <c r="IFQ168" s="103"/>
      <c r="IFR168" s="104"/>
      <c r="IFS168" s="105"/>
      <c r="IFT168" s="104"/>
      <c r="IFU168" s="105"/>
      <c r="IFV168" s="105"/>
      <c r="IFW168" s="105"/>
      <c r="IFX168" s="100"/>
      <c r="IFY168" s="100"/>
      <c r="IFZ168" s="100"/>
      <c r="IGA168" s="101"/>
      <c r="IGB168" s="102"/>
      <c r="IGC168" s="102"/>
      <c r="IGD168" s="102"/>
      <c r="IGE168" s="102"/>
      <c r="IGF168" s="102"/>
      <c r="IGG168" s="102"/>
      <c r="IGH168" s="102"/>
      <c r="IGI168" s="102"/>
      <c r="IGJ168" s="102"/>
      <c r="IGK168" s="103"/>
      <c r="IGL168" s="104"/>
      <c r="IGM168" s="105"/>
      <c r="IGN168" s="104"/>
      <c r="IGO168" s="105"/>
      <c r="IGP168" s="105"/>
      <c r="IGQ168" s="105"/>
      <c r="IGR168" s="100"/>
      <c r="IGS168" s="100"/>
      <c r="IGT168" s="100"/>
      <c r="IGU168" s="101"/>
      <c r="IGV168" s="102"/>
      <c r="IGW168" s="102"/>
      <c r="IGX168" s="102"/>
      <c r="IGY168" s="102"/>
      <c r="IGZ168" s="102"/>
      <c r="IHA168" s="102"/>
      <c r="IHB168" s="102"/>
      <c r="IHC168" s="102"/>
      <c r="IHD168" s="102"/>
      <c r="IHE168" s="103"/>
      <c r="IHF168" s="104"/>
      <c r="IHG168" s="105"/>
      <c r="IHH168" s="104"/>
      <c r="IHI168" s="105"/>
      <c r="IHJ168" s="105"/>
      <c r="IHK168" s="105"/>
      <c r="IHL168" s="100"/>
      <c r="IHM168" s="100"/>
      <c r="IHN168" s="100"/>
      <c r="IHO168" s="101"/>
      <c r="IHP168" s="102"/>
      <c r="IHQ168" s="102"/>
      <c r="IHR168" s="102"/>
      <c r="IHS168" s="102"/>
      <c r="IHT168" s="102"/>
      <c r="IHU168" s="102"/>
      <c r="IHV168" s="102"/>
      <c r="IHW168" s="102"/>
      <c r="IHX168" s="102"/>
      <c r="IHY168" s="103"/>
      <c r="IHZ168" s="104"/>
      <c r="IIA168" s="105"/>
      <c r="IIB168" s="104"/>
      <c r="IIC168" s="105"/>
      <c r="IID168" s="105"/>
      <c r="IIE168" s="105"/>
      <c r="IIF168" s="100"/>
      <c r="IIG168" s="100"/>
      <c r="IIH168" s="100"/>
      <c r="III168" s="101"/>
      <c r="IIJ168" s="102"/>
      <c r="IIK168" s="102"/>
      <c r="IIL168" s="102"/>
      <c r="IIM168" s="102"/>
      <c r="IIN168" s="102"/>
      <c r="IIO168" s="102"/>
      <c r="IIP168" s="102"/>
      <c r="IIQ168" s="102"/>
      <c r="IIR168" s="102"/>
      <c r="IIS168" s="103"/>
      <c r="IIT168" s="104"/>
      <c r="IIU168" s="105"/>
      <c r="IIV168" s="104"/>
      <c r="IIW168" s="105"/>
      <c r="IIX168" s="105"/>
      <c r="IIY168" s="105"/>
      <c r="IIZ168" s="100"/>
      <c r="IJA168" s="100"/>
      <c r="IJB168" s="100"/>
      <c r="IJC168" s="101"/>
      <c r="IJD168" s="102"/>
      <c r="IJE168" s="102"/>
      <c r="IJF168" s="102"/>
      <c r="IJG168" s="102"/>
      <c r="IJH168" s="102"/>
      <c r="IJI168" s="102"/>
      <c r="IJJ168" s="102"/>
      <c r="IJK168" s="102"/>
      <c r="IJL168" s="102"/>
      <c r="IJM168" s="103"/>
      <c r="IJN168" s="104"/>
      <c r="IJO168" s="105"/>
      <c r="IJP168" s="104"/>
      <c r="IJQ168" s="105"/>
      <c r="IJR168" s="105"/>
      <c r="IJS168" s="105"/>
      <c r="IJT168" s="100"/>
      <c r="IJU168" s="100"/>
      <c r="IJV168" s="100"/>
      <c r="IJW168" s="101"/>
      <c r="IJX168" s="102"/>
      <c r="IJY168" s="102"/>
      <c r="IJZ168" s="102"/>
      <c r="IKA168" s="102"/>
      <c r="IKB168" s="102"/>
      <c r="IKC168" s="102"/>
      <c r="IKD168" s="102"/>
      <c r="IKE168" s="102"/>
      <c r="IKF168" s="102"/>
      <c r="IKG168" s="103"/>
      <c r="IKH168" s="104"/>
      <c r="IKI168" s="105"/>
      <c r="IKJ168" s="104"/>
      <c r="IKK168" s="105"/>
      <c r="IKL168" s="105"/>
      <c r="IKM168" s="105"/>
      <c r="IKN168" s="100"/>
      <c r="IKO168" s="100"/>
      <c r="IKP168" s="100"/>
      <c r="IKQ168" s="101"/>
      <c r="IKR168" s="102"/>
      <c r="IKS168" s="102"/>
      <c r="IKT168" s="102"/>
      <c r="IKU168" s="102"/>
      <c r="IKV168" s="102"/>
      <c r="IKW168" s="102"/>
      <c r="IKX168" s="102"/>
      <c r="IKY168" s="102"/>
      <c r="IKZ168" s="102"/>
      <c r="ILA168" s="103"/>
      <c r="ILB168" s="104"/>
      <c r="ILC168" s="105"/>
      <c r="ILD168" s="104"/>
      <c r="ILE168" s="105"/>
      <c r="ILF168" s="105"/>
      <c r="ILG168" s="105"/>
      <c r="ILH168" s="100"/>
      <c r="ILI168" s="100"/>
      <c r="ILJ168" s="100"/>
      <c r="ILK168" s="101"/>
      <c r="ILL168" s="102"/>
      <c r="ILM168" s="102"/>
      <c r="ILN168" s="102"/>
      <c r="ILO168" s="102"/>
      <c r="ILP168" s="102"/>
      <c r="ILQ168" s="102"/>
      <c r="ILR168" s="102"/>
      <c r="ILS168" s="102"/>
      <c r="ILT168" s="102"/>
      <c r="ILU168" s="103"/>
      <c r="ILV168" s="104"/>
      <c r="ILW168" s="105"/>
      <c r="ILX168" s="104"/>
      <c r="ILY168" s="105"/>
      <c r="ILZ168" s="105"/>
      <c r="IMA168" s="105"/>
      <c r="IMB168" s="100"/>
      <c r="IMC168" s="100"/>
      <c r="IMD168" s="100"/>
      <c r="IME168" s="101"/>
      <c r="IMF168" s="102"/>
      <c r="IMG168" s="102"/>
      <c r="IMH168" s="102"/>
      <c r="IMI168" s="102"/>
      <c r="IMJ168" s="102"/>
      <c r="IMK168" s="102"/>
      <c r="IML168" s="102"/>
      <c r="IMM168" s="102"/>
      <c r="IMN168" s="102"/>
      <c r="IMO168" s="103"/>
      <c r="IMP168" s="104"/>
      <c r="IMQ168" s="105"/>
      <c r="IMR168" s="104"/>
      <c r="IMS168" s="105"/>
      <c r="IMT168" s="105"/>
      <c r="IMU168" s="105"/>
      <c r="IMV168" s="100"/>
      <c r="IMW168" s="100"/>
      <c r="IMX168" s="100"/>
      <c r="IMY168" s="101"/>
      <c r="IMZ168" s="102"/>
      <c r="INA168" s="102"/>
      <c r="INB168" s="102"/>
      <c r="INC168" s="102"/>
      <c r="IND168" s="102"/>
      <c r="INE168" s="102"/>
      <c r="INF168" s="102"/>
      <c r="ING168" s="102"/>
      <c r="INH168" s="102"/>
      <c r="INI168" s="103"/>
      <c r="INJ168" s="104"/>
      <c r="INK168" s="105"/>
      <c r="INL168" s="104"/>
      <c r="INM168" s="105"/>
      <c r="INN168" s="105"/>
      <c r="INO168" s="105"/>
      <c r="INP168" s="100"/>
      <c r="INQ168" s="100"/>
      <c r="INR168" s="100"/>
      <c r="INS168" s="101"/>
      <c r="INT168" s="102"/>
      <c r="INU168" s="102"/>
      <c r="INV168" s="102"/>
      <c r="INW168" s="102"/>
      <c r="INX168" s="102"/>
      <c r="INY168" s="102"/>
      <c r="INZ168" s="102"/>
      <c r="IOA168" s="102"/>
      <c r="IOB168" s="102"/>
      <c r="IOC168" s="103"/>
      <c r="IOD168" s="104"/>
      <c r="IOE168" s="105"/>
      <c r="IOF168" s="104"/>
      <c r="IOG168" s="105"/>
      <c r="IOH168" s="105"/>
      <c r="IOI168" s="105"/>
      <c r="IOJ168" s="100"/>
      <c r="IOK168" s="100"/>
      <c r="IOL168" s="100"/>
      <c r="IOM168" s="101"/>
      <c r="ION168" s="102"/>
      <c r="IOO168" s="102"/>
      <c r="IOP168" s="102"/>
      <c r="IOQ168" s="102"/>
      <c r="IOR168" s="102"/>
      <c r="IOS168" s="102"/>
      <c r="IOT168" s="102"/>
      <c r="IOU168" s="102"/>
      <c r="IOV168" s="102"/>
      <c r="IOW168" s="103"/>
      <c r="IOX168" s="104"/>
      <c r="IOY168" s="105"/>
      <c r="IOZ168" s="104"/>
      <c r="IPA168" s="105"/>
      <c r="IPB168" s="105"/>
      <c r="IPC168" s="105"/>
      <c r="IPD168" s="100"/>
      <c r="IPE168" s="100"/>
      <c r="IPF168" s="100"/>
      <c r="IPG168" s="101"/>
      <c r="IPH168" s="102"/>
      <c r="IPI168" s="102"/>
      <c r="IPJ168" s="102"/>
      <c r="IPK168" s="102"/>
      <c r="IPL168" s="102"/>
      <c r="IPM168" s="102"/>
      <c r="IPN168" s="102"/>
      <c r="IPO168" s="102"/>
      <c r="IPP168" s="102"/>
      <c r="IPQ168" s="103"/>
      <c r="IPR168" s="104"/>
      <c r="IPS168" s="105"/>
      <c r="IPT168" s="104"/>
      <c r="IPU168" s="105"/>
      <c r="IPV168" s="105"/>
      <c r="IPW168" s="105"/>
      <c r="IPX168" s="100"/>
      <c r="IPY168" s="100"/>
      <c r="IPZ168" s="100"/>
      <c r="IQA168" s="101"/>
      <c r="IQB168" s="102"/>
      <c r="IQC168" s="102"/>
      <c r="IQD168" s="102"/>
      <c r="IQE168" s="102"/>
      <c r="IQF168" s="102"/>
      <c r="IQG168" s="102"/>
      <c r="IQH168" s="102"/>
      <c r="IQI168" s="102"/>
      <c r="IQJ168" s="102"/>
      <c r="IQK168" s="103"/>
      <c r="IQL168" s="104"/>
      <c r="IQM168" s="105"/>
      <c r="IQN168" s="104"/>
      <c r="IQO168" s="105"/>
      <c r="IQP168" s="105"/>
      <c r="IQQ168" s="105"/>
      <c r="IQR168" s="100"/>
      <c r="IQS168" s="100"/>
      <c r="IQT168" s="100"/>
      <c r="IQU168" s="101"/>
      <c r="IQV168" s="102"/>
      <c r="IQW168" s="102"/>
      <c r="IQX168" s="102"/>
      <c r="IQY168" s="102"/>
      <c r="IQZ168" s="102"/>
      <c r="IRA168" s="102"/>
      <c r="IRB168" s="102"/>
      <c r="IRC168" s="102"/>
      <c r="IRD168" s="102"/>
      <c r="IRE168" s="103"/>
      <c r="IRF168" s="104"/>
      <c r="IRG168" s="105"/>
      <c r="IRH168" s="104"/>
      <c r="IRI168" s="105"/>
      <c r="IRJ168" s="105"/>
      <c r="IRK168" s="105"/>
      <c r="IRL168" s="100"/>
      <c r="IRM168" s="100"/>
      <c r="IRN168" s="100"/>
      <c r="IRO168" s="101"/>
      <c r="IRP168" s="102"/>
      <c r="IRQ168" s="102"/>
      <c r="IRR168" s="102"/>
      <c r="IRS168" s="102"/>
      <c r="IRT168" s="102"/>
      <c r="IRU168" s="102"/>
      <c r="IRV168" s="102"/>
      <c r="IRW168" s="102"/>
      <c r="IRX168" s="102"/>
      <c r="IRY168" s="103"/>
      <c r="IRZ168" s="104"/>
      <c r="ISA168" s="105"/>
      <c r="ISB168" s="104"/>
      <c r="ISC168" s="105"/>
      <c r="ISD168" s="105"/>
      <c r="ISE168" s="105"/>
      <c r="ISF168" s="100"/>
      <c r="ISG168" s="100"/>
      <c r="ISH168" s="100"/>
      <c r="ISI168" s="101"/>
      <c r="ISJ168" s="102"/>
      <c r="ISK168" s="102"/>
      <c r="ISL168" s="102"/>
      <c r="ISM168" s="102"/>
      <c r="ISN168" s="102"/>
      <c r="ISO168" s="102"/>
      <c r="ISP168" s="102"/>
      <c r="ISQ168" s="102"/>
      <c r="ISR168" s="102"/>
      <c r="ISS168" s="103"/>
      <c r="IST168" s="104"/>
      <c r="ISU168" s="105"/>
      <c r="ISV168" s="104"/>
      <c r="ISW168" s="105"/>
      <c r="ISX168" s="105"/>
      <c r="ISY168" s="105"/>
      <c r="ISZ168" s="100"/>
      <c r="ITA168" s="100"/>
      <c r="ITB168" s="100"/>
      <c r="ITC168" s="101"/>
      <c r="ITD168" s="102"/>
      <c r="ITE168" s="102"/>
      <c r="ITF168" s="102"/>
      <c r="ITG168" s="102"/>
      <c r="ITH168" s="102"/>
      <c r="ITI168" s="102"/>
      <c r="ITJ168" s="102"/>
      <c r="ITK168" s="102"/>
      <c r="ITL168" s="102"/>
      <c r="ITM168" s="103"/>
      <c r="ITN168" s="104"/>
      <c r="ITO168" s="105"/>
      <c r="ITP168" s="104"/>
      <c r="ITQ168" s="105"/>
      <c r="ITR168" s="105"/>
      <c r="ITS168" s="105"/>
      <c r="ITT168" s="100"/>
      <c r="ITU168" s="100"/>
      <c r="ITV168" s="100"/>
      <c r="ITW168" s="101"/>
      <c r="ITX168" s="102"/>
      <c r="ITY168" s="102"/>
      <c r="ITZ168" s="102"/>
      <c r="IUA168" s="102"/>
      <c r="IUB168" s="102"/>
      <c r="IUC168" s="102"/>
      <c r="IUD168" s="102"/>
      <c r="IUE168" s="102"/>
      <c r="IUF168" s="102"/>
      <c r="IUG168" s="103"/>
      <c r="IUH168" s="104"/>
      <c r="IUI168" s="105"/>
      <c r="IUJ168" s="104"/>
      <c r="IUK168" s="105"/>
      <c r="IUL168" s="105"/>
      <c r="IUM168" s="105"/>
      <c r="IUN168" s="100"/>
      <c r="IUO168" s="100"/>
      <c r="IUP168" s="100"/>
      <c r="IUQ168" s="101"/>
      <c r="IUR168" s="102"/>
      <c r="IUS168" s="102"/>
      <c r="IUT168" s="102"/>
      <c r="IUU168" s="102"/>
      <c r="IUV168" s="102"/>
      <c r="IUW168" s="102"/>
      <c r="IUX168" s="102"/>
      <c r="IUY168" s="102"/>
      <c r="IUZ168" s="102"/>
      <c r="IVA168" s="103"/>
      <c r="IVB168" s="104"/>
      <c r="IVC168" s="105"/>
      <c r="IVD168" s="104"/>
      <c r="IVE168" s="105"/>
      <c r="IVF168" s="105"/>
      <c r="IVG168" s="105"/>
      <c r="IVH168" s="100"/>
      <c r="IVI168" s="100"/>
      <c r="IVJ168" s="100"/>
      <c r="IVK168" s="101"/>
      <c r="IVL168" s="102"/>
      <c r="IVM168" s="102"/>
      <c r="IVN168" s="102"/>
      <c r="IVO168" s="102"/>
      <c r="IVP168" s="102"/>
      <c r="IVQ168" s="102"/>
      <c r="IVR168" s="102"/>
      <c r="IVS168" s="102"/>
      <c r="IVT168" s="102"/>
      <c r="IVU168" s="103"/>
      <c r="IVV168" s="104"/>
      <c r="IVW168" s="105"/>
      <c r="IVX168" s="104"/>
      <c r="IVY168" s="105"/>
      <c r="IVZ168" s="105"/>
      <c r="IWA168" s="105"/>
      <c r="IWB168" s="100"/>
      <c r="IWC168" s="100"/>
      <c r="IWD168" s="100"/>
      <c r="IWE168" s="101"/>
      <c r="IWF168" s="102"/>
      <c r="IWG168" s="102"/>
      <c r="IWH168" s="102"/>
      <c r="IWI168" s="102"/>
      <c r="IWJ168" s="102"/>
      <c r="IWK168" s="102"/>
      <c r="IWL168" s="102"/>
      <c r="IWM168" s="102"/>
      <c r="IWN168" s="102"/>
      <c r="IWO168" s="103"/>
      <c r="IWP168" s="104"/>
      <c r="IWQ168" s="105"/>
      <c r="IWR168" s="104"/>
      <c r="IWS168" s="105"/>
      <c r="IWT168" s="105"/>
      <c r="IWU168" s="105"/>
      <c r="IWV168" s="100"/>
      <c r="IWW168" s="100"/>
      <c r="IWX168" s="100"/>
      <c r="IWY168" s="101"/>
      <c r="IWZ168" s="102"/>
      <c r="IXA168" s="102"/>
      <c r="IXB168" s="102"/>
      <c r="IXC168" s="102"/>
      <c r="IXD168" s="102"/>
      <c r="IXE168" s="102"/>
      <c r="IXF168" s="102"/>
      <c r="IXG168" s="102"/>
      <c r="IXH168" s="102"/>
      <c r="IXI168" s="103"/>
      <c r="IXJ168" s="104"/>
      <c r="IXK168" s="105"/>
      <c r="IXL168" s="104"/>
      <c r="IXM168" s="105"/>
      <c r="IXN168" s="105"/>
      <c r="IXO168" s="105"/>
      <c r="IXP168" s="100"/>
      <c r="IXQ168" s="100"/>
      <c r="IXR168" s="100"/>
      <c r="IXS168" s="101"/>
      <c r="IXT168" s="102"/>
      <c r="IXU168" s="102"/>
      <c r="IXV168" s="102"/>
      <c r="IXW168" s="102"/>
      <c r="IXX168" s="102"/>
      <c r="IXY168" s="102"/>
      <c r="IXZ168" s="102"/>
      <c r="IYA168" s="102"/>
      <c r="IYB168" s="102"/>
      <c r="IYC168" s="103"/>
      <c r="IYD168" s="104"/>
      <c r="IYE168" s="105"/>
      <c r="IYF168" s="104"/>
      <c r="IYG168" s="105"/>
      <c r="IYH168" s="105"/>
      <c r="IYI168" s="105"/>
      <c r="IYJ168" s="100"/>
      <c r="IYK168" s="100"/>
      <c r="IYL168" s="100"/>
      <c r="IYM168" s="101"/>
      <c r="IYN168" s="102"/>
      <c r="IYO168" s="102"/>
      <c r="IYP168" s="102"/>
      <c r="IYQ168" s="102"/>
      <c r="IYR168" s="102"/>
      <c r="IYS168" s="102"/>
      <c r="IYT168" s="102"/>
      <c r="IYU168" s="102"/>
      <c r="IYV168" s="102"/>
      <c r="IYW168" s="103"/>
      <c r="IYX168" s="104"/>
      <c r="IYY168" s="105"/>
      <c r="IYZ168" s="104"/>
      <c r="IZA168" s="105"/>
      <c r="IZB168" s="105"/>
      <c r="IZC168" s="105"/>
      <c r="IZD168" s="100"/>
      <c r="IZE168" s="100"/>
      <c r="IZF168" s="100"/>
      <c r="IZG168" s="101"/>
      <c r="IZH168" s="102"/>
      <c r="IZI168" s="102"/>
      <c r="IZJ168" s="102"/>
      <c r="IZK168" s="102"/>
      <c r="IZL168" s="102"/>
      <c r="IZM168" s="102"/>
      <c r="IZN168" s="102"/>
      <c r="IZO168" s="102"/>
      <c r="IZP168" s="102"/>
      <c r="IZQ168" s="103"/>
      <c r="IZR168" s="104"/>
      <c r="IZS168" s="105"/>
      <c r="IZT168" s="104"/>
      <c r="IZU168" s="105"/>
      <c r="IZV168" s="105"/>
      <c r="IZW168" s="105"/>
      <c r="IZX168" s="100"/>
      <c r="IZY168" s="100"/>
      <c r="IZZ168" s="100"/>
      <c r="JAA168" s="101"/>
      <c r="JAB168" s="102"/>
      <c r="JAC168" s="102"/>
      <c r="JAD168" s="102"/>
      <c r="JAE168" s="102"/>
      <c r="JAF168" s="102"/>
      <c r="JAG168" s="102"/>
      <c r="JAH168" s="102"/>
      <c r="JAI168" s="102"/>
      <c r="JAJ168" s="102"/>
      <c r="JAK168" s="103"/>
      <c r="JAL168" s="104"/>
      <c r="JAM168" s="105"/>
      <c r="JAN168" s="104"/>
      <c r="JAO168" s="105"/>
      <c r="JAP168" s="105"/>
      <c r="JAQ168" s="105"/>
      <c r="JAR168" s="100"/>
      <c r="JAS168" s="100"/>
      <c r="JAT168" s="100"/>
      <c r="JAU168" s="101"/>
      <c r="JAV168" s="102"/>
      <c r="JAW168" s="102"/>
      <c r="JAX168" s="102"/>
      <c r="JAY168" s="102"/>
      <c r="JAZ168" s="102"/>
      <c r="JBA168" s="102"/>
      <c r="JBB168" s="102"/>
      <c r="JBC168" s="102"/>
      <c r="JBD168" s="102"/>
      <c r="JBE168" s="103"/>
      <c r="JBF168" s="104"/>
      <c r="JBG168" s="105"/>
      <c r="JBH168" s="104"/>
      <c r="JBI168" s="105"/>
      <c r="JBJ168" s="105"/>
      <c r="JBK168" s="105"/>
      <c r="JBL168" s="100"/>
      <c r="JBM168" s="100"/>
      <c r="JBN168" s="100"/>
      <c r="JBO168" s="101"/>
      <c r="JBP168" s="102"/>
      <c r="JBQ168" s="102"/>
      <c r="JBR168" s="102"/>
      <c r="JBS168" s="102"/>
      <c r="JBT168" s="102"/>
      <c r="JBU168" s="102"/>
      <c r="JBV168" s="102"/>
      <c r="JBW168" s="102"/>
      <c r="JBX168" s="102"/>
      <c r="JBY168" s="103"/>
      <c r="JBZ168" s="104"/>
      <c r="JCA168" s="105"/>
      <c r="JCB168" s="104"/>
      <c r="JCC168" s="105"/>
      <c r="JCD168" s="105"/>
      <c r="JCE168" s="105"/>
      <c r="JCF168" s="100"/>
      <c r="JCG168" s="100"/>
      <c r="JCH168" s="100"/>
      <c r="JCI168" s="101"/>
      <c r="JCJ168" s="102"/>
      <c r="JCK168" s="102"/>
      <c r="JCL168" s="102"/>
      <c r="JCM168" s="102"/>
      <c r="JCN168" s="102"/>
      <c r="JCO168" s="102"/>
      <c r="JCP168" s="102"/>
      <c r="JCQ168" s="102"/>
      <c r="JCR168" s="102"/>
      <c r="JCS168" s="103"/>
      <c r="JCT168" s="104"/>
      <c r="JCU168" s="105"/>
      <c r="JCV168" s="104"/>
      <c r="JCW168" s="105"/>
      <c r="JCX168" s="105"/>
      <c r="JCY168" s="105"/>
      <c r="JCZ168" s="100"/>
      <c r="JDA168" s="100"/>
      <c r="JDB168" s="100"/>
      <c r="JDC168" s="101"/>
      <c r="JDD168" s="102"/>
      <c r="JDE168" s="102"/>
      <c r="JDF168" s="102"/>
      <c r="JDG168" s="102"/>
      <c r="JDH168" s="102"/>
      <c r="JDI168" s="102"/>
      <c r="JDJ168" s="102"/>
      <c r="JDK168" s="102"/>
      <c r="JDL168" s="102"/>
      <c r="JDM168" s="103"/>
      <c r="JDN168" s="104"/>
      <c r="JDO168" s="105"/>
      <c r="JDP168" s="104"/>
      <c r="JDQ168" s="105"/>
      <c r="JDR168" s="105"/>
      <c r="JDS168" s="105"/>
      <c r="JDT168" s="100"/>
      <c r="JDU168" s="100"/>
      <c r="JDV168" s="100"/>
      <c r="JDW168" s="101"/>
      <c r="JDX168" s="102"/>
      <c r="JDY168" s="102"/>
      <c r="JDZ168" s="102"/>
      <c r="JEA168" s="102"/>
      <c r="JEB168" s="102"/>
      <c r="JEC168" s="102"/>
      <c r="JED168" s="102"/>
      <c r="JEE168" s="102"/>
      <c r="JEF168" s="102"/>
      <c r="JEG168" s="103"/>
      <c r="JEH168" s="104"/>
      <c r="JEI168" s="105"/>
      <c r="JEJ168" s="104"/>
      <c r="JEK168" s="105"/>
      <c r="JEL168" s="105"/>
      <c r="JEM168" s="105"/>
      <c r="JEN168" s="100"/>
      <c r="JEO168" s="100"/>
      <c r="JEP168" s="100"/>
      <c r="JEQ168" s="101"/>
      <c r="JER168" s="102"/>
      <c r="JES168" s="102"/>
      <c r="JET168" s="102"/>
      <c r="JEU168" s="102"/>
      <c r="JEV168" s="102"/>
      <c r="JEW168" s="102"/>
      <c r="JEX168" s="102"/>
      <c r="JEY168" s="102"/>
      <c r="JEZ168" s="102"/>
      <c r="JFA168" s="103"/>
      <c r="JFB168" s="104"/>
      <c r="JFC168" s="105"/>
      <c r="JFD168" s="104"/>
      <c r="JFE168" s="105"/>
      <c r="JFF168" s="105"/>
      <c r="JFG168" s="105"/>
      <c r="JFH168" s="100"/>
      <c r="JFI168" s="100"/>
      <c r="JFJ168" s="100"/>
      <c r="JFK168" s="101"/>
      <c r="JFL168" s="102"/>
      <c r="JFM168" s="102"/>
      <c r="JFN168" s="102"/>
      <c r="JFO168" s="102"/>
      <c r="JFP168" s="102"/>
      <c r="JFQ168" s="102"/>
      <c r="JFR168" s="102"/>
      <c r="JFS168" s="102"/>
      <c r="JFT168" s="102"/>
      <c r="JFU168" s="103"/>
      <c r="JFV168" s="104"/>
      <c r="JFW168" s="105"/>
      <c r="JFX168" s="104"/>
      <c r="JFY168" s="105"/>
      <c r="JFZ168" s="105"/>
      <c r="JGA168" s="105"/>
      <c r="JGB168" s="100"/>
      <c r="JGC168" s="100"/>
      <c r="JGD168" s="100"/>
      <c r="JGE168" s="101"/>
      <c r="JGF168" s="102"/>
      <c r="JGG168" s="102"/>
      <c r="JGH168" s="102"/>
      <c r="JGI168" s="102"/>
      <c r="JGJ168" s="102"/>
      <c r="JGK168" s="102"/>
      <c r="JGL168" s="102"/>
      <c r="JGM168" s="102"/>
      <c r="JGN168" s="102"/>
      <c r="JGO168" s="103"/>
      <c r="JGP168" s="104"/>
      <c r="JGQ168" s="105"/>
      <c r="JGR168" s="104"/>
      <c r="JGS168" s="105"/>
      <c r="JGT168" s="105"/>
      <c r="JGU168" s="105"/>
      <c r="JGV168" s="100"/>
      <c r="JGW168" s="100"/>
      <c r="JGX168" s="100"/>
      <c r="JGY168" s="101"/>
      <c r="JGZ168" s="102"/>
      <c r="JHA168" s="102"/>
      <c r="JHB168" s="102"/>
      <c r="JHC168" s="102"/>
      <c r="JHD168" s="102"/>
      <c r="JHE168" s="102"/>
      <c r="JHF168" s="102"/>
      <c r="JHG168" s="102"/>
      <c r="JHH168" s="102"/>
      <c r="JHI168" s="103"/>
      <c r="JHJ168" s="104"/>
      <c r="JHK168" s="105"/>
      <c r="JHL168" s="104"/>
      <c r="JHM168" s="105"/>
      <c r="JHN168" s="105"/>
      <c r="JHO168" s="105"/>
      <c r="JHP168" s="100"/>
      <c r="JHQ168" s="100"/>
      <c r="JHR168" s="100"/>
      <c r="JHS168" s="101"/>
      <c r="JHT168" s="102"/>
      <c r="JHU168" s="102"/>
      <c r="JHV168" s="102"/>
      <c r="JHW168" s="102"/>
      <c r="JHX168" s="102"/>
      <c r="JHY168" s="102"/>
      <c r="JHZ168" s="102"/>
      <c r="JIA168" s="102"/>
      <c r="JIB168" s="102"/>
      <c r="JIC168" s="103"/>
      <c r="JID168" s="104"/>
      <c r="JIE168" s="105"/>
      <c r="JIF168" s="104"/>
      <c r="JIG168" s="105"/>
      <c r="JIH168" s="105"/>
      <c r="JII168" s="105"/>
      <c r="JIJ168" s="100"/>
      <c r="JIK168" s="100"/>
      <c r="JIL168" s="100"/>
      <c r="JIM168" s="101"/>
      <c r="JIN168" s="102"/>
      <c r="JIO168" s="102"/>
      <c r="JIP168" s="102"/>
      <c r="JIQ168" s="102"/>
      <c r="JIR168" s="102"/>
      <c r="JIS168" s="102"/>
      <c r="JIT168" s="102"/>
      <c r="JIU168" s="102"/>
      <c r="JIV168" s="102"/>
      <c r="JIW168" s="103"/>
      <c r="JIX168" s="104"/>
      <c r="JIY168" s="105"/>
      <c r="JIZ168" s="104"/>
      <c r="JJA168" s="105"/>
      <c r="JJB168" s="105"/>
      <c r="JJC168" s="105"/>
      <c r="JJD168" s="100"/>
      <c r="JJE168" s="100"/>
      <c r="JJF168" s="100"/>
      <c r="JJG168" s="101"/>
      <c r="JJH168" s="102"/>
      <c r="JJI168" s="102"/>
      <c r="JJJ168" s="102"/>
      <c r="JJK168" s="102"/>
      <c r="JJL168" s="102"/>
      <c r="JJM168" s="102"/>
      <c r="JJN168" s="102"/>
      <c r="JJO168" s="102"/>
      <c r="JJP168" s="102"/>
      <c r="JJQ168" s="103"/>
      <c r="JJR168" s="104"/>
      <c r="JJS168" s="105"/>
      <c r="JJT168" s="104"/>
      <c r="JJU168" s="105"/>
      <c r="JJV168" s="105"/>
      <c r="JJW168" s="105"/>
      <c r="JJX168" s="100"/>
      <c r="JJY168" s="100"/>
      <c r="JJZ168" s="100"/>
      <c r="JKA168" s="101"/>
      <c r="JKB168" s="102"/>
      <c r="JKC168" s="102"/>
      <c r="JKD168" s="102"/>
      <c r="JKE168" s="102"/>
      <c r="JKF168" s="102"/>
      <c r="JKG168" s="102"/>
      <c r="JKH168" s="102"/>
      <c r="JKI168" s="102"/>
      <c r="JKJ168" s="102"/>
      <c r="JKK168" s="103"/>
      <c r="JKL168" s="104"/>
      <c r="JKM168" s="105"/>
      <c r="JKN168" s="104"/>
      <c r="JKO168" s="105"/>
      <c r="JKP168" s="105"/>
      <c r="JKQ168" s="105"/>
      <c r="JKR168" s="100"/>
      <c r="JKS168" s="100"/>
      <c r="JKT168" s="100"/>
      <c r="JKU168" s="101"/>
      <c r="JKV168" s="102"/>
      <c r="JKW168" s="102"/>
      <c r="JKX168" s="102"/>
      <c r="JKY168" s="102"/>
      <c r="JKZ168" s="102"/>
      <c r="JLA168" s="102"/>
      <c r="JLB168" s="102"/>
      <c r="JLC168" s="102"/>
      <c r="JLD168" s="102"/>
      <c r="JLE168" s="103"/>
      <c r="JLF168" s="104"/>
      <c r="JLG168" s="105"/>
      <c r="JLH168" s="104"/>
      <c r="JLI168" s="105"/>
      <c r="JLJ168" s="105"/>
      <c r="JLK168" s="105"/>
      <c r="JLL168" s="100"/>
      <c r="JLM168" s="100"/>
      <c r="JLN168" s="100"/>
      <c r="JLO168" s="101"/>
      <c r="JLP168" s="102"/>
      <c r="JLQ168" s="102"/>
      <c r="JLR168" s="102"/>
      <c r="JLS168" s="102"/>
      <c r="JLT168" s="102"/>
      <c r="JLU168" s="102"/>
      <c r="JLV168" s="102"/>
      <c r="JLW168" s="102"/>
      <c r="JLX168" s="102"/>
      <c r="JLY168" s="103"/>
      <c r="JLZ168" s="104"/>
      <c r="JMA168" s="105"/>
      <c r="JMB168" s="104"/>
      <c r="JMC168" s="105"/>
      <c r="JMD168" s="105"/>
      <c r="JME168" s="105"/>
      <c r="JMF168" s="100"/>
      <c r="JMG168" s="100"/>
      <c r="JMH168" s="100"/>
      <c r="JMI168" s="101"/>
      <c r="JMJ168" s="102"/>
      <c r="JMK168" s="102"/>
      <c r="JML168" s="102"/>
      <c r="JMM168" s="102"/>
      <c r="JMN168" s="102"/>
      <c r="JMO168" s="102"/>
      <c r="JMP168" s="102"/>
      <c r="JMQ168" s="102"/>
      <c r="JMR168" s="102"/>
      <c r="JMS168" s="103"/>
      <c r="JMT168" s="104"/>
      <c r="JMU168" s="105"/>
      <c r="JMV168" s="104"/>
      <c r="JMW168" s="105"/>
      <c r="JMX168" s="105"/>
      <c r="JMY168" s="105"/>
      <c r="JMZ168" s="100"/>
      <c r="JNA168" s="100"/>
      <c r="JNB168" s="100"/>
      <c r="JNC168" s="101"/>
      <c r="JND168" s="102"/>
      <c r="JNE168" s="102"/>
      <c r="JNF168" s="102"/>
      <c r="JNG168" s="102"/>
      <c r="JNH168" s="102"/>
      <c r="JNI168" s="102"/>
      <c r="JNJ168" s="102"/>
      <c r="JNK168" s="102"/>
      <c r="JNL168" s="102"/>
      <c r="JNM168" s="103"/>
      <c r="JNN168" s="104"/>
      <c r="JNO168" s="105"/>
      <c r="JNP168" s="104"/>
      <c r="JNQ168" s="105"/>
      <c r="JNR168" s="105"/>
      <c r="JNS168" s="105"/>
      <c r="JNT168" s="100"/>
      <c r="JNU168" s="100"/>
      <c r="JNV168" s="100"/>
      <c r="JNW168" s="101"/>
      <c r="JNX168" s="102"/>
      <c r="JNY168" s="102"/>
      <c r="JNZ168" s="102"/>
      <c r="JOA168" s="102"/>
      <c r="JOB168" s="102"/>
      <c r="JOC168" s="102"/>
      <c r="JOD168" s="102"/>
      <c r="JOE168" s="102"/>
      <c r="JOF168" s="102"/>
      <c r="JOG168" s="103"/>
      <c r="JOH168" s="104"/>
      <c r="JOI168" s="105"/>
      <c r="JOJ168" s="104"/>
      <c r="JOK168" s="105"/>
      <c r="JOL168" s="105"/>
      <c r="JOM168" s="105"/>
      <c r="JON168" s="100"/>
      <c r="JOO168" s="100"/>
      <c r="JOP168" s="100"/>
      <c r="JOQ168" s="101"/>
      <c r="JOR168" s="102"/>
      <c r="JOS168" s="102"/>
      <c r="JOT168" s="102"/>
      <c r="JOU168" s="102"/>
      <c r="JOV168" s="102"/>
      <c r="JOW168" s="102"/>
      <c r="JOX168" s="102"/>
      <c r="JOY168" s="102"/>
      <c r="JOZ168" s="102"/>
      <c r="JPA168" s="103"/>
      <c r="JPB168" s="104"/>
      <c r="JPC168" s="105"/>
      <c r="JPD168" s="104"/>
      <c r="JPE168" s="105"/>
      <c r="JPF168" s="105"/>
      <c r="JPG168" s="105"/>
      <c r="JPH168" s="100"/>
      <c r="JPI168" s="100"/>
      <c r="JPJ168" s="100"/>
      <c r="JPK168" s="101"/>
      <c r="JPL168" s="102"/>
      <c r="JPM168" s="102"/>
      <c r="JPN168" s="102"/>
      <c r="JPO168" s="102"/>
      <c r="JPP168" s="102"/>
      <c r="JPQ168" s="102"/>
      <c r="JPR168" s="102"/>
      <c r="JPS168" s="102"/>
      <c r="JPT168" s="102"/>
      <c r="JPU168" s="103"/>
      <c r="JPV168" s="104"/>
      <c r="JPW168" s="105"/>
      <c r="JPX168" s="104"/>
      <c r="JPY168" s="105"/>
      <c r="JPZ168" s="105"/>
      <c r="JQA168" s="105"/>
      <c r="JQB168" s="100"/>
      <c r="JQC168" s="100"/>
      <c r="JQD168" s="100"/>
      <c r="JQE168" s="101"/>
      <c r="JQF168" s="102"/>
      <c r="JQG168" s="102"/>
      <c r="JQH168" s="102"/>
      <c r="JQI168" s="102"/>
      <c r="JQJ168" s="102"/>
      <c r="JQK168" s="102"/>
      <c r="JQL168" s="102"/>
      <c r="JQM168" s="102"/>
      <c r="JQN168" s="102"/>
      <c r="JQO168" s="103"/>
      <c r="JQP168" s="104"/>
      <c r="JQQ168" s="105"/>
      <c r="JQR168" s="104"/>
      <c r="JQS168" s="105"/>
      <c r="JQT168" s="105"/>
      <c r="JQU168" s="105"/>
      <c r="JQV168" s="100"/>
      <c r="JQW168" s="100"/>
      <c r="JQX168" s="100"/>
      <c r="JQY168" s="101"/>
      <c r="JQZ168" s="102"/>
      <c r="JRA168" s="102"/>
      <c r="JRB168" s="102"/>
      <c r="JRC168" s="102"/>
      <c r="JRD168" s="102"/>
      <c r="JRE168" s="102"/>
      <c r="JRF168" s="102"/>
      <c r="JRG168" s="102"/>
      <c r="JRH168" s="102"/>
      <c r="JRI168" s="103"/>
      <c r="JRJ168" s="104"/>
      <c r="JRK168" s="105"/>
      <c r="JRL168" s="104"/>
      <c r="JRM168" s="105"/>
      <c r="JRN168" s="105"/>
      <c r="JRO168" s="105"/>
      <c r="JRP168" s="100"/>
      <c r="JRQ168" s="100"/>
      <c r="JRR168" s="100"/>
      <c r="JRS168" s="101"/>
      <c r="JRT168" s="102"/>
      <c r="JRU168" s="102"/>
      <c r="JRV168" s="102"/>
      <c r="JRW168" s="102"/>
      <c r="JRX168" s="102"/>
      <c r="JRY168" s="102"/>
      <c r="JRZ168" s="102"/>
      <c r="JSA168" s="102"/>
      <c r="JSB168" s="102"/>
      <c r="JSC168" s="103"/>
      <c r="JSD168" s="104"/>
      <c r="JSE168" s="105"/>
      <c r="JSF168" s="104"/>
      <c r="JSG168" s="105"/>
      <c r="JSH168" s="105"/>
      <c r="JSI168" s="105"/>
      <c r="JSJ168" s="100"/>
      <c r="JSK168" s="100"/>
      <c r="JSL168" s="100"/>
      <c r="JSM168" s="101"/>
      <c r="JSN168" s="102"/>
      <c r="JSO168" s="102"/>
      <c r="JSP168" s="102"/>
      <c r="JSQ168" s="102"/>
      <c r="JSR168" s="102"/>
      <c r="JSS168" s="102"/>
      <c r="JST168" s="102"/>
      <c r="JSU168" s="102"/>
      <c r="JSV168" s="102"/>
      <c r="JSW168" s="103"/>
      <c r="JSX168" s="104"/>
      <c r="JSY168" s="105"/>
      <c r="JSZ168" s="104"/>
      <c r="JTA168" s="105"/>
      <c r="JTB168" s="105"/>
      <c r="JTC168" s="105"/>
      <c r="JTD168" s="100"/>
      <c r="JTE168" s="100"/>
      <c r="JTF168" s="100"/>
      <c r="JTG168" s="101"/>
      <c r="JTH168" s="102"/>
      <c r="JTI168" s="102"/>
      <c r="JTJ168" s="102"/>
      <c r="JTK168" s="102"/>
      <c r="JTL168" s="102"/>
      <c r="JTM168" s="102"/>
      <c r="JTN168" s="102"/>
      <c r="JTO168" s="102"/>
      <c r="JTP168" s="102"/>
      <c r="JTQ168" s="103"/>
      <c r="JTR168" s="104"/>
      <c r="JTS168" s="105"/>
      <c r="JTT168" s="104"/>
      <c r="JTU168" s="105"/>
      <c r="JTV168" s="105"/>
      <c r="JTW168" s="105"/>
      <c r="JTX168" s="100"/>
      <c r="JTY168" s="100"/>
      <c r="JTZ168" s="100"/>
      <c r="JUA168" s="101"/>
      <c r="JUB168" s="102"/>
      <c r="JUC168" s="102"/>
      <c r="JUD168" s="102"/>
      <c r="JUE168" s="102"/>
      <c r="JUF168" s="102"/>
      <c r="JUG168" s="102"/>
      <c r="JUH168" s="102"/>
      <c r="JUI168" s="102"/>
      <c r="JUJ168" s="102"/>
      <c r="JUK168" s="103"/>
      <c r="JUL168" s="104"/>
      <c r="JUM168" s="105"/>
      <c r="JUN168" s="104"/>
      <c r="JUO168" s="105"/>
      <c r="JUP168" s="105"/>
      <c r="JUQ168" s="105"/>
      <c r="JUR168" s="100"/>
      <c r="JUS168" s="100"/>
      <c r="JUT168" s="100"/>
      <c r="JUU168" s="101"/>
      <c r="JUV168" s="102"/>
      <c r="JUW168" s="102"/>
      <c r="JUX168" s="102"/>
      <c r="JUY168" s="102"/>
      <c r="JUZ168" s="102"/>
      <c r="JVA168" s="102"/>
      <c r="JVB168" s="102"/>
      <c r="JVC168" s="102"/>
      <c r="JVD168" s="102"/>
      <c r="JVE168" s="103"/>
      <c r="JVF168" s="104"/>
      <c r="JVG168" s="105"/>
      <c r="JVH168" s="104"/>
      <c r="JVI168" s="105"/>
      <c r="JVJ168" s="105"/>
      <c r="JVK168" s="105"/>
      <c r="JVL168" s="100"/>
      <c r="JVM168" s="100"/>
      <c r="JVN168" s="100"/>
      <c r="JVO168" s="101"/>
      <c r="JVP168" s="102"/>
      <c r="JVQ168" s="102"/>
      <c r="JVR168" s="102"/>
      <c r="JVS168" s="102"/>
      <c r="JVT168" s="102"/>
      <c r="JVU168" s="102"/>
      <c r="JVV168" s="102"/>
      <c r="JVW168" s="102"/>
      <c r="JVX168" s="102"/>
      <c r="JVY168" s="103"/>
      <c r="JVZ168" s="104"/>
      <c r="JWA168" s="105"/>
      <c r="JWB168" s="104"/>
      <c r="JWC168" s="105"/>
      <c r="JWD168" s="105"/>
      <c r="JWE168" s="105"/>
      <c r="JWF168" s="100"/>
      <c r="JWG168" s="100"/>
      <c r="JWH168" s="100"/>
      <c r="JWI168" s="101"/>
      <c r="JWJ168" s="102"/>
      <c r="JWK168" s="102"/>
      <c r="JWL168" s="102"/>
      <c r="JWM168" s="102"/>
      <c r="JWN168" s="102"/>
      <c r="JWO168" s="102"/>
      <c r="JWP168" s="102"/>
      <c r="JWQ168" s="102"/>
      <c r="JWR168" s="102"/>
      <c r="JWS168" s="103"/>
      <c r="JWT168" s="104"/>
      <c r="JWU168" s="105"/>
      <c r="JWV168" s="104"/>
      <c r="JWW168" s="105"/>
      <c r="JWX168" s="105"/>
      <c r="JWY168" s="105"/>
      <c r="JWZ168" s="100"/>
      <c r="JXA168" s="100"/>
      <c r="JXB168" s="100"/>
      <c r="JXC168" s="101"/>
      <c r="JXD168" s="102"/>
      <c r="JXE168" s="102"/>
      <c r="JXF168" s="102"/>
      <c r="JXG168" s="102"/>
      <c r="JXH168" s="102"/>
      <c r="JXI168" s="102"/>
      <c r="JXJ168" s="102"/>
      <c r="JXK168" s="102"/>
      <c r="JXL168" s="102"/>
      <c r="JXM168" s="103"/>
      <c r="JXN168" s="104"/>
      <c r="JXO168" s="105"/>
      <c r="JXP168" s="104"/>
      <c r="JXQ168" s="105"/>
      <c r="JXR168" s="105"/>
      <c r="JXS168" s="105"/>
      <c r="JXT168" s="100"/>
      <c r="JXU168" s="100"/>
      <c r="JXV168" s="100"/>
      <c r="JXW168" s="101"/>
      <c r="JXX168" s="102"/>
      <c r="JXY168" s="102"/>
      <c r="JXZ168" s="102"/>
      <c r="JYA168" s="102"/>
      <c r="JYB168" s="102"/>
      <c r="JYC168" s="102"/>
      <c r="JYD168" s="102"/>
      <c r="JYE168" s="102"/>
      <c r="JYF168" s="102"/>
      <c r="JYG168" s="103"/>
      <c r="JYH168" s="104"/>
      <c r="JYI168" s="105"/>
      <c r="JYJ168" s="104"/>
      <c r="JYK168" s="105"/>
      <c r="JYL168" s="105"/>
      <c r="JYM168" s="105"/>
      <c r="JYN168" s="100"/>
      <c r="JYO168" s="100"/>
      <c r="JYP168" s="100"/>
      <c r="JYQ168" s="101"/>
      <c r="JYR168" s="102"/>
      <c r="JYS168" s="102"/>
      <c r="JYT168" s="102"/>
      <c r="JYU168" s="102"/>
      <c r="JYV168" s="102"/>
      <c r="JYW168" s="102"/>
      <c r="JYX168" s="102"/>
      <c r="JYY168" s="102"/>
      <c r="JYZ168" s="102"/>
      <c r="JZA168" s="103"/>
      <c r="JZB168" s="104"/>
      <c r="JZC168" s="105"/>
      <c r="JZD168" s="104"/>
      <c r="JZE168" s="105"/>
      <c r="JZF168" s="105"/>
      <c r="JZG168" s="105"/>
      <c r="JZH168" s="100"/>
      <c r="JZI168" s="100"/>
      <c r="JZJ168" s="100"/>
      <c r="JZK168" s="101"/>
      <c r="JZL168" s="102"/>
      <c r="JZM168" s="102"/>
      <c r="JZN168" s="102"/>
      <c r="JZO168" s="102"/>
      <c r="JZP168" s="102"/>
      <c r="JZQ168" s="102"/>
      <c r="JZR168" s="102"/>
      <c r="JZS168" s="102"/>
      <c r="JZT168" s="102"/>
      <c r="JZU168" s="103"/>
      <c r="JZV168" s="104"/>
      <c r="JZW168" s="105"/>
      <c r="JZX168" s="104"/>
      <c r="JZY168" s="105"/>
      <c r="JZZ168" s="105"/>
      <c r="KAA168" s="105"/>
      <c r="KAB168" s="100"/>
      <c r="KAC168" s="100"/>
      <c r="KAD168" s="100"/>
      <c r="KAE168" s="101"/>
      <c r="KAF168" s="102"/>
      <c r="KAG168" s="102"/>
      <c r="KAH168" s="102"/>
      <c r="KAI168" s="102"/>
      <c r="KAJ168" s="102"/>
      <c r="KAK168" s="102"/>
      <c r="KAL168" s="102"/>
      <c r="KAM168" s="102"/>
      <c r="KAN168" s="102"/>
      <c r="KAO168" s="103"/>
      <c r="KAP168" s="104"/>
      <c r="KAQ168" s="105"/>
      <c r="KAR168" s="104"/>
      <c r="KAS168" s="105"/>
      <c r="KAT168" s="105"/>
      <c r="KAU168" s="105"/>
      <c r="KAV168" s="100"/>
      <c r="KAW168" s="100"/>
      <c r="KAX168" s="100"/>
      <c r="KAY168" s="101"/>
      <c r="KAZ168" s="102"/>
      <c r="KBA168" s="102"/>
      <c r="KBB168" s="102"/>
      <c r="KBC168" s="102"/>
      <c r="KBD168" s="102"/>
      <c r="KBE168" s="102"/>
      <c r="KBF168" s="102"/>
      <c r="KBG168" s="102"/>
      <c r="KBH168" s="102"/>
      <c r="KBI168" s="103"/>
      <c r="KBJ168" s="104"/>
      <c r="KBK168" s="105"/>
      <c r="KBL168" s="104"/>
      <c r="KBM168" s="105"/>
      <c r="KBN168" s="105"/>
      <c r="KBO168" s="105"/>
      <c r="KBP168" s="100"/>
      <c r="KBQ168" s="100"/>
      <c r="KBR168" s="100"/>
      <c r="KBS168" s="101"/>
      <c r="KBT168" s="102"/>
      <c r="KBU168" s="102"/>
      <c r="KBV168" s="102"/>
      <c r="KBW168" s="102"/>
      <c r="KBX168" s="102"/>
      <c r="KBY168" s="102"/>
      <c r="KBZ168" s="102"/>
      <c r="KCA168" s="102"/>
      <c r="KCB168" s="102"/>
      <c r="KCC168" s="103"/>
      <c r="KCD168" s="104"/>
      <c r="KCE168" s="105"/>
      <c r="KCF168" s="104"/>
      <c r="KCG168" s="105"/>
      <c r="KCH168" s="105"/>
      <c r="KCI168" s="105"/>
      <c r="KCJ168" s="100"/>
      <c r="KCK168" s="100"/>
      <c r="KCL168" s="100"/>
      <c r="KCM168" s="101"/>
      <c r="KCN168" s="102"/>
      <c r="KCO168" s="102"/>
      <c r="KCP168" s="102"/>
      <c r="KCQ168" s="102"/>
      <c r="KCR168" s="102"/>
      <c r="KCS168" s="102"/>
      <c r="KCT168" s="102"/>
      <c r="KCU168" s="102"/>
      <c r="KCV168" s="102"/>
      <c r="KCW168" s="103"/>
      <c r="KCX168" s="104"/>
      <c r="KCY168" s="105"/>
      <c r="KCZ168" s="104"/>
      <c r="KDA168" s="105"/>
      <c r="KDB168" s="105"/>
      <c r="KDC168" s="105"/>
      <c r="KDD168" s="100"/>
      <c r="KDE168" s="100"/>
      <c r="KDF168" s="100"/>
      <c r="KDG168" s="101"/>
      <c r="KDH168" s="102"/>
      <c r="KDI168" s="102"/>
      <c r="KDJ168" s="102"/>
      <c r="KDK168" s="102"/>
      <c r="KDL168" s="102"/>
      <c r="KDM168" s="102"/>
      <c r="KDN168" s="102"/>
      <c r="KDO168" s="102"/>
      <c r="KDP168" s="102"/>
      <c r="KDQ168" s="103"/>
      <c r="KDR168" s="104"/>
      <c r="KDS168" s="105"/>
      <c r="KDT168" s="104"/>
      <c r="KDU168" s="105"/>
      <c r="KDV168" s="105"/>
      <c r="KDW168" s="105"/>
      <c r="KDX168" s="100"/>
      <c r="KDY168" s="100"/>
      <c r="KDZ168" s="100"/>
      <c r="KEA168" s="101"/>
      <c r="KEB168" s="102"/>
      <c r="KEC168" s="102"/>
      <c r="KED168" s="102"/>
      <c r="KEE168" s="102"/>
      <c r="KEF168" s="102"/>
      <c r="KEG168" s="102"/>
      <c r="KEH168" s="102"/>
      <c r="KEI168" s="102"/>
      <c r="KEJ168" s="102"/>
      <c r="KEK168" s="103"/>
      <c r="KEL168" s="104"/>
      <c r="KEM168" s="105"/>
      <c r="KEN168" s="104"/>
      <c r="KEO168" s="105"/>
      <c r="KEP168" s="105"/>
      <c r="KEQ168" s="105"/>
      <c r="KER168" s="100"/>
      <c r="KES168" s="100"/>
      <c r="KET168" s="100"/>
      <c r="KEU168" s="101"/>
      <c r="KEV168" s="102"/>
      <c r="KEW168" s="102"/>
      <c r="KEX168" s="102"/>
      <c r="KEY168" s="102"/>
      <c r="KEZ168" s="102"/>
      <c r="KFA168" s="102"/>
      <c r="KFB168" s="102"/>
      <c r="KFC168" s="102"/>
      <c r="KFD168" s="102"/>
      <c r="KFE168" s="103"/>
      <c r="KFF168" s="104"/>
      <c r="KFG168" s="105"/>
      <c r="KFH168" s="104"/>
      <c r="KFI168" s="105"/>
      <c r="KFJ168" s="105"/>
      <c r="KFK168" s="105"/>
      <c r="KFL168" s="100"/>
      <c r="KFM168" s="100"/>
      <c r="KFN168" s="100"/>
      <c r="KFO168" s="101"/>
      <c r="KFP168" s="102"/>
      <c r="KFQ168" s="102"/>
      <c r="KFR168" s="102"/>
      <c r="KFS168" s="102"/>
      <c r="KFT168" s="102"/>
      <c r="KFU168" s="102"/>
      <c r="KFV168" s="102"/>
      <c r="KFW168" s="102"/>
      <c r="KFX168" s="102"/>
      <c r="KFY168" s="103"/>
      <c r="KFZ168" s="104"/>
      <c r="KGA168" s="105"/>
      <c r="KGB168" s="104"/>
      <c r="KGC168" s="105"/>
      <c r="KGD168" s="105"/>
      <c r="KGE168" s="105"/>
      <c r="KGF168" s="100"/>
      <c r="KGG168" s="100"/>
      <c r="KGH168" s="100"/>
      <c r="KGI168" s="101"/>
      <c r="KGJ168" s="102"/>
      <c r="KGK168" s="102"/>
      <c r="KGL168" s="102"/>
      <c r="KGM168" s="102"/>
      <c r="KGN168" s="102"/>
      <c r="KGO168" s="102"/>
      <c r="KGP168" s="102"/>
      <c r="KGQ168" s="102"/>
      <c r="KGR168" s="102"/>
      <c r="KGS168" s="103"/>
      <c r="KGT168" s="104"/>
      <c r="KGU168" s="105"/>
      <c r="KGV168" s="104"/>
      <c r="KGW168" s="105"/>
      <c r="KGX168" s="105"/>
      <c r="KGY168" s="105"/>
      <c r="KGZ168" s="100"/>
      <c r="KHA168" s="100"/>
      <c r="KHB168" s="100"/>
      <c r="KHC168" s="101"/>
      <c r="KHD168" s="102"/>
      <c r="KHE168" s="102"/>
      <c r="KHF168" s="102"/>
      <c r="KHG168" s="102"/>
      <c r="KHH168" s="102"/>
      <c r="KHI168" s="102"/>
      <c r="KHJ168" s="102"/>
      <c r="KHK168" s="102"/>
      <c r="KHL168" s="102"/>
      <c r="KHM168" s="103"/>
      <c r="KHN168" s="104"/>
      <c r="KHO168" s="105"/>
      <c r="KHP168" s="104"/>
      <c r="KHQ168" s="105"/>
      <c r="KHR168" s="105"/>
      <c r="KHS168" s="105"/>
      <c r="KHT168" s="100"/>
      <c r="KHU168" s="100"/>
      <c r="KHV168" s="100"/>
      <c r="KHW168" s="101"/>
      <c r="KHX168" s="102"/>
      <c r="KHY168" s="102"/>
      <c r="KHZ168" s="102"/>
      <c r="KIA168" s="102"/>
      <c r="KIB168" s="102"/>
      <c r="KIC168" s="102"/>
      <c r="KID168" s="102"/>
      <c r="KIE168" s="102"/>
      <c r="KIF168" s="102"/>
      <c r="KIG168" s="103"/>
      <c r="KIH168" s="104"/>
      <c r="KII168" s="105"/>
      <c r="KIJ168" s="104"/>
      <c r="KIK168" s="105"/>
      <c r="KIL168" s="105"/>
      <c r="KIM168" s="105"/>
      <c r="KIN168" s="100"/>
      <c r="KIO168" s="100"/>
      <c r="KIP168" s="100"/>
      <c r="KIQ168" s="101"/>
      <c r="KIR168" s="102"/>
      <c r="KIS168" s="102"/>
      <c r="KIT168" s="102"/>
      <c r="KIU168" s="102"/>
      <c r="KIV168" s="102"/>
      <c r="KIW168" s="102"/>
      <c r="KIX168" s="102"/>
      <c r="KIY168" s="102"/>
      <c r="KIZ168" s="102"/>
      <c r="KJA168" s="103"/>
      <c r="KJB168" s="104"/>
      <c r="KJC168" s="105"/>
      <c r="KJD168" s="104"/>
      <c r="KJE168" s="105"/>
      <c r="KJF168" s="105"/>
      <c r="KJG168" s="105"/>
      <c r="KJH168" s="100"/>
      <c r="KJI168" s="100"/>
      <c r="KJJ168" s="100"/>
      <c r="KJK168" s="101"/>
      <c r="KJL168" s="102"/>
      <c r="KJM168" s="102"/>
      <c r="KJN168" s="102"/>
      <c r="KJO168" s="102"/>
      <c r="KJP168" s="102"/>
      <c r="KJQ168" s="102"/>
      <c r="KJR168" s="102"/>
      <c r="KJS168" s="102"/>
      <c r="KJT168" s="102"/>
      <c r="KJU168" s="103"/>
      <c r="KJV168" s="104"/>
      <c r="KJW168" s="105"/>
      <c r="KJX168" s="104"/>
      <c r="KJY168" s="105"/>
      <c r="KJZ168" s="105"/>
      <c r="KKA168" s="105"/>
      <c r="KKB168" s="100"/>
      <c r="KKC168" s="100"/>
      <c r="KKD168" s="100"/>
      <c r="KKE168" s="101"/>
      <c r="KKF168" s="102"/>
      <c r="KKG168" s="102"/>
      <c r="KKH168" s="102"/>
      <c r="KKI168" s="102"/>
      <c r="KKJ168" s="102"/>
      <c r="KKK168" s="102"/>
      <c r="KKL168" s="102"/>
      <c r="KKM168" s="102"/>
      <c r="KKN168" s="102"/>
      <c r="KKO168" s="103"/>
      <c r="KKP168" s="104"/>
      <c r="KKQ168" s="105"/>
      <c r="KKR168" s="104"/>
      <c r="KKS168" s="105"/>
      <c r="KKT168" s="105"/>
      <c r="KKU168" s="105"/>
      <c r="KKV168" s="100"/>
      <c r="KKW168" s="100"/>
      <c r="KKX168" s="100"/>
      <c r="KKY168" s="101"/>
      <c r="KKZ168" s="102"/>
      <c r="KLA168" s="102"/>
      <c r="KLB168" s="102"/>
      <c r="KLC168" s="102"/>
      <c r="KLD168" s="102"/>
      <c r="KLE168" s="102"/>
      <c r="KLF168" s="102"/>
      <c r="KLG168" s="102"/>
      <c r="KLH168" s="102"/>
      <c r="KLI168" s="103"/>
      <c r="KLJ168" s="104"/>
      <c r="KLK168" s="105"/>
      <c r="KLL168" s="104"/>
      <c r="KLM168" s="105"/>
      <c r="KLN168" s="105"/>
      <c r="KLO168" s="105"/>
      <c r="KLP168" s="100"/>
      <c r="KLQ168" s="100"/>
      <c r="KLR168" s="100"/>
      <c r="KLS168" s="101"/>
      <c r="KLT168" s="102"/>
      <c r="KLU168" s="102"/>
      <c r="KLV168" s="102"/>
      <c r="KLW168" s="102"/>
      <c r="KLX168" s="102"/>
      <c r="KLY168" s="102"/>
      <c r="KLZ168" s="102"/>
      <c r="KMA168" s="102"/>
      <c r="KMB168" s="102"/>
      <c r="KMC168" s="103"/>
      <c r="KMD168" s="104"/>
      <c r="KME168" s="105"/>
      <c r="KMF168" s="104"/>
      <c r="KMG168" s="105"/>
      <c r="KMH168" s="105"/>
      <c r="KMI168" s="105"/>
      <c r="KMJ168" s="100"/>
      <c r="KMK168" s="100"/>
      <c r="KML168" s="100"/>
      <c r="KMM168" s="101"/>
      <c r="KMN168" s="102"/>
      <c r="KMO168" s="102"/>
      <c r="KMP168" s="102"/>
      <c r="KMQ168" s="102"/>
      <c r="KMR168" s="102"/>
      <c r="KMS168" s="102"/>
      <c r="KMT168" s="102"/>
      <c r="KMU168" s="102"/>
      <c r="KMV168" s="102"/>
      <c r="KMW168" s="103"/>
      <c r="KMX168" s="104"/>
      <c r="KMY168" s="105"/>
      <c r="KMZ168" s="104"/>
      <c r="KNA168" s="105"/>
      <c r="KNB168" s="105"/>
      <c r="KNC168" s="105"/>
      <c r="KND168" s="100"/>
      <c r="KNE168" s="100"/>
      <c r="KNF168" s="100"/>
      <c r="KNG168" s="101"/>
      <c r="KNH168" s="102"/>
      <c r="KNI168" s="102"/>
      <c r="KNJ168" s="102"/>
      <c r="KNK168" s="102"/>
      <c r="KNL168" s="102"/>
      <c r="KNM168" s="102"/>
      <c r="KNN168" s="102"/>
      <c r="KNO168" s="102"/>
      <c r="KNP168" s="102"/>
      <c r="KNQ168" s="103"/>
      <c r="KNR168" s="104"/>
      <c r="KNS168" s="105"/>
      <c r="KNT168" s="104"/>
      <c r="KNU168" s="105"/>
      <c r="KNV168" s="105"/>
      <c r="KNW168" s="105"/>
      <c r="KNX168" s="100"/>
      <c r="KNY168" s="100"/>
      <c r="KNZ168" s="100"/>
      <c r="KOA168" s="101"/>
      <c r="KOB168" s="102"/>
      <c r="KOC168" s="102"/>
      <c r="KOD168" s="102"/>
      <c r="KOE168" s="102"/>
      <c r="KOF168" s="102"/>
      <c r="KOG168" s="102"/>
      <c r="KOH168" s="102"/>
      <c r="KOI168" s="102"/>
      <c r="KOJ168" s="102"/>
      <c r="KOK168" s="103"/>
      <c r="KOL168" s="104"/>
      <c r="KOM168" s="105"/>
      <c r="KON168" s="104"/>
      <c r="KOO168" s="105"/>
      <c r="KOP168" s="105"/>
      <c r="KOQ168" s="105"/>
      <c r="KOR168" s="100"/>
      <c r="KOS168" s="100"/>
      <c r="KOT168" s="100"/>
      <c r="KOU168" s="101"/>
      <c r="KOV168" s="102"/>
      <c r="KOW168" s="102"/>
      <c r="KOX168" s="102"/>
      <c r="KOY168" s="102"/>
      <c r="KOZ168" s="102"/>
      <c r="KPA168" s="102"/>
      <c r="KPB168" s="102"/>
      <c r="KPC168" s="102"/>
      <c r="KPD168" s="102"/>
      <c r="KPE168" s="103"/>
      <c r="KPF168" s="104"/>
      <c r="KPG168" s="105"/>
      <c r="KPH168" s="104"/>
      <c r="KPI168" s="105"/>
      <c r="KPJ168" s="105"/>
      <c r="KPK168" s="105"/>
      <c r="KPL168" s="100"/>
      <c r="KPM168" s="100"/>
      <c r="KPN168" s="100"/>
      <c r="KPO168" s="101"/>
      <c r="KPP168" s="102"/>
      <c r="KPQ168" s="102"/>
      <c r="KPR168" s="102"/>
      <c r="KPS168" s="102"/>
      <c r="KPT168" s="102"/>
      <c r="KPU168" s="102"/>
      <c r="KPV168" s="102"/>
      <c r="KPW168" s="102"/>
      <c r="KPX168" s="102"/>
      <c r="KPY168" s="103"/>
      <c r="KPZ168" s="104"/>
      <c r="KQA168" s="105"/>
      <c r="KQB168" s="104"/>
      <c r="KQC168" s="105"/>
      <c r="KQD168" s="105"/>
      <c r="KQE168" s="105"/>
      <c r="KQF168" s="100"/>
      <c r="KQG168" s="100"/>
      <c r="KQH168" s="100"/>
      <c r="KQI168" s="101"/>
      <c r="KQJ168" s="102"/>
      <c r="KQK168" s="102"/>
      <c r="KQL168" s="102"/>
      <c r="KQM168" s="102"/>
      <c r="KQN168" s="102"/>
      <c r="KQO168" s="102"/>
      <c r="KQP168" s="102"/>
      <c r="KQQ168" s="102"/>
      <c r="KQR168" s="102"/>
      <c r="KQS168" s="103"/>
      <c r="KQT168" s="104"/>
      <c r="KQU168" s="105"/>
      <c r="KQV168" s="104"/>
      <c r="KQW168" s="105"/>
      <c r="KQX168" s="105"/>
      <c r="KQY168" s="105"/>
      <c r="KQZ168" s="100"/>
      <c r="KRA168" s="100"/>
      <c r="KRB168" s="100"/>
      <c r="KRC168" s="101"/>
      <c r="KRD168" s="102"/>
      <c r="KRE168" s="102"/>
      <c r="KRF168" s="102"/>
      <c r="KRG168" s="102"/>
      <c r="KRH168" s="102"/>
      <c r="KRI168" s="102"/>
      <c r="KRJ168" s="102"/>
      <c r="KRK168" s="102"/>
      <c r="KRL168" s="102"/>
      <c r="KRM168" s="103"/>
      <c r="KRN168" s="104"/>
      <c r="KRO168" s="105"/>
      <c r="KRP168" s="104"/>
      <c r="KRQ168" s="105"/>
      <c r="KRR168" s="105"/>
      <c r="KRS168" s="105"/>
      <c r="KRT168" s="100"/>
      <c r="KRU168" s="100"/>
      <c r="KRV168" s="100"/>
      <c r="KRW168" s="101"/>
      <c r="KRX168" s="102"/>
      <c r="KRY168" s="102"/>
      <c r="KRZ168" s="102"/>
      <c r="KSA168" s="102"/>
      <c r="KSB168" s="102"/>
      <c r="KSC168" s="102"/>
      <c r="KSD168" s="102"/>
      <c r="KSE168" s="102"/>
      <c r="KSF168" s="102"/>
      <c r="KSG168" s="103"/>
      <c r="KSH168" s="104"/>
      <c r="KSI168" s="105"/>
      <c r="KSJ168" s="104"/>
      <c r="KSK168" s="105"/>
      <c r="KSL168" s="105"/>
      <c r="KSM168" s="105"/>
      <c r="KSN168" s="100"/>
      <c r="KSO168" s="100"/>
      <c r="KSP168" s="100"/>
      <c r="KSQ168" s="101"/>
      <c r="KSR168" s="102"/>
      <c r="KSS168" s="102"/>
      <c r="KST168" s="102"/>
      <c r="KSU168" s="102"/>
      <c r="KSV168" s="102"/>
      <c r="KSW168" s="102"/>
      <c r="KSX168" s="102"/>
      <c r="KSY168" s="102"/>
      <c r="KSZ168" s="102"/>
      <c r="KTA168" s="103"/>
      <c r="KTB168" s="104"/>
      <c r="KTC168" s="105"/>
      <c r="KTD168" s="104"/>
      <c r="KTE168" s="105"/>
      <c r="KTF168" s="105"/>
      <c r="KTG168" s="105"/>
      <c r="KTH168" s="100"/>
      <c r="KTI168" s="100"/>
      <c r="KTJ168" s="100"/>
      <c r="KTK168" s="101"/>
      <c r="KTL168" s="102"/>
      <c r="KTM168" s="102"/>
      <c r="KTN168" s="102"/>
      <c r="KTO168" s="102"/>
      <c r="KTP168" s="102"/>
      <c r="KTQ168" s="102"/>
      <c r="KTR168" s="102"/>
      <c r="KTS168" s="102"/>
      <c r="KTT168" s="102"/>
      <c r="KTU168" s="103"/>
      <c r="KTV168" s="104"/>
      <c r="KTW168" s="105"/>
      <c r="KTX168" s="104"/>
      <c r="KTY168" s="105"/>
      <c r="KTZ168" s="105"/>
      <c r="KUA168" s="105"/>
      <c r="KUB168" s="100"/>
      <c r="KUC168" s="100"/>
      <c r="KUD168" s="100"/>
      <c r="KUE168" s="101"/>
      <c r="KUF168" s="102"/>
      <c r="KUG168" s="102"/>
      <c r="KUH168" s="102"/>
      <c r="KUI168" s="102"/>
      <c r="KUJ168" s="102"/>
      <c r="KUK168" s="102"/>
      <c r="KUL168" s="102"/>
      <c r="KUM168" s="102"/>
      <c r="KUN168" s="102"/>
      <c r="KUO168" s="103"/>
      <c r="KUP168" s="104"/>
      <c r="KUQ168" s="105"/>
      <c r="KUR168" s="104"/>
      <c r="KUS168" s="105"/>
      <c r="KUT168" s="105"/>
      <c r="KUU168" s="105"/>
      <c r="KUV168" s="100"/>
      <c r="KUW168" s="100"/>
      <c r="KUX168" s="100"/>
      <c r="KUY168" s="101"/>
      <c r="KUZ168" s="102"/>
      <c r="KVA168" s="102"/>
      <c r="KVB168" s="102"/>
      <c r="KVC168" s="102"/>
      <c r="KVD168" s="102"/>
      <c r="KVE168" s="102"/>
      <c r="KVF168" s="102"/>
      <c r="KVG168" s="102"/>
      <c r="KVH168" s="102"/>
      <c r="KVI168" s="103"/>
      <c r="KVJ168" s="104"/>
      <c r="KVK168" s="105"/>
      <c r="KVL168" s="104"/>
      <c r="KVM168" s="105"/>
      <c r="KVN168" s="105"/>
      <c r="KVO168" s="105"/>
      <c r="KVP168" s="100"/>
      <c r="KVQ168" s="100"/>
      <c r="KVR168" s="100"/>
      <c r="KVS168" s="101"/>
      <c r="KVT168" s="102"/>
      <c r="KVU168" s="102"/>
      <c r="KVV168" s="102"/>
      <c r="KVW168" s="102"/>
      <c r="KVX168" s="102"/>
      <c r="KVY168" s="102"/>
      <c r="KVZ168" s="102"/>
      <c r="KWA168" s="102"/>
      <c r="KWB168" s="102"/>
      <c r="KWC168" s="103"/>
      <c r="KWD168" s="104"/>
      <c r="KWE168" s="105"/>
      <c r="KWF168" s="104"/>
      <c r="KWG168" s="105"/>
      <c r="KWH168" s="105"/>
      <c r="KWI168" s="105"/>
      <c r="KWJ168" s="100"/>
      <c r="KWK168" s="100"/>
      <c r="KWL168" s="100"/>
      <c r="KWM168" s="101"/>
      <c r="KWN168" s="102"/>
      <c r="KWO168" s="102"/>
      <c r="KWP168" s="102"/>
      <c r="KWQ168" s="102"/>
      <c r="KWR168" s="102"/>
      <c r="KWS168" s="102"/>
      <c r="KWT168" s="102"/>
      <c r="KWU168" s="102"/>
      <c r="KWV168" s="102"/>
      <c r="KWW168" s="103"/>
      <c r="KWX168" s="104"/>
      <c r="KWY168" s="105"/>
      <c r="KWZ168" s="104"/>
      <c r="KXA168" s="105"/>
      <c r="KXB168" s="105"/>
      <c r="KXC168" s="105"/>
      <c r="KXD168" s="100"/>
      <c r="KXE168" s="100"/>
      <c r="KXF168" s="100"/>
      <c r="KXG168" s="101"/>
      <c r="KXH168" s="102"/>
      <c r="KXI168" s="102"/>
      <c r="KXJ168" s="102"/>
      <c r="KXK168" s="102"/>
      <c r="KXL168" s="102"/>
      <c r="KXM168" s="102"/>
      <c r="KXN168" s="102"/>
      <c r="KXO168" s="102"/>
      <c r="KXP168" s="102"/>
      <c r="KXQ168" s="103"/>
      <c r="KXR168" s="104"/>
      <c r="KXS168" s="105"/>
      <c r="KXT168" s="104"/>
      <c r="KXU168" s="105"/>
      <c r="KXV168" s="105"/>
      <c r="KXW168" s="105"/>
      <c r="KXX168" s="100"/>
      <c r="KXY168" s="100"/>
      <c r="KXZ168" s="100"/>
      <c r="KYA168" s="101"/>
      <c r="KYB168" s="102"/>
      <c r="KYC168" s="102"/>
      <c r="KYD168" s="102"/>
      <c r="KYE168" s="102"/>
      <c r="KYF168" s="102"/>
      <c r="KYG168" s="102"/>
      <c r="KYH168" s="102"/>
      <c r="KYI168" s="102"/>
      <c r="KYJ168" s="102"/>
      <c r="KYK168" s="103"/>
      <c r="KYL168" s="104"/>
      <c r="KYM168" s="105"/>
      <c r="KYN168" s="104"/>
      <c r="KYO168" s="105"/>
      <c r="KYP168" s="105"/>
      <c r="KYQ168" s="105"/>
      <c r="KYR168" s="100"/>
      <c r="KYS168" s="100"/>
      <c r="KYT168" s="100"/>
      <c r="KYU168" s="101"/>
      <c r="KYV168" s="102"/>
      <c r="KYW168" s="102"/>
      <c r="KYX168" s="102"/>
      <c r="KYY168" s="102"/>
      <c r="KYZ168" s="102"/>
      <c r="KZA168" s="102"/>
      <c r="KZB168" s="102"/>
      <c r="KZC168" s="102"/>
      <c r="KZD168" s="102"/>
      <c r="KZE168" s="103"/>
      <c r="KZF168" s="104"/>
      <c r="KZG168" s="105"/>
      <c r="KZH168" s="104"/>
      <c r="KZI168" s="105"/>
      <c r="KZJ168" s="105"/>
      <c r="KZK168" s="105"/>
      <c r="KZL168" s="100"/>
      <c r="KZM168" s="100"/>
      <c r="KZN168" s="100"/>
      <c r="KZO168" s="101"/>
      <c r="KZP168" s="102"/>
      <c r="KZQ168" s="102"/>
      <c r="KZR168" s="102"/>
      <c r="KZS168" s="102"/>
      <c r="KZT168" s="102"/>
      <c r="KZU168" s="102"/>
      <c r="KZV168" s="102"/>
      <c r="KZW168" s="102"/>
      <c r="KZX168" s="102"/>
      <c r="KZY168" s="103"/>
      <c r="KZZ168" s="104"/>
      <c r="LAA168" s="105"/>
      <c r="LAB168" s="104"/>
      <c r="LAC168" s="105"/>
      <c r="LAD168" s="105"/>
      <c r="LAE168" s="105"/>
      <c r="LAF168" s="100"/>
      <c r="LAG168" s="100"/>
      <c r="LAH168" s="100"/>
      <c r="LAI168" s="101"/>
      <c r="LAJ168" s="102"/>
      <c r="LAK168" s="102"/>
      <c r="LAL168" s="102"/>
      <c r="LAM168" s="102"/>
      <c r="LAN168" s="102"/>
      <c r="LAO168" s="102"/>
      <c r="LAP168" s="102"/>
      <c r="LAQ168" s="102"/>
      <c r="LAR168" s="102"/>
      <c r="LAS168" s="103"/>
      <c r="LAT168" s="104"/>
      <c r="LAU168" s="105"/>
      <c r="LAV168" s="104"/>
      <c r="LAW168" s="105"/>
      <c r="LAX168" s="105"/>
      <c r="LAY168" s="105"/>
      <c r="LAZ168" s="100"/>
      <c r="LBA168" s="100"/>
      <c r="LBB168" s="100"/>
      <c r="LBC168" s="101"/>
      <c r="LBD168" s="102"/>
      <c r="LBE168" s="102"/>
      <c r="LBF168" s="102"/>
      <c r="LBG168" s="102"/>
      <c r="LBH168" s="102"/>
      <c r="LBI168" s="102"/>
      <c r="LBJ168" s="102"/>
      <c r="LBK168" s="102"/>
      <c r="LBL168" s="102"/>
      <c r="LBM168" s="103"/>
      <c r="LBN168" s="104"/>
      <c r="LBO168" s="105"/>
      <c r="LBP168" s="104"/>
      <c r="LBQ168" s="105"/>
      <c r="LBR168" s="105"/>
      <c r="LBS168" s="105"/>
      <c r="LBT168" s="100"/>
      <c r="LBU168" s="100"/>
      <c r="LBV168" s="100"/>
      <c r="LBW168" s="101"/>
      <c r="LBX168" s="102"/>
      <c r="LBY168" s="102"/>
      <c r="LBZ168" s="102"/>
      <c r="LCA168" s="102"/>
      <c r="LCB168" s="102"/>
      <c r="LCC168" s="102"/>
      <c r="LCD168" s="102"/>
      <c r="LCE168" s="102"/>
      <c r="LCF168" s="102"/>
      <c r="LCG168" s="103"/>
      <c r="LCH168" s="104"/>
      <c r="LCI168" s="105"/>
      <c r="LCJ168" s="104"/>
      <c r="LCK168" s="105"/>
      <c r="LCL168" s="105"/>
      <c r="LCM168" s="105"/>
      <c r="LCN168" s="100"/>
      <c r="LCO168" s="100"/>
      <c r="LCP168" s="100"/>
      <c r="LCQ168" s="101"/>
      <c r="LCR168" s="102"/>
      <c r="LCS168" s="102"/>
      <c r="LCT168" s="102"/>
      <c r="LCU168" s="102"/>
      <c r="LCV168" s="102"/>
      <c r="LCW168" s="102"/>
      <c r="LCX168" s="102"/>
      <c r="LCY168" s="102"/>
      <c r="LCZ168" s="102"/>
      <c r="LDA168" s="103"/>
      <c r="LDB168" s="104"/>
      <c r="LDC168" s="105"/>
      <c r="LDD168" s="104"/>
      <c r="LDE168" s="105"/>
      <c r="LDF168" s="105"/>
      <c r="LDG168" s="105"/>
      <c r="LDH168" s="100"/>
      <c r="LDI168" s="100"/>
      <c r="LDJ168" s="100"/>
      <c r="LDK168" s="101"/>
      <c r="LDL168" s="102"/>
      <c r="LDM168" s="102"/>
      <c r="LDN168" s="102"/>
      <c r="LDO168" s="102"/>
      <c r="LDP168" s="102"/>
      <c r="LDQ168" s="102"/>
      <c r="LDR168" s="102"/>
      <c r="LDS168" s="102"/>
      <c r="LDT168" s="102"/>
      <c r="LDU168" s="103"/>
      <c r="LDV168" s="104"/>
      <c r="LDW168" s="105"/>
      <c r="LDX168" s="104"/>
      <c r="LDY168" s="105"/>
      <c r="LDZ168" s="105"/>
      <c r="LEA168" s="105"/>
      <c r="LEB168" s="100"/>
      <c r="LEC168" s="100"/>
      <c r="LED168" s="100"/>
      <c r="LEE168" s="101"/>
      <c r="LEF168" s="102"/>
      <c r="LEG168" s="102"/>
      <c r="LEH168" s="102"/>
      <c r="LEI168" s="102"/>
      <c r="LEJ168" s="102"/>
      <c r="LEK168" s="102"/>
      <c r="LEL168" s="102"/>
      <c r="LEM168" s="102"/>
      <c r="LEN168" s="102"/>
      <c r="LEO168" s="103"/>
      <c r="LEP168" s="104"/>
      <c r="LEQ168" s="105"/>
      <c r="LER168" s="104"/>
      <c r="LES168" s="105"/>
      <c r="LET168" s="105"/>
      <c r="LEU168" s="105"/>
      <c r="LEV168" s="100"/>
      <c r="LEW168" s="100"/>
      <c r="LEX168" s="100"/>
      <c r="LEY168" s="101"/>
      <c r="LEZ168" s="102"/>
      <c r="LFA168" s="102"/>
      <c r="LFB168" s="102"/>
      <c r="LFC168" s="102"/>
      <c r="LFD168" s="102"/>
      <c r="LFE168" s="102"/>
      <c r="LFF168" s="102"/>
      <c r="LFG168" s="102"/>
      <c r="LFH168" s="102"/>
      <c r="LFI168" s="103"/>
      <c r="LFJ168" s="104"/>
      <c r="LFK168" s="105"/>
      <c r="LFL168" s="104"/>
      <c r="LFM168" s="105"/>
      <c r="LFN168" s="105"/>
      <c r="LFO168" s="105"/>
      <c r="LFP168" s="100"/>
      <c r="LFQ168" s="100"/>
      <c r="LFR168" s="100"/>
      <c r="LFS168" s="101"/>
      <c r="LFT168" s="102"/>
      <c r="LFU168" s="102"/>
      <c r="LFV168" s="102"/>
      <c r="LFW168" s="102"/>
      <c r="LFX168" s="102"/>
      <c r="LFY168" s="102"/>
      <c r="LFZ168" s="102"/>
      <c r="LGA168" s="102"/>
      <c r="LGB168" s="102"/>
      <c r="LGC168" s="103"/>
      <c r="LGD168" s="104"/>
      <c r="LGE168" s="105"/>
      <c r="LGF168" s="104"/>
      <c r="LGG168" s="105"/>
      <c r="LGH168" s="105"/>
      <c r="LGI168" s="105"/>
      <c r="LGJ168" s="100"/>
      <c r="LGK168" s="100"/>
      <c r="LGL168" s="100"/>
      <c r="LGM168" s="101"/>
      <c r="LGN168" s="102"/>
      <c r="LGO168" s="102"/>
      <c r="LGP168" s="102"/>
      <c r="LGQ168" s="102"/>
      <c r="LGR168" s="102"/>
      <c r="LGS168" s="102"/>
      <c r="LGT168" s="102"/>
      <c r="LGU168" s="102"/>
      <c r="LGV168" s="102"/>
      <c r="LGW168" s="103"/>
      <c r="LGX168" s="104"/>
      <c r="LGY168" s="105"/>
      <c r="LGZ168" s="104"/>
      <c r="LHA168" s="105"/>
      <c r="LHB168" s="105"/>
      <c r="LHC168" s="105"/>
      <c r="LHD168" s="100"/>
      <c r="LHE168" s="100"/>
      <c r="LHF168" s="100"/>
      <c r="LHG168" s="101"/>
      <c r="LHH168" s="102"/>
      <c r="LHI168" s="102"/>
      <c r="LHJ168" s="102"/>
      <c r="LHK168" s="102"/>
      <c r="LHL168" s="102"/>
      <c r="LHM168" s="102"/>
      <c r="LHN168" s="102"/>
      <c r="LHO168" s="102"/>
      <c r="LHP168" s="102"/>
      <c r="LHQ168" s="103"/>
      <c r="LHR168" s="104"/>
      <c r="LHS168" s="105"/>
      <c r="LHT168" s="104"/>
      <c r="LHU168" s="105"/>
      <c r="LHV168" s="105"/>
      <c r="LHW168" s="105"/>
      <c r="LHX168" s="100"/>
      <c r="LHY168" s="100"/>
      <c r="LHZ168" s="100"/>
      <c r="LIA168" s="101"/>
      <c r="LIB168" s="102"/>
      <c r="LIC168" s="102"/>
      <c r="LID168" s="102"/>
      <c r="LIE168" s="102"/>
      <c r="LIF168" s="102"/>
      <c r="LIG168" s="102"/>
      <c r="LIH168" s="102"/>
      <c r="LII168" s="102"/>
      <c r="LIJ168" s="102"/>
      <c r="LIK168" s="103"/>
      <c r="LIL168" s="104"/>
      <c r="LIM168" s="105"/>
      <c r="LIN168" s="104"/>
      <c r="LIO168" s="105"/>
      <c r="LIP168" s="105"/>
      <c r="LIQ168" s="105"/>
      <c r="LIR168" s="100"/>
      <c r="LIS168" s="100"/>
      <c r="LIT168" s="100"/>
      <c r="LIU168" s="101"/>
      <c r="LIV168" s="102"/>
      <c r="LIW168" s="102"/>
      <c r="LIX168" s="102"/>
      <c r="LIY168" s="102"/>
      <c r="LIZ168" s="102"/>
      <c r="LJA168" s="102"/>
      <c r="LJB168" s="102"/>
      <c r="LJC168" s="102"/>
      <c r="LJD168" s="102"/>
      <c r="LJE168" s="103"/>
      <c r="LJF168" s="104"/>
      <c r="LJG168" s="105"/>
      <c r="LJH168" s="104"/>
      <c r="LJI168" s="105"/>
      <c r="LJJ168" s="105"/>
      <c r="LJK168" s="105"/>
      <c r="LJL168" s="100"/>
      <c r="LJM168" s="100"/>
      <c r="LJN168" s="100"/>
      <c r="LJO168" s="101"/>
      <c r="LJP168" s="102"/>
      <c r="LJQ168" s="102"/>
      <c r="LJR168" s="102"/>
      <c r="LJS168" s="102"/>
      <c r="LJT168" s="102"/>
      <c r="LJU168" s="102"/>
      <c r="LJV168" s="102"/>
      <c r="LJW168" s="102"/>
      <c r="LJX168" s="102"/>
      <c r="LJY168" s="103"/>
      <c r="LJZ168" s="104"/>
      <c r="LKA168" s="105"/>
      <c r="LKB168" s="104"/>
      <c r="LKC168" s="105"/>
      <c r="LKD168" s="105"/>
      <c r="LKE168" s="105"/>
      <c r="LKF168" s="100"/>
      <c r="LKG168" s="100"/>
      <c r="LKH168" s="100"/>
      <c r="LKI168" s="101"/>
      <c r="LKJ168" s="102"/>
      <c r="LKK168" s="102"/>
      <c r="LKL168" s="102"/>
      <c r="LKM168" s="102"/>
      <c r="LKN168" s="102"/>
      <c r="LKO168" s="102"/>
      <c r="LKP168" s="102"/>
      <c r="LKQ168" s="102"/>
      <c r="LKR168" s="102"/>
      <c r="LKS168" s="103"/>
      <c r="LKT168" s="104"/>
      <c r="LKU168" s="105"/>
      <c r="LKV168" s="104"/>
      <c r="LKW168" s="105"/>
      <c r="LKX168" s="105"/>
      <c r="LKY168" s="105"/>
      <c r="LKZ168" s="100"/>
      <c r="LLA168" s="100"/>
      <c r="LLB168" s="100"/>
      <c r="LLC168" s="101"/>
      <c r="LLD168" s="102"/>
      <c r="LLE168" s="102"/>
      <c r="LLF168" s="102"/>
      <c r="LLG168" s="102"/>
      <c r="LLH168" s="102"/>
      <c r="LLI168" s="102"/>
      <c r="LLJ168" s="102"/>
      <c r="LLK168" s="102"/>
      <c r="LLL168" s="102"/>
      <c r="LLM168" s="103"/>
      <c r="LLN168" s="104"/>
      <c r="LLO168" s="105"/>
      <c r="LLP168" s="104"/>
      <c r="LLQ168" s="105"/>
      <c r="LLR168" s="105"/>
      <c r="LLS168" s="105"/>
      <c r="LLT168" s="100"/>
      <c r="LLU168" s="100"/>
      <c r="LLV168" s="100"/>
      <c r="LLW168" s="101"/>
      <c r="LLX168" s="102"/>
      <c r="LLY168" s="102"/>
      <c r="LLZ168" s="102"/>
      <c r="LMA168" s="102"/>
      <c r="LMB168" s="102"/>
      <c r="LMC168" s="102"/>
      <c r="LMD168" s="102"/>
      <c r="LME168" s="102"/>
      <c r="LMF168" s="102"/>
      <c r="LMG168" s="103"/>
      <c r="LMH168" s="104"/>
      <c r="LMI168" s="105"/>
      <c r="LMJ168" s="104"/>
      <c r="LMK168" s="105"/>
      <c r="LML168" s="105"/>
      <c r="LMM168" s="105"/>
      <c r="LMN168" s="100"/>
      <c r="LMO168" s="100"/>
      <c r="LMP168" s="100"/>
      <c r="LMQ168" s="101"/>
      <c r="LMR168" s="102"/>
      <c r="LMS168" s="102"/>
      <c r="LMT168" s="102"/>
      <c r="LMU168" s="102"/>
      <c r="LMV168" s="102"/>
      <c r="LMW168" s="102"/>
      <c r="LMX168" s="102"/>
      <c r="LMY168" s="102"/>
      <c r="LMZ168" s="102"/>
      <c r="LNA168" s="103"/>
      <c r="LNB168" s="104"/>
      <c r="LNC168" s="105"/>
      <c r="LND168" s="104"/>
      <c r="LNE168" s="105"/>
      <c r="LNF168" s="105"/>
      <c r="LNG168" s="105"/>
      <c r="LNH168" s="100"/>
      <c r="LNI168" s="100"/>
      <c r="LNJ168" s="100"/>
      <c r="LNK168" s="101"/>
      <c r="LNL168" s="102"/>
      <c r="LNM168" s="102"/>
      <c r="LNN168" s="102"/>
      <c r="LNO168" s="102"/>
      <c r="LNP168" s="102"/>
      <c r="LNQ168" s="102"/>
      <c r="LNR168" s="102"/>
      <c r="LNS168" s="102"/>
      <c r="LNT168" s="102"/>
      <c r="LNU168" s="103"/>
      <c r="LNV168" s="104"/>
      <c r="LNW168" s="105"/>
      <c r="LNX168" s="104"/>
      <c r="LNY168" s="105"/>
      <c r="LNZ168" s="105"/>
      <c r="LOA168" s="105"/>
      <c r="LOB168" s="100"/>
      <c r="LOC168" s="100"/>
      <c r="LOD168" s="100"/>
      <c r="LOE168" s="101"/>
      <c r="LOF168" s="102"/>
      <c r="LOG168" s="102"/>
      <c r="LOH168" s="102"/>
      <c r="LOI168" s="102"/>
      <c r="LOJ168" s="102"/>
      <c r="LOK168" s="102"/>
      <c r="LOL168" s="102"/>
      <c r="LOM168" s="102"/>
      <c r="LON168" s="102"/>
      <c r="LOO168" s="103"/>
      <c r="LOP168" s="104"/>
      <c r="LOQ168" s="105"/>
      <c r="LOR168" s="104"/>
      <c r="LOS168" s="105"/>
      <c r="LOT168" s="105"/>
      <c r="LOU168" s="105"/>
      <c r="LOV168" s="100"/>
      <c r="LOW168" s="100"/>
      <c r="LOX168" s="100"/>
      <c r="LOY168" s="101"/>
      <c r="LOZ168" s="102"/>
      <c r="LPA168" s="102"/>
      <c r="LPB168" s="102"/>
      <c r="LPC168" s="102"/>
      <c r="LPD168" s="102"/>
      <c r="LPE168" s="102"/>
      <c r="LPF168" s="102"/>
      <c r="LPG168" s="102"/>
      <c r="LPH168" s="102"/>
      <c r="LPI168" s="103"/>
      <c r="LPJ168" s="104"/>
      <c r="LPK168" s="105"/>
      <c r="LPL168" s="104"/>
      <c r="LPM168" s="105"/>
      <c r="LPN168" s="105"/>
      <c r="LPO168" s="105"/>
      <c r="LPP168" s="100"/>
      <c r="LPQ168" s="100"/>
      <c r="LPR168" s="100"/>
      <c r="LPS168" s="101"/>
      <c r="LPT168" s="102"/>
      <c r="LPU168" s="102"/>
      <c r="LPV168" s="102"/>
      <c r="LPW168" s="102"/>
      <c r="LPX168" s="102"/>
      <c r="LPY168" s="102"/>
      <c r="LPZ168" s="102"/>
      <c r="LQA168" s="102"/>
      <c r="LQB168" s="102"/>
      <c r="LQC168" s="103"/>
      <c r="LQD168" s="104"/>
      <c r="LQE168" s="105"/>
      <c r="LQF168" s="104"/>
      <c r="LQG168" s="105"/>
      <c r="LQH168" s="105"/>
      <c r="LQI168" s="105"/>
      <c r="LQJ168" s="100"/>
      <c r="LQK168" s="100"/>
      <c r="LQL168" s="100"/>
      <c r="LQM168" s="101"/>
      <c r="LQN168" s="102"/>
      <c r="LQO168" s="102"/>
      <c r="LQP168" s="102"/>
      <c r="LQQ168" s="102"/>
      <c r="LQR168" s="102"/>
      <c r="LQS168" s="102"/>
      <c r="LQT168" s="102"/>
      <c r="LQU168" s="102"/>
      <c r="LQV168" s="102"/>
      <c r="LQW168" s="103"/>
      <c r="LQX168" s="104"/>
      <c r="LQY168" s="105"/>
      <c r="LQZ168" s="104"/>
      <c r="LRA168" s="105"/>
      <c r="LRB168" s="105"/>
      <c r="LRC168" s="105"/>
      <c r="LRD168" s="100"/>
      <c r="LRE168" s="100"/>
      <c r="LRF168" s="100"/>
      <c r="LRG168" s="101"/>
      <c r="LRH168" s="102"/>
      <c r="LRI168" s="102"/>
      <c r="LRJ168" s="102"/>
      <c r="LRK168" s="102"/>
      <c r="LRL168" s="102"/>
      <c r="LRM168" s="102"/>
      <c r="LRN168" s="102"/>
      <c r="LRO168" s="102"/>
      <c r="LRP168" s="102"/>
      <c r="LRQ168" s="103"/>
      <c r="LRR168" s="104"/>
      <c r="LRS168" s="105"/>
      <c r="LRT168" s="104"/>
      <c r="LRU168" s="105"/>
      <c r="LRV168" s="105"/>
      <c r="LRW168" s="105"/>
      <c r="LRX168" s="100"/>
      <c r="LRY168" s="100"/>
      <c r="LRZ168" s="100"/>
      <c r="LSA168" s="101"/>
      <c r="LSB168" s="102"/>
      <c r="LSC168" s="102"/>
      <c r="LSD168" s="102"/>
      <c r="LSE168" s="102"/>
      <c r="LSF168" s="102"/>
      <c r="LSG168" s="102"/>
      <c r="LSH168" s="102"/>
      <c r="LSI168" s="102"/>
      <c r="LSJ168" s="102"/>
      <c r="LSK168" s="103"/>
      <c r="LSL168" s="104"/>
      <c r="LSM168" s="105"/>
      <c r="LSN168" s="104"/>
      <c r="LSO168" s="105"/>
      <c r="LSP168" s="105"/>
      <c r="LSQ168" s="105"/>
      <c r="LSR168" s="100"/>
      <c r="LSS168" s="100"/>
      <c r="LST168" s="100"/>
      <c r="LSU168" s="101"/>
      <c r="LSV168" s="102"/>
      <c r="LSW168" s="102"/>
      <c r="LSX168" s="102"/>
      <c r="LSY168" s="102"/>
      <c r="LSZ168" s="102"/>
      <c r="LTA168" s="102"/>
      <c r="LTB168" s="102"/>
      <c r="LTC168" s="102"/>
      <c r="LTD168" s="102"/>
      <c r="LTE168" s="103"/>
      <c r="LTF168" s="104"/>
      <c r="LTG168" s="105"/>
      <c r="LTH168" s="104"/>
      <c r="LTI168" s="105"/>
      <c r="LTJ168" s="105"/>
      <c r="LTK168" s="105"/>
      <c r="LTL168" s="100"/>
      <c r="LTM168" s="100"/>
      <c r="LTN168" s="100"/>
      <c r="LTO168" s="101"/>
      <c r="LTP168" s="102"/>
      <c r="LTQ168" s="102"/>
      <c r="LTR168" s="102"/>
      <c r="LTS168" s="102"/>
      <c r="LTT168" s="102"/>
      <c r="LTU168" s="102"/>
      <c r="LTV168" s="102"/>
      <c r="LTW168" s="102"/>
      <c r="LTX168" s="102"/>
      <c r="LTY168" s="103"/>
      <c r="LTZ168" s="104"/>
      <c r="LUA168" s="105"/>
      <c r="LUB168" s="104"/>
      <c r="LUC168" s="105"/>
      <c r="LUD168" s="105"/>
      <c r="LUE168" s="105"/>
      <c r="LUF168" s="100"/>
      <c r="LUG168" s="100"/>
      <c r="LUH168" s="100"/>
      <c r="LUI168" s="101"/>
      <c r="LUJ168" s="102"/>
      <c r="LUK168" s="102"/>
      <c r="LUL168" s="102"/>
      <c r="LUM168" s="102"/>
      <c r="LUN168" s="102"/>
      <c r="LUO168" s="102"/>
      <c r="LUP168" s="102"/>
      <c r="LUQ168" s="102"/>
      <c r="LUR168" s="102"/>
      <c r="LUS168" s="103"/>
      <c r="LUT168" s="104"/>
      <c r="LUU168" s="105"/>
      <c r="LUV168" s="104"/>
      <c r="LUW168" s="105"/>
      <c r="LUX168" s="105"/>
      <c r="LUY168" s="105"/>
      <c r="LUZ168" s="100"/>
      <c r="LVA168" s="100"/>
      <c r="LVB168" s="100"/>
      <c r="LVC168" s="101"/>
      <c r="LVD168" s="102"/>
      <c r="LVE168" s="102"/>
      <c r="LVF168" s="102"/>
      <c r="LVG168" s="102"/>
      <c r="LVH168" s="102"/>
      <c r="LVI168" s="102"/>
      <c r="LVJ168" s="102"/>
      <c r="LVK168" s="102"/>
      <c r="LVL168" s="102"/>
      <c r="LVM168" s="103"/>
      <c r="LVN168" s="104"/>
      <c r="LVO168" s="105"/>
      <c r="LVP168" s="104"/>
      <c r="LVQ168" s="105"/>
      <c r="LVR168" s="105"/>
      <c r="LVS168" s="105"/>
      <c r="LVT168" s="100"/>
      <c r="LVU168" s="100"/>
      <c r="LVV168" s="100"/>
      <c r="LVW168" s="101"/>
      <c r="LVX168" s="102"/>
      <c r="LVY168" s="102"/>
      <c r="LVZ168" s="102"/>
      <c r="LWA168" s="102"/>
      <c r="LWB168" s="102"/>
      <c r="LWC168" s="102"/>
      <c r="LWD168" s="102"/>
      <c r="LWE168" s="102"/>
      <c r="LWF168" s="102"/>
      <c r="LWG168" s="103"/>
      <c r="LWH168" s="104"/>
      <c r="LWI168" s="105"/>
      <c r="LWJ168" s="104"/>
      <c r="LWK168" s="105"/>
      <c r="LWL168" s="105"/>
      <c r="LWM168" s="105"/>
      <c r="LWN168" s="100"/>
      <c r="LWO168" s="100"/>
      <c r="LWP168" s="100"/>
      <c r="LWQ168" s="101"/>
      <c r="LWR168" s="102"/>
      <c r="LWS168" s="102"/>
      <c r="LWT168" s="102"/>
      <c r="LWU168" s="102"/>
      <c r="LWV168" s="102"/>
      <c r="LWW168" s="102"/>
      <c r="LWX168" s="102"/>
      <c r="LWY168" s="102"/>
      <c r="LWZ168" s="102"/>
      <c r="LXA168" s="103"/>
      <c r="LXB168" s="104"/>
      <c r="LXC168" s="105"/>
      <c r="LXD168" s="104"/>
      <c r="LXE168" s="105"/>
      <c r="LXF168" s="105"/>
      <c r="LXG168" s="105"/>
      <c r="LXH168" s="100"/>
      <c r="LXI168" s="100"/>
      <c r="LXJ168" s="100"/>
      <c r="LXK168" s="101"/>
      <c r="LXL168" s="102"/>
      <c r="LXM168" s="102"/>
      <c r="LXN168" s="102"/>
      <c r="LXO168" s="102"/>
      <c r="LXP168" s="102"/>
      <c r="LXQ168" s="102"/>
      <c r="LXR168" s="102"/>
      <c r="LXS168" s="102"/>
      <c r="LXT168" s="102"/>
      <c r="LXU168" s="103"/>
      <c r="LXV168" s="104"/>
      <c r="LXW168" s="105"/>
      <c r="LXX168" s="104"/>
      <c r="LXY168" s="105"/>
      <c r="LXZ168" s="105"/>
      <c r="LYA168" s="105"/>
      <c r="LYB168" s="100"/>
      <c r="LYC168" s="100"/>
      <c r="LYD168" s="100"/>
      <c r="LYE168" s="101"/>
      <c r="LYF168" s="102"/>
      <c r="LYG168" s="102"/>
      <c r="LYH168" s="102"/>
      <c r="LYI168" s="102"/>
      <c r="LYJ168" s="102"/>
      <c r="LYK168" s="102"/>
      <c r="LYL168" s="102"/>
      <c r="LYM168" s="102"/>
      <c r="LYN168" s="102"/>
      <c r="LYO168" s="103"/>
      <c r="LYP168" s="104"/>
      <c r="LYQ168" s="105"/>
      <c r="LYR168" s="104"/>
      <c r="LYS168" s="105"/>
      <c r="LYT168" s="105"/>
      <c r="LYU168" s="105"/>
      <c r="LYV168" s="100"/>
      <c r="LYW168" s="100"/>
      <c r="LYX168" s="100"/>
      <c r="LYY168" s="101"/>
      <c r="LYZ168" s="102"/>
      <c r="LZA168" s="102"/>
      <c r="LZB168" s="102"/>
      <c r="LZC168" s="102"/>
      <c r="LZD168" s="102"/>
      <c r="LZE168" s="102"/>
      <c r="LZF168" s="102"/>
      <c r="LZG168" s="102"/>
      <c r="LZH168" s="102"/>
      <c r="LZI168" s="103"/>
      <c r="LZJ168" s="104"/>
      <c r="LZK168" s="105"/>
      <c r="LZL168" s="104"/>
      <c r="LZM168" s="105"/>
      <c r="LZN168" s="105"/>
      <c r="LZO168" s="105"/>
      <c r="LZP168" s="100"/>
      <c r="LZQ168" s="100"/>
      <c r="LZR168" s="100"/>
      <c r="LZS168" s="101"/>
      <c r="LZT168" s="102"/>
      <c r="LZU168" s="102"/>
      <c r="LZV168" s="102"/>
      <c r="LZW168" s="102"/>
      <c r="LZX168" s="102"/>
      <c r="LZY168" s="102"/>
      <c r="LZZ168" s="102"/>
      <c r="MAA168" s="102"/>
      <c r="MAB168" s="102"/>
      <c r="MAC168" s="103"/>
      <c r="MAD168" s="104"/>
      <c r="MAE168" s="105"/>
      <c r="MAF168" s="104"/>
      <c r="MAG168" s="105"/>
      <c r="MAH168" s="105"/>
      <c r="MAI168" s="105"/>
      <c r="MAJ168" s="100"/>
      <c r="MAK168" s="100"/>
      <c r="MAL168" s="100"/>
      <c r="MAM168" s="101"/>
      <c r="MAN168" s="102"/>
      <c r="MAO168" s="102"/>
      <c r="MAP168" s="102"/>
      <c r="MAQ168" s="102"/>
      <c r="MAR168" s="102"/>
      <c r="MAS168" s="102"/>
      <c r="MAT168" s="102"/>
      <c r="MAU168" s="102"/>
      <c r="MAV168" s="102"/>
      <c r="MAW168" s="103"/>
      <c r="MAX168" s="104"/>
      <c r="MAY168" s="105"/>
      <c r="MAZ168" s="104"/>
      <c r="MBA168" s="105"/>
      <c r="MBB168" s="105"/>
      <c r="MBC168" s="105"/>
      <c r="MBD168" s="100"/>
      <c r="MBE168" s="100"/>
      <c r="MBF168" s="100"/>
      <c r="MBG168" s="101"/>
      <c r="MBH168" s="102"/>
      <c r="MBI168" s="102"/>
      <c r="MBJ168" s="102"/>
      <c r="MBK168" s="102"/>
      <c r="MBL168" s="102"/>
      <c r="MBM168" s="102"/>
      <c r="MBN168" s="102"/>
      <c r="MBO168" s="102"/>
      <c r="MBP168" s="102"/>
      <c r="MBQ168" s="103"/>
      <c r="MBR168" s="104"/>
      <c r="MBS168" s="105"/>
      <c r="MBT168" s="104"/>
      <c r="MBU168" s="105"/>
      <c r="MBV168" s="105"/>
      <c r="MBW168" s="105"/>
      <c r="MBX168" s="100"/>
      <c r="MBY168" s="100"/>
      <c r="MBZ168" s="100"/>
      <c r="MCA168" s="101"/>
      <c r="MCB168" s="102"/>
      <c r="MCC168" s="102"/>
      <c r="MCD168" s="102"/>
      <c r="MCE168" s="102"/>
      <c r="MCF168" s="102"/>
      <c r="MCG168" s="102"/>
      <c r="MCH168" s="102"/>
      <c r="MCI168" s="102"/>
      <c r="MCJ168" s="102"/>
      <c r="MCK168" s="103"/>
      <c r="MCL168" s="104"/>
      <c r="MCM168" s="105"/>
      <c r="MCN168" s="104"/>
      <c r="MCO168" s="105"/>
      <c r="MCP168" s="105"/>
      <c r="MCQ168" s="105"/>
      <c r="MCR168" s="100"/>
      <c r="MCS168" s="100"/>
      <c r="MCT168" s="100"/>
      <c r="MCU168" s="101"/>
      <c r="MCV168" s="102"/>
      <c r="MCW168" s="102"/>
      <c r="MCX168" s="102"/>
      <c r="MCY168" s="102"/>
      <c r="MCZ168" s="102"/>
      <c r="MDA168" s="102"/>
      <c r="MDB168" s="102"/>
      <c r="MDC168" s="102"/>
      <c r="MDD168" s="102"/>
      <c r="MDE168" s="103"/>
      <c r="MDF168" s="104"/>
      <c r="MDG168" s="105"/>
      <c r="MDH168" s="104"/>
      <c r="MDI168" s="105"/>
      <c r="MDJ168" s="105"/>
      <c r="MDK168" s="105"/>
      <c r="MDL168" s="100"/>
      <c r="MDM168" s="100"/>
      <c r="MDN168" s="100"/>
      <c r="MDO168" s="101"/>
      <c r="MDP168" s="102"/>
      <c r="MDQ168" s="102"/>
      <c r="MDR168" s="102"/>
      <c r="MDS168" s="102"/>
      <c r="MDT168" s="102"/>
      <c r="MDU168" s="102"/>
      <c r="MDV168" s="102"/>
      <c r="MDW168" s="102"/>
      <c r="MDX168" s="102"/>
      <c r="MDY168" s="103"/>
      <c r="MDZ168" s="104"/>
      <c r="MEA168" s="105"/>
      <c r="MEB168" s="104"/>
      <c r="MEC168" s="105"/>
      <c r="MED168" s="105"/>
      <c r="MEE168" s="105"/>
      <c r="MEF168" s="100"/>
      <c r="MEG168" s="100"/>
      <c r="MEH168" s="100"/>
      <c r="MEI168" s="101"/>
      <c r="MEJ168" s="102"/>
      <c r="MEK168" s="102"/>
      <c r="MEL168" s="102"/>
      <c r="MEM168" s="102"/>
      <c r="MEN168" s="102"/>
      <c r="MEO168" s="102"/>
      <c r="MEP168" s="102"/>
      <c r="MEQ168" s="102"/>
      <c r="MER168" s="102"/>
      <c r="MES168" s="103"/>
      <c r="MET168" s="104"/>
      <c r="MEU168" s="105"/>
      <c r="MEV168" s="104"/>
      <c r="MEW168" s="105"/>
      <c r="MEX168" s="105"/>
      <c r="MEY168" s="105"/>
      <c r="MEZ168" s="100"/>
      <c r="MFA168" s="100"/>
      <c r="MFB168" s="100"/>
      <c r="MFC168" s="101"/>
      <c r="MFD168" s="102"/>
      <c r="MFE168" s="102"/>
      <c r="MFF168" s="102"/>
      <c r="MFG168" s="102"/>
      <c r="MFH168" s="102"/>
      <c r="MFI168" s="102"/>
      <c r="MFJ168" s="102"/>
      <c r="MFK168" s="102"/>
      <c r="MFL168" s="102"/>
      <c r="MFM168" s="103"/>
      <c r="MFN168" s="104"/>
      <c r="MFO168" s="105"/>
      <c r="MFP168" s="104"/>
      <c r="MFQ168" s="105"/>
      <c r="MFR168" s="105"/>
      <c r="MFS168" s="105"/>
      <c r="MFT168" s="100"/>
      <c r="MFU168" s="100"/>
      <c r="MFV168" s="100"/>
      <c r="MFW168" s="101"/>
      <c r="MFX168" s="102"/>
      <c r="MFY168" s="102"/>
      <c r="MFZ168" s="102"/>
      <c r="MGA168" s="102"/>
      <c r="MGB168" s="102"/>
      <c r="MGC168" s="102"/>
      <c r="MGD168" s="102"/>
      <c r="MGE168" s="102"/>
      <c r="MGF168" s="102"/>
      <c r="MGG168" s="103"/>
      <c r="MGH168" s="104"/>
      <c r="MGI168" s="105"/>
      <c r="MGJ168" s="104"/>
      <c r="MGK168" s="105"/>
      <c r="MGL168" s="105"/>
      <c r="MGM168" s="105"/>
      <c r="MGN168" s="100"/>
      <c r="MGO168" s="100"/>
      <c r="MGP168" s="100"/>
      <c r="MGQ168" s="101"/>
      <c r="MGR168" s="102"/>
      <c r="MGS168" s="102"/>
      <c r="MGT168" s="102"/>
      <c r="MGU168" s="102"/>
      <c r="MGV168" s="102"/>
      <c r="MGW168" s="102"/>
      <c r="MGX168" s="102"/>
      <c r="MGY168" s="102"/>
      <c r="MGZ168" s="102"/>
      <c r="MHA168" s="103"/>
      <c r="MHB168" s="104"/>
      <c r="MHC168" s="105"/>
      <c r="MHD168" s="104"/>
      <c r="MHE168" s="105"/>
      <c r="MHF168" s="105"/>
      <c r="MHG168" s="105"/>
      <c r="MHH168" s="100"/>
      <c r="MHI168" s="100"/>
      <c r="MHJ168" s="100"/>
      <c r="MHK168" s="101"/>
      <c r="MHL168" s="102"/>
      <c r="MHM168" s="102"/>
      <c r="MHN168" s="102"/>
      <c r="MHO168" s="102"/>
      <c r="MHP168" s="102"/>
      <c r="MHQ168" s="102"/>
      <c r="MHR168" s="102"/>
      <c r="MHS168" s="102"/>
      <c r="MHT168" s="102"/>
      <c r="MHU168" s="103"/>
      <c r="MHV168" s="104"/>
      <c r="MHW168" s="105"/>
      <c r="MHX168" s="104"/>
      <c r="MHY168" s="105"/>
      <c r="MHZ168" s="105"/>
      <c r="MIA168" s="105"/>
      <c r="MIB168" s="100"/>
      <c r="MIC168" s="100"/>
      <c r="MID168" s="100"/>
      <c r="MIE168" s="101"/>
      <c r="MIF168" s="102"/>
      <c r="MIG168" s="102"/>
      <c r="MIH168" s="102"/>
      <c r="MII168" s="102"/>
      <c r="MIJ168" s="102"/>
      <c r="MIK168" s="102"/>
      <c r="MIL168" s="102"/>
      <c r="MIM168" s="102"/>
      <c r="MIN168" s="102"/>
      <c r="MIO168" s="103"/>
      <c r="MIP168" s="104"/>
      <c r="MIQ168" s="105"/>
      <c r="MIR168" s="104"/>
      <c r="MIS168" s="105"/>
      <c r="MIT168" s="105"/>
      <c r="MIU168" s="105"/>
      <c r="MIV168" s="100"/>
      <c r="MIW168" s="100"/>
      <c r="MIX168" s="100"/>
      <c r="MIY168" s="101"/>
      <c r="MIZ168" s="102"/>
      <c r="MJA168" s="102"/>
      <c r="MJB168" s="102"/>
      <c r="MJC168" s="102"/>
      <c r="MJD168" s="102"/>
      <c r="MJE168" s="102"/>
      <c r="MJF168" s="102"/>
      <c r="MJG168" s="102"/>
      <c r="MJH168" s="102"/>
      <c r="MJI168" s="103"/>
      <c r="MJJ168" s="104"/>
      <c r="MJK168" s="105"/>
      <c r="MJL168" s="104"/>
      <c r="MJM168" s="105"/>
      <c r="MJN168" s="105"/>
      <c r="MJO168" s="105"/>
      <c r="MJP168" s="100"/>
      <c r="MJQ168" s="100"/>
      <c r="MJR168" s="100"/>
      <c r="MJS168" s="101"/>
      <c r="MJT168" s="102"/>
      <c r="MJU168" s="102"/>
      <c r="MJV168" s="102"/>
      <c r="MJW168" s="102"/>
      <c r="MJX168" s="102"/>
      <c r="MJY168" s="102"/>
      <c r="MJZ168" s="102"/>
      <c r="MKA168" s="102"/>
      <c r="MKB168" s="102"/>
      <c r="MKC168" s="103"/>
      <c r="MKD168" s="104"/>
      <c r="MKE168" s="105"/>
      <c r="MKF168" s="104"/>
      <c r="MKG168" s="105"/>
      <c r="MKH168" s="105"/>
      <c r="MKI168" s="105"/>
      <c r="MKJ168" s="100"/>
      <c r="MKK168" s="100"/>
      <c r="MKL168" s="100"/>
      <c r="MKM168" s="101"/>
      <c r="MKN168" s="102"/>
      <c r="MKO168" s="102"/>
      <c r="MKP168" s="102"/>
      <c r="MKQ168" s="102"/>
      <c r="MKR168" s="102"/>
      <c r="MKS168" s="102"/>
      <c r="MKT168" s="102"/>
      <c r="MKU168" s="102"/>
      <c r="MKV168" s="102"/>
      <c r="MKW168" s="103"/>
      <c r="MKX168" s="104"/>
      <c r="MKY168" s="105"/>
      <c r="MKZ168" s="104"/>
      <c r="MLA168" s="105"/>
      <c r="MLB168" s="105"/>
      <c r="MLC168" s="105"/>
      <c r="MLD168" s="100"/>
      <c r="MLE168" s="100"/>
      <c r="MLF168" s="100"/>
      <c r="MLG168" s="101"/>
      <c r="MLH168" s="102"/>
      <c r="MLI168" s="102"/>
      <c r="MLJ168" s="102"/>
      <c r="MLK168" s="102"/>
      <c r="MLL168" s="102"/>
      <c r="MLM168" s="102"/>
      <c r="MLN168" s="102"/>
      <c r="MLO168" s="102"/>
      <c r="MLP168" s="102"/>
      <c r="MLQ168" s="103"/>
      <c r="MLR168" s="104"/>
      <c r="MLS168" s="105"/>
      <c r="MLT168" s="104"/>
      <c r="MLU168" s="105"/>
      <c r="MLV168" s="105"/>
      <c r="MLW168" s="105"/>
      <c r="MLX168" s="100"/>
      <c r="MLY168" s="100"/>
      <c r="MLZ168" s="100"/>
      <c r="MMA168" s="101"/>
      <c r="MMB168" s="102"/>
      <c r="MMC168" s="102"/>
      <c r="MMD168" s="102"/>
      <c r="MME168" s="102"/>
      <c r="MMF168" s="102"/>
      <c r="MMG168" s="102"/>
      <c r="MMH168" s="102"/>
      <c r="MMI168" s="102"/>
      <c r="MMJ168" s="102"/>
      <c r="MMK168" s="103"/>
      <c r="MML168" s="104"/>
      <c r="MMM168" s="105"/>
      <c r="MMN168" s="104"/>
      <c r="MMO168" s="105"/>
      <c r="MMP168" s="105"/>
      <c r="MMQ168" s="105"/>
      <c r="MMR168" s="100"/>
      <c r="MMS168" s="100"/>
      <c r="MMT168" s="100"/>
      <c r="MMU168" s="101"/>
      <c r="MMV168" s="102"/>
      <c r="MMW168" s="102"/>
      <c r="MMX168" s="102"/>
      <c r="MMY168" s="102"/>
      <c r="MMZ168" s="102"/>
      <c r="MNA168" s="102"/>
      <c r="MNB168" s="102"/>
      <c r="MNC168" s="102"/>
      <c r="MND168" s="102"/>
      <c r="MNE168" s="103"/>
      <c r="MNF168" s="104"/>
      <c r="MNG168" s="105"/>
      <c r="MNH168" s="104"/>
      <c r="MNI168" s="105"/>
      <c r="MNJ168" s="105"/>
      <c r="MNK168" s="105"/>
      <c r="MNL168" s="100"/>
      <c r="MNM168" s="100"/>
      <c r="MNN168" s="100"/>
      <c r="MNO168" s="101"/>
      <c r="MNP168" s="102"/>
      <c r="MNQ168" s="102"/>
      <c r="MNR168" s="102"/>
      <c r="MNS168" s="102"/>
      <c r="MNT168" s="102"/>
      <c r="MNU168" s="102"/>
      <c r="MNV168" s="102"/>
      <c r="MNW168" s="102"/>
      <c r="MNX168" s="102"/>
      <c r="MNY168" s="103"/>
      <c r="MNZ168" s="104"/>
      <c r="MOA168" s="105"/>
      <c r="MOB168" s="104"/>
      <c r="MOC168" s="105"/>
      <c r="MOD168" s="105"/>
      <c r="MOE168" s="105"/>
      <c r="MOF168" s="100"/>
      <c r="MOG168" s="100"/>
      <c r="MOH168" s="100"/>
      <c r="MOI168" s="101"/>
      <c r="MOJ168" s="102"/>
      <c r="MOK168" s="102"/>
      <c r="MOL168" s="102"/>
      <c r="MOM168" s="102"/>
      <c r="MON168" s="102"/>
      <c r="MOO168" s="102"/>
      <c r="MOP168" s="102"/>
      <c r="MOQ168" s="102"/>
      <c r="MOR168" s="102"/>
      <c r="MOS168" s="103"/>
      <c r="MOT168" s="104"/>
      <c r="MOU168" s="105"/>
      <c r="MOV168" s="104"/>
      <c r="MOW168" s="105"/>
      <c r="MOX168" s="105"/>
      <c r="MOY168" s="105"/>
      <c r="MOZ168" s="100"/>
      <c r="MPA168" s="100"/>
      <c r="MPB168" s="100"/>
      <c r="MPC168" s="101"/>
      <c r="MPD168" s="102"/>
      <c r="MPE168" s="102"/>
      <c r="MPF168" s="102"/>
      <c r="MPG168" s="102"/>
      <c r="MPH168" s="102"/>
      <c r="MPI168" s="102"/>
      <c r="MPJ168" s="102"/>
      <c r="MPK168" s="102"/>
      <c r="MPL168" s="102"/>
      <c r="MPM168" s="103"/>
      <c r="MPN168" s="104"/>
      <c r="MPO168" s="105"/>
      <c r="MPP168" s="104"/>
      <c r="MPQ168" s="105"/>
      <c r="MPR168" s="105"/>
      <c r="MPS168" s="105"/>
      <c r="MPT168" s="100"/>
      <c r="MPU168" s="100"/>
      <c r="MPV168" s="100"/>
      <c r="MPW168" s="101"/>
      <c r="MPX168" s="102"/>
      <c r="MPY168" s="102"/>
      <c r="MPZ168" s="102"/>
      <c r="MQA168" s="102"/>
      <c r="MQB168" s="102"/>
      <c r="MQC168" s="102"/>
      <c r="MQD168" s="102"/>
      <c r="MQE168" s="102"/>
      <c r="MQF168" s="102"/>
      <c r="MQG168" s="103"/>
      <c r="MQH168" s="104"/>
      <c r="MQI168" s="105"/>
      <c r="MQJ168" s="104"/>
      <c r="MQK168" s="105"/>
      <c r="MQL168" s="105"/>
      <c r="MQM168" s="105"/>
      <c r="MQN168" s="100"/>
      <c r="MQO168" s="100"/>
      <c r="MQP168" s="100"/>
      <c r="MQQ168" s="101"/>
      <c r="MQR168" s="102"/>
      <c r="MQS168" s="102"/>
      <c r="MQT168" s="102"/>
      <c r="MQU168" s="102"/>
      <c r="MQV168" s="102"/>
      <c r="MQW168" s="102"/>
      <c r="MQX168" s="102"/>
      <c r="MQY168" s="102"/>
      <c r="MQZ168" s="102"/>
      <c r="MRA168" s="103"/>
      <c r="MRB168" s="104"/>
      <c r="MRC168" s="105"/>
      <c r="MRD168" s="104"/>
      <c r="MRE168" s="105"/>
      <c r="MRF168" s="105"/>
      <c r="MRG168" s="105"/>
      <c r="MRH168" s="100"/>
      <c r="MRI168" s="100"/>
      <c r="MRJ168" s="100"/>
      <c r="MRK168" s="101"/>
      <c r="MRL168" s="102"/>
      <c r="MRM168" s="102"/>
      <c r="MRN168" s="102"/>
      <c r="MRO168" s="102"/>
      <c r="MRP168" s="102"/>
      <c r="MRQ168" s="102"/>
      <c r="MRR168" s="102"/>
      <c r="MRS168" s="102"/>
      <c r="MRT168" s="102"/>
      <c r="MRU168" s="103"/>
      <c r="MRV168" s="104"/>
      <c r="MRW168" s="105"/>
      <c r="MRX168" s="104"/>
      <c r="MRY168" s="105"/>
      <c r="MRZ168" s="105"/>
      <c r="MSA168" s="105"/>
      <c r="MSB168" s="100"/>
      <c r="MSC168" s="100"/>
      <c r="MSD168" s="100"/>
      <c r="MSE168" s="101"/>
      <c r="MSF168" s="102"/>
      <c r="MSG168" s="102"/>
      <c r="MSH168" s="102"/>
      <c r="MSI168" s="102"/>
      <c r="MSJ168" s="102"/>
      <c r="MSK168" s="102"/>
      <c r="MSL168" s="102"/>
      <c r="MSM168" s="102"/>
      <c r="MSN168" s="102"/>
      <c r="MSO168" s="103"/>
      <c r="MSP168" s="104"/>
      <c r="MSQ168" s="105"/>
      <c r="MSR168" s="104"/>
      <c r="MSS168" s="105"/>
      <c r="MST168" s="105"/>
      <c r="MSU168" s="105"/>
      <c r="MSV168" s="100"/>
      <c r="MSW168" s="100"/>
      <c r="MSX168" s="100"/>
      <c r="MSY168" s="101"/>
      <c r="MSZ168" s="102"/>
      <c r="MTA168" s="102"/>
      <c r="MTB168" s="102"/>
      <c r="MTC168" s="102"/>
      <c r="MTD168" s="102"/>
      <c r="MTE168" s="102"/>
      <c r="MTF168" s="102"/>
      <c r="MTG168" s="102"/>
      <c r="MTH168" s="102"/>
      <c r="MTI168" s="103"/>
      <c r="MTJ168" s="104"/>
      <c r="MTK168" s="105"/>
      <c r="MTL168" s="104"/>
      <c r="MTM168" s="105"/>
      <c r="MTN168" s="105"/>
      <c r="MTO168" s="105"/>
      <c r="MTP168" s="100"/>
      <c r="MTQ168" s="100"/>
      <c r="MTR168" s="100"/>
      <c r="MTS168" s="101"/>
      <c r="MTT168" s="102"/>
      <c r="MTU168" s="102"/>
      <c r="MTV168" s="102"/>
      <c r="MTW168" s="102"/>
      <c r="MTX168" s="102"/>
      <c r="MTY168" s="102"/>
      <c r="MTZ168" s="102"/>
      <c r="MUA168" s="102"/>
      <c r="MUB168" s="102"/>
      <c r="MUC168" s="103"/>
      <c r="MUD168" s="104"/>
      <c r="MUE168" s="105"/>
      <c r="MUF168" s="104"/>
      <c r="MUG168" s="105"/>
      <c r="MUH168" s="105"/>
      <c r="MUI168" s="105"/>
      <c r="MUJ168" s="100"/>
      <c r="MUK168" s="100"/>
      <c r="MUL168" s="100"/>
      <c r="MUM168" s="101"/>
      <c r="MUN168" s="102"/>
      <c r="MUO168" s="102"/>
      <c r="MUP168" s="102"/>
      <c r="MUQ168" s="102"/>
      <c r="MUR168" s="102"/>
      <c r="MUS168" s="102"/>
      <c r="MUT168" s="102"/>
      <c r="MUU168" s="102"/>
      <c r="MUV168" s="102"/>
      <c r="MUW168" s="103"/>
      <c r="MUX168" s="104"/>
      <c r="MUY168" s="105"/>
      <c r="MUZ168" s="104"/>
      <c r="MVA168" s="105"/>
      <c r="MVB168" s="105"/>
      <c r="MVC168" s="105"/>
      <c r="MVD168" s="100"/>
      <c r="MVE168" s="100"/>
      <c r="MVF168" s="100"/>
      <c r="MVG168" s="101"/>
      <c r="MVH168" s="102"/>
      <c r="MVI168" s="102"/>
      <c r="MVJ168" s="102"/>
      <c r="MVK168" s="102"/>
      <c r="MVL168" s="102"/>
      <c r="MVM168" s="102"/>
      <c r="MVN168" s="102"/>
      <c r="MVO168" s="102"/>
      <c r="MVP168" s="102"/>
      <c r="MVQ168" s="103"/>
      <c r="MVR168" s="104"/>
      <c r="MVS168" s="105"/>
      <c r="MVT168" s="104"/>
      <c r="MVU168" s="105"/>
      <c r="MVV168" s="105"/>
      <c r="MVW168" s="105"/>
      <c r="MVX168" s="100"/>
      <c r="MVY168" s="100"/>
      <c r="MVZ168" s="100"/>
      <c r="MWA168" s="101"/>
      <c r="MWB168" s="102"/>
      <c r="MWC168" s="102"/>
      <c r="MWD168" s="102"/>
      <c r="MWE168" s="102"/>
      <c r="MWF168" s="102"/>
      <c r="MWG168" s="102"/>
      <c r="MWH168" s="102"/>
      <c r="MWI168" s="102"/>
      <c r="MWJ168" s="102"/>
      <c r="MWK168" s="103"/>
      <c r="MWL168" s="104"/>
      <c r="MWM168" s="105"/>
      <c r="MWN168" s="104"/>
      <c r="MWO168" s="105"/>
      <c r="MWP168" s="105"/>
      <c r="MWQ168" s="105"/>
      <c r="MWR168" s="100"/>
      <c r="MWS168" s="100"/>
      <c r="MWT168" s="100"/>
      <c r="MWU168" s="101"/>
      <c r="MWV168" s="102"/>
      <c r="MWW168" s="102"/>
      <c r="MWX168" s="102"/>
      <c r="MWY168" s="102"/>
      <c r="MWZ168" s="102"/>
      <c r="MXA168" s="102"/>
      <c r="MXB168" s="102"/>
      <c r="MXC168" s="102"/>
      <c r="MXD168" s="102"/>
      <c r="MXE168" s="103"/>
      <c r="MXF168" s="104"/>
      <c r="MXG168" s="105"/>
      <c r="MXH168" s="104"/>
      <c r="MXI168" s="105"/>
      <c r="MXJ168" s="105"/>
      <c r="MXK168" s="105"/>
      <c r="MXL168" s="100"/>
      <c r="MXM168" s="100"/>
      <c r="MXN168" s="100"/>
      <c r="MXO168" s="101"/>
      <c r="MXP168" s="102"/>
      <c r="MXQ168" s="102"/>
      <c r="MXR168" s="102"/>
      <c r="MXS168" s="102"/>
      <c r="MXT168" s="102"/>
      <c r="MXU168" s="102"/>
      <c r="MXV168" s="102"/>
      <c r="MXW168" s="102"/>
      <c r="MXX168" s="102"/>
      <c r="MXY168" s="103"/>
      <c r="MXZ168" s="104"/>
      <c r="MYA168" s="105"/>
      <c r="MYB168" s="104"/>
      <c r="MYC168" s="105"/>
      <c r="MYD168" s="105"/>
      <c r="MYE168" s="105"/>
      <c r="MYF168" s="100"/>
      <c r="MYG168" s="100"/>
      <c r="MYH168" s="100"/>
      <c r="MYI168" s="101"/>
      <c r="MYJ168" s="102"/>
      <c r="MYK168" s="102"/>
      <c r="MYL168" s="102"/>
      <c r="MYM168" s="102"/>
      <c r="MYN168" s="102"/>
      <c r="MYO168" s="102"/>
      <c r="MYP168" s="102"/>
      <c r="MYQ168" s="102"/>
      <c r="MYR168" s="102"/>
      <c r="MYS168" s="103"/>
      <c r="MYT168" s="104"/>
      <c r="MYU168" s="105"/>
      <c r="MYV168" s="104"/>
      <c r="MYW168" s="105"/>
      <c r="MYX168" s="105"/>
      <c r="MYY168" s="105"/>
      <c r="MYZ168" s="100"/>
      <c r="MZA168" s="100"/>
      <c r="MZB168" s="100"/>
      <c r="MZC168" s="101"/>
      <c r="MZD168" s="102"/>
      <c r="MZE168" s="102"/>
      <c r="MZF168" s="102"/>
      <c r="MZG168" s="102"/>
      <c r="MZH168" s="102"/>
      <c r="MZI168" s="102"/>
      <c r="MZJ168" s="102"/>
      <c r="MZK168" s="102"/>
      <c r="MZL168" s="102"/>
      <c r="MZM168" s="103"/>
      <c r="MZN168" s="104"/>
      <c r="MZO168" s="105"/>
      <c r="MZP168" s="104"/>
      <c r="MZQ168" s="105"/>
      <c r="MZR168" s="105"/>
      <c r="MZS168" s="105"/>
      <c r="MZT168" s="100"/>
      <c r="MZU168" s="100"/>
      <c r="MZV168" s="100"/>
      <c r="MZW168" s="101"/>
      <c r="MZX168" s="102"/>
      <c r="MZY168" s="102"/>
      <c r="MZZ168" s="102"/>
      <c r="NAA168" s="102"/>
      <c r="NAB168" s="102"/>
      <c r="NAC168" s="102"/>
      <c r="NAD168" s="102"/>
      <c r="NAE168" s="102"/>
      <c r="NAF168" s="102"/>
      <c r="NAG168" s="103"/>
      <c r="NAH168" s="104"/>
      <c r="NAI168" s="105"/>
      <c r="NAJ168" s="104"/>
      <c r="NAK168" s="105"/>
      <c r="NAL168" s="105"/>
      <c r="NAM168" s="105"/>
      <c r="NAN168" s="100"/>
      <c r="NAO168" s="100"/>
      <c r="NAP168" s="100"/>
      <c r="NAQ168" s="101"/>
      <c r="NAR168" s="102"/>
      <c r="NAS168" s="102"/>
      <c r="NAT168" s="102"/>
      <c r="NAU168" s="102"/>
      <c r="NAV168" s="102"/>
      <c r="NAW168" s="102"/>
      <c r="NAX168" s="102"/>
      <c r="NAY168" s="102"/>
      <c r="NAZ168" s="102"/>
      <c r="NBA168" s="103"/>
      <c r="NBB168" s="104"/>
      <c r="NBC168" s="105"/>
      <c r="NBD168" s="104"/>
      <c r="NBE168" s="105"/>
      <c r="NBF168" s="105"/>
      <c r="NBG168" s="105"/>
      <c r="NBH168" s="100"/>
      <c r="NBI168" s="100"/>
      <c r="NBJ168" s="100"/>
      <c r="NBK168" s="101"/>
      <c r="NBL168" s="102"/>
      <c r="NBM168" s="102"/>
      <c r="NBN168" s="102"/>
      <c r="NBO168" s="102"/>
      <c r="NBP168" s="102"/>
      <c r="NBQ168" s="102"/>
      <c r="NBR168" s="102"/>
      <c r="NBS168" s="102"/>
      <c r="NBT168" s="102"/>
      <c r="NBU168" s="103"/>
      <c r="NBV168" s="104"/>
      <c r="NBW168" s="105"/>
      <c r="NBX168" s="104"/>
      <c r="NBY168" s="105"/>
      <c r="NBZ168" s="105"/>
      <c r="NCA168" s="105"/>
      <c r="NCB168" s="100"/>
      <c r="NCC168" s="100"/>
      <c r="NCD168" s="100"/>
      <c r="NCE168" s="101"/>
      <c r="NCF168" s="102"/>
      <c r="NCG168" s="102"/>
      <c r="NCH168" s="102"/>
      <c r="NCI168" s="102"/>
      <c r="NCJ168" s="102"/>
      <c r="NCK168" s="102"/>
      <c r="NCL168" s="102"/>
      <c r="NCM168" s="102"/>
      <c r="NCN168" s="102"/>
      <c r="NCO168" s="103"/>
      <c r="NCP168" s="104"/>
      <c r="NCQ168" s="105"/>
      <c r="NCR168" s="104"/>
      <c r="NCS168" s="105"/>
      <c r="NCT168" s="105"/>
      <c r="NCU168" s="105"/>
      <c r="NCV168" s="100"/>
      <c r="NCW168" s="100"/>
      <c r="NCX168" s="100"/>
      <c r="NCY168" s="101"/>
      <c r="NCZ168" s="102"/>
      <c r="NDA168" s="102"/>
      <c r="NDB168" s="102"/>
      <c r="NDC168" s="102"/>
      <c r="NDD168" s="102"/>
      <c r="NDE168" s="102"/>
      <c r="NDF168" s="102"/>
      <c r="NDG168" s="102"/>
      <c r="NDH168" s="102"/>
      <c r="NDI168" s="103"/>
      <c r="NDJ168" s="104"/>
      <c r="NDK168" s="105"/>
      <c r="NDL168" s="104"/>
      <c r="NDM168" s="105"/>
      <c r="NDN168" s="105"/>
      <c r="NDO168" s="105"/>
      <c r="NDP168" s="100"/>
      <c r="NDQ168" s="100"/>
      <c r="NDR168" s="100"/>
      <c r="NDS168" s="101"/>
      <c r="NDT168" s="102"/>
      <c r="NDU168" s="102"/>
      <c r="NDV168" s="102"/>
      <c r="NDW168" s="102"/>
      <c r="NDX168" s="102"/>
      <c r="NDY168" s="102"/>
      <c r="NDZ168" s="102"/>
      <c r="NEA168" s="102"/>
      <c r="NEB168" s="102"/>
      <c r="NEC168" s="103"/>
      <c r="NED168" s="104"/>
      <c r="NEE168" s="105"/>
      <c r="NEF168" s="104"/>
      <c r="NEG168" s="105"/>
      <c r="NEH168" s="105"/>
      <c r="NEI168" s="105"/>
      <c r="NEJ168" s="100"/>
      <c r="NEK168" s="100"/>
      <c r="NEL168" s="100"/>
      <c r="NEM168" s="101"/>
      <c r="NEN168" s="102"/>
      <c r="NEO168" s="102"/>
      <c r="NEP168" s="102"/>
      <c r="NEQ168" s="102"/>
      <c r="NER168" s="102"/>
      <c r="NES168" s="102"/>
      <c r="NET168" s="102"/>
      <c r="NEU168" s="102"/>
      <c r="NEV168" s="102"/>
      <c r="NEW168" s="103"/>
      <c r="NEX168" s="104"/>
      <c r="NEY168" s="105"/>
      <c r="NEZ168" s="104"/>
      <c r="NFA168" s="105"/>
      <c r="NFB168" s="105"/>
      <c r="NFC168" s="105"/>
      <c r="NFD168" s="100"/>
      <c r="NFE168" s="100"/>
      <c r="NFF168" s="100"/>
      <c r="NFG168" s="101"/>
      <c r="NFH168" s="102"/>
      <c r="NFI168" s="102"/>
      <c r="NFJ168" s="102"/>
      <c r="NFK168" s="102"/>
      <c r="NFL168" s="102"/>
      <c r="NFM168" s="102"/>
      <c r="NFN168" s="102"/>
      <c r="NFO168" s="102"/>
      <c r="NFP168" s="102"/>
      <c r="NFQ168" s="103"/>
      <c r="NFR168" s="104"/>
      <c r="NFS168" s="105"/>
      <c r="NFT168" s="104"/>
      <c r="NFU168" s="105"/>
      <c r="NFV168" s="105"/>
      <c r="NFW168" s="105"/>
      <c r="NFX168" s="100"/>
      <c r="NFY168" s="100"/>
      <c r="NFZ168" s="100"/>
      <c r="NGA168" s="101"/>
      <c r="NGB168" s="102"/>
      <c r="NGC168" s="102"/>
      <c r="NGD168" s="102"/>
      <c r="NGE168" s="102"/>
      <c r="NGF168" s="102"/>
      <c r="NGG168" s="102"/>
      <c r="NGH168" s="102"/>
      <c r="NGI168" s="102"/>
      <c r="NGJ168" s="102"/>
      <c r="NGK168" s="103"/>
      <c r="NGL168" s="104"/>
      <c r="NGM168" s="105"/>
      <c r="NGN168" s="104"/>
      <c r="NGO168" s="105"/>
      <c r="NGP168" s="105"/>
      <c r="NGQ168" s="105"/>
      <c r="NGR168" s="100"/>
      <c r="NGS168" s="100"/>
      <c r="NGT168" s="100"/>
      <c r="NGU168" s="101"/>
      <c r="NGV168" s="102"/>
      <c r="NGW168" s="102"/>
      <c r="NGX168" s="102"/>
      <c r="NGY168" s="102"/>
      <c r="NGZ168" s="102"/>
      <c r="NHA168" s="102"/>
      <c r="NHB168" s="102"/>
      <c r="NHC168" s="102"/>
      <c r="NHD168" s="102"/>
      <c r="NHE168" s="103"/>
      <c r="NHF168" s="104"/>
      <c r="NHG168" s="105"/>
      <c r="NHH168" s="104"/>
      <c r="NHI168" s="105"/>
      <c r="NHJ168" s="105"/>
      <c r="NHK168" s="105"/>
      <c r="NHL168" s="100"/>
      <c r="NHM168" s="100"/>
      <c r="NHN168" s="100"/>
      <c r="NHO168" s="101"/>
      <c r="NHP168" s="102"/>
      <c r="NHQ168" s="102"/>
      <c r="NHR168" s="102"/>
      <c r="NHS168" s="102"/>
      <c r="NHT168" s="102"/>
      <c r="NHU168" s="102"/>
      <c r="NHV168" s="102"/>
      <c r="NHW168" s="102"/>
      <c r="NHX168" s="102"/>
      <c r="NHY168" s="103"/>
      <c r="NHZ168" s="104"/>
      <c r="NIA168" s="105"/>
      <c r="NIB168" s="104"/>
      <c r="NIC168" s="105"/>
      <c r="NID168" s="105"/>
      <c r="NIE168" s="105"/>
      <c r="NIF168" s="100"/>
      <c r="NIG168" s="100"/>
      <c r="NIH168" s="100"/>
      <c r="NII168" s="101"/>
      <c r="NIJ168" s="102"/>
      <c r="NIK168" s="102"/>
      <c r="NIL168" s="102"/>
      <c r="NIM168" s="102"/>
      <c r="NIN168" s="102"/>
      <c r="NIO168" s="102"/>
      <c r="NIP168" s="102"/>
      <c r="NIQ168" s="102"/>
      <c r="NIR168" s="102"/>
      <c r="NIS168" s="103"/>
      <c r="NIT168" s="104"/>
      <c r="NIU168" s="105"/>
      <c r="NIV168" s="104"/>
      <c r="NIW168" s="105"/>
      <c r="NIX168" s="105"/>
      <c r="NIY168" s="105"/>
      <c r="NIZ168" s="100"/>
      <c r="NJA168" s="100"/>
      <c r="NJB168" s="100"/>
      <c r="NJC168" s="101"/>
      <c r="NJD168" s="102"/>
      <c r="NJE168" s="102"/>
      <c r="NJF168" s="102"/>
      <c r="NJG168" s="102"/>
      <c r="NJH168" s="102"/>
      <c r="NJI168" s="102"/>
      <c r="NJJ168" s="102"/>
      <c r="NJK168" s="102"/>
      <c r="NJL168" s="102"/>
      <c r="NJM168" s="103"/>
      <c r="NJN168" s="104"/>
      <c r="NJO168" s="105"/>
      <c r="NJP168" s="104"/>
      <c r="NJQ168" s="105"/>
      <c r="NJR168" s="105"/>
      <c r="NJS168" s="105"/>
      <c r="NJT168" s="100"/>
      <c r="NJU168" s="100"/>
      <c r="NJV168" s="100"/>
      <c r="NJW168" s="101"/>
      <c r="NJX168" s="102"/>
      <c r="NJY168" s="102"/>
      <c r="NJZ168" s="102"/>
      <c r="NKA168" s="102"/>
      <c r="NKB168" s="102"/>
      <c r="NKC168" s="102"/>
      <c r="NKD168" s="102"/>
      <c r="NKE168" s="102"/>
      <c r="NKF168" s="102"/>
      <c r="NKG168" s="103"/>
      <c r="NKH168" s="104"/>
      <c r="NKI168" s="105"/>
      <c r="NKJ168" s="104"/>
      <c r="NKK168" s="105"/>
      <c r="NKL168" s="105"/>
      <c r="NKM168" s="105"/>
      <c r="NKN168" s="100"/>
      <c r="NKO168" s="100"/>
      <c r="NKP168" s="100"/>
      <c r="NKQ168" s="101"/>
      <c r="NKR168" s="102"/>
      <c r="NKS168" s="102"/>
      <c r="NKT168" s="102"/>
      <c r="NKU168" s="102"/>
      <c r="NKV168" s="102"/>
      <c r="NKW168" s="102"/>
      <c r="NKX168" s="102"/>
      <c r="NKY168" s="102"/>
      <c r="NKZ168" s="102"/>
      <c r="NLA168" s="103"/>
      <c r="NLB168" s="104"/>
      <c r="NLC168" s="105"/>
      <c r="NLD168" s="104"/>
      <c r="NLE168" s="105"/>
      <c r="NLF168" s="105"/>
      <c r="NLG168" s="105"/>
      <c r="NLH168" s="100"/>
      <c r="NLI168" s="100"/>
      <c r="NLJ168" s="100"/>
      <c r="NLK168" s="101"/>
      <c r="NLL168" s="102"/>
      <c r="NLM168" s="102"/>
      <c r="NLN168" s="102"/>
      <c r="NLO168" s="102"/>
      <c r="NLP168" s="102"/>
      <c r="NLQ168" s="102"/>
      <c r="NLR168" s="102"/>
      <c r="NLS168" s="102"/>
      <c r="NLT168" s="102"/>
      <c r="NLU168" s="103"/>
      <c r="NLV168" s="104"/>
      <c r="NLW168" s="105"/>
      <c r="NLX168" s="104"/>
      <c r="NLY168" s="105"/>
      <c r="NLZ168" s="105"/>
      <c r="NMA168" s="105"/>
      <c r="NMB168" s="100"/>
      <c r="NMC168" s="100"/>
      <c r="NMD168" s="100"/>
      <c r="NME168" s="101"/>
      <c r="NMF168" s="102"/>
      <c r="NMG168" s="102"/>
      <c r="NMH168" s="102"/>
      <c r="NMI168" s="102"/>
      <c r="NMJ168" s="102"/>
      <c r="NMK168" s="102"/>
      <c r="NML168" s="102"/>
      <c r="NMM168" s="102"/>
      <c r="NMN168" s="102"/>
      <c r="NMO168" s="103"/>
      <c r="NMP168" s="104"/>
      <c r="NMQ168" s="105"/>
      <c r="NMR168" s="104"/>
      <c r="NMS168" s="105"/>
      <c r="NMT168" s="105"/>
      <c r="NMU168" s="105"/>
      <c r="NMV168" s="100"/>
      <c r="NMW168" s="100"/>
      <c r="NMX168" s="100"/>
      <c r="NMY168" s="101"/>
      <c r="NMZ168" s="102"/>
      <c r="NNA168" s="102"/>
      <c r="NNB168" s="102"/>
      <c r="NNC168" s="102"/>
      <c r="NND168" s="102"/>
      <c r="NNE168" s="102"/>
      <c r="NNF168" s="102"/>
      <c r="NNG168" s="102"/>
      <c r="NNH168" s="102"/>
      <c r="NNI168" s="103"/>
      <c r="NNJ168" s="104"/>
      <c r="NNK168" s="105"/>
      <c r="NNL168" s="104"/>
      <c r="NNM168" s="105"/>
      <c r="NNN168" s="105"/>
      <c r="NNO168" s="105"/>
      <c r="NNP168" s="100"/>
      <c r="NNQ168" s="100"/>
      <c r="NNR168" s="100"/>
      <c r="NNS168" s="101"/>
      <c r="NNT168" s="102"/>
      <c r="NNU168" s="102"/>
      <c r="NNV168" s="102"/>
      <c r="NNW168" s="102"/>
      <c r="NNX168" s="102"/>
      <c r="NNY168" s="102"/>
      <c r="NNZ168" s="102"/>
      <c r="NOA168" s="102"/>
      <c r="NOB168" s="102"/>
      <c r="NOC168" s="103"/>
      <c r="NOD168" s="104"/>
      <c r="NOE168" s="105"/>
      <c r="NOF168" s="104"/>
      <c r="NOG168" s="105"/>
      <c r="NOH168" s="105"/>
      <c r="NOI168" s="105"/>
      <c r="NOJ168" s="100"/>
      <c r="NOK168" s="100"/>
      <c r="NOL168" s="100"/>
      <c r="NOM168" s="101"/>
      <c r="NON168" s="102"/>
      <c r="NOO168" s="102"/>
      <c r="NOP168" s="102"/>
      <c r="NOQ168" s="102"/>
      <c r="NOR168" s="102"/>
      <c r="NOS168" s="102"/>
      <c r="NOT168" s="102"/>
      <c r="NOU168" s="102"/>
      <c r="NOV168" s="102"/>
      <c r="NOW168" s="103"/>
      <c r="NOX168" s="104"/>
      <c r="NOY168" s="105"/>
      <c r="NOZ168" s="104"/>
      <c r="NPA168" s="105"/>
      <c r="NPB168" s="105"/>
      <c r="NPC168" s="105"/>
      <c r="NPD168" s="100"/>
      <c r="NPE168" s="100"/>
      <c r="NPF168" s="100"/>
      <c r="NPG168" s="101"/>
      <c r="NPH168" s="102"/>
      <c r="NPI168" s="102"/>
      <c r="NPJ168" s="102"/>
      <c r="NPK168" s="102"/>
      <c r="NPL168" s="102"/>
      <c r="NPM168" s="102"/>
      <c r="NPN168" s="102"/>
      <c r="NPO168" s="102"/>
      <c r="NPP168" s="102"/>
      <c r="NPQ168" s="103"/>
      <c r="NPR168" s="104"/>
      <c r="NPS168" s="105"/>
      <c r="NPT168" s="104"/>
      <c r="NPU168" s="105"/>
      <c r="NPV168" s="105"/>
      <c r="NPW168" s="105"/>
      <c r="NPX168" s="100"/>
      <c r="NPY168" s="100"/>
      <c r="NPZ168" s="100"/>
      <c r="NQA168" s="101"/>
      <c r="NQB168" s="102"/>
      <c r="NQC168" s="102"/>
      <c r="NQD168" s="102"/>
      <c r="NQE168" s="102"/>
      <c r="NQF168" s="102"/>
      <c r="NQG168" s="102"/>
      <c r="NQH168" s="102"/>
      <c r="NQI168" s="102"/>
      <c r="NQJ168" s="102"/>
      <c r="NQK168" s="103"/>
      <c r="NQL168" s="104"/>
      <c r="NQM168" s="105"/>
      <c r="NQN168" s="104"/>
      <c r="NQO168" s="105"/>
      <c r="NQP168" s="105"/>
      <c r="NQQ168" s="105"/>
      <c r="NQR168" s="100"/>
      <c r="NQS168" s="100"/>
      <c r="NQT168" s="100"/>
      <c r="NQU168" s="101"/>
      <c r="NQV168" s="102"/>
      <c r="NQW168" s="102"/>
      <c r="NQX168" s="102"/>
      <c r="NQY168" s="102"/>
      <c r="NQZ168" s="102"/>
      <c r="NRA168" s="102"/>
      <c r="NRB168" s="102"/>
      <c r="NRC168" s="102"/>
      <c r="NRD168" s="102"/>
      <c r="NRE168" s="103"/>
      <c r="NRF168" s="104"/>
      <c r="NRG168" s="105"/>
      <c r="NRH168" s="104"/>
      <c r="NRI168" s="105"/>
      <c r="NRJ168" s="105"/>
      <c r="NRK168" s="105"/>
      <c r="NRL168" s="100"/>
      <c r="NRM168" s="100"/>
      <c r="NRN168" s="100"/>
      <c r="NRO168" s="101"/>
      <c r="NRP168" s="102"/>
      <c r="NRQ168" s="102"/>
      <c r="NRR168" s="102"/>
      <c r="NRS168" s="102"/>
      <c r="NRT168" s="102"/>
      <c r="NRU168" s="102"/>
      <c r="NRV168" s="102"/>
      <c r="NRW168" s="102"/>
      <c r="NRX168" s="102"/>
      <c r="NRY168" s="103"/>
      <c r="NRZ168" s="104"/>
      <c r="NSA168" s="105"/>
      <c r="NSB168" s="104"/>
      <c r="NSC168" s="105"/>
      <c r="NSD168" s="105"/>
      <c r="NSE168" s="105"/>
      <c r="NSF168" s="100"/>
      <c r="NSG168" s="100"/>
      <c r="NSH168" s="100"/>
      <c r="NSI168" s="101"/>
      <c r="NSJ168" s="102"/>
      <c r="NSK168" s="102"/>
      <c r="NSL168" s="102"/>
      <c r="NSM168" s="102"/>
      <c r="NSN168" s="102"/>
      <c r="NSO168" s="102"/>
      <c r="NSP168" s="102"/>
      <c r="NSQ168" s="102"/>
      <c r="NSR168" s="102"/>
      <c r="NSS168" s="103"/>
      <c r="NST168" s="104"/>
      <c r="NSU168" s="105"/>
      <c r="NSV168" s="104"/>
      <c r="NSW168" s="105"/>
      <c r="NSX168" s="105"/>
      <c r="NSY168" s="105"/>
      <c r="NSZ168" s="100"/>
      <c r="NTA168" s="100"/>
      <c r="NTB168" s="100"/>
      <c r="NTC168" s="101"/>
      <c r="NTD168" s="102"/>
      <c r="NTE168" s="102"/>
      <c r="NTF168" s="102"/>
      <c r="NTG168" s="102"/>
      <c r="NTH168" s="102"/>
      <c r="NTI168" s="102"/>
      <c r="NTJ168" s="102"/>
      <c r="NTK168" s="102"/>
      <c r="NTL168" s="102"/>
      <c r="NTM168" s="103"/>
      <c r="NTN168" s="104"/>
      <c r="NTO168" s="105"/>
      <c r="NTP168" s="104"/>
      <c r="NTQ168" s="105"/>
      <c r="NTR168" s="105"/>
      <c r="NTS168" s="105"/>
      <c r="NTT168" s="100"/>
      <c r="NTU168" s="100"/>
      <c r="NTV168" s="100"/>
      <c r="NTW168" s="101"/>
      <c r="NTX168" s="102"/>
      <c r="NTY168" s="102"/>
      <c r="NTZ168" s="102"/>
      <c r="NUA168" s="102"/>
      <c r="NUB168" s="102"/>
      <c r="NUC168" s="102"/>
      <c r="NUD168" s="102"/>
      <c r="NUE168" s="102"/>
      <c r="NUF168" s="102"/>
      <c r="NUG168" s="103"/>
      <c r="NUH168" s="104"/>
      <c r="NUI168" s="105"/>
      <c r="NUJ168" s="104"/>
      <c r="NUK168" s="105"/>
      <c r="NUL168" s="105"/>
      <c r="NUM168" s="105"/>
      <c r="NUN168" s="100"/>
      <c r="NUO168" s="100"/>
      <c r="NUP168" s="100"/>
      <c r="NUQ168" s="101"/>
      <c r="NUR168" s="102"/>
      <c r="NUS168" s="102"/>
      <c r="NUT168" s="102"/>
      <c r="NUU168" s="102"/>
      <c r="NUV168" s="102"/>
      <c r="NUW168" s="102"/>
      <c r="NUX168" s="102"/>
      <c r="NUY168" s="102"/>
      <c r="NUZ168" s="102"/>
      <c r="NVA168" s="103"/>
      <c r="NVB168" s="104"/>
      <c r="NVC168" s="105"/>
      <c r="NVD168" s="104"/>
      <c r="NVE168" s="105"/>
      <c r="NVF168" s="105"/>
      <c r="NVG168" s="105"/>
      <c r="NVH168" s="100"/>
      <c r="NVI168" s="100"/>
      <c r="NVJ168" s="100"/>
      <c r="NVK168" s="101"/>
      <c r="NVL168" s="102"/>
      <c r="NVM168" s="102"/>
      <c r="NVN168" s="102"/>
      <c r="NVO168" s="102"/>
      <c r="NVP168" s="102"/>
      <c r="NVQ168" s="102"/>
      <c r="NVR168" s="102"/>
      <c r="NVS168" s="102"/>
      <c r="NVT168" s="102"/>
      <c r="NVU168" s="103"/>
      <c r="NVV168" s="104"/>
      <c r="NVW168" s="105"/>
      <c r="NVX168" s="104"/>
      <c r="NVY168" s="105"/>
      <c r="NVZ168" s="105"/>
      <c r="NWA168" s="105"/>
      <c r="NWB168" s="100"/>
      <c r="NWC168" s="100"/>
      <c r="NWD168" s="100"/>
      <c r="NWE168" s="101"/>
      <c r="NWF168" s="102"/>
      <c r="NWG168" s="102"/>
      <c r="NWH168" s="102"/>
      <c r="NWI168" s="102"/>
      <c r="NWJ168" s="102"/>
      <c r="NWK168" s="102"/>
      <c r="NWL168" s="102"/>
      <c r="NWM168" s="102"/>
      <c r="NWN168" s="102"/>
      <c r="NWO168" s="103"/>
      <c r="NWP168" s="104"/>
      <c r="NWQ168" s="105"/>
      <c r="NWR168" s="104"/>
      <c r="NWS168" s="105"/>
      <c r="NWT168" s="105"/>
      <c r="NWU168" s="105"/>
      <c r="NWV168" s="100"/>
      <c r="NWW168" s="100"/>
      <c r="NWX168" s="100"/>
      <c r="NWY168" s="101"/>
      <c r="NWZ168" s="102"/>
      <c r="NXA168" s="102"/>
      <c r="NXB168" s="102"/>
      <c r="NXC168" s="102"/>
      <c r="NXD168" s="102"/>
      <c r="NXE168" s="102"/>
      <c r="NXF168" s="102"/>
      <c r="NXG168" s="102"/>
      <c r="NXH168" s="102"/>
      <c r="NXI168" s="103"/>
      <c r="NXJ168" s="104"/>
      <c r="NXK168" s="105"/>
      <c r="NXL168" s="104"/>
      <c r="NXM168" s="105"/>
      <c r="NXN168" s="105"/>
      <c r="NXO168" s="105"/>
      <c r="NXP168" s="100"/>
      <c r="NXQ168" s="100"/>
      <c r="NXR168" s="100"/>
      <c r="NXS168" s="101"/>
      <c r="NXT168" s="102"/>
      <c r="NXU168" s="102"/>
      <c r="NXV168" s="102"/>
      <c r="NXW168" s="102"/>
      <c r="NXX168" s="102"/>
      <c r="NXY168" s="102"/>
      <c r="NXZ168" s="102"/>
      <c r="NYA168" s="102"/>
      <c r="NYB168" s="102"/>
      <c r="NYC168" s="103"/>
      <c r="NYD168" s="104"/>
      <c r="NYE168" s="105"/>
      <c r="NYF168" s="104"/>
      <c r="NYG168" s="105"/>
      <c r="NYH168" s="105"/>
      <c r="NYI168" s="105"/>
      <c r="NYJ168" s="100"/>
      <c r="NYK168" s="100"/>
      <c r="NYL168" s="100"/>
      <c r="NYM168" s="101"/>
      <c r="NYN168" s="102"/>
      <c r="NYO168" s="102"/>
      <c r="NYP168" s="102"/>
      <c r="NYQ168" s="102"/>
      <c r="NYR168" s="102"/>
      <c r="NYS168" s="102"/>
      <c r="NYT168" s="102"/>
      <c r="NYU168" s="102"/>
      <c r="NYV168" s="102"/>
      <c r="NYW168" s="103"/>
      <c r="NYX168" s="104"/>
      <c r="NYY168" s="105"/>
      <c r="NYZ168" s="104"/>
      <c r="NZA168" s="105"/>
      <c r="NZB168" s="105"/>
      <c r="NZC168" s="105"/>
      <c r="NZD168" s="100"/>
      <c r="NZE168" s="100"/>
      <c r="NZF168" s="100"/>
      <c r="NZG168" s="101"/>
      <c r="NZH168" s="102"/>
      <c r="NZI168" s="102"/>
      <c r="NZJ168" s="102"/>
      <c r="NZK168" s="102"/>
      <c r="NZL168" s="102"/>
      <c r="NZM168" s="102"/>
      <c r="NZN168" s="102"/>
      <c r="NZO168" s="102"/>
      <c r="NZP168" s="102"/>
      <c r="NZQ168" s="103"/>
      <c r="NZR168" s="104"/>
      <c r="NZS168" s="105"/>
      <c r="NZT168" s="104"/>
      <c r="NZU168" s="105"/>
      <c r="NZV168" s="105"/>
      <c r="NZW168" s="105"/>
      <c r="NZX168" s="100"/>
      <c r="NZY168" s="100"/>
      <c r="NZZ168" s="100"/>
      <c r="OAA168" s="101"/>
      <c r="OAB168" s="102"/>
      <c r="OAC168" s="102"/>
      <c r="OAD168" s="102"/>
      <c r="OAE168" s="102"/>
      <c r="OAF168" s="102"/>
      <c r="OAG168" s="102"/>
      <c r="OAH168" s="102"/>
      <c r="OAI168" s="102"/>
      <c r="OAJ168" s="102"/>
      <c r="OAK168" s="103"/>
      <c r="OAL168" s="104"/>
      <c r="OAM168" s="105"/>
      <c r="OAN168" s="104"/>
      <c r="OAO168" s="105"/>
      <c r="OAP168" s="105"/>
      <c r="OAQ168" s="105"/>
      <c r="OAR168" s="100"/>
      <c r="OAS168" s="100"/>
      <c r="OAT168" s="100"/>
      <c r="OAU168" s="101"/>
      <c r="OAV168" s="102"/>
      <c r="OAW168" s="102"/>
      <c r="OAX168" s="102"/>
      <c r="OAY168" s="102"/>
      <c r="OAZ168" s="102"/>
      <c r="OBA168" s="102"/>
      <c r="OBB168" s="102"/>
      <c r="OBC168" s="102"/>
      <c r="OBD168" s="102"/>
      <c r="OBE168" s="103"/>
      <c r="OBF168" s="104"/>
      <c r="OBG168" s="105"/>
      <c r="OBH168" s="104"/>
      <c r="OBI168" s="105"/>
      <c r="OBJ168" s="105"/>
      <c r="OBK168" s="105"/>
      <c r="OBL168" s="100"/>
      <c r="OBM168" s="100"/>
      <c r="OBN168" s="100"/>
      <c r="OBO168" s="101"/>
      <c r="OBP168" s="102"/>
      <c r="OBQ168" s="102"/>
      <c r="OBR168" s="102"/>
      <c r="OBS168" s="102"/>
      <c r="OBT168" s="102"/>
      <c r="OBU168" s="102"/>
      <c r="OBV168" s="102"/>
      <c r="OBW168" s="102"/>
      <c r="OBX168" s="102"/>
      <c r="OBY168" s="103"/>
      <c r="OBZ168" s="104"/>
      <c r="OCA168" s="105"/>
      <c r="OCB168" s="104"/>
      <c r="OCC168" s="105"/>
      <c r="OCD168" s="105"/>
      <c r="OCE168" s="105"/>
      <c r="OCF168" s="100"/>
      <c r="OCG168" s="100"/>
      <c r="OCH168" s="100"/>
      <c r="OCI168" s="101"/>
      <c r="OCJ168" s="102"/>
      <c r="OCK168" s="102"/>
      <c r="OCL168" s="102"/>
      <c r="OCM168" s="102"/>
      <c r="OCN168" s="102"/>
      <c r="OCO168" s="102"/>
      <c r="OCP168" s="102"/>
      <c r="OCQ168" s="102"/>
      <c r="OCR168" s="102"/>
      <c r="OCS168" s="103"/>
      <c r="OCT168" s="104"/>
      <c r="OCU168" s="105"/>
      <c r="OCV168" s="104"/>
      <c r="OCW168" s="105"/>
      <c r="OCX168" s="105"/>
      <c r="OCY168" s="105"/>
      <c r="OCZ168" s="100"/>
      <c r="ODA168" s="100"/>
      <c r="ODB168" s="100"/>
      <c r="ODC168" s="101"/>
      <c r="ODD168" s="102"/>
      <c r="ODE168" s="102"/>
      <c r="ODF168" s="102"/>
      <c r="ODG168" s="102"/>
      <c r="ODH168" s="102"/>
      <c r="ODI168" s="102"/>
      <c r="ODJ168" s="102"/>
      <c r="ODK168" s="102"/>
      <c r="ODL168" s="102"/>
      <c r="ODM168" s="103"/>
      <c r="ODN168" s="104"/>
      <c r="ODO168" s="105"/>
      <c r="ODP168" s="104"/>
      <c r="ODQ168" s="105"/>
      <c r="ODR168" s="105"/>
      <c r="ODS168" s="105"/>
      <c r="ODT168" s="100"/>
      <c r="ODU168" s="100"/>
      <c r="ODV168" s="100"/>
      <c r="ODW168" s="101"/>
      <c r="ODX168" s="102"/>
      <c r="ODY168" s="102"/>
      <c r="ODZ168" s="102"/>
      <c r="OEA168" s="102"/>
      <c r="OEB168" s="102"/>
      <c r="OEC168" s="102"/>
      <c r="OED168" s="102"/>
      <c r="OEE168" s="102"/>
      <c r="OEF168" s="102"/>
      <c r="OEG168" s="103"/>
      <c r="OEH168" s="104"/>
      <c r="OEI168" s="105"/>
      <c r="OEJ168" s="104"/>
      <c r="OEK168" s="105"/>
      <c r="OEL168" s="105"/>
      <c r="OEM168" s="105"/>
      <c r="OEN168" s="100"/>
      <c r="OEO168" s="100"/>
      <c r="OEP168" s="100"/>
      <c r="OEQ168" s="101"/>
      <c r="OER168" s="102"/>
      <c r="OES168" s="102"/>
      <c r="OET168" s="102"/>
      <c r="OEU168" s="102"/>
      <c r="OEV168" s="102"/>
      <c r="OEW168" s="102"/>
      <c r="OEX168" s="102"/>
      <c r="OEY168" s="102"/>
      <c r="OEZ168" s="102"/>
      <c r="OFA168" s="103"/>
      <c r="OFB168" s="104"/>
      <c r="OFC168" s="105"/>
      <c r="OFD168" s="104"/>
      <c r="OFE168" s="105"/>
      <c r="OFF168" s="105"/>
      <c r="OFG168" s="105"/>
      <c r="OFH168" s="100"/>
      <c r="OFI168" s="100"/>
      <c r="OFJ168" s="100"/>
      <c r="OFK168" s="101"/>
      <c r="OFL168" s="102"/>
      <c r="OFM168" s="102"/>
      <c r="OFN168" s="102"/>
      <c r="OFO168" s="102"/>
      <c r="OFP168" s="102"/>
      <c r="OFQ168" s="102"/>
      <c r="OFR168" s="102"/>
      <c r="OFS168" s="102"/>
      <c r="OFT168" s="102"/>
      <c r="OFU168" s="103"/>
      <c r="OFV168" s="104"/>
      <c r="OFW168" s="105"/>
      <c r="OFX168" s="104"/>
      <c r="OFY168" s="105"/>
      <c r="OFZ168" s="105"/>
      <c r="OGA168" s="105"/>
      <c r="OGB168" s="100"/>
      <c r="OGC168" s="100"/>
      <c r="OGD168" s="100"/>
      <c r="OGE168" s="101"/>
      <c r="OGF168" s="102"/>
      <c r="OGG168" s="102"/>
      <c r="OGH168" s="102"/>
      <c r="OGI168" s="102"/>
      <c r="OGJ168" s="102"/>
      <c r="OGK168" s="102"/>
      <c r="OGL168" s="102"/>
      <c r="OGM168" s="102"/>
      <c r="OGN168" s="102"/>
      <c r="OGO168" s="103"/>
      <c r="OGP168" s="104"/>
      <c r="OGQ168" s="105"/>
      <c r="OGR168" s="104"/>
      <c r="OGS168" s="105"/>
      <c r="OGT168" s="105"/>
      <c r="OGU168" s="105"/>
      <c r="OGV168" s="100"/>
      <c r="OGW168" s="100"/>
      <c r="OGX168" s="100"/>
      <c r="OGY168" s="101"/>
      <c r="OGZ168" s="102"/>
      <c r="OHA168" s="102"/>
      <c r="OHB168" s="102"/>
      <c r="OHC168" s="102"/>
      <c r="OHD168" s="102"/>
      <c r="OHE168" s="102"/>
      <c r="OHF168" s="102"/>
      <c r="OHG168" s="102"/>
      <c r="OHH168" s="102"/>
      <c r="OHI168" s="103"/>
      <c r="OHJ168" s="104"/>
      <c r="OHK168" s="105"/>
      <c r="OHL168" s="104"/>
      <c r="OHM168" s="105"/>
      <c r="OHN168" s="105"/>
      <c r="OHO168" s="105"/>
      <c r="OHP168" s="100"/>
      <c r="OHQ168" s="100"/>
      <c r="OHR168" s="100"/>
      <c r="OHS168" s="101"/>
      <c r="OHT168" s="102"/>
      <c r="OHU168" s="102"/>
      <c r="OHV168" s="102"/>
      <c r="OHW168" s="102"/>
      <c r="OHX168" s="102"/>
      <c r="OHY168" s="102"/>
      <c r="OHZ168" s="102"/>
      <c r="OIA168" s="102"/>
      <c r="OIB168" s="102"/>
      <c r="OIC168" s="103"/>
      <c r="OID168" s="104"/>
      <c r="OIE168" s="105"/>
      <c r="OIF168" s="104"/>
      <c r="OIG168" s="105"/>
      <c r="OIH168" s="105"/>
      <c r="OII168" s="105"/>
      <c r="OIJ168" s="100"/>
      <c r="OIK168" s="100"/>
      <c r="OIL168" s="100"/>
      <c r="OIM168" s="101"/>
      <c r="OIN168" s="102"/>
      <c r="OIO168" s="102"/>
      <c r="OIP168" s="102"/>
      <c r="OIQ168" s="102"/>
      <c r="OIR168" s="102"/>
      <c r="OIS168" s="102"/>
      <c r="OIT168" s="102"/>
      <c r="OIU168" s="102"/>
      <c r="OIV168" s="102"/>
      <c r="OIW168" s="103"/>
      <c r="OIX168" s="104"/>
      <c r="OIY168" s="105"/>
      <c r="OIZ168" s="104"/>
      <c r="OJA168" s="105"/>
      <c r="OJB168" s="105"/>
      <c r="OJC168" s="105"/>
      <c r="OJD168" s="100"/>
      <c r="OJE168" s="100"/>
      <c r="OJF168" s="100"/>
      <c r="OJG168" s="101"/>
      <c r="OJH168" s="102"/>
      <c r="OJI168" s="102"/>
      <c r="OJJ168" s="102"/>
      <c r="OJK168" s="102"/>
      <c r="OJL168" s="102"/>
      <c r="OJM168" s="102"/>
      <c r="OJN168" s="102"/>
      <c r="OJO168" s="102"/>
      <c r="OJP168" s="102"/>
      <c r="OJQ168" s="103"/>
      <c r="OJR168" s="104"/>
      <c r="OJS168" s="105"/>
      <c r="OJT168" s="104"/>
      <c r="OJU168" s="105"/>
      <c r="OJV168" s="105"/>
      <c r="OJW168" s="105"/>
      <c r="OJX168" s="100"/>
      <c r="OJY168" s="100"/>
      <c r="OJZ168" s="100"/>
      <c r="OKA168" s="101"/>
      <c r="OKB168" s="102"/>
      <c r="OKC168" s="102"/>
      <c r="OKD168" s="102"/>
      <c r="OKE168" s="102"/>
      <c r="OKF168" s="102"/>
      <c r="OKG168" s="102"/>
      <c r="OKH168" s="102"/>
      <c r="OKI168" s="102"/>
      <c r="OKJ168" s="102"/>
      <c r="OKK168" s="103"/>
      <c r="OKL168" s="104"/>
      <c r="OKM168" s="105"/>
      <c r="OKN168" s="104"/>
      <c r="OKO168" s="105"/>
      <c r="OKP168" s="105"/>
      <c r="OKQ168" s="105"/>
      <c r="OKR168" s="100"/>
      <c r="OKS168" s="100"/>
      <c r="OKT168" s="100"/>
      <c r="OKU168" s="101"/>
      <c r="OKV168" s="102"/>
      <c r="OKW168" s="102"/>
      <c r="OKX168" s="102"/>
      <c r="OKY168" s="102"/>
      <c r="OKZ168" s="102"/>
      <c r="OLA168" s="102"/>
      <c r="OLB168" s="102"/>
      <c r="OLC168" s="102"/>
      <c r="OLD168" s="102"/>
      <c r="OLE168" s="103"/>
      <c r="OLF168" s="104"/>
      <c r="OLG168" s="105"/>
      <c r="OLH168" s="104"/>
      <c r="OLI168" s="105"/>
      <c r="OLJ168" s="105"/>
      <c r="OLK168" s="105"/>
      <c r="OLL168" s="100"/>
      <c r="OLM168" s="100"/>
      <c r="OLN168" s="100"/>
      <c r="OLO168" s="101"/>
      <c r="OLP168" s="102"/>
      <c r="OLQ168" s="102"/>
      <c r="OLR168" s="102"/>
      <c r="OLS168" s="102"/>
      <c r="OLT168" s="102"/>
      <c r="OLU168" s="102"/>
      <c r="OLV168" s="102"/>
      <c r="OLW168" s="102"/>
      <c r="OLX168" s="102"/>
      <c r="OLY168" s="103"/>
      <c r="OLZ168" s="104"/>
      <c r="OMA168" s="105"/>
      <c r="OMB168" s="104"/>
      <c r="OMC168" s="105"/>
      <c r="OMD168" s="105"/>
      <c r="OME168" s="105"/>
      <c r="OMF168" s="100"/>
      <c r="OMG168" s="100"/>
      <c r="OMH168" s="100"/>
      <c r="OMI168" s="101"/>
      <c r="OMJ168" s="102"/>
      <c r="OMK168" s="102"/>
      <c r="OML168" s="102"/>
      <c r="OMM168" s="102"/>
      <c r="OMN168" s="102"/>
      <c r="OMO168" s="102"/>
      <c r="OMP168" s="102"/>
      <c r="OMQ168" s="102"/>
      <c r="OMR168" s="102"/>
      <c r="OMS168" s="103"/>
      <c r="OMT168" s="104"/>
      <c r="OMU168" s="105"/>
      <c r="OMV168" s="104"/>
      <c r="OMW168" s="105"/>
      <c r="OMX168" s="105"/>
      <c r="OMY168" s="105"/>
      <c r="OMZ168" s="100"/>
      <c r="ONA168" s="100"/>
      <c r="ONB168" s="100"/>
      <c r="ONC168" s="101"/>
      <c r="OND168" s="102"/>
      <c r="ONE168" s="102"/>
      <c r="ONF168" s="102"/>
      <c r="ONG168" s="102"/>
      <c r="ONH168" s="102"/>
      <c r="ONI168" s="102"/>
      <c r="ONJ168" s="102"/>
      <c r="ONK168" s="102"/>
      <c r="ONL168" s="102"/>
      <c r="ONM168" s="103"/>
      <c r="ONN168" s="104"/>
      <c r="ONO168" s="105"/>
      <c r="ONP168" s="104"/>
      <c r="ONQ168" s="105"/>
      <c r="ONR168" s="105"/>
      <c r="ONS168" s="105"/>
      <c r="ONT168" s="100"/>
      <c r="ONU168" s="100"/>
      <c r="ONV168" s="100"/>
      <c r="ONW168" s="101"/>
      <c r="ONX168" s="102"/>
      <c r="ONY168" s="102"/>
      <c r="ONZ168" s="102"/>
      <c r="OOA168" s="102"/>
      <c r="OOB168" s="102"/>
      <c r="OOC168" s="102"/>
      <c r="OOD168" s="102"/>
      <c r="OOE168" s="102"/>
      <c r="OOF168" s="102"/>
      <c r="OOG168" s="103"/>
      <c r="OOH168" s="104"/>
      <c r="OOI168" s="105"/>
      <c r="OOJ168" s="104"/>
      <c r="OOK168" s="105"/>
      <c r="OOL168" s="105"/>
      <c r="OOM168" s="105"/>
      <c r="OON168" s="100"/>
      <c r="OOO168" s="100"/>
      <c r="OOP168" s="100"/>
      <c r="OOQ168" s="101"/>
      <c r="OOR168" s="102"/>
      <c r="OOS168" s="102"/>
      <c r="OOT168" s="102"/>
      <c r="OOU168" s="102"/>
      <c r="OOV168" s="102"/>
      <c r="OOW168" s="102"/>
      <c r="OOX168" s="102"/>
      <c r="OOY168" s="102"/>
      <c r="OOZ168" s="102"/>
      <c r="OPA168" s="103"/>
      <c r="OPB168" s="104"/>
      <c r="OPC168" s="105"/>
      <c r="OPD168" s="104"/>
      <c r="OPE168" s="105"/>
      <c r="OPF168" s="105"/>
      <c r="OPG168" s="105"/>
      <c r="OPH168" s="100"/>
      <c r="OPI168" s="100"/>
      <c r="OPJ168" s="100"/>
      <c r="OPK168" s="101"/>
      <c r="OPL168" s="102"/>
      <c r="OPM168" s="102"/>
      <c r="OPN168" s="102"/>
      <c r="OPO168" s="102"/>
      <c r="OPP168" s="102"/>
      <c r="OPQ168" s="102"/>
      <c r="OPR168" s="102"/>
      <c r="OPS168" s="102"/>
      <c r="OPT168" s="102"/>
      <c r="OPU168" s="103"/>
      <c r="OPV168" s="104"/>
      <c r="OPW168" s="105"/>
      <c r="OPX168" s="104"/>
      <c r="OPY168" s="105"/>
      <c r="OPZ168" s="105"/>
      <c r="OQA168" s="105"/>
      <c r="OQB168" s="100"/>
      <c r="OQC168" s="100"/>
      <c r="OQD168" s="100"/>
      <c r="OQE168" s="101"/>
      <c r="OQF168" s="102"/>
      <c r="OQG168" s="102"/>
      <c r="OQH168" s="102"/>
      <c r="OQI168" s="102"/>
      <c r="OQJ168" s="102"/>
      <c r="OQK168" s="102"/>
      <c r="OQL168" s="102"/>
      <c r="OQM168" s="102"/>
      <c r="OQN168" s="102"/>
      <c r="OQO168" s="103"/>
      <c r="OQP168" s="104"/>
      <c r="OQQ168" s="105"/>
      <c r="OQR168" s="104"/>
      <c r="OQS168" s="105"/>
      <c r="OQT168" s="105"/>
      <c r="OQU168" s="105"/>
      <c r="OQV168" s="100"/>
      <c r="OQW168" s="100"/>
      <c r="OQX168" s="100"/>
      <c r="OQY168" s="101"/>
      <c r="OQZ168" s="102"/>
      <c r="ORA168" s="102"/>
      <c r="ORB168" s="102"/>
      <c r="ORC168" s="102"/>
      <c r="ORD168" s="102"/>
      <c r="ORE168" s="102"/>
      <c r="ORF168" s="102"/>
      <c r="ORG168" s="102"/>
      <c r="ORH168" s="102"/>
      <c r="ORI168" s="103"/>
      <c r="ORJ168" s="104"/>
      <c r="ORK168" s="105"/>
      <c r="ORL168" s="104"/>
      <c r="ORM168" s="105"/>
      <c r="ORN168" s="105"/>
      <c r="ORO168" s="105"/>
      <c r="ORP168" s="100"/>
      <c r="ORQ168" s="100"/>
      <c r="ORR168" s="100"/>
      <c r="ORS168" s="101"/>
      <c r="ORT168" s="102"/>
      <c r="ORU168" s="102"/>
      <c r="ORV168" s="102"/>
      <c r="ORW168" s="102"/>
      <c r="ORX168" s="102"/>
      <c r="ORY168" s="102"/>
      <c r="ORZ168" s="102"/>
      <c r="OSA168" s="102"/>
      <c r="OSB168" s="102"/>
      <c r="OSC168" s="103"/>
      <c r="OSD168" s="104"/>
      <c r="OSE168" s="105"/>
      <c r="OSF168" s="104"/>
      <c r="OSG168" s="105"/>
      <c r="OSH168" s="105"/>
      <c r="OSI168" s="105"/>
      <c r="OSJ168" s="100"/>
      <c r="OSK168" s="100"/>
      <c r="OSL168" s="100"/>
      <c r="OSM168" s="101"/>
      <c r="OSN168" s="102"/>
      <c r="OSO168" s="102"/>
      <c r="OSP168" s="102"/>
      <c r="OSQ168" s="102"/>
      <c r="OSR168" s="102"/>
      <c r="OSS168" s="102"/>
      <c r="OST168" s="102"/>
      <c r="OSU168" s="102"/>
      <c r="OSV168" s="102"/>
      <c r="OSW168" s="103"/>
      <c r="OSX168" s="104"/>
      <c r="OSY168" s="105"/>
      <c r="OSZ168" s="104"/>
      <c r="OTA168" s="105"/>
      <c r="OTB168" s="105"/>
      <c r="OTC168" s="105"/>
      <c r="OTD168" s="100"/>
      <c r="OTE168" s="100"/>
      <c r="OTF168" s="100"/>
      <c r="OTG168" s="101"/>
      <c r="OTH168" s="102"/>
      <c r="OTI168" s="102"/>
      <c r="OTJ168" s="102"/>
      <c r="OTK168" s="102"/>
      <c r="OTL168" s="102"/>
      <c r="OTM168" s="102"/>
      <c r="OTN168" s="102"/>
      <c r="OTO168" s="102"/>
      <c r="OTP168" s="102"/>
      <c r="OTQ168" s="103"/>
      <c r="OTR168" s="104"/>
      <c r="OTS168" s="105"/>
      <c r="OTT168" s="104"/>
      <c r="OTU168" s="105"/>
      <c r="OTV168" s="105"/>
      <c r="OTW168" s="105"/>
      <c r="OTX168" s="100"/>
      <c r="OTY168" s="100"/>
      <c r="OTZ168" s="100"/>
      <c r="OUA168" s="101"/>
      <c r="OUB168" s="102"/>
      <c r="OUC168" s="102"/>
      <c r="OUD168" s="102"/>
      <c r="OUE168" s="102"/>
      <c r="OUF168" s="102"/>
      <c r="OUG168" s="102"/>
      <c r="OUH168" s="102"/>
      <c r="OUI168" s="102"/>
      <c r="OUJ168" s="102"/>
      <c r="OUK168" s="103"/>
      <c r="OUL168" s="104"/>
      <c r="OUM168" s="105"/>
      <c r="OUN168" s="104"/>
      <c r="OUO168" s="105"/>
      <c r="OUP168" s="105"/>
      <c r="OUQ168" s="105"/>
      <c r="OUR168" s="100"/>
      <c r="OUS168" s="100"/>
      <c r="OUT168" s="100"/>
      <c r="OUU168" s="101"/>
      <c r="OUV168" s="102"/>
      <c r="OUW168" s="102"/>
      <c r="OUX168" s="102"/>
      <c r="OUY168" s="102"/>
      <c r="OUZ168" s="102"/>
      <c r="OVA168" s="102"/>
      <c r="OVB168" s="102"/>
      <c r="OVC168" s="102"/>
      <c r="OVD168" s="102"/>
      <c r="OVE168" s="103"/>
      <c r="OVF168" s="104"/>
      <c r="OVG168" s="105"/>
      <c r="OVH168" s="104"/>
      <c r="OVI168" s="105"/>
      <c r="OVJ168" s="105"/>
      <c r="OVK168" s="105"/>
      <c r="OVL168" s="100"/>
      <c r="OVM168" s="100"/>
      <c r="OVN168" s="100"/>
      <c r="OVO168" s="101"/>
      <c r="OVP168" s="102"/>
      <c r="OVQ168" s="102"/>
      <c r="OVR168" s="102"/>
      <c r="OVS168" s="102"/>
      <c r="OVT168" s="102"/>
      <c r="OVU168" s="102"/>
      <c r="OVV168" s="102"/>
      <c r="OVW168" s="102"/>
      <c r="OVX168" s="102"/>
      <c r="OVY168" s="103"/>
      <c r="OVZ168" s="104"/>
      <c r="OWA168" s="105"/>
      <c r="OWB168" s="104"/>
      <c r="OWC168" s="105"/>
      <c r="OWD168" s="105"/>
      <c r="OWE168" s="105"/>
      <c r="OWF168" s="100"/>
      <c r="OWG168" s="100"/>
      <c r="OWH168" s="100"/>
      <c r="OWI168" s="101"/>
      <c r="OWJ168" s="102"/>
      <c r="OWK168" s="102"/>
      <c r="OWL168" s="102"/>
      <c r="OWM168" s="102"/>
      <c r="OWN168" s="102"/>
      <c r="OWO168" s="102"/>
      <c r="OWP168" s="102"/>
      <c r="OWQ168" s="102"/>
      <c r="OWR168" s="102"/>
      <c r="OWS168" s="103"/>
      <c r="OWT168" s="104"/>
      <c r="OWU168" s="105"/>
      <c r="OWV168" s="104"/>
      <c r="OWW168" s="105"/>
      <c r="OWX168" s="105"/>
      <c r="OWY168" s="105"/>
      <c r="OWZ168" s="100"/>
      <c r="OXA168" s="100"/>
      <c r="OXB168" s="100"/>
      <c r="OXC168" s="101"/>
      <c r="OXD168" s="102"/>
      <c r="OXE168" s="102"/>
      <c r="OXF168" s="102"/>
      <c r="OXG168" s="102"/>
      <c r="OXH168" s="102"/>
      <c r="OXI168" s="102"/>
      <c r="OXJ168" s="102"/>
      <c r="OXK168" s="102"/>
      <c r="OXL168" s="102"/>
      <c r="OXM168" s="103"/>
      <c r="OXN168" s="104"/>
      <c r="OXO168" s="105"/>
      <c r="OXP168" s="104"/>
      <c r="OXQ168" s="105"/>
      <c r="OXR168" s="105"/>
      <c r="OXS168" s="105"/>
      <c r="OXT168" s="100"/>
      <c r="OXU168" s="100"/>
      <c r="OXV168" s="100"/>
      <c r="OXW168" s="101"/>
      <c r="OXX168" s="102"/>
      <c r="OXY168" s="102"/>
      <c r="OXZ168" s="102"/>
      <c r="OYA168" s="102"/>
      <c r="OYB168" s="102"/>
      <c r="OYC168" s="102"/>
      <c r="OYD168" s="102"/>
      <c r="OYE168" s="102"/>
      <c r="OYF168" s="102"/>
      <c r="OYG168" s="103"/>
      <c r="OYH168" s="104"/>
      <c r="OYI168" s="105"/>
      <c r="OYJ168" s="104"/>
      <c r="OYK168" s="105"/>
      <c r="OYL168" s="105"/>
      <c r="OYM168" s="105"/>
      <c r="OYN168" s="100"/>
      <c r="OYO168" s="100"/>
      <c r="OYP168" s="100"/>
      <c r="OYQ168" s="101"/>
      <c r="OYR168" s="102"/>
      <c r="OYS168" s="102"/>
      <c r="OYT168" s="102"/>
      <c r="OYU168" s="102"/>
      <c r="OYV168" s="102"/>
      <c r="OYW168" s="102"/>
      <c r="OYX168" s="102"/>
      <c r="OYY168" s="102"/>
      <c r="OYZ168" s="102"/>
      <c r="OZA168" s="103"/>
      <c r="OZB168" s="104"/>
      <c r="OZC168" s="105"/>
      <c r="OZD168" s="104"/>
      <c r="OZE168" s="105"/>
      <c r="OZF168" s="105"/>
      <c r="OZG168" s="105"/>
      <c r="OZH168" s="100"/>
      <c r="OZI168" s="100"/>
      <c r="OZJ168" s="100"/>
      <c r="OZK168" s="101"/>
      <c r="OZL168" s="102"/>
      <c r="OZM168" s="102"/>
      <c r="OZN168" s="102"/>
      <c r="OZO168" s="102"/>
      <c r="OZP168" s="102"/>
      <c r="OZQ168" s="102"/>
      <c r="OZR168" s="102"/>
      <c r="OZS168" s="102"/>
      <c r="OZT168" s="102"/>
      <c r="OZU168" s="103"/>
      <c r="OZV168" s="104"/>
      <c r="OZW168" s="105"/>
      <c r="OZX168" s="104"/>
      <c r="OZY168" s="105"/>
      <c r="OZZ168" s="105"/>
      <c r="PAA168" s="105"/>
      <c r="PAB168" s="100"/>
      <c r="PAC168" s="100"/>
      <c r="PAD168" s="100"/>
      <c r="PAE168" s="101"/>
      <c r="PAF168" s="102"/>
      <c r="PAG168" s="102"/>
      <c r="PAH168" s="102"/>
      <c r="PAI168" s="102"/>
      <c r="PAJ168" s="102"/>
      <c r="PAK168" s="102"/>
      <c r="PAL168" s="102"/>
      <c r="PAM168" s="102"/>
      <c r="PAN168" s="102"/>
      <c r="PAO168" s="103"/>
      <c r="PAP168" s="104"/>
      <c r="PAQ168" s="105"/>
      <c r="PAR168" s="104"/>
      <c r="PAS168" s="105"/>
      <c r="PAT168" s="105"/>
      <c r="PAU168" s="105"/>
      <c r="PAV168" s="100"/>
      <c r="PAW168" s="100"/>
      <c r="PAX168" s="100"/>
      <c r="PAY168" s="101"/>
      <c r="PAZ168" s="102"/>
      <c r="PBA168" s="102"/>
      <c r="PBB168" s="102"/>
      <c r="PBC168" s="102"/>
      <c r="PBD168" s="102"/>
      <c r="PBE168" s="102"/>
      <c r="PBF168" s="102"/>
      <c r="PBG168" s="102"/>
      <c r="PBH168" s="102"/>
      <c r="PBI168" s="103"/>
      <c r="PBJ168" s="104"/>
      <c r="PBK168" s="105"/>
      <c r="PBL168" s="104"/>
      <c r="PBM168" s="105"/>
      <c r="PBN168" s="105"/>
      <c r="PBO168" s="105"/>
      <c r="PBP168" s="100"/>
      <c r="PBQ168" s="100"/>
      <c r="PBR168" s="100"/>
      <c r="PBS168" s="101"/>
      <c r="PBT168" s="102"/>
      <c r="PBU168" s="102"/>
      <c r="PBV168" s="102"/>
      <c r="PBW168" s="102"/>
      <c r="PBX168" s="102"/>
      <c r="PBY168" s="102"/>
      <c r="PBZ168" s="102"/>
      <c r="PCA168" s="102"/>
      <c r="PCB168" s="102"/>
      <c r="PCC168" s="103"/>
      <c r="PCD168" s="104"/>
      <c r="PCE168" s="105"/>
      <c r="PCF168" s="104"/>
      <c r="PCG168" s="105"/>
      <c r="PCH168" s="105"/>
      <c r="PCI168" s="105"/>
      <c r="PCJ168" s="100"/>
      <c r="PCK168" s="100"/>
      <c r="PCL168" s="100"/>
      <c r="PCM168" s="101"/>
      <c r="PCN168" s="102"/>
      <c r="PCO168" s="102"/>
      <c r="PCP168" s="102"/>
      <c r="PCQ168" s="102"/>
      <c r="PCR168" s="102"/>
      <c r="PCS168" s="102"/>
      <c r="PCT168" s="102"/>
      <c r="PCU168" s="102"/>
      <c r="PCV168" s="102"/>
      <c r="PCW168" s="103"/>
      <c r="PCX168" s="104"/>
      <c r="PCY168" s="105"/>
      <c r="PCZ168" s="104"/>
      <c r="PDA168" s="105"/>
      <c r="PDB168" s="105"/>
      <c r="PDC168" s="105"/>
      <c r="PDD168" s="100"/>
      <c r="PDE168" s="100"/>
      <c r="PDF168" s="100"/>
      <c r="PDG168" s="101"/>
      <c r="PDH168" s="102"/>
      <c r="PDI168" s="102"/>
      <c r="PDJ168" s="102"/>
      <c r="PDK168" s="102"/>
      <c r="PDL168" s="102"/>
      <c r="PDM168" s="102"/>
      <c r="PDN168" s="102"/>
      <c r="PDO168" s="102"/>
      <c r="PDP168" s="102"/>
      <c r="PDQ168" s="103"/>
      <c r="PDR168" s="104"/>
      <c r="PDS168" s="105"/>
      <c r="PDT168" s="104"/>
      <c r="PDU168" s="105"/>
      <c r="PDV168" s="105"/>
      <c r="PDW168" s="105"/>
      <c r="PDX168" s="100"/>
      <c r="PDY168" s="100"/>
      <c r="PDZ168" s="100"/>
      <c r="PEA168" s="101"/>
      <c r="PEB168" s="102"/>
      <c r="PEC168" s="102"/>
      <c r="PED168" s="102"/>
      <c r="PEE168" s="102"/>
      <c r="PEF168" s="102"/>
      <c r="PEG168" s="102"/>
      <c r="PEH168" s="102"/>
      <c r="PEI168" s="102"/>
      <c r="PEJ168" s="102"/>
      <c r="PEK168" s="103"/>
      <c r="PEL168" s="104"/>
      <c r="PEM168" s="105"/>
      <c r="PEN168" s="104"/>
      <c r="PEO168" s="105"/>
      <c r="PEP168" s="105"/>
      <c r="PEQ168" s="105"/>
      <c r="PER168" s="100"/>
      <c r="PES168" s="100"/>
      <c r="PET168" s="100"/>
      <c r="PEU168" s="101"/>
      <c r="PEV168" s="102"/>
      <c r="PEW168" s="102"/>
      <c r="PEX168" s="102"/>
      <c r="PEY168" s="102"/>
      <c r="PEZ168" s="102"/>
      <c r="PFA168" s="102"/>
      <c r="PFB168" s="102"/>
      <c r="PFC168" s="102"/>
      <c r="PFD168" s="102"/>
      <c r="PFE168" s="103"/>
      <c r="PFF168" s="104"/>
      <c r="PFG168" s="105"/>
      <c r="PFH168" s="104"/>
      <c r="PFI168" s="105"/>
      <c r="PFJ168" s="105"/>
      <c r="PFK168" s="105"/>
      <c r="PFL168" s="100"/>
      <c r="PFM168" s="100"/>
      <c r="PFN168" s="100"/>
      <c r="PFO168" s="101"/>
      <c r="PFP168" s="102"/>
      <c r="PFQ168" s="102"/>
      <c r="PFR168" s="102"/>
      <c r="PFS168" s="102"/>
      <c r="PFT168" s="102"/>
      <c r="PFU168" s="102"/>
      <c r="PFV168" s="102"/>
      <c r="PFW168" s="102"/>
      <c r="PFX168" s="102"/>
      <c r="PFY168" s="103"/>
      <c r="PFZ168" s="104"/>
      <c r="PGA168" s="105"/>
      <c r="PGB168" s="104"/>
      <c r="PGC168" s="105"/>
      <c r="PGD168" s="105"/>
      <c r="PGE168" s="105"/>
      <c r="PGF168" s="100"/>
      <c r="PGG168" s="100"/>
      <c r="PGH168" s="100"/>
      <c r="PGI168" s="101"/>
      <c r="PGJ168" s="102"/>
      <c r="PGK168" s="102"/>
      <c r="PGL168" s="102"/>
      <c r="PGM168" s="102"/>
      <c r="PGN168" s="102"/>
      <c r="PGO168" s="102"/>
      <c r="PGP168" s="102"/>
      <c r="PGQ168" s="102"/>
      <c r="PGR168" s="102"/>
      <c r="PGS168" s="103"/>
      <c r="PGT168" s="104"/>
      <c r="PGU168" s="105"/>
      <c r="PGV168" s="104"/>
      <c r="PGW168" s="105"/>
      <c r="PGX168" s="105"/>
      <c r="PGY168" s="105"/>
      <c r="PGZ168" s="100"/>
      <c r="PHA168" s="100"/>
      <c r="PHB168" s="100"/>
      <c r="PHC168" s="101"/>
      <c r="PHD168" s="102"/>
      <c r="PHE168" s="102"/>
      <c r="PHF168" s="102"/>
      <c r="PHG168" s="102"/>
      <c r="PHH168" s="102"/>
      <c r="PHI168" s="102"/>
      <c r="PHJ168" s="102"/>
      <c r="PHK168" s="102"/>
      <c r="PHL168" s="102"/>
      <c r="PHM168" s="103"/>
      <c r="PHN168" s="104"/>
      <c r="PHO168" s="105"/>
      <c r="PHP168" s="104"/>
      <c r="PHQ168" s="105"/>
      <c r="PHR168" s="105"/>
      <c r="PHS168" s="105"/>
      <c r="PHT168" s="100"/>
      <c r="PHU168" s="100"/>
      <c r="PHV168" s="100"/>
      <c r="PHW168" s="101"/>
      <c r="PHX168" s="102"/>
      <c r="PHY168" s="102"/>
      <c r="PHZ168" s="102"/>
      <c r="PIA168" s="102"/>
      <c r="PIB168" s="102"/>
      <c r="PIC168" s="102"/>
      <c r="PID168" s="102"/>
      <c r="PIE168" s="102"/>
      <c r="PIF168" s="102"/>
      <c r="PIG168" s="103"/>
      <c r="PIH168" s="104"/>
      <c r="PII168" s="105"/>
      <c r="PIJ168" s="104"/>
      <c r="PIK168" s="105"/>
      <c r="PIL168" s="105"/>
      <c r="PIM168" s="105"/>
      <c r="PIN168" s="100"/>
      <c r="PIO168" s="100"/>
      <c r="PIP168" s="100"/>
      <c r="PIQ168" s="101"/>
      <c r="PIR168" s="102"/>
      <c r="PIS168" s="102"/>
      <c r="PIT168" s="102"/>
      <c r="PIU168" s="102"/>
      <c r="PIV168" s="102"/>
      <c r="PIW168" s="102"/>
      <c r="PIX168" s="102"/>
      <c r="PIY168" s="102"/>
      <c r="PIZ168" s="102"/>
      <c r="PJA168" s="103"/>
      <c r="PJB168" s="104"/>
      <c r="PJC168" s="105"/>
      <c r="PJD168" s="104"/>
      <c r="PJE168" s="105"/>
      <c r="PJF168" s="105"/>
      <c r="PJG168" s="105"/>
      <c r="PJH168" s="100"/>
      <c r="PJI168" s="100"/>
      <c r="PJJ168" s="100"/>
      <c r="PJK168" s="101"/>
      <c r="PJL168" s="102"/>
      <c r="PJM168" s="102"/>
      <c r="PJN168" s="102"/>
      <c r="PJO168" s="102"/>
      <c r="PJP168" s="102"/>
      <c r="PJQ168" s="102"/>
      <c r="PJR168" s="102"/>
      <c r="PJS168" s="102"/>
      <c r="PJT168" s="102"/>
      <c r="PJU168" s="103"/>
      <c r="PJV168" s="104"/>
      <c r="PJW168" s="105"/>
      <c r="PJX168" s="104"/>
      <c r="PJY168" s="105"/>
      <c r="PJZ168" s="105"/>
      <c r="PKA168" s="105"/>
      <c r="PKB168" s="100"/>
      <c r="PKC168" s="100"/>
      <c r="PKD168" s="100"/>
      <c r="PKE168" s="101"/>
      <c r="PKF168" s="102"/>
      <c r="PKG168" s="102"/>
      <c r="PKH168" s="102"/>
      <c r="PKI168" s="102"/>
      <c r="PKJ168" s="102"/>
      <c r="PKK168" s="102"/>
      <c r="PKL168" s="102"/>
      <c r="PKM168" s="102"/>
      <c r="PKN168" s="102"/>
      <c r="PKO168" s="103"/>
      <c r="PKP168" s="104"/>
      <c r="PKQ168" s="105"/>
      <c r="PKR168" s="104"/>
      <c r="PKS168" s="105"/>
      <c r="PKT168" s="105"/>
      <c r="PKU168" s="105"/>
      <c r="PKV168" s="100"/>
      <c r="PKW168" s="100"/>
      <c r="PKX168" s="100"/>
      <c r="PKY168" s="101"/>
      <c r="PKZ168" s="102"/>
      <c r="PLA168" s="102"/>
      <c r="PLB168" s="102"/>
      <c r="PLC168" s="102"/>
      <c r="PLD168" s="102"/>
      <c r="PLE168" s="102"/>
      <c r="PLF168" s="102"/>
      <c r="PLG168" s="102"/>
      <c r="PLH168" s="102"/>
      <c r="PLI168" s="103"/>
      <c r="PLJ168" s="104"/>
      <c r="PLK168" s="105"/>
      <c r="PLL168" s="104"/>
      <c r="PLM168" s="105"/>
      <c r="PLN168" s="105"/>
      <c r="PLO168" s="105"/>
      <c r="PLP168" s="100"/>
      <c r="PLQ168" s="100"/>
      <c r="PLR168" s="100"/>
      <c r="PLS168" s="101"/>
      <c r="PLT168" s="102"/>
      <c r="PLU168" s="102"/>
      <c r="PLV168" s="102"/>
      <c r="PLW168" s="102"/>
      <c r="PLX168" s="102"/>
      <c r="PLY168" s="102"/>
      <c r="PLZ168" s="102"/>
      <c r="PMA168" s="102"/>
      <c r="PMB168" s="102"/>
      <c r="PMC168" s="103"/>
      <c r="PMD168" s="104"/>
      <c r="PME168" s="105"/>
      <c r="PMF168" s="104"/>
      <c r="PMG168" s="105"/>
      <c r="PMH168" s="105"/>
      <c r="PMI168" s="105"/>
      <c r="PMJ168" s="100"/>
      <c r="PMK168" s="100"/>
      <c r="PML168" s="100"/>
      <c r="PMM168" s="101"/>
      <c r="PMN168" s="102"/>
      <c r="PMO168" s="102"/>
      <c r="PMP168" s="102"/>
      <c r="PMQ168" s="102"/>
      <c r="PMR168" s="102"/>
      <c r="PMS168" s="102"/>
      <c r="PMT168" s="102"/>
      <c r="PMU168" s="102"/>
      <c r="PMV168" s="102"/>
      <c r="PMW168" s="103"/>
      <c r="PMX168" s="104"/>
      <c r="PMY168" s="105"/>
      <c r="PMZ168" s="104"/>
      <c r="PNA168" s="105"/>
      <c r="PNB168" s="105"/>
      <c r="PNC168" s="105"/>
      <c r="PND168" s="100"/>
      <c r="PNE168" s="100"/>
      <c r="PNF168" s="100"/>
      <c r="PNG168" s="101"/>
      <c r="PNH168" s="102"/>
      <c r="PNI168" s="102"/>
      <c r="PNJ168" s="102"/>
      <c r="PNK168" s="102"/>
      <c r="PNL168" s="102"/>
      <c r="PNM168" s="102"/>
      <c r="PNN168" s="102"/>
      <c r="PNO168" s="102"/>
      <c r="PNP168" s="102"/>
      <c r="PNQ168" s="103"/>
      <c r="PNR168" s="104"/>
      <c r="PNS168" s="105"/>
      <c r="PNT168" s="104"/>
      <c r="PNU168" s="105"/>
      <c r="PNV168" s="105"/>
      <c r="PNW168" s="105"/>
      <c r="PNX168" s="100"/>
      <c r="PNY168" s="100"/>
      <c r="PNZ168" s="100"/>
      <c r="POA168" s="101"/>
      <c r="POB168" s="102"/>
      <c r="POC168" s="102"/>
      <c r="POD168" s="102"/>
      <c r="POE168" s="102"/>
      <c r="POF168" s="102"/>
      <c r="POG168" s="102"/>
      <c r="POH168" s="102"/>
      <c r="POI168" s="102"/>
      <c r="POJ168" s="102"/>
      <c r="POK168" s="103"/>
      <c r="POL168" s="104"/>
      <c r="POM168" s="105"/>
      <c r="PON168" s="104"/>
      <c r="POO168" s="105"/>
      <c r="POP168" s="105"/>
      <c r="POQ168" s="105"/>
      <c r="POR168" s="100"/>
      <c r="POS168" s="100"/>
      <c r="POT168" s="100"/>
      <c r="POU168" s="101"/>
      <c r="POV168" s="102"/>
      <c r="POW168" s="102"/>
      <c r="POX168" s="102"/>
      <c r="POY168" s="102"/>
      <c r="POZ168" s="102"/>
      <c r="PPA168" s="102"/>
      <c r="PPB168" s="102"/>
      <c r="PPC168" s="102"/>
      <c r="PPD168" s="102"/>
      <c r="PPE168" s="103"/>
      <c r="PPF168" s="104"/>
      <c r="PPG168" s="105"/>
      <c r="PPH168" s="104"/>
      <c r="PPI168" s="105"/>
      <c r="PPJ168" s="105"/>
      <c r="PPK168" s="105"/>
      <c r="PPL168" s="100"/>
      <c r="PPM168" s="100"/>
      <c r="PPN168" s="100"/>
      <c r="PPO168" s="101"/>
      <c r="PPP168" s="102"/>
      <c r="PPQ168" s="102"/>
      <c r="PPR168" s="102"/>
      <c r="PPS168" s="102"/>
      <c r="PPT168" s="102"/>
      <c r="PPU168" s="102"/>
      <c r="PPV168" s="102"/>
      <c r="PPW168" s="102"/>
      <c r="PPX168" s="102"/>
      <c r="PPY168" s="103"/>
      <c r="PPZ168" s="104"/>
      <c r="PQA168" s="105"/>
      <c r="PQB168" s="104"/>
      <c r="PQC168" s="105"/>
      <c r="PQD168" s="105"/>
      <c r="PQE168" s="105"/>
      <c r="PQF168" s="100"/>
      <c r="PQG168" s="100"/>
      <c r="PQH168" s="100"/>
      <c r="PQI168" s="101"/>
      <c r="PQJ168" s="102"/>
      <c r="PQK168" s="102"/>
      <c r="PQL168" s="102"/>
      <c r="PQM168" s="102"/>
      <c r="PQN168" s="102"/>
      <c r="PQO168" s="102"/>
      <c r="PQP168" s="102"/>
      <c r="PQQ168" s="102"/>
      <c r="PQR168" s="102"/>
      <c r="PQS168" s="103"/>
      <c r="PQT168" s="104"/>
      <c r="PQU168" s="105"/>
      <c r="PQV168" s="104"/>
      <c r="PQW168" s="105"/>
      <c r="PQX168" s="105"/>
      <c r="PQY168" s="105"/>
      <c r="PQZ168" s="100"/>
      <c r="PRA168" s="100"/>
      <c r="PRB168" s="100"/>
      <c r="PRC168" s="101"/>
      <c r="PRD168" s="102"/>
      <c r="PRE168" s="102"/>
      <c r="PRF168" s="102"/>
      <c r="PRG168" s="102"/>
      <c r="PRH168" s="102"/>
      <c r="PRI168" s="102"/>
      <c r="PRJ168" s="102"/>
      <c r="PRK168" s="102"/>
      <c r="PRL168" s="102"/>
      <c r="PRM168" s="103"/>
      <c r="PRN168" s="104"/>
      <c r="PRO168" s="105"/>
      <c r="PRP168" s="104"/>
      <c r="PRQ168" s="105"/>
      <c r="PRR168" s="105"/>
      <c r="PRS168" s="105"/>
      <c r="PRT168" s="100"/>
      <c r="PRU168" s="100"/>
      <c r="PRV168" s="100"/>
      <c r="PRW168" s="101"/>
      <c r="PRX168" s="102"/>
      <c r="PRY168" s="102"/>
      <c r="PRZ168" s="102"/>
      <c r="PSA168" s="102"/>
      <c r="PSB168" s="102"/>
      <c r="PSC168" s="102"/>
      <c r="PSD168" s="102"/>
      <c r="PSE168" s="102"/>
      <c r="PSF168" s="102"/>
      <c r="PSG168" s="103"/>
      <c r="PSH168" s="104"/>
      <c r="PSI168" s="105"/>
      <c r="PSJ168" s="104"/>
      <c r="PSK168" s="105"/>
      <c r="PSL168" s="105"/>
      <c r="PSM168" s="105"/>
      <c r="PSN168" s="100"/>
      <c r="PSO168" s="100"/>
      <c r="PSP168" s="100"/>
      <c r="PSQ168" s="101"/>
      <c r="PSR168" s="102"/>
      <c r="PSS168" s="102"/>
      <c r="PST168" s="102"/>
      <c r="PSU168" s="102"/>
      <c r="PSV168" s="102"/>
      <c r="PSW168" s="102"/>
      <c r="PSX168" s="102"/>
      <c r="PSY168" s="102"/>
      <c r="PSZ168" s="102"/>
      <c r="PTA168" s="103"/>
      <c r="PTB168" s="104"/>
      <c r="PTC168" s="105"/>
      <c r="PTD168" s="104"/>
      <c r="PTE168" s="105"/>
      <c r="PTF168" s="105"/>
      <c r="PTG168" s="105"/>
      <c r="PTH168" s="100"/>
      <c r="PTI168" s="100"/>
      <c r="PTJ168" s="100"/>
      <c r="PTK168" s="101"/>
      <c r="PTL168" s="102"/>
      <c r="PTM168" s="102"/>
      <c r="PTN168" s="102"/>
      <c r="PTO168" s="102"/>
      <c r="PTP168" s="102"/>
      <c r="PTQ168" s="102"/>
      <c r="PTR168" s="102"/>
      <c r="PTS168" s="102"/>
      <c r="PTT168" s="102"/>
      <c r="PTU168" s="103"/>
      <c r="PTV168" s="104"/>
      <c r="PTW168" s="105"/>
      <c r="PTX168" s="104"/>
      <c r="PTY168" s="105"/>
      <c r="PTZ168" s="105"/>
      <c r="PUA168" s="105"/>
      <c r="PUB168" s="100"/>
      <c r="PUC168" s="100"/>
      <c r="PUD168" s="100"/>
      <c r="PUE168" s="101"/>
      <c r="PUF168" s="102"/>
      <c r="PUG168" s="102"/>
      <c r="PUH168" s="102"/>
      <c r="PUI168" s="102"/>
      <c r="PUJ168" s="102"/>
      <c r="PUK168" s="102"/>
      <c r="PUL168" s="102"/>
      <c r="PUM168" s="102"/>
      <c r="PUN168" s="102"/>
      <c r="PUO168" s="103"/>
      <c r="PUP168" s="104"/>
      <c r="PUQ168" s="105"/>
      <c r="PUR168" s="104"/>
      <c r="PUS168" s="105"/>
      <c r="PUT168" s="105"/>
      <c r="PUU168" s="105"/>
      <c r="PUV168" s="100"/>
      <c r="PUW168" s="100"/>
      <c r="PUX168" s="100"/>
      <c r="PUY168" s="101"/>
      <c r="PUZ168" s="102"/>
      <c r="PVA168" s="102"/>
      <c r="PVB168" s="102"/>
      <c r="PVC168" s="102"/>
      <c r="PVD168" s="102"/>
      <c r="PVE168" s="102"/>
      <c r="PVF168" s="102"/>
      <c r="PVG168" s="102"/>
      <c r="PVH168" s="102"/>
      <c r="PVI168" s="103"/>
      <c r="PVJ168" s="104"/>
      <c r="PVK168" s="105"/>
      <c r="PVL168" s="104"/>
      <c r="PVM168" s="105"/>
      <c r="PVN168" s="105"/>
      <c r="PVO168" s="105"/>
      <c r="PVP168" s="100"/>
      <c r="PVQ168" s="100"/>
      <c r="PVR168" s="100"/>
      <c r="PVS168" s="101"/>
      <c r="PVT168" s="102"/>
      <c r="PVU168" s="102"/>
      <c r="PVV168" s="102"/>
      <c r="PVW168" s="102"/>
      <c r="PVX168" s="102"/>
      <c r="PVY168" s="102"/>
      <c r="PVZ168" s="102"/>
      <c r="PWA168" s="102"/>
      <c r="PWB168" s="102"/>
      <c r="PWC168" s="103"/>
      <c r="PWD168" s="104"/>
      <c r="PWE168" s="105"/>
      <c r="PWF168" s="104"/>
      <c r="PWG168" s="105"/>
      <c r="PWH168" s="105"/>
      <c r="PWI168" s="105"/>
      <c r="PWJ168" s="100"/>
      <c r="PWK168" s="100"/>
      <c r="PWL168" s="100"/>
      <c r="PWM168" s="101"/>
      <c r="PWN168" s="102"/>
      <c r="PWO168" s="102"/>
      <c r="PWP168" s="102"/>
      <c r="PWQ168" s="102"/>
      <c r="PWR168" s="102"/>
      <c r="PWS168" s="102"/>
      <c r="PWT168" s="102"/>
      <c r="PWU168" s="102"/>
      <c r="PWV168" s="102"/>
      <c r="PWW168" s="103"/>
      <c r="PWX168" s="104"/>
      <c r="PWY168" s="105"/>
      <c r="PWZ168" s="104"/>
      <c r="PXA168" s="105"/>
      <c r="PXB168" s="105"/>
      <c r="PXC168" s="105"/>
      <c r="PXD168" s="100"/>
      <c r="PXE168" s="100"/>
      <c r="PXF168" s="100"/>
      <c r="PXG168" s="101"/>
      <c r="PXH168" s="102"/>
      <c r="PXI168" s="102"/>
      <c r="PXJ168" s="102"/>
      <c r="PXK168" s="102"/>
      <c r="PXL168" s="102"/>
      <c r="PXM168" s="102"/>
      <c r="PXN168" s="102"/>
      <c r="PXO168" s="102"/>
      <c r="PXP168" s="102"/>
      <c r="PXQ168" s="103"/>
      <c r="PXR168" s="104"/>
      <c r="PXS168" s="105"/>
      <c r="PXT168" s="104"/>
      <c r="PXU168" s="105"/>
      <c r="PXV168" s="105"/>
      <c r="PXW168" s="105"/>
      <c r="PXX168" s="100"/>
      <c r="PXY168" s="100"/>
      <c r="PXZ168" s="100"/>
      <c r="PYA168" s="101"/>
      <c r="PYB168" s="102"/>
      <c r="PYC168" s="102"/>
      <c r="PYD168" s="102"/>
      <c r="PYE168" s="102"/>
      <c r="PYF168" s="102"/>
      <c r="PYG168" s="102"/>
      <c r="PYH168" s="102"/>
      <c r="PYI168" s="102"/>
      <c r="PYJ168" s="102"/>
      <c r="PYK168" s="103"/>
      <c r="PYL168" s="104"/>
      <c r="PYM168" s="105"/>
      <c r="PYN168" s="104"/>
      <c r="PYO168" s="105"/>
      <c r="PYP168" s="105"/>
      <c r="PYQ168" s="105"/>
      <c r="PYR168" s="100"/>
      <c r="PYS168" s="100"/>
      <c r="PYT168" s="100"/>
      <c r="PYU168" s="101"/>
      <c r="PYV168" s="102"/>
      <c r="PYW168" s="102"/>
      <c r="PYX168" s="102"/>
      <c r="PYY168" s="102"/>
      <c r="PYZ168" s="102"/>
      <c r="PZA168" s="102"/>
      <c r="PZB168" s="102"/>
      <c r="PZC168" s="102"/>
      <c r="PZD168" s="102"/>
      <c r="PZE168" s="103"/>
      <c r="PZF168" s="104"/>
      <c r="PZG168" s="105"/>
      <c r="PZH168" s="104"/>
      <c r="PZI168" s="105"/>
      <c r="PZJ168" s="105"/>
      <c r="PZK168" s="105"/>
      <c r="PZL168" s="100"/>
      <c r="PZM168" s="100"/>
      <c r="PZN168" s="100"/>
      <c r="PZO168" s="101"/>
      <c r="PZP168" s="102"/>
      <c r="PZQ168" s="102"/>
      <c r="PZR168" s="102"/>
      <c r="PZS168" s="102"/>
      <c r="PZT168" s="102"/>
      <c r="PZU168" s="102"/>
      <c r="PZV168" s="102"/>
      <c r="PZW168" s="102"/>
      <c r="PZX168" s="102"/>
      <c r="PZY168" s="103"/>
      <c r="PZZ168" s="104"/>
      <c r="QAA168" s="105"/>
      <c r="QAB168" s="104"/>
      <c r="QAC168" s="105"/>
      <c r="QAD168" s="105"/>
      <c r="QAE168" s="105"/>
      <c r="QAF168" s="100"/>
      <c r="QAG168" s="100"/>
      <c r="QAH168" s="100"/>
      <c r="QAI168" s="101"/>
      <c r="QAJ168" s="102"/>
      <c r="QAK168" s="102"/>
      <c r="QAL168" s="102"/>
      <c r="QAM168" s="102"/>
      <c r="QAN168" s="102"/>
      <c r="QAO168" s="102"/>
      <c r="QAP168" s="102"/>
      <c r="QAQ168" s="102"/>
      <c r="QAR168" s="102"/>
      <c r="QAS168" s="103"/>
      <c r="QAT168" s="104"/>
      <c r="QAU168" s="105"/>
      <c r="QAV168" s="104"/>
      <c r="QAW168" s="105"/>
      <c r="QAX168" s="105"/>
      <c r="QAY168" s="105"/>
      <c r="QAZ168" s="100"/>
      <c r="QBA168" s="100"/>
      <c r="QBB168" s="100"/>
      <c r="QBC168" s="101"/>
      <c r="QBD168" s="102"/>
      <c r="QBE168" s="102"/>
      <c r="QBF168" s="102"/>
      <c r="QBG168" s="102"/>
      <c r="QBH168" s="102"/>
      <c r="QBI168" s="102"/>
      <c r="QBJ168" s="102"/>
      <c r="QBK168" s="102"/>
      <c r="QBL168" s="102"/>
      <c r="QBM168" s="103"/>
      <c r="QBN168" s="104"/>
      <c r="QBO168" s="105"/>
      <c r="QBP168" s="104"/>
      <c r="QBQ168" s="105"/>
      <c r="QBR168" s="105"/>
      <c r="QBS168" s="105"/>
      <c r="QBT168" s="100"/>
      <c r="QBU168" s="100"/>
      <c r="QBV168" s="100"/>
      <c r="QBW168" s="101"/>
      <c r="QBX168" s="102"/>
      <c r="QBY168" s="102"/>
      <c r="QBZ168" s="102"/>
      <c r="QCA168" s="102"/>
      <c r="QCB168" s="102"/>
      <c r="QCC168" s="102"/>
      <c r="QCD168" s="102"/>
      <c r="QCE168" s="102"/>
      <c r="QCF168" s="102"/>
      <c r="QCG168" s="103"/>
      <c r="QCH168" s="104"/>
      <c r="QCI168" s="105"/>
      <c r="QCJ168" s="104"/>
      <c r="QCK168" s="105"/>
      <c r="QCL168" s="105"/>
      <c r="QCM168" s="105"/>
      <c r="QCN168" s="100"/>
      <c r="QCO168" s="100"/>
      <c r="QCP168" s="100"/>
      <c r="QCQ168" s="101"/>
      <c r="QCR168" s="102"/>
      <c r="QCS168" s="102"/>
      <c r="QCT168" s="102"/>
      <c r="QCU168" s="102"/>
      <c r="QCV168" s="102"/>
      <c r="QCW168" s="102"/>
      <c r="QCX168" s="102"/>
      <c r="QCY168" s="102"/>
      <c r="QCZ168" s="102"/>
      <c r="QDA168" s="103"/>
      <c r="QDB168" s="104"/>
      <c r="QDC168" s="105"/>
      <c r="QDD168" s="104"/>
      <c r="QDE168" s="105"/>
      <c r="QDF168" s="105"/>
      <c r="QDG168" s="105"/>
      <c r="QDH168" s="100"/>
      <c r="QDI168" s="100"/>
      <c r="QDJ168" s="100"/>
      <c r="QDK168" s="101"/>
      <c r="QDL168" s="102"/>
      <c r="QDM168" s="102"/>
      <c r="QDN168" s="102"/>
      <c r="QDO168" s="102"/>
      <c r="QDP168" s="102"/>
      <c r="QDQ168" s="102"/>
      <c r="QDR168" s="102"/>
      <c r="QDS168" s="102"/>
      <c r="QDT168" s="102"/>
      <c r="QDU168" s="103"/>
      <c r="QDV168" s="104"/>
      <c r="QDW168" s="105"/>
      <c r="QDX168" s="104"/>
      <c r="QDY168" s="105"/>
      <c r="QDZ168" s="105"/>
      <c r="QEA168" s="105"/>
      <c r="QEB168" s="100"/>
      <c r="QEC168" s="100"/>
      <c r="QED168" s="100"/>
      <c r="QEE168" s="101"/>
      <c r="QEF168" s="102"/>
      <c r="QEG168" s="102"/>
      <c r="QEH168" s="102"/>
      <c r="QEI168" s="102"/>
      <c r="QEJ168" s="102"/>
      <c r="QEK168" s="102"/>
      <c r="QEL168" s="102"/>
      <c r="QEM168" s="102"/>
      <c r="QEN168" s="102"/>
      <c r="QEO168" s="103"/>
      <c r="QEP168" s="104"/>
      <c r="QEQ168" s="105"/>
      <c r="QER168" s="104"/>
      <c r="QES168" s="105"/>
      <c r="QET168" s="105"/>
      <c r="QEU168" s="105"/>
      <c r="QEV168" s="100"/>
      <c r="QEW168" s="100"/>
      <c r="QEX168" s="100"/>
      <c r="QEY168" s="101"/>
      <c r="QEZ168" s="102"/>
      <c r="QFA168" s="102"/>
      <c r="QFB168" s="102"/>
      <c r="QFC168" s="102"/>
      <c r="QFD168" s="102"/>
      <c r="QFE168" s="102"/>
      <c r="QFF168" s="102"/>
      <c r="QFG168" s="102"/>
      <c r="QFH168" s="102"/>
      <c r="QFI168" s="103"/>
      <c r="QFJ168" s="104"/>
      <c r="QFK168" s="105"/>
      <c r="QFL168" s="104"/>
      <c r="QFM168" s="105"/>
      <c r="QFN168" s="105"/>
      <c r="QFO168" s="105"/>
      <c r="QFP168" s="100"/>
      <c r="QFQ168" s="100"/>
      <c r="QFR168" s="100"/>
      <c r="QFS168" s="101"/>
      <c r="QFT168" s="102"/>
      <c r="QFU168" s="102"/>
      <c r="QFV168" s="102"/>
      <c r="QFW168" s="102"/>
      <c r="QFX168" s="102"/>
      <c r="QFY168" s="102"/>
      <c r="QFZ168" s="102"/>
      <c r="QGA168" s="102"/>
      <c r="QGB168" s="102"/>
      <c r="QGC168" s="103"/>
      <c r="QGD168" s="104"/>
      <c r="QGE168" s="105"/>
      <c r="QGF168" s="104"/>
      <c r="QGG168" s="105"/>
      <c r="QGH168" s="105"/>
      <c r="QGI168" s="105"/>
      <c r="QGJ168" s="100"/>
      <c r="QGK168" s="100"/>
      <c r="QGL168" s="100"/>
      <c r="QGM168" s="101"/>
      <c r="QGN168" s="102"/>
      <c r="QGO168" s="102"/>
      <c r="QGP168" s="102"/>
      <c r="QGQ168" s="102"/>
      <c r="QGR168" s="102"/>
      <c r="QGS168" s="102"/>
      <c r="QGT168" s="102"/>
      <c r="QGU168" s="102"/>
      <c r="QGV168" s="102"/>
      <c r="QGW168" s="103"/>
      <c r="QGX168" s="104"/>
      <c r="QGY168" s="105"/>
      <c r="QGZ168" s="104"/>
      <c r="QHA168" s="105"/>
      <c r="QHB168" s="105"/>
      <c r="QHC168" s="105"/>
      <c r="QHD168" s="100"/>
      <c r="QHE168" s="100"/>
      <c r="QHF168" s="100"/>
      <c r="QHG168" s="101"/>
      <c r="QHH168" s="102"/>
      <c r="QHI168" s="102"/>
      <c r="QHJ168" s="102"/>
      <c r="QHK168" s="102"/>
      <c r="QHL168" s="102"/>
      <c r="QHM168" s="102"/>
      <c r="QHN168" s="102"/>
      <c r="QHO168" s="102"/>
      <c r="QHP168" s="102"/>
      <c r="QHQ168" s="103"/>
      <c r="QHR168" s="104"/>
      <c r="QHS168" s="105"/>
      <c r="QHT168" s="104"/>
      <c r="QHU168" s="105"/>
      <c r="QHV168" s="105"/>
      <c r="QHW168" s="105"/>
      <c r="QHX168" s="100"/>
      <c r="QHY168" s="100"/>
      <c r="QHZ168" s="100"/>
      <c r="QIA168" s="101"/>
      <c r="QIB168" s="102"/>
      <c r="QIC168" s="102"/>
      <c r="QID168" s="102"/>
      <c r="QIE168" s="102"/>
      <c r="QIF168" s="102"/>
      <c r="QIG168" s="102"/>
      <c r="QIH168" s="102"/>
      <c r="QII168" s="102"/>
      <c r="QIJ168" s="102"/>
      <c r="QIK168" s="103"/>
      <c r="QIL168" s="104"/>
      <c r="QIM168" s="105"/>
      <c r="QIN168" s="104"/>
      <c r="QIO168" s="105"/>
      <c r="QIP168" s="105"/>
      <c r="QIQ168" s="105"/>
      <c r="QIR168" s="100"/>
      <c r="QIS168" s="100"/>
      <c r="QIT168" s="100"/>
      <c r="QIU168" s="101"/>
      <c r="QIV168" s="102"/>
      <c r="QIW168" s="102"/>
      <c r="QIX168" s="102"/>
      <c r="QIY168" s="102"/>
      <c r="QIZ168" s="102"/>
      <c r="QJA168" s="102"/>
      <c r="QJB168" s="102"/>
      <c r="QJC168" s="102"/>
      <c r="QJD168" s="102"/>
      <c r="QJE168" s="103"/>
      <c r="QJF168" s="104"/>
      <c r="QJG168" s="105"/>
      <c r="QJH168" s="104"/>
      <c r="QJI168" s="105"/>
      <c r="QJJ168" s="105"/>
      <c r="QJK168" s="105"/>
      <c r="QJL168" s="100"/>
      <c r="QJM168" s="100"/>
      <c r="QJN168" s="100"/>
      <c r="QJO168" s="101"/>
      <c r="QJP168" s="102"/>
      <c r="QJQ168" s="102"/>
      <c r="QJR168" s="102"/>
      <c r="QJS168" s="102"/>
      <c r="QJT168" s="102"/>
      <c r="QJU168" s="102"/>
      <c r="QJV168" s="102"/>
      <c r="QJW168" s="102"/>
      <c r="QJX168" s="102"/>
      <c r="QJY168" s="103"/>
      <c r="QJZ168" s="104"/>
      <c r="QKA168" s="105"/>
      <c r="QKB168" s="104"/>
      <c r="QKC168" s="105"/>
      <c r="QKD168" s="105"/>
      <c r="QKE168" s="105"/>
      <c r="QKF168" s="100"/>
      <c r="QKG168" s="100"/>
      <c r="QKH168" s="100"/>
      <c r="QKI168" s="101"/>
      <c r="QKJ168" s="102"/>
      <c r="QKK168" s="102"/>
      <c r="QKL168" s="102"/>
      <c r="QKM168" s="102"/>
      <c r="QKN168" s="102"/>
      <c r="QKO168" s="102"/>
      <c r="QKP168" s="102"/>
      <c r="QKQ168" s="102"/>
      <c r="QKR168" s="102"/>
      <c r="QKS168" s="103"/>
      <c r="QKT168" s="104"/>
      <c r="QKU168" s="105"/>
      <c r="QKV168" s="104"/>
      <c r="QKW168" s="105"/>
      <c r="QKX168" s="105"/>
      <c r="QKY168" s="105"/>
      <c r="QKZ168" s="100"/>
      <c r="QLA168" s="100"/>
      <c r="QLB168" s="100"/>
      <c r="QLC168" s="101"/>
      <c r="QLD168" s="102"/>
      <c r="QLE168" s="102"/>
      <c r="QLF168" s="102"/>
      <c r="QLG168" s="102"/>
      <c r="QLH168" s="102"/>
      <c r="QLI168" s="102"/>
      <c r="QLJ168" s="102"/>
      <c r="QLK168" s="102"/>
      <c r="QLL168" s="102"/>
      <c r="QLM168" s="103"/>
      <c r="QLN168" s="104"/>
      <c r="QLO168" s="105"/>
      <c r="QLP168" s="104"/>
      <c r="QLQ168" s="105"/>
      <c r="QLR168" s="105"/>
      <c r="QLS168" s="105"/>
      <c r="QLT168" s="100"/>
      <c r="QLU168" s="100"/>
      <c r="QLV168" s="100"/>
      <c r="QLW168" s="101"/>
      <c r="QLX168" s="102"/>
      <c r="QLY168" s="102"/>
      <c r="QLZ168" s="102"/>
      <c r="QMA168" s="102"/>
      <c r="QMB168" s="102"/>
      <c r="QMC168" s="102"/>
      <c r="QMD168" s="102"/>
      <c r="QME168" s="102"/>
      <c r="QMF168" s="102"/>
      <c r="QMG168" s="103"/>
      <c r="QMH168" s="104"/>
      <c r="QMI168" s="105"/>
      <c r="QMJ168" s="104"/>
      <c r="QMK168" s="105"/>
      <c r="QML168" s="105"/>
      <c r="QMM168" s="105"/>
      <c r="QMN168" s="100"/>
      <c r="QMO168" s="100"/>
      <c r="QMP168" s="100"/>
      <c r="QMQ168" s="101"/>
      <c r="QMR168" s="102"/>
      <c r="QMS168" s="102"/>
      <c r="QMT168" s="102"/>
      <c r="QMU168" s="102"/>
      <c r="QMV168" s="102"/>
      <c r="QMW168" s="102"/>
      <c r="QMX168" s="102"/>
      <c r="QMY168" s="102"/>
      <c r="QMZ168" s="102"/>
      <c r="QNA168" s="103"/>
      <c r="QNB168" s="104"/>
      <c r="QNC168" s="105"/>
      <c r="QND168" s="104"/>
      <c r="QNE168" s="105"/>
      <c r="QNF168" s="105"/>
      <c r="QNG168" s="105"/>
      <c r="QNH168" s="100"/>
      <c r="QNI168" s="100"/>
      <c r="QNJ168" s="100"/>
      <c r="QNK168" s="101"/>
      <c r="QNL168" s="102"/>
      <c r="QNM168" s="102"/>
      <c r="QNN168" s="102"/>
      <c r="QNO168" s="102"/>
      <c r="QNP168" s="102"/>
      <c r="QNQ168" s="102"/>
      <c r="QNR168" s="102"/>
      <c r="QNS168" s="102"/>
      <c r="QNT168" s="102"/>
      <c r="QNU168" s="103"/>
      <c r="QNV168" s="104"/>
      <c r="QNW168" s="105"/>
      <c r="QNX168" s="104"/>
      <c r="QNY168" s="105"/>
      <c r="QNZ168" s="105"/>
      <c r="QOA168" s="105"/>
      <c r="QOB168" s="100"/>
      <c r="QOC168" s="100"/>
      <c r="QOD168" s="100"/>
      <c r="QOE168" s="101"/>
      <c r="QOF168" s="102"/>
      <c r="QOG168" s="102"/>
      <c r="QOH168" s="102"/>
      <c r="QOI168" s="102"/>
      <c r="QOJ168" s="102"/>
      <c r="QOK168" s="102"/>
      <c r="QOL168" s="102"/>
      <c r="QOM168" s="102"/>
      <c r="QON168" s="102"/>
      <c r="QOO168" s="103"/>
      <c r="QOP168" s="104"/>
      <c r="QOQ168" s="105"/>
      <c r="QOR168" s="104"/>
      <c r="QOS168" s="105"/>
      <c r="QOT168" s="105"/>
      <c r="QOU168" s="105"/>
      <c r="QOV168" s="100"/>
      <c r="QOW168" s="100"/>
      <c r="QOX168" s="100"/>
      <c r="QOY168" s="101"/>
      <c r="QOZ168" s="102"/>
      <c r="QPA168" s="102"/>
      <c r="QPB168" s="102"/>
      <c r="QPC168" s="102"/>
      <c r="QPD168" s="102"/>
      <c r="QPE168" s="102"/>
      <c r="QPF168" s="102"/>
      <c r="QPG168" s="102"/>
      <c r="QPH168" s="102"/>
      <c r="QPI168" s="103"/>
      <c r="QPJ168" s="104"/>
      <c r="QPK168" s="105"/>
      <c r="QPL168" s="104"/>
      <c r="QPM168" s="105"/>
      <c r="QPN168" s="105"/>
      <c r="QPO168" s="105"/>
      <c r="QPP168" s="100"/>
      <c r="QPQ168" s="100"/>
      <c r="QPR168" s="100"/>
      <c r="QPS168" s="101"/>
      <c r="QPT168" s="102"/>
      <c r="QPU168" s="102"/>
      <c r="QPV168" s="102"/>
      <c r="QPW168" s="102"/>
      <c r="QPX168" s="102"/>
      <c r="QPY168" s="102"/>
      <c r="QPZ168" s="102"/>
      <c r="QQA168" s="102"/>
      <c r="QQB168" s="102"/>
      <c r="QQC168" s="103"/>
      <c r="QQD168" s="104"/>
      <c r="QQE168" s="105"/>
      <c r="QQF168" s="104"/>
      <c r="QQG168" s="105"/>
      <c r="QQH168" s="105"/>
      <c r="QQI168" s="105"/>
      <c r="QQJ168" s="100"/>
      <c r="QQK168" s="100"/>
      <c r="QQL168" s="100"/>
      <c r="QQM168" s="101"/>
      <c r="QQN168" s="102"/>
      <c r="QQO168" s="102"/>
      <c r="QQP168" s="102"/>
      <c r="QQQ168" s="102"/>
      <c r="QQR168" s="102"/>
      <c r="QQS168" s="102"/>
      <c r="QQT168" s="102"/>
      <c r="QQU168" s="102"/>
      <c r="QQV168" s="102"/>
      <c r="QQW168" s="103"/>
      <c r="QQX168" s="104"/>
      <c r="QQY168" s="105"/>
      <c r="QQZ168" s="104"/>
      <c r="QRA168" s="105"/>
      <c r="QRB168" s="105"/>
      <c r="QRC168" s="105"/>
      <c r="QRD168" s="100"/>
      <c r="QRE168" s="100"/>
      <c r="QRF168" s="100"/>
      <c r="QRG168" s="101"/>
      <c r="QRH168" s="102"/>
      <c r="QRI168" s="102"/>
      <c r="QRJ168" s="102"/>
      <c r="QRK168" s="102"/>
      <c r="QRL168" s="102"/>
      <c r="QRM168" s="102"/>
      <c r="QRN168" s="102"/>
      <c r="QRO168" s="102"/>
      <c r="QRP168" s="102"/>
      <c r="QRQ168" s="103"/>
      <c r="QRR168" s="104"/>
      <c r="QRS168" s="105"/>
      <c r="QRT168" s="104"/>
      <c r="QRU168" s="105"/>
      <c r="QRV168" s="105"/>
      <c r="QRW168" s="105"/>
      <c r="QRX168" s="100"/>
      <c r="QRY168" s="100"/>
      <c r="QRZ168" s="100"/>
      <c r="QSA168" s="101"/>
      <c r="QSB168" s="102"/>
      <c r="QSC168" s="102"/>
      <c r="QSD168" s="102"/>
      <c r="QSE168" s="102"/>
      <c r="QSF168" s="102"/>
      <c r="QSG168" s="102"/>
      <c r="QSH168" s="102"/>
      <c r="QSI168" s="102"/>
      <c r="QSJ168" s="102"/>
      <c r="QSK168" s="103"/>
      <c r="QSL168" s="104"/>
      <c r="QSM168" s="105"/>
      <c r="QSN168" s="104"/>
      <c r="QSO168" s="105"/>
      <c r="QSP168" s="105"/>
      <c r="QSQ168" s="105"/>
      <c r="QSR168" s="100"/>
      <c r="QSS168" s="100"/>
      <c r="QST168" s="100"/>
      <c r="QSU168" s="101"/>
      <c r="QSV168" s="102"/>
      <c r="QSW168" s="102"/>
      <c r="QSX168" s="102"/>
      <c r="QSY168" s="102"/>
      <c r="QSZ168" s="102"/>
      <c r="QTA168" s="102"/>
      <c r="QTB168" s="102"/>
      <c r="QTC168" s="102"/>
      <c r="QTD168" s="102"/>
      <c r="QTE168" s="103"/>
      <c r="QTF168" s="104"/>
      <c r="QTG168" s="105"/>
      <c r="QTH168" s="104"/>
      <c r="QTI168" s="105"/>
      <c r="QTJ168" s="105"/>
      <c r="QTK168" s="105"/>
      <c r="QTL168" s="100"/>
      <c r="QTM168" s="100"/>
      <c r="QTN168" s="100"/>
      <c r="QTO168" s="101"/>
      <c r="QTP168" s="102"/>
      <c r="QTQ168" s="102"/>
      <c r="QTR168" s="102"/>
      <c r="QTS168" s="102"/>
      <c r="QTT168" s="102"/>
      <c r="QTU168" s="102"/>
      <c r="QTV168" s="102"/>
      <c r="QTW168" s="102"/>
      <c r="QTX168" s="102"/>
      <c r="QTY168" s="103"/>
      <c r="QTZ168" s="104"/>
      <c r="QUA168" s="105"/>
      <c r="QUB168" s="104"/>
      <c r="QUC168" s="105"/>
      <c r="QUD168" s="105"/>
      <c r="QUE168" s="105"/>
      <c r="QUF168" s="100"/>
      <c r="QUG168" s="100"/>
      <c r="QUH168" s="100"/>
      <c r="QUI168" s="101"/>
      <c r="QUJ168" s="102"/>
      <c r="QUK168" s="102"/>
      <c r="QUL168" s="102"/>
      <c r="QUM168" s="102"/>
      <c r="QUN168" s="102"/>
      <c r="QUO168" s="102"/>
      <c r="QUP168" s="102"/>
      <c r="QUQ168" s="102"/>
      <c r="QUR168" s="102"/>
      <c r="QUS168" s="103"/>
      <c r="QUT168" s="104"/>
      <c r="QUU168" s="105"/>
      <c r="QUV168" s="104"/>
      <c r="QUW168" s="105"/>
      <c r="QUX168" s="105"/>
      <c r="QUY168" s="105"/>
      <c r="QUZ168" s="100"/>
      <c r="QVA168" s="100"/>
      <c r="QVB168" s="100"/>
      <c r="QVC168" s="101"/>
      <c r="QVD168" s="102"/>
      <c r="QVE168" s="102"/>
      <c r="QVF168" s="102"/>
      <c r="QVG168" s="102"/>
      <c r="QVH168" s="102"/>
      <c r="QVI168" s="102"/>
      <c r="QVJ168" s="102"/>
      <c r="QVK168" s="102"/>
      <c r="QVL168" s="102"/>
      <c r="QVM168" s="103"/>
      <c r="QVN168" s="104"/>
      <c r="QVO168" s="105"/>
      <c r="QVP168" s="104"/>
      <c r="QVQ168" s="105"/>
      <c r="QVR168" s="105"/>
      <c r="QVS168" s="105"/>
      <c r="QVT168" s="100"/>
      <c r="QVU168" s="100"/>
      <c r="QVV168" s="100"/>
      <c r="QVW168" s="101"/>
      <c r="QVX168" s="102"/>
      <c r="QVY168" s="102"/>
      <c r="QVZ168" s="102"/>
      <c r="QWA168" s="102"/>
      <c r="QWB168" s="102"/>
      <c r="QWC168" s="102"/>
      <c r="QWD168" s="102"/>
      <c r="QWE168" s="102"/>
      <c r="QWF168" s="102"/>
      <c r="QWG168" s="103"/>
      <c r="QWH168" s="104"/>
      <c r="QWI168" s="105"/>
      <c r="QWJ168" s="104"/>
      <c r="QWK168" s="105"/>
      <c r="QWL168" s="105"/>
      <c r="QWM168" s="105"/>
      <c r="QWN168" s="100"/>
      <c r="QWO168" s="100"/>
      <c r="QWP168" s="100"/>
      <c r="QWQ168" s="101"/>
      <c r="QWR168" s="102"/>
      <c r="QWS168" s="102"/>
      <c r="QWT168" s="102"/>
      <c r="QWU168" s="102"/>
      <c r="QWV168" s="102"/>
      <c r="QWW168" s="102"/>
      <c r="QWX168" s="102"/>
      <c r="QWY168" s="102"/>
      <c r="QWZ168" s="102"/>
      <c r="QXA168" s="103"/>
      <c r="QXB168" s="104"/>
      <c r="QXC168" s="105"/>
      <c r="QXD168" s="104"/>
      <c r="QXE168" s="105"/>
      <c r="QXF168" s="105"/>
      <c r="QXG168" s="105"/>
      <c r="QXH168" s="100"/>
      <c r="QXI168" s="100"/>
      <c r="QXJ168" s="100"/>
      <c r="QXK168" s="101"/>
      <c r="QXL168" s="102"/>
      <c r="QXM168" s="102"/>
      <c r="QXN168" s="102"/>
      <c r="QXO168" s="102"/>
      <c r="QXP168" s="102"/>
      <c r="QXQ168" s="102"/>
      <c r="QXR168" s="102"/>
      <c r="QXS168" s="102"/>
      <c r="QXT168" s="102"/>
      <c r="QXU168" s="103"/>
      <c r="QXV168" s="104"/>
      <c r="QXW168" s="105"/>
      <c r="QXX168" s="104"/>
      <c r="QXY168" s="105"/>
      <c r="QXZ168" s="105"/>
      <c r="QYA168" s="105"/>
      <c r="QYB168" s="100"/>
      <c r="QYC168" s="100"/>
      <c r="QYD168" s="100"/>
      <c r="QYE168" s="101"/>
      <c r="QYF168" s="102"/>
      <c r="QYG168" s="102"/>
      <c r="QYH168" s="102"/>
      <c r="QYI168" s="102"/>
      <c r="QYJ168" s="102"/>
      <c r="QYK168" s="102"/>
      <c r="QYL168" s="102"/>
      <c r="QYM168" s="102"/>
      <c r="QYN168" s="102"/>
      <c r="QYO168" s="103"/>
      <c r="QYP168" s="104"/>
      <c r="QYQ168" s="105"/>
      <c r="QYR168" s="104"/>
      <c r="QYS168" s="105"/>
      <c r="QYT168" s="105"/>
      <c r="QYU168" s="105"/>
      <c r="QYV168" s="100"/>
      <c r="QYW168" s="100"/>
      <c r="QYX168" s="100"/>
      <c r="QYY168" s="101"/>
      <c r="QYZ168" s="102"/>
      <c r="QZA168" s="102"/>
      <c r="QZB168" s="102"/>
      <c r="QZC168" s="102"/>
      <c r="QZD168" s="102"/>
      <c r="QZE168" s="102"/>
      <c r="QZF168" s="102"/>
      <c r="QZG168" s="102"/>
      <c r="QZH168" s="102"/>
      <c r="QZI168" s="103"/>
      <c r="QZJ168" s="104"/>
      <c r="QZK168" s="105"/>
      <c r="QZL168" s="104"/>
      <c r="QZM168" s="105"/>
      <c r="QZN168" s="105"/>
      <c r="QZO168" s="105"/>
      <c r="QZP168" s="100"/>
      <c r="QZQ168" s="100"/>
      <c r="QZR168" s="100"/>
      <c r="QZS168" s="101"/>
      <c r="QZT168" s="102"/>
      <c r="QZU168" s="102"/>
      <c r="QZV168" s="102"/>
      <c r="QZW168" s="102"/>
      <c r="QZX168" s="102"/>
      <c r="QZY168" s="102"/>
      <c r="QZZ168" s="102"/>
      <c r="RAA168" s="102"/>
      <c r="RAB168" s="102"/>
      <c r="RAC168" s="103"/>
      <c r="RAD168" s="104"/>
      <c r="RAE168" s="105"/>
      <c r="RAF168" s="104"/>
      <c r="RAG168" s="105"/>
      <c r="RAH168" s="105"/>
      <c r="RAI168" s="105"/>
      <c r="RAJ168" s="100"/>
      <c r="RAK168" s="100"/>
      <c r="RAL168" s="100"/>
      <c r="RAM168" s="101"/>
      <c r="RAN168" s="102"/>
      <c r="RAO168" s="102"/>
      <c r="RAP168" s="102"/>
      <c r="RAQ168" s="102"/>
      <c r="RAR168" s="102"/>
      <c r="RAS168" s="102"/>
      <c r="RAT168" s="102"/>
      <c r="RAU168" s="102"/>
      <c r="RAV168" s="102"/>
      <c r="RAW168" s="103"/>
      <c r="RAX168" s="104"/>
      <c r="RAY168" s="105"/>
      <c r="RAZ168" s="104"/>
      <c r="RBA168" s="105"/>
      <c r="RBB168" s="105"/>
      <c r="RBC168" s="105"/>
      <c r="RBD168" s="100"/>
      <c r="RBE168" s="100"/>
      <c r="RBF168" s="100"/>
      <c r="RBG168" s="101"/>
      <c r="RBH168" s="102"/>
      <c r="RBI168" s="102"/>
      <c r="RBJ168" s="102"/>
      <c r="RBK168" s="102"/>
      <c r="RBL168" s="102"/>
      <c r="RBM168" s="102"/>
      <c r="RBN168" s="102"/>
      <c r="RBO168" s="102"/>
      <c r="RBP168" s="102"/>
      <c r="RBQ168" s="103"/>
      <c r="RBR168" s="104"/>
      <c r="RBS168" s="105"/>
      <c r="RBT168" s="104"/>
      <c r="RBU168" s="105"/>
      <c r="RBV168" s="105"/>
      <c r="RBW168" s="105"/>
      <c r="RBX168" s="100"/>
      <c r="RBY168" s="100"/>
      <c r="RBZ168" s="100"/>
      <c r="RCA168" s="101"/>
      <c r="RCB168" s="102"/>
      <c r="RCC168" s="102"/>
      <c r="RCD168" s="102"/>
      <c r="RCE168" s="102"/>
      <c r="RCF168" s="102"/>
      <c r="RCG168" s="102"/>
      <c r="RCH168" s="102"/>
      <c r="RCI168" s="102"/>
      <c r="RCJ168" s="102"/>
      <c r="RCK168" s="103"/>
      <c r="RCL168" s="104"/>
      <c r="RCM168" s="105"/>
      <c r="RCN168" s="104"/>
      <c r="RCO168" s="105"/>
      <c r="RCP168" s="105"/>
      <c r="RCQ168" s="105"/>
      <c r="RCR168" s="100"/>
      <c r="RCS168" s="100"/>
      <c r="RCT168" s="100"/>
      <c r="RCU168" s="101"/>
      <c r="RCV168" s="102"/>
      <c r="RCW168" s="102"/>
      <c r="RCX168" s="102"/>
      <c r="RCY168" s="102"/>
      <c r="RCZ168" s="102"/>
      <c r="RDA168" s="102"/>
      <c r="RDB168" s="102"/>
      <c r="RDC168" s="102"/>
      <c r="RDD168" s="102"/>
      <c r="RDE168" s="103"/>
      <c r="RDF168" s="104"/>
      <c r="RDG168" s="105"/>
      <c r="RDH168" s="104"/>
      <c r="RDI168" s="105"/>
      <c r="RDJ168" s="105"/>
      <c r="RDK168" s="105"/>
      <c r="RDL168" s="100"/>
      <c r="RDM168" s="100"/>
      <c r="RDN168" s="100"/>
      <c r="RDO168" s="101"/>
      <c r="RDP168" s="102"/>
      <c r="RDQ168" s="102"/>
      <c r="RDR168" s="102"/>
      <c r="RDS168" s="102"/>
      <c r="RDT168" s="102"/>
      <c r="RDU168" s="102"/>
      <c r="RDV168" s="102"/>
      <c r="RDW168" s="102"/>
      <c r="RDX168" s="102"/>
      <c r="RDY168" s="103"/>
      <c r="RDZ168" s="104"/>
      <c r="REA168" s="105"/>
      <c r="REB168" s="104"/>
      <c r="REC168" s="105"/>
      <c r="RED168" s="105"/>
      <c r="REE168" s="105"/>
      <c r="REF168" s="100"/>
      <c r="REG168" s="100"/>
      <c r="REH168" s="100"/>
      <c r="REI168" s="101"/>
      <c r="REJ168" s="102"/>
      <c r="REK168" s="102"/>
      <c r="REL168" s="102"/>
      <c r="REM168" s="102"/>
      <c r="REN168" s="102"/>
      <c r="REO168" s="102"/>
      <c r="REP168" s="102"/>
      <c r="REQ168" s="102"/>
      <c r="RER168" s="102"/>
      <c r="RES168" s="103"/>
      <c r="RET168" s="104"/>
      <c r="REU168" s="105"/>
      <c r="REV168" s="104"/>
      <c r="REW168" s="105"/>
      <c r="REX168" s="105"/>
      <c r="REY168" s="105"/>
      <c r="REZ168" s="100"/>
      <c r="RFA168" s="100"/>
      <c r="RFB168" s="100"/>
      <c r="RFC168" s="101"/>
      <c r="RFD168" s="102"/>
      <c r="RFE168" s="102"/>
      <c r="RFF168" s="102"/>
      <c r="RFG168" s="102"/>
      <c r="RFH168" s="102"/>
      <c r="RFI168" s="102"/>
      <c r="RFJ168" s="102"/>
      <c r="RFK168" s="102"/>
      <c r="RFL168" s="102"/>
      <c r="RFM168" s="103"/>
      <c r="RFN168" s="104"/>
      <c r="RFO168" s="105"/>
      <c r="RFP168" s="104"/>
      <c r="RFQ168" s="105"/>
      <c r="RFR168" s="105"/>
      <c r="RFS168" s="105"/>
      <c r="RFT168" s="100"/>
      <c r="RFU168" s="100"/>
      <c r="RFV168" s="100"/>
      <c r="RFW168" s="101"/>
      <c r="RFX168" s="102"/>
      <c r="RFY168" s="102"/>
      <c r="RFZ168" s="102"/>
      <c r="RGA168" s="102"/>
      <c r="RGB168" s="102"/>
      <c r="RGC168" s="102"/>
      <c r="RGD168" s="102"/>
      <c r="RGE168" s="102"/>
      <c r="RGF168" s="102"/>
      <c r="RGG168" s="103"/>
      <c r="RGH168" s="104"/>
      <c r="RGI168" s="105"/>
      <c r="RGJ168" s="104"/>
      <c r="RGK168" s="105"/>
      <c r="RGL168" s="105"/>
      <c r="RGM168" s="105"/>
      <c r="RGN168" s="100"/>
      <c r="RGO168" s="100"/>
      <c r="RGP168" s="100"/>
      <c r="RGQ168" s="101"/>
      <c r="RGR168" s="102"/>
      <c r="RGS168" s="102"/>
      <c r="RGT168" s="102"/>
      <c r="RGU168" s="102"/>
      <c r="RGV168" s="102"/>
      <c r="RGW168" s="102"/>
      <c r="RGX168" s="102"/>
      <c r="RGY168" s="102"/>
      <c r="RGZ168" s="102"/>
      <c r="RHA168" s="103"/>
      <c r="RHB168" s="104"/>
      <c r="RHC168" s="105"/>
      <c r="RHD168" s="104"/>
      <c r="RHE168" s="105"/>
      <c r="RHF168" s="105"/>
      <c r="RHG168" s="105"/>
      <c r="RHH168" s="100"/>
      <c r="RHI168" s="100"/>
      <c r="RHJ168" s="100"/>
      <c r="RHK168" s="101"/>
      <c r="RHL168" s="102"/>
      <c r="RHM168" s="102"/>
      <c r="RHN168" s="102"/>
      <c r="RHO168" s="102"/>
      <c r="RHP168" s="102"/>
      <c r="RHQ168" s="102"/>
      <c r="RHR168" s="102"/>
      <c r="RHS168" s="102"/>
      <c r="RHT168" s="102"/>
      <c r="RHU168" s="103"/>
      <c r="RHV168" s="104"/>
      <c r="RHW168" s="105"/>
      <c r="RHX168" s="104"/>
      <c r="RHY168" s="105"/>
      <c r="RHZ168" s="105"/>
      <c r="RIA168" s="105"/>
      <c r="RIB168" s="100"/>
      <c r="RIC168" s="100"/>
      <c r="RID168" s="100"/>
      <c r="RIE168" s="101"/>
      <c r="RIF168" s="102"/>
      <c r="RIG168" s="102"/>
      <c r="RIH168" s="102"/>
      <c r="RII168" s="102"/>
      <c r="RIJ168" s="102"/>
      <c r="RIK168" s="102"/>
      <c r="RIL168" s="102"/>
      <c r="RIM168" s="102"/>
      <c r="RIN168" s="102"/>
      <c r="RIO168" s="103"/>
      <c r="RIP168" s="104"/>
      <c r="RIQ168" s="105"/>
      <c r="RIR168" s="104"/>
      <c r="RIS168" s="105"/>
      <c r="RIT168" s="105"/>
      <c r="RIU168" s="105"/>
      <c r="RIV168" s="100"/>
      <c r="RIW168" s="100"/>
      <c r="RIX168" s="100"/>
      <c r="RIY168" s="101"/>
      <c r="RIZ168" s="102"/>
      <c r="RJA168" s="102"/>
      <c r="RJB168" s="102"/>
      <c r="RJC168" s="102"/>
      <c r="RJD168" s="102"/>
      <c r="RJE168" s="102"/>
      <c r="RJF168" s="102"/>
      <c r="RJG168" s="102"/>
      <c r="RJH168" s="102"/>
      <c r="RJI168" s="103"/>
      <c r="RJJ168" s="104"/>
      <c r="RJK168" s="105"/>
      <c r="RJL168" s="104"/>
      <c r="RJM168" s="105"/>
      <c r="RJN168" s="105"/>
      <c r="RJO168" s="105"/>
      <c r="RJP168" s="100"/>
      <c r="RJQ168" s="100"/>
      <c r="RJR168" s="100"/>
      <c r="RJS168" s="101"/>
      <c r="RJT168" s="102"/>
      <c r="RJU168" s="102"/>
      <c r="RJV168" s="102"/>
      <c r="RJW168" s="102"/>
      <c r="RJX168" s="102"/>
      <c r="RJY168" s="102"/>
      <c r="RJZ168" s="102"/>
      <c r="RKA168" s="102"/>
      <c r="RKB168" s="102"/>
      <c r="RKC168" s="103"/>
      <c r="RKD168" s="104"/>
      <c r="RKE168" s="105"/>
      <c r="RKF168" s="104"/>
      <c r="RKG168" s="105"/>
      <c r="RKH168" s="105"/>
      <c r="RKI168" s="105"/>
      <c r="RKJ168" s="100"/>
      <c r="RKK168" s="100"/>
      <c r="RKL168" s="100"/>
      <c r="RKM168" s="101"/>
      <c r="RKN168" s="102"/>
      <c r="RKO168" s="102"/>
      <c r="RKP168" s="102"/>
      <c r="RKQ168" s="102"/>
      <c r="RKR168" s="102"/>
      <c r="RKS168" s="102"/>
      <c r="RKT168" s="102"/>
      <c r="RKU168" s="102"/>
      <c r="RKV168" s="102"/>
      <c r="RKW168" s="103"/>
      <c r="RKX168" s="104"/>
      <c r="RKY168" s="105"/>
      <c r="RKZ168" s="104"/>
      <c r="RLA168" s="105"/>
      <c r="RLB168" s="105"/>
      <c r="RLC168" s="105"/>
      <c r="RLD168" s="100"/>
      <c r="RLE168" s="100"/>
      <c r="RLF168" s="100"/>
      <c r="RLG168" s="101"/>
      <c r="RLH168" s="102"/>
      <c r="RLI168" s="102"/>
      <c r="RLJ168" s="102"/>
      <c r="RLK168" s="102"/>
      <c r="RLL168" s="102"/>
      <c r="RLM168" s="102"/>
      <c r="RLN168" s="102"/>
      <c r="RLO168" s="102"/>
      <c r="RLP168" s="102"/>
      <c r="RLQ168" s="103"/>
      <c r="RLR168" s="104"/>
      <c r="RLS168" s="105"/>
      <c r="RLT168" s="104"/>
      <c r="RLU168" s="105"/>
      <c r="RLV168" s="105"/>
      <c r="RLW168" s="105"/>
      <c r="RLX168" s="100"/>
      <c r="RLY168" s="100"/>
      <c r="RLZ168" s="100"/>
      <c r="RMA168" s="101"/>
      <c r="RMB168" s="102"/>
      <c r="RMC168" s="102"/>
      <c r="RMD168" s="102"/>
      <c r="RME168" s="102"/>
      <c r="RMF168" s="102"/>
      <c r="RMG168" s="102"/>
      <c r="RMH168" s="102"/>
      <c r="RMI168" s="102"/>
      <c r="RMJ168" s="102"/>
      <c r="RMK168" s="103"/>
      <c r="RML168" s="104"/>
      <c r="RMM168" s="105"/>
      <c r="RMN168" s="104"/>
      <c r="RMO168" s="105"/>
      <c r="RMP168" s="105"/>
      <c r="RMQ168" s="105"/>
      <c r="RMR168" s="100"/>
      <c r="RMS168" s="100"/>
      <c r="RMT168" s="100"/>
      <c r="RMU168" s="101"/>
      <c r="RMV168" s="102"/>
      <c r="RMW168" s="102"/>
      <c r="RMX168" s="102"/>
      <c r="RMY168" s="102"/>
      <c r="RMZ168" s="102"/>
      <c r="RNA168" s="102"/>
      <c r="RNB168" s="102"/>
      <c r="RNC168" s="102"/>
      <c r="RND168" s="102"/>
      <c r="RNE168" s="103"/>
      <c r="RNF168" s="104"/>
      <c r="RNG168" s="105"/>
      <c r="RNH168" s="104"/>
      <c r="RNI168" s="105"/>
      <c r="RNJ168" s="105"/>
      <c r="RNK168" s="105"/>
      <c r="RNL168" s="100"/>
      <c r="RNM168" s="100"/>
      <c r="RNN168" s="100"/>
      <c r="RNO168" s="101"/>
      <c r="RNP168" s="102"/>
      <c r="RNQ168" s="102"/>
      <c r="RNR168" s="102"/>
      <c r="RNS168" s="102"/>
      <c r="RNT168" s="102"/>
      <c r="RNU168" s="102"/>
      <c r="RNV168" s="102"/>
      <c r="RNW168" s="102"/>
      <c r="RNX168" s="102"/>
      <c r="RNY168" s="103"/>
      <c r="RNZ168" s="104"/>
      <c r="ROA168" s="105"/>
      <c r="ROB168" s="104"/>
      <c r="ROC168" s="105"/>
      <c r="ROD168" s="105"/>
      <c r="ROE168" s="105"/>
      <c r="ROF168" s="100"/>
      <c r="ROG168" s="100"/>
      <c r="ROH168" s="100"/>
      <c r="ROI168" s="101"/>
      <c r="ROJ168" s="102"/>
      <c r="ROK168" s="102"/>
      <c r="ROL168" s="102"/>
      <c r="ROM168" s="102"/>
      <c r="RON168" s="102"/>
      <c r="ROO168" s="102"/>
      <c r="ROP168" s="102"/>
      <c r="ROQ168" s="102"/>
      <c r="ROR168" s="102"/>
      <c r="ROS168" s="103"/>
      <c r="ROT168" s="104"/>
      <c r="ROU168" s="105"/>
      <c r="ROV168" s="104"/>
      <c r="ROW168" s="105"/>
      <c r="ROX168" s="105"/>
      <c r="ROY168" s="105"/>
      <c r="ROZ168" s="100"/>
      <c r="RPA168" s="100"/>
      <c r="RPB168" s="100"/>
      <c r="RPC168" s="101"/>
      <c r="RPD168" s="102"/>
      <c r="RPE168" s="102"/>
      <c r="RPF168" s="102"/>
      <c r="RPG168" s="102"/>
      <c r="RPH168" s="102"/>
      <c r="RPI168" s="102"/>
      <c r="RPJ168" s="102"/>
      <c r="RPK168" s="102"/>
      <c r="RPL168" s="102"/>
      <c r="RPM168" s="103"/>
      <c r="RPN168" s="104"/>
      <c r="RPO168" s="105"/>
      <c r="RPP168" s="104"/>
      <c r="RPQ168" s="105"/>
      <c r="RPR168" s="105"/>
      <c r="RPS168" s="105"/>
      <c r="RPT168" s="100"/>
      <c r="RPU168" s="100"/>
      <c r="RPV168" s="100"/>
      <c r="RPW168" s="101"/>
      <c r="RPX168" s="102"/>
      <c r="RPY168" s="102"/>
      <c r="RPZ168" s="102"/>
      <c r="RQA168" s="102"/>
      <c r="RQB168" s="102"/>
      <c r="RQC168" s="102"/>
      <c r="RQD168" s="102"/>
      <c r="RQE168" s="102"/>
      <c r="RQF168" s="102"/>
      <c r="RQG168" s="103"/>
      <c r="RQH168" s="104"/>
      <c r="RQI168" s="105"/>
      <c r="RQJ168" s="104"/>
      <c r="RQK168" s="105"/>
      <c r="RQL168" s="105"/>
      <c r="RQM168" s="105"/>
      <c r="RQN168" s="100"/>
      <c r="RQO168" s="100"/>
      <c r="RQP168" s="100"/>
      <c r="RQQ168" s="101"/>
      <c r="RQR168" s="102"/>
      <c r="RQS168" s="102"/>
      <c r="RQT168" s="102"/>
      <c r="RQU168" s="102"/>
      <c r="RQV168" s="102"/>
      <c r="RQW168" s="102"/>
      <c r="RQX168" s="102"/>
      <c r="RQY168" s="102"/>
      <c r="RQZ168" s="102"/>
      <c r="RRA168" s="103"/>
      <c r="RRB168" s="104"/>
      <c r="RRC168" s="105"/>
      <c r="RRD168" s="104"/>
      <c r="RRE168" s="105"/>
      <c r="RRF168" s="105"/>
      <c r="RRG168" s="105"/>
      <c r="RRH168" s="100"/>
      <c r="RRI168" s="100"/>
      <c r="RRJ168" s="100"/>
      <c r="RRK168" s="101"/>
      <c r="RRL168" s="102"/>
      <c r="RRM168" s="102"/>
      <c r="RRN168" s="102"/>
      <c r="RRO168" s="102"/>
      <c r="RRP168" s="102"/>
      <c r="RRQ168" s="102"/>
      <c r="RRR168" s="102"/>
      <c r="RRS168" s="102"/>
      <c r="RRT168" s="102"/>
      <c r="RRU168" s="103"/>
      <c r="RRV168" s="104"/>
      <c r="RRW168" s="105"/>
      <c r="RRX168" s="104"/>
      <c r="RRY168" s="105"/>
      <c r="RRZ168" s="105"/>
      <c r="RSA168" s="105"/>
      <c r="RSB168" s="100"/>
      <c r="RSC168" s="100"/>
      <c r="RSD168" s="100"/>
      <c r="RSE168" s="101"/>
      <c r="RSF168" s="102"/>
      <c r="RSG168" s="102"/>
      <c r="RSH168" s="102"/>
      <c r="RSI168" s="102"/>
      <c r="RSJ168" s="102"/>
      <c r="RSK168" s="102"/>
      <c r="RSL168" s="102"/>
      <c r="RSM168" s="102"/>
      <c r="RSN168" s="102"/>
      <c r="RSO168" s="103"/>
      <c r="RSP168" s="104"/>
      <c r="RSQ168" s="105"/>
      <c r="RSR168" s="104"/>
      <c r="RSS168" s="105"/>
      <c r="RST168" s="105"/>
      <c r="RSU168" s="105"/>
      <c r="RSV168" s="100"/>
      <c r="RSW168" s="100"/>
      <c r="RSX168" s="100"/>
      <c r="RSY168" s="101"/>
      <c r="RSZ168" s="102"/>
      <c r="RTA168" s="102"/>
      <c r="RTB168" s="102"/>
      <c r="RTC168" s="102"/>
      <c r="RTD168" s="102"/>
      <c r="RTE168" s="102"/>
      <c r="RTF168" s="102"/>
      <c r="RTG168" s="102"/>
      <c r="RTH168" s="102"/>
      <c r="RTI168" s="103"/>
      <c r="RTJ168" s="104"/>
      <c r="RTK168" s="105"/>
      <c r="RTL168" s="104"/>
      <c r="RTM168" s="105"/>
      <c r="RTN168" s="105"/>
      <c r="RTO168" s="105"/>
      <c r="RTP168" s="100"/>
      <c r="RTQ168" s="100"/>
      <c r="RTR168" s="100"/>
      <c r="RTS168" s="101"/>
      <c r="RTT168" s="102"/>
      <c r="RTU168" s="102"/>
      <c r="RTV168" s="102"/>
      <c r="RTW168" s="102"/>
      <c r="RTX168" s="102"/>
      <c r="RTY168" s="102"/>
      <c r="RTZ168" s="102"/>
      <c r="RUA168" s="102"/>
      <c r="RUB168" s="102"/>
      <c r="RUC168" s="103"/>
      <c r="RUD168" s="104"/>
      <c r="RUE168" s="105"/>
      <c r="RUF168" s="104"/>
      <c r="RUG168" s="105"/>
      <c r="RUH168" s="105"/>
      <c r="RUI168" s="105"/>
      <c r="RUJ168" s="100"/>
      <c r="RUK168" s="100"/>
      <c r="RUL168" s="100"/>
      <c r="RUM168" s="101"/>
      <c r="RUN168" s="102"/>
      <c r="RUO168" s="102"/>
      <c r="RUP168" s="102"/>
      <c r="RUQ168" s="102"/>
      <c r="RUR168" s="102"/>
      <c r="RUS168" s="102"/>
      <c r="RUT168" s="102"/>
      <c r="RUU168" s="102"/>
      <c r="RUV168" s="102"/>
      <c r="RUW168" s="103"/>
      <c r="RUX168" s="104"/>
      <c r="RUY168" s="105"/>
      <c r="RUZ168" s="104"/>
      <c r="RVA168" s="105"/>
      <c r="RVB168" s="105"/>
      <c r="RVC168" s="105"/>
      <c r="RVD168" s="100"/>
      <c r="RVE168" s="100"/>
      <c r="RVF168" s="100"/>
      <c r="RVG168" s="101"/>
      <c r="RVH168" s="102"/>
      <c r="RVI168" s="102"/>
      <c r="RVJ168" s="102"/>
      <c r="RVK168" s="102"/>
      <c r="RVL168" s="102"/>
      <c r="RVM168" s="102"/>
      <c r="RVN168" s="102"/>
      <c r="RVO168" s="102"/>
      <c r="RVP168" s="102"/>
      <c r="RVQ168" s="103"/>
      <c r="RVR168" s="104"/>
      <c r="RVS168" s="105"/>
      <c r="RVT168" s="104"/>
      <c r="RVU168" s="105"/>
      <c r="RVV168" s="105"/>
      <c r="RVW168" s="105"/>
      <c r="RVX168" s="100"/>
      <c r="RVY168" s="100"/>
      <c r="RVZ168" s="100"/>
      <c r="RWA168" s="101"/>
      <c r="RWB168" s="102"/>
      <c r="RWC168" s="102"/>
      <c r="RWD168" s="102"/>
      <c r="RWE168" s="102"/>
      <c r="RWF168" s="102"/>
      <c r="RWG168" s="102"/>
      <c r="RWH168" s="102"/>
      <c r="RWI168" s="102"/>
      <c r="RWJ168" s="102"/>
      <c r="RWK168" s="103"/>
      <c r="RWL168" s="104"/>
      <c r="RWM168" s="105"/>
      <c r="RWN168" s="104"/>
      <c r="RWO168" s="105"/>
      <c r="RWP168" s="105"/>
      <c r="RWQ168" s="105"/>
      <c r="RWR168" s="100"/>
      <c r="RWS168" s="100"/>
      <c r="RWT168" s="100"/>
      <c r="RWU168" s="101"/>
      <c r="RWV168" s="102"/>
      <c r="RWW168" s="102"/>
      <c r="RWX168" s="102"/>
      <c r="RWY168" s="102"/>
      <c r="RWZ168" s="102"/>
      <c r="RXA168" s="102"/>
      <c r="RXB168" s="102"/>
      <c r="RXC168" s="102"/>
      <c r="RXD168" s="102"/>
      <c r="RXE168" s="103"/>
      <c r="RXF168" s="104"/>
      <c r="RXG168" s="105"/>
      <c r="RXH168" s="104"/>
      <c r="RXI168" s="105"/>
      <c r="RXJ168" s="105"/>
      <c r="RXK168" s="105"/>
      <c r="RXL168" s="100"/>
      <c r="RXM168" s="100"/>
      <c r="RXN168" s="100"/>
      <c r="RXO168" s="101"/>
      <c r="RXP168" s="102"/>
      <c r="RXQ168" s="102"/>
      <c r="RXR168" s="102"/>
      <c r="RXS168" s="102"/>
      <c r="RXT168" s="102"/>
      <c r="RXU168" s="102"/>
      <c r="RXV168" s="102"/>
      <c r="RXW168" s="102"/>
      <c r="RXX168" s="102"/>
      <c r="RXY168" s="103"/>
      <c r="RXZ168" s="104"/>
      <c r="RYA168" s="105"/>
      <c r="RYB168" s="104"/>
      <c r="RYC168" s="105"/>
      <c r="RYD168" s="105"/>
      <c r="RYE168" s="105"/>
      <c r="RYF168" s="100"/>
      <c r="RYG168" s="100"/>
      <c r="RYH168" s="100"/>
      <c r="RYI168" s="101"/>
      <c r="RYJ168" s="102"/>
      <c r="RYK168" s="102"/>
      <c r="RYL168" s="102"/>
      <c r="RYM168" s="102"/>
      <c r="RYN168" s="102"/>
      <c r="RYO168" s="102"/>
      <c r="RYP168" s="102"/>
      <c r="RYQ168" s="102"/>
      <c r="RYR168" s="102"/>
      <c r="RYS168" s="103"/>
      <c r="RYT168" s="104"/>
      <c r="RYU168" s="105"/>
      <c r="RYV168" s="104"/>
      <c r="RYW168" s="105"/>
      <c r="RYX168" s="105"/>
      <c r="RYY168" s="105"/>
      <c r="RYZ168" s="100"/>
      <c r="RZA168" s="100"/>
      <c r="RZB168" s="100"/>
      <c r="RZC168" s="101"/>
      <c r="RZD168" s="102"/>
      <c r="RZE168" s="102"/>
      <c r="RZF168" s="102"/>
      <c r="RZG168" s="102"/>
      <c r="RZH168" s="102"/>
      <c r="RZI168" s="102"/>
      <c r="RZJ168" s="102"/>
      <c r="RZK168" s="102"/>
      <c r="RZL168" s="102"/>
      <c r="RZM168" s="103"/>
      <c r="RZN168" s="104"/>
      <c r="RZO168" s="105"/>
      <c r="RZP168" s="104"/>
      <c r="RZQ168" s="105"/>
      <c r="RZR168" s="105"/>
      <c r="RZS168" s="105"/>
      <c r="RZT168" s="100"/>
      <c r="RZU168" s="100"/>
      <c r="RZV168" s="100"/>
      <c r="RZW168" s="101"/>
      <c r="RZX168" s="102"/>
      <c r="RZY168" s="102"/>
      <c r="RZZ168" s="102"/>
      <c r="SAA168" s="102"/>
      <c r="SAB168" s="102"/>
      <c r="SAC168" s="102"/>
      <c r="SAD168" s="102"/>
      <c r="SAE168" s="102"/>
      <c r="SAF168" s="102"/>
      <c r="SAG168" s="103"/>
      <c r="SAH168" s="104"/>
      <c r="SAI168" s="105"/>
      <c r="SAJ168" s="104"/>
      <c r="SAK168" s="105"/>
      <c r="SAL168" s="105"/>
      <c r="SAM168" s="105"/>
      <c r="SAN168" s="100"/>
      <c r="SAO168" s="100"/>
      <c r="SAP168" s="100"/>
      <c r="SAQ168" s="101"/>
      <c r="SAR168" s="102"/>
      <c r="SAS168" s="102"/>
      <c r="SAT168" s="102"/>
      <c r="SAU168" s="102"/>
      <c r="SAV168" s="102"/>
      <c r="SAW168" s="102"/>
      <c r="SAX168" s="102"/>
      <c r="SAY168" s="102"/>
      <c r="SAZ168" s="102"/>
      <c r="SBA168" s="103"/>
      <c r="SBB168" s="104"/>
      <c r="SBC168" s="105"/>
      <c r="SBD168" s="104"/>
      <c r="SBE168" s="105"/>
      <c r="SBF168" s="105"/>
      <c r="SBG168" s="105"/>
      <c r="SBH168" s="100"/>
      <c r="SBI168" s="100"/>
      <c r="SBJ168" s="100"/>
      <c r="SBK168" s="101"/>
      <c r="SBL168" s="102"/>
      <c r="SBM168" s="102"/>
      <c r="SBN168" s="102"/>
      <c r="SBO168" s="102"/>
      <c r="SBP168" s="102"/>
      <c r="SBQ168" s="102"/>
      <c r="SBR168" s="102"/>
      <c r="SBS168" s="102"/>
      <c r="SBT168" s="102"/>
      <c r="SBU168" s="103"/>
      <c r="SBV168" s="104"/>
      <c r="SBW168" s="105"/>
      <c r="SBX168" s="104"/>
      <c r="SBY168" s="105"/>
      <c r="SBZ168" s="105"/>
      <c r="SCA168" s="105"/>
      <c r="SCB168" s="100"/>
      <c r="SCC168" s="100"/>
      <c r="SCD168" s="100"/>
      <c r="SCE168" s="101"/>
      <c r="SCF168" s="102"/>
      <c r="SCG168" s="102"/>
      <c r="SCH168" s="102"/>
      <c r="SCI168" s="102"/>
      <c r="SCJ168" s="102"/>
      <c r="SCK168" s="102"/>
      <c r="SCL168" s="102"/>
      <c r="SCM168" s="102"/>
      <c r="SCN168" s="102"/>
      <c r="SCO168" s="103"/>
      <c r="SCP168" s="104"/>
      <c r="SCQ168" s="105"/>
      <c r="SCR168" s="104"/>
      <c r="SCS168" s="105"/>
      <c r="SCT168" s="105"/>
      <c r="SCU168" s="105"/>
      <c r="SCV168" s="100"/>
      <c r="SCW168" s="100"/>
      <c r="SCX168" s="100"/>
      <c r="SCY168" s="101"/>
      <c r="SCZ168" s="102"/>
      <c r="SDA168" s="102"/>
      <c r="SDB168" s="102"/>
      <c r="SDC168" s="102"/>
      <c r="SDD168" s="102"/>
      <c r="SDE168" s="102"/>
      <c r="SDF168" s="102"/>
      <c r="SDG168" s="102"/>
      <c r="SDH168" s="102"/>
      <c r="SDI168" s="103"/>
      <c r="SDJ168" s="104"/>
      <c r="SDK168" s="105"/>
      <c r="SDL168" s="104"/>
      <c r="SDM168" s="105"/>
      <c r="SDN168" s="105"/>
      <c r="SDO168" s="105"/>
      <c r="SDP168" s="100"/>
      <c r="SDQ168" s="100"/>
      <c r="SDR168" s="100"/>
      <c r="SDS168" s="101"/>
      <c r="SDT168" s="102"/>
      <c r="SDU168" s="102"/>
      <c r="SDV168" s="102"/>
      <c r="SDW168" s="102"/>
      <c r="SDX168" s="102"/>
      <c r="SDY168" s="102"/>
      <c r="SDZ168" s="102"/>
      <c r="SEA168" s="102"/>
      <c r="SEB168" s="102"/>
      <c r="SEC168" s="103"/>
      <c r="SED168" s="104"/>
      <c r="SEE168" s="105"/>
      <c r="SEF168" s="104"/>
      <c r="SEG168" s="105"/>
      <c r="SEH168" s="105"/>
      <c r="SEI168" s="105"/>
      <c r="SEJ168" s="100"/>
      <c r="SEK168" s="100"/>
      <c r="SEL168" s="100"/>
      <c r="SEM168" s="101"/>
      <c r="SEN168" s="102"/>
      <c r="SEO168" s="102"/>
      <c r="SEP168" s="102"/>
      <c r="SEQ168" s="102"/>
      <c r="SER168" s="102"/>
      <c r="SES168" s="102"/>
      <c r="SET168" s="102"/>
      <c r="SEU168" s="102"/>
      <c r="SEV168" s="102"/>
      <c r="SEW168" s="103"/>
      <c r="SEX168" s="104"/>
      <c r="SEY168" s="105"/>
      <c r="SEZ168" s="104"/>
      <c r="SFA168" s="105"/>
      <c r="SFB168" s="105"/>
      <c r="SFC168" s="105"/>
      <c r="SFD168" s="100"/>
      <c r="SFE168" s="100"/>
      <c r="SFF168" s="100"/>
      <c r="SFG168" s="101"/>
      <c r="SFH168" s="102"/>
      <c r="SFI168" s="102"/>
      <c r="SFJ168" s="102"/>
      <c r="SFK168" s="102"/>
      <c r="SFL168" s="102"/>
      <c r="SFM168" s="102"/>
      <c r="SFN168" s="102"/>
      <c r="SFO168" s="102"/>
      <c r="SFP168" s="102"/>
      <c r="SFQ168" s="103"/>
      <c r="SFR168" s="104"/>
      <c r="SFS168" s="105"/>
      <c r="SFT168" s="104"/>
      <c r="SFU168" s="105"/>
      <c r="SFV168" s="105"/>
      <c r="SFW168" s="105"/>
      <c r="SFX168" s="100"/>
      <c r="SFY168" s="100"/>
      <c r="SFZ168" s="100"/>
      <c r="SGA168" s="101"/>
      <c r="SGB168" s="102"/>
      <c r="SGC168" s="102"/>
      <c r="SGD168" s="102"/>
      <c r="SGE168" s="102"/>
      <c r="SGF168" s="102"/>
      <c r="SGG168" s="102"/>
      <c r="SGH168" s="102"/>
      <c r="SGI168" s="102"/>
      <c r="SGJ168" s="102"/>
      <c r="SGK168" s="103"/>
      <c r="SGL168" s="104"/>
      <c r="SGM168" s="105"/>
      <c r="SGN168" s="104"/>
      <c r="SGO168" s="105"/>
      <c r="SGP168" s="105"/>
      <c r="SGQ168" s="105"/>
      <c r="SGR168" s="100"/>
      <c r="SGS168" s="100"/>
      <c r="SGT168" s="100"/>
      <c r="SGU168" s="101"/>
      <c r="SGV168" s="102"/>
      <c r="SGW168" s="102"/>
      <c r="SGX168" s="102"/>
      <c r="SGY168" s="102"/>
      <c r="SGZ168" s="102"/>
      <c r="SHA168" s="102"/>
      <c r="SHB168" s="102"/>
      <c r="SHC168" s="102"/>
      <c r="SHD168" s="102"/>
      <c r="SHE168" s="103"/>
      <c r="SHF168" s="104"/>
      <c r="SHG168" s="105"/>
      <c r="SHH168" s="104"/>
      <c r="SHI168" s="105"/>
      <c r="SHJ168" s="105"/>
      <c r="SHK168" s="105"/>
      <c r="SHL168" s="100"/>
      <c r="SHM168" s="100"/>
      <c r="SHN168" s="100"/>
      <c r="SHO168" s="101"/>
      <c r="SHP168" s="102"/>
      <c r="SHQ168" s="102"/>
      <c r="SHR168" s="102"/>
      <c r="SHS168" s="102"/>
      <c r="SHT168" s="102"/>
      <c r="SHU168" s="102"/>
      <c r="SHV168" s="102"/>
      <c r="SHW168" s="102"/>
      <c r="SHX168" s="102"/>
      <c r="SHY168" s="103"/>
      <c r="SHZ168" s="104"/>
      <c r="SIA168" s="105"/>
      <c r="SIB168" s="104"/>
      <c r="SIC168" s="105"/>
      <c r="SID168" s="105"/>
      <c r="SIE168" s="105"/>
      <c r="SIF168" s="100"/>
      <c r="SIG168" s="100"/>
      <c r="SIH168" s="100"/>
      <c r="SII168" s="101"/>
      <c r="SIJ168" s="102"/>
      <c r="SIK168" s="102"/>
      <c r="SIL168" s="102"/>
      <c r="SIM168" s="102"/>
      <c r="SIN168" s="102"/>
      <c r="SIO168" s="102"/>
      <c r="SIP168" s="102"/>
      <c r="SIQ168" s="102"/>
      <c r="SIR168" s="102"/>
      <c r="SIS168" s="103"/>
      <c r="SIT168" s="104"/>
      <c r="SIU168" s="105"/>
      <c r="SIV168" s="104"/>
      <c r="SIW168" s="105"/>
      <c r="SIX168" s="105"/>
      <c r="SIY168" s="105"/>
      <c r="SIZ168" s="100"/>
      <c r="SJA168" s="100"/>
      <c r="SJB168" s="100"/>
      <c r="SJC168" s="101"/>
      <c r="SJD168" s="102"/>
      <c r="SJE168" s="102"/>
      <c r="SJF168" s="102"/>
      <c r="SJG168" s="102"/>
      <c r="SJH168" s="102"/>
      <c r="SJI168" s="102"/>
      <c r="SJJ168" s="102"/>
      <c r="SJK168" s="102"/>
      <c r="SJL168" s="102"/>
      <c r="SJM168" s="103"/>
      <c r="SJN168" s="104"/>
      <c r="SJO168" s="105"/>
      <c r="SJP168" s="104"/>
      <c r="SJQ168" s="105"/>
      <c r="SJR168" s="105"/>
      <c r="SJS168" s="105"/>
      <c r="SJT168" s="100"/>
      <c r="SJU168" s="100"/>
      <c r="SJV168" s="100"/>
      <c r="SJW168" s="101"/>
      <c r="SJX168" s="102"/>
      <c r="SJY168" s="102"/>
      <c r="SJZ168" s="102"/>
      <c r="SKA168" s="102"/>
      <c r="SKB168" s="102"/>
      <c r="SKC168" s="102"/>
      <c r="SKD168" s="102"/>
      <c r="SKE168" s="102"/>
      <c r="SKF168" s="102"/>
      <c r="SKG168" s="103"/>
      <c r="SKH168" s="104"/>
      <c r="SKI168" s="105"/>
      <c r="SKJ168" s="104"/>
      <c r="SKK168" s="105"/>
      <c r="SKL168" s="105"/>
      <c r="SKM168" s="105"/>
      <c r="SKN168" s="100"/>
      <c r="SKO168" s="100"/>
      <c r="SKP168" s="100"/>
      <c r="SKQ168" s="101"/>
      <c r="SKR168" s="102"/>
      <c r="SKS168" s="102"/>
      <c r="SKT168" s="102"/>
      <c r="SKU168" s="102"/>
      <c r="SKV168" s="102"/>
      <c r="SKW168" s="102"/>
      <c r="SKX168" s="102"/>
      <c r="SKY168" s="102"/>
      <c r="SKZ168" s="102"/>
      <c r="SLA168" s="103"/>
      <c r="SLB168" s="104"/>
      <c r="SLC168" s="105"/>
      <c r="SLD168" s="104"/>
      <c r="SLE168" s="105"/>
      <c r="SLF168" s="105"/>
      <c r="SLG168" s="105"/>
      <c r="SLH168" s="100"/>
      <c r="SLI168" s="100"/>
      <c r="SLJ168" s="100"/>
      <c r="SLK168" s="101"/>
      <c r="SLL168" s="102"/>
      <c r="SLM168" s="102"/>
      <c r="SLN168" s="102"/>
      <c r="SLO168" s="102"/>
      <c r="SLP168" s="102"/>
      <c r="SLQ168" s="102"/>
      <c r="SLR168" s="102"/>
      <c r="SLS168" s="102"/>
      <c r="SLT168" s="102"/>
      <c r="SLU168" s="103"/>
      <c r="SLV168" s="104"/>
      <c r="SLW168" s="105"/>
      <c r="SLX168" s="104"/>
      <c r="SLY168" s="105"/>
      <c r="SLZ168" s="105"/>
      <c r="SMA168" s="105"/>
      <c r="SMB168" s="100"/>
      <c r="SMC168" s="100"/>
      <c r="SMD168" s="100"/>
      <c r="SME168" s="101"/>
      <c r="SMF168" s="102"/>
      <c r="SMG168" s="102"/>
      <c r="SMH168" s="102"/>
      <c r="SMI168" s="102"/>
      <c r="SMJ168" s="102"/>
      <c r="SMK168" s="102"/>
      <c r="SML168" s="102"/>
      <c r="SMM168" s="102"/>
      <c r="SMN168" s="102"/>
      <c r="SMO168" s="103"/>
      <c r="SMP168" s="104"/>
      <c r="SMQ168" s="105"/>
      <c r="SMR168" s="104"/>
      <c r="SMS168" s="105"/>
      <c r="SMT168" s="105"/>
      <c r="SMU168" s="105"/>
      <c r="SMV168" s="100"/>
      <c r="SMW168" s="100"/>
      <c r="SMX168" s="100"/>
      <c r="SMY168" s="101"/>
      <c r="SMZ168" s="102"/>
      <c r="SNA168" s="102"/>
      <c r="SNB168" s="102"/>
      <c r="SNC168" s="102"/>
      <c r="SND168" s="102"/>
      <c r="SNE168" s="102"/>
      <c r="SNF168" s="102"/>
      <c r="SNG168" s="102"/>
      <c r="SNH168" s="102"/>
      <c r="SNI168" s="103"/>
      <c r="SNJ168" s="104"/>
      <c r="SNK168" s="105"/>
      <c r="SNL168" s="104"/>
      <c r="SNM168" s="105"/>
      <c r="SNN168" s="105"/>
      <c r="SNO168" s="105"/>
      <c r="SNP168" s="100"/>
      <c r="SNQ168" s="100"/>
      <c r="SNR168" s="100"/>
      <c r="SNS168" s="101"/>
      <c r="SNT168" s="102"/>
      <c r="SNU168" s="102"/>
      <c r="SNV168" s="102"/>
      <c r="SNW168" s="102"/>
      <c r="SNX168" s="102"/>
      <c r="SNY168" s="102"/>
      <c r="SNZ168" s="102"/>
      <c r="SOA168" s="102"/>
      <c r="SOB168" s="102"/>
      <c r="SOC168" s="103"/>
      <c r="SOD168" s="104"/>
      <c r="SOE168" s="105"/>
      <c r="SOF168" s="104"/>
      <c r="SOG168" s="105"/>
      <c r="SOH168" s="105"/>
      <c r="SOI168" s="105"/>
      <c r="SOJ168" s="100"/>
      <c r="SOK168" s="100"/>
      <c r="SOL168" s="100"/>
      <c r="SOM168" s="101"/>
      <c r="SON168" s="102"/>
      <c r="SOO168" s="102"/>
      <c r="SOP168" s="102"/>
      <c r="SOQ168" s="102"/>
      <c r="SOR168" s="102"/>
      <c r="SOS168" s="102"/>
      <c r="SOT168" s="102"/>
      <c r="SOU168" s="102"/>
      <c r="SOV168" s="102"/>
      <c r="SOW168" s="103"/>
      <c r="SOX168" s="104"/>
      <c r="SOY168" s="105"/>
      <c r="SOZ168" s="104"/>
      <c r="SPA168" s="105"/>
      <c r="SPB168" s="105"/>
      <c r="SPC168" s="105"/>
      <c r="SPD168" s="100"/>
      <c r="SPE168" s="100"/>
      <c r="SPF168" s="100"/>
      <c r="SPG168" s="101"/>
      <c r="SPH168" s="102"/>
      <c r="SPI168" s="102"/>
      <c r="SPJ168" s="102"/>
      <c r="SPK168" s="102"/>
      <c r="SPL168" s="102"/>
      <c r="SPM168" s="102"/>
      <c r="SPN168" s="102"/>
      <c r="SPO168" s="102"/>
      <c r="SPP168" s="102"/>
      <c r="SPQ168" s="103"/>
      <c r="SPR168" s="104"/>
      <c r="SPS168" s="105"/>
      <c r="SPT168" s="104"/>
      <c r="SPU168" s="105"/>
      <c r="SPV168" s="105"/>
      <c r="SPW168" s="105"/>
      <c r="SPX168" s="100"/>
      <c r="SPY168" s="100"/>
      <c r="SPZ168" s="100"/>
      <c r="SQA168" s="101"/>
      <c r="SQB168" s="102"/>
      <c r="SQC168" s="102"/>
      <c r="SQD168" s="102"/>
      <c r="SQE168" s="102"/>
      <c r="SQF168" s="102"/>
      <c r="SQG168" s="102"/>
      <c r="SQH168" s="102"/>
      <c r="SQI168" s="102"/>
      <c r="SQJ168" s="102"/>
      <c r="SQK168" s="103"/>
      <c r="SQL168" s="104"/>
      <c r="SQM168" s="105"/>
      <c r="SQN168" s="104"/>
      <c r="SQO168" s="105"/>
      <c r="SQP168" s="105"/>
      <c r="SQQ168" s="105"/>
      <c r="SQR168" s="100"/>
      <c r="SQS168" s="100"/>
      <c r="SQT168" s="100"/>
      <c r="SQU168" s="101"/>
      <c r="SQV168" s="102"/>
      <c r="SQW168" s="102"/>
      <c r="SQX168" s="102"/>
      <c r="SQY168" s="102"/>
      <c r="SQZ168" s="102"/>
      <c r="SRA168" s="102"/>
      <c r="SRB168" s="102"/>
      <c r="SRC168" s="102"/>
      <c r="SRD168" s="102"/>
      <c r="SRE168" s="103"/>
      <c r="SRF168" s="104"/>
      <c r="SRG168" s="105"/>
      <c r="SRH168" s="104"/>
      <c r="SRI168" s="105"/>
      <c r="SRJ168" s="105"/>
      <c r="SRK168" s="105"/>
      <c r="SRL168" s="100"/>
      <c r="SRM168" s="100"/>
      <c r="SRN168" s="100"/>
      <c r="SRO168" s="101"/>
      <c r="SRP168" s="102"/>
      <c r="SRQ168" s="102"/>
      <c r="SRR168" s="102"/>
      <c r="SRS168" s="102"/>
      <c r="SRT168" s="102"/>
      <c r="SRU168" s="102"/>
      <c r="SRV168" s="102"/>
      <c r="SRW168" s="102"/>
      <c r="SRX168" s="102"/>
      <c r="SRY168" s="103"/>
      <c r="SRZ168" s="104"/>
      <c r="SSA168" s="105"/>
      <c r="SSB168" s="104"/>
      <c r="SSC168" s="105"/>
      <c r="SSD168" s="105"/>
      <c r="SSE168" s="105"/>
      <c r="SSF168" s="100"/>
      <c r="SSG168" s="100"/>
      <c r="SSH168" s="100"/>
      <c r="SSI168" s="101"/>
      <c r="SSJ168" s="102"/>
      <c r="SSK168" s="102"/>
      <c r="SSL168" s="102"/>
      <c r="SSM168" s="102"/>
      <c r="SSN168" s="102"/>
      <c r="SSO168" s="102"/>
      <c r="SSP168" s="102"/>
      <c r="SSQ168" s="102"/>
      <c r="SSR168" s="102"/>
      <c r="SSS168" s="103"/>
      <c r="SST168" s="104"/>
      <c r="SSU168" s="105"/>
      <c r="SSV168" s="104"/>
      <c r="SSW168" s="105"/>
      <c r="SSX168" s="105"/>
      <c r="SSY168" s="105"/>
      <c r="SSZ168" s="100"/>
      <c r="STA168" s="100"/>
      <c r="STB168" s="100"/>
      <c r="STC168" s="101"/>
      <c r="STD168" s="102"/>
      <c r="STE168" s="102"/>
      <c r="STF168" s="102"/>
      <c r="STG168" s="102"/>
      <c r="STH168" s="102"/>
      <c r="STI168" s="102"/>
      <c r="STJ168" s="102"/>
      <c r="STK168" s="102"/>
      <c r="STL168" s="102"/>
      <c r="STM168" s="103"/>
      <c r="STN168" s="104"/>
      <c r="STO168" s="105"/>
      <c r="STP168" s="104"/>
      <c r="STQ168" s="105"/>
      <c r="STR168" s="105"/>
      <c r="STS168" s="105"/>
      <c r="STT168" s="100"/>
      <c r="STU168" s="100"/>
      <c r="STV168" s="100"/>
      <c r="STW168" s="101"/>
      <c r="STX168" s="102"/>
      <c r="STY168" s="102"/>
      <c r="STZ168" s="102"/>
      <c r="SUA168" s="102"/>
      <c r="SUB168" s="102"/>
      <c r="SUC168" s="102"/>
      <c r="SUD168" s="102"/>
      <c r="SUE168" s="102"/>
      <c r="SUF168" s="102"/>
      <c r="SUG168" s="103"/>
      <c r="SUH168" s="104"/>
      <c r="SUI168" s="105"/>
      <c r="SUJ168" s="104"/>
      <c r="SUK168" s="105"/>
      <c r="SUL168" s="105"/>
      <c r="SUM168" s="105"/>
      <c r="SUN168" s="100"/>
      <c r="SUO168" s="100"/>
      <c r="SUP168" s="100"/>
      <c r="SUQ168" s="101"/>
      <c r="SUR168" s="102"/>
      <c r="SUS168" s="102"/>
      <c r="SUT168" s="102"/>
      <c r="SUU168" s="102"/>
      <c r="SUV168" s="102"/>
      <c r="SUW168" s="102"/>
      <c r="SUX168" s="102"/>
      <c r="SUY168" s="102"/>
      <c r="SUZ168" s="102"/>
      <c r="SVA168" s="103"/>
      <c r="SVB168" s="104"/>
      <c r="SVC168" s="105"/>
      <c r="SVD168" s="104"/>
      <c r="SVE168" s="105"/>
      <c r="SVF168" s="105"/>
      <c r="SVG168" s="105"/>
      <c r="SVH168" s="100"/>
      <c r="SVI168" s="100"/>
      <c r="SVJ168" s="100"/>
      <c r="SVK168" s="101"/>
      <c r="SVL168" s="102"/>
      <c r="SVM168" s="102"/>
      <c r="SVN168" s="102"/>
      <c r="SVO168" s="102"/>
      <c r="SVP168" s="102"/>
      <c r="SVQ168" s="102"/>
      <c r="SVR168" s="102"/>
      <c r="SVS168" s="102"/>
      <c r="SVT168" s="102"/>
      <c r="SVU168" s="103"/>
      <c r="SVV168" s="104"/>
      <c r="SVW168" s="105"/>
      <c r="SVX168" s="104"/>
      <c r="SVY168" s="105"/>
      <c r="SVZ168" s="105"/>
      <c r="SWA168" s="105"/>
      <c r="SWB168" s="100"/>
      <c r="SWC168" s="100"/>
      <c r="SWD168" s="100"/>
      <c r="SWE168" s="101"/>
      <c r="SWF168" s="102"/>
      <c r="SWG168" s="102"/>
      <c r="SWH168" s="102"/>
      <c r="SWI168" s="102"/>
      <c r="SWJ168" s="102"/>
      <c r="SWK168" s="102"/>
      <c r="SWL168" s="102"/>
      <c r="SWM168" s="102"/>
      <c r="SWN168" s="102"/>
      <c r="SWO168" s="103"/>
      <c r="SWP168" s="104"/>
      <c r="SWQ168" s="105"/>
      <c r="SWR168" s="104"/>
      <c r="SWS168" s="105"/>
      <c r="SWT168" s="105"/>
      <c r="SWU168" s="105"/>
      <c r="SWV168" s="100"/>
      <c r="SWW168" s="100"/>
      <c r="SWX168" s="100"/>
      <c r="SWY168" s="101"/>
      <c r="SWZ168" s="102"/>
      <c r="SXA168" s="102"/>
      <c r="SXB168" s="102"/>
      <c r="SXC168" s="102"/>
      <c r="SXD168" s="102"/>
      <c r="SXE168" s="102"/>
      <c r="SXF168" s="102"/>
      <c r="SXG168" s="102"/>
      <c r="SXH168" s="102"/>
      <c r="SXI168" s="103"/>
      <c r="SXJ168" s="104"/>
      <c r="SXK168" s="105"/>
      <c r="SXL168" s="104"/>
      <c r="SXM168" s="105"/>
      <c r="SXN168" s="105"/>
      <c r="SXO168" s="105"/>
      <c r="SXP168" s="100"/>
      <c r="SXQ168" s="100"/>
      <c r="SXR168" s="100"/>
      <c r="SXS168" s="101"/>
      <c r="SXT168" s="102"/>
      <c r="SXU168" s="102"/>
      <c r="SXV168" s="102"/>
      <c r="SXW168" s="102"/>
      <c r="SXX168" s="102"/>
      <c r="SXY168" s="102"/>
      <c r="SXZ168" s="102"/>
      <c r="SYA168" s="102"/>
      <c r="SYB168" s="102"/>
      <c r="SYC168" s="103"/>
      <c r="SYD168" s="104"/>
      <c r="SYE168" s="105"/>
      <c r="SYF168" s="104"/>
      <c r="SYG168" s="105"/>
      <c r="SYH168" s="105"/>
      <c r="SYI168" s="105"/>
      <c r="SYJ168" s="100"/>
      <c r="SYK168" s="100"/>
      <c r="SYL168" s="100"/>
      <c r="SYM168" s="101"/>
      <c r="SYN168" s="102"/>
      <c r="SYO168" s="102"/>
      <c r="SYP168" s="102"/>
      <c r="SYQ168" s="102"/>
      <c r="SYR168" s="102"/>
      <c r="SYS168" s="102"/>
      <c r="SYT168" s="102"/>
      <c r="SYU168" s="102"/>
      <c r="SYV168" s="102"/>
      <c r="SYW168" s="103"/>
      <c r="SYX168" s="104"/>
      <c r="SYY168" s="105"/>
      <c r="SYZ168" s="104"/>
      <c r="SZA168" s="105"/>
      <c r="SZB168" s="105"/>
      <c r="SZC168" s="105"/>
      <c r="SZD168" s="100"/>
      <c r="SZE168" s="100"/>
      <c r="SZF168" s="100"/>
      <c r="SZG168" s="101"/>
      <c r="SZH168" s="102"/>
      <c r="SZI168" s="102"/>
      <c r="SZJ168" s="102"/>
      <c r="SZK168" s="102"/>
      <c r="SZL168" s="102"/>
      <c r="SZM168" s="102"/>
      <c r="SZN168" s="102"/>
      <c r="SZO168" s="102"/>
      <c r="SZP168" s="102"/>
      <c r="SZQ168" s="103"/>
      <c r="SZR168" s="104"/>
      <c r="SZS168" s="105"/>
      <c r="SZT168" s="104"/>
      <c r="SZU168" s="105"/>
      <c r="SZV168" s="105"/>
      <c r="SZW168" s="105"/>
      <c r="SZX168" s="100"/>
      <c r="SZY168" s="100"/>
      <c r="SZZ168" s="100"/>
      <c r="TAA168" s="101"/>
      <c r="TAB168" s="102"/>
      <c r="TAC168" s="102"/>
      <c r="TAD168" s="102"/>
      <c r="TAE168" s="102"/>
      <c r="TAF168" s="102"/>
      <c r="TAG168" s="102"/>
      <c r="TAH168" s="102"/>
      <c r="TAI168" s="102"/>
      <c r="TAJ168" s="102"/>
      <c r="TAK168" s="103"/>
      <c r="TAL168" s="104"/>
      <c r="TAM168" s="105"/>
      <c r="TAN168" s="104"/>
      <c r="TAO168" s="105"/>
      <c r="TAP168" s="105"/>
      <c r="TAQ168" s="105"/>
      <c r="TAR168" s="100"/>
      <c r="TAS168" s="100"/>
      <c r="TAT168" s="100"/>
      <c r="TAU168" s="101"/>
      <c r="TAV168" s="102"/>
      <c r="TAW168" s="102"/>
      <c r="TAX168" s="102"/>
      <c r="TAY168" s="102"/>
      <c r="TAZ168" s="102"/>
      <c r="TBA168" s="102"/>
      <c r="TBB168" s="102"/>
      <c r="TBC168" s="102"/>
      <c r="TBD168" s="102"/>
      <c r="TBE168" s="103"/>
      <c r="TBF168" s="104"/>
      <c r="TBG168" s="105"/>
      <c r="TBH168" s="104"/>
      <c r="TBI168" s="105"/>
      <c r="TBJ168" s="105"/>
      <c r="TBK168" s="105"/>
      <c r="TBL168" s="100"/>
      <c r="TBM168" s="100"/>
      <c r="TBN168" s="100"/>
      <c r="TBO168" s="101"/>
      <c r="TBP168" s="102"/>
      <c r="TBQ168" s="102"/>
      <c r="TBR168" s="102"/>
      <c r="TBS168" s="102"/>
      <c r="TBT168" s="102"/>
      <c r="TBU168" s="102"/>
      <c r="TBV168" s="102"/>
      <c r="TBW168" s="102"/>
      <c r="TBX168" s="102"/>
      <c r="TBY168" s="103"/>
      <c r="TBZ168" s="104"/>
      <c r="TCA168" s="105"/>
      <c r="TCB168" s="104"/>
      <c r="TCC168" s="105"/>
      <c r="TCD168" s="105"/>
      <c r="TCE168" s="105"/>
      <c r="TCF168" s="100"/>
      <c r="TCG168" s="100"/>
      <c r="TCH168" s="100"/>
      <c r="TCI168" s="101"/>
      <c r="TCJ168" s="102"/>
      <c r="TCK168" s="102"/>
      <c r="TCL168" s="102"/>
      <c r="TCM168" s="102"/>
      <c r="TCN168" s="102"/>
      <c r="TCO168" s="102"/>
      <c r="TCP168" s="102"/>
      <c r="TCQ168" s="102"/>
      <c r="TCR168" s="102"/>
      <c r="TCS168" s="103"/>
      <c r="TCT168" s="104"/>
      <c r="TCU168" s="105"/>
      <c r="TCV168" s="104"/>
      <c r="TCW168" s="105"/>
      <c r="TCX168" s="105"/>
      <c r="TCY168" s="105"/>
      <c r="TCZ168" s="100"/>
      <c r="TDA168" s="100"/>
      <c r="TDB168" s="100"/>
      <c r="TDC168" s="101"/>
      <c r="TDD168" s="102"/>
      <c r="TDE168" s="102"/>
      <c r="TDF168" s="102"/>
      <c r="TDG168" s="102"/>
      <c r="TDH168" s="102"/>
      <c r="TDI168" s="102"/>
      <c r="TDJ168" s="102"/>
      <c r="TDK168" s="102"/>
      <c r="TDL168" s="102"/>
      <c r="TDM168" s="103"/>
      <c r="TDN168" s="104"/>
      <c r="TDO168" s="105"/>
      <c r="TDP168" s="104"/>
      <c r="TDQ168" s="105"/>
      <c r="TDR168" s="105"/>
      <c r="TDS168" s="105"/>
      <c r="TDT168" s="100"/>
      <c r="TDU168" s="100"/>
      <c r="TDV168" s="100"/>
      <c r="TDW168" s="101"/>
      <c r="TDX168" s="102"/>
      <c r="TDY168" s="102"/>
      <c r="TDZ168" s="102"/>
      <c r="TEA168" s="102"/>
      <c r="TEB168" s="102"/>
      <c r="TEC168" s="102"/>
      <c r="TED168" s="102"/>
      <c r="TEE168" s="102"/>
      <c r="TEF168" s="102"/>
      <c r="TEG168" s="103"/>
      <c r="TEH168" s="104"/>
      <c r="TEI168" s="105"/>
      <c r="TEJ168" s="104"/>
      <c r="TEK168" s="105"/>
      <c r="TEL168" s="105"/>
      <c r="TEM168" s="105"/>
      <c r="TEN168" s="100"/>
      <c r="TEO168" s="100"/>
      <c r="TEP168" s="100"/>
      <c r="TEQ168" s="101"/>
      <c r="TER168" s="102"/>
      <c r="TES168" s="102"/>
      <c r="TET168" s="102"/>
      <c r="TEU168" s="102"/>
      <c r="TEV168" s="102"/>
      <c r="TEW168" s="102"/>
      <c r="TEX168" s="102"/>
      <c r="TEY168" s="102"/>
      <c r="TEZ168" s="102"/>
      <c r="TFA168" s="103"/>
      <c r="TFB168" s="104"/>
      <c r="TFC168" s="105"/>
      <c r="TFD168" s="104"/>
      <c r="TFE168" s="105"/>
      <c r="TFF168" s="105"/>
      <c r="TFG168" s="105"/>
      <c r="TFH168" s="100"/>
      <c r="TFI168" s="100"/>
      <c r="TFJ168" s="100"/>
      <c r="TFK168" s="101"/>
      <c r="TFL168" s="102"/>
      <c r="TFM168" s="102"/>
      <c r="TFN168" s="102"/>
      <c r="TFO168" s="102"/>
      <c r="TFP168" s="102"/>
      <c r="TFQ168" s="102"/>
      <c r="TFR168" s="102"/>
      <c r="TFS168" s="102"/>
      <c r="TFT168" s="102"/>
      <c r="TFU168" s="103"/>
      <c r="TFV168" s="104"/>
      <c r="TFW168" s="105"/>
      <c r="TFX168" s="104"/>
      <c r="TFY168" s="105"/>
      <c r="TFZ168" s="105"/>
      <c r="TGA168" s="105"/>
      <c r="TGB168" s="100"/>
      <c r="TGC168" s="100"/>
      <c r="TGD168" s="100"/>
      <c r="TGE168" s="101"/>
      <c r="TGF168" s="102"/>
      <c r="TGG168" s="102"/>
      <c r="TGH168" s="102"/>
      <c r="TGI168" s="102"/>
      <c r="TGJ168" s="102"/>
      <c r="TGK168" s="102"/>
      <c r="TGL168" s="102"/>
      <c r="TGM168" s="102"/>
      <c r="TGN168" s="102"/>
      <c r="TGO168" s="103"/>
      <c r="TGP168" s="104"/>
      <c r="TGQ168" s="105"/>
      <c r="TGR168" s="104"/>
      <c r="TGS168" s="105"/>
      <c r="TGT168" s="105"/>
      <c r="TGU168" s="105"/>
      <c r="TGV168" s="100"/>
      <c r="TGW168" s="100"/>
      <c r="TGX168" s="100"/>
      <c r="TGY168" s="101"/>
      <c r="TGZ168" s="102"/>
      <c r="THA168" s="102"/>
      <c r="THB168" s="102"/>
      <c r="THC168" s="102"/>
      <c r="THD168" s="102"/>
      <c r="THE168" s="102"/>
      <c r="THF168" s="102"/>
      <c r="THG168" s="102"/>
      <c r="THH168" s="102"/>
      <c r="THI168" s="103"/>
      <c r="THJ168" s="104"/>
      <c r="THK168" s="105"/>
      <c r="THL168" s="104"/>
      <c r="THM168" s="105"/>
      <c r="THN168" s="105"/>
      <c r="THO168" s="105"/>
      <c r="THP168" s="100"/>
      <c r="THQ168" s="100"/>
      <c r="THR168" s="100"/>
      <c r="THS168" s="101"/>
      <c r="THT168" s="102"/>
      <c r="THU168" s="102"/>
      <c r="THV168" s="102"/>
      <c r="THW168" s="102"/>
      <c r="THX168" s="102"/>
      <c r="THY168" s="102"/>
      <c r="THZ168" s="102"/>
      <c r="TIA168" s="102"/>
      <c r="TIB168" s="102"/>
      <c r="TIC168" s="103"/>
      <c r="TID168" s="104"/>
      <c r="TIE168" s="105"/>
      <c r="TIF168" s="104"/>
      <c r="TIG168" s="105"/>
      <c r="TIH168" s="105"/>
      <c r="TII168" s="105"/>
      <c r="TIJ168" s="100"/>
      <c r="TIK168" s="100"/>
      <c r="TIL168" s="100"/>
      <c r="TIM168" s="101"/>
      <c r="TIN168" s="102"/>
      <c r="TIO168" s="102"/>
      <c r="TIP168" s="102"/>
      <c r="TIQ168" s="102"/>
      <c r="TIR168" s="102"/>
      <c r="TIS168" s="102"/>
      <c r="TIT168" s="102"/>
      <c r="TIU168" s="102"/>
      <c r="TIV168" s="102"/>
      <c r="TIW168" s="103"/>
      <c r="TIX168" s="104"/>
      <c r="TIY168" s="105"/>
      <c r="TIZ168" s="104"/>
      <c r="TJA168" s="105"/>
      <c r="TJB168" s="105"/>
      <c r="TJC168" s="105"/>
      <c r="TJD168" s="100"/>
      <c r="TJE168" s="100"/>
      <c r="TJF168" s="100"/>
      <c r="TJG168" s="101"/>
      <c r="TJH168" s="102"/>
      <c r="TJI168" s="102"/>
      <c r="TJJ168" s="102"/>
      <c r="TJK168" s="102"/>
      <c r="TJL168" s="102"/>
      <c r="TJM168" s="102"/>
      <c r="TJN168" s="102"/>
      <c r="TJO168" s="102"/>
      <c r="TJP168" s="102"/>
      <c r="TJQ168" s="103"/>
      <c r="TJR168" s="104"/>
      <c r="TJS168" s="105"/>
      <c r="TJT168" s="104"/>
      <c r="TJU168" s="105"/>
      <c r="TJV168" s="105"/>
      <c r="TJW168" s="105"/>
      <c r="TJX168" s="100"/>
      <c r="TJY168" s="100"/>
      <c r="TJZ168" s="100"/>
      <c r="TKA168" s="101"/>
      <c r="TKB168" s="102"/>
      <c r="TKC168" s="102"/>
      <c r="TKD168" s="102"/>
      <c r="TKE168" s="102"/>
      <c r="TKF168" s="102"/>
      <c r="TKG168" s="102"/>
      <c r="TKH168" s="102"/>
      <c r="TKI168" s="102"/>
      <c r="TKJ168" s="102"/>
      <c r="TKK168" s="103"/>
      <c r="TKL168" s="104"/>
      <c r="TKM168" s="105"/>
      <c r="TKN168" s="104"/>
      <c r="TKO168" s="105"/>
      <c r="TKP168" s="105"/>
      <c r="TKQ168" s="105"/>
      <c r="TKR168" s="100"/>
      <c r="TKS168" s="100"/>
      <c r="TKT168" s="100"/>
      <c r="TKU168" s="101"/>
      <c r="TKV168" s="102"/>
      <c r="TKW168" s="102"/>
      <c r="TKX168" s="102"/>
      <c r="TKY168" s="102"/>
      <c r="TKZ168" s="102"/>
      <c r="TLA168" s="102"/>
      <c r="TLB168" s="102"/>
      <c r="TLC168" s="102"/>
      <c r="TLD168" s="102"/>
      <c r="TLE168" s="103"/>
      <c r="TLF168" s="104"/>
      <c r="TLG168" s="105"/>
      <c r="TLH168" s="104"/>
      <c r="TLI168" s="105"/>
      <c r="TLJ168" s="105"/>
      <c r="TLK168" s="105"/>
      <c r="TLL168" s="100"/>
      <c r="TLM168" s="100"/>
      <c r="TLN168" s="100"/>
      <c r="TLO168" s="101"/>
      <c r="TLP168" s="102"/>
      <c r="TLQ168" s="102"/>
      <c r="TLR168" s="102"/>
      <c r="TLS168" s="102"/>
      <c r="TLT168" s="102"/>
      <c r="TLU168" s="102"/>
      <c r="TLV168" s="102"/>
      <c r="TLW168" s="102"/>
      <c r="TLX168" s="102"/>
      <c r="TLY168" s="103"/>
      <c r="TLZ168" s="104"/>
      <c r="TMA168" s="105"/>
      <c r="TMB168" s="104"/>
      <c r="TMC168" s="105"/>
      <c r="TMD168" s="105"/>
      <c r="TME168" s="105"/>
      <c r="TMF168" s="100"/>
      <c r="TMG168" s="100"/>
      <c r="TMH168" s="100"/>
      <c r="TMI168" s="101"/>
      <c r="TMJ168" s="102"/>
      <c r="TMK168" s="102"/>
      <c r="TML168" s="102"/>
      <c r="TMM168" s="102"/>
      <c r="TMN168" s="102"/>
      <c r="TMO168" s="102"/>
      <c r="TMP168" s="102"/>
      <c r="TMQ168" s="102"/>
      <c r="TMR168" s="102"/>
      <c r="TMS168" s="103"/>
      <c r="TMT168" s="104"/>
      <c r="TMU168" s="105"/>
      <c r="TMV168" s="104"/>
      <c r="TMW168" s="105"/>
      <c r="TMX168" s="105"/>
      <c r="TMY168" s="105"/>
      <c r="TMZ168" s="100"/>
      <c r="TNA168" s="100"/>
      <c r="TNB168" s="100"/>
      <c r="TNC168" s="101"/>
      <c r="TND168" s="102"/>
      <c r="TNE168" s="102"/>
      <c r="TNF168" s="102"/>
      <c r="TNG168" s="102"/>
      <c r="TNH168" s="102"/>
      <c r="TNI168" s="102"/>
      <c r="TNJ168" s="102"/>
      <c r="TNK168" s="102"/>
      <c r="TNL168" s="102"/>
      <c r="TNM168" s="103"/>
      <c r="TNN168" s="104"/>
      <c r="TNO168" s="105"/>
      <c r="TNP168" s="104"/>
      <c r="TNQ168" s="105"/>
      <c r="TNR168" s="105"/>
      <c r="TNS168" s="105"/>
      <c r="TNT168" s="100"/>
      <c r="TNU168" s="100"/>
      <c r="TNV168" s="100"/>
      <c r="TNW168" s="101"/>
      <c r="TNX168" s="102"/>
      <c r="TNY168" s="102"/>
      <c r="TNZ168" s="102"/>
      <c r="TOA168" s="102"/>
      <c r="TOB168" s="102"/>
      <c r="TOC168" s="102"/>
      <c r="TOD168" s="102"/>
      <c r="TOE168" s="102"/>
      <c r="TOF168" s="102"/>
      <c r="TOG168" s="103"/>
      <c r="TOH168" s="104"/>
      <c r="TOI168" s="105"/>
      <c r="TOJ168" s="104"/>
      <c r="TOK168" s="105"/>
      <c r="TOL168" s="105"/>
      <c r="TOM168" s="105"/>
      <c r="TON168" s="100"/>
      <c r="TOO168" s="100"/>
      <c r="TOP168" s="100"/>
      <c r="TOQ168" s="101"/>
      <c r="TOR168" s="102"/>
      <c r="TOS168" s="102"/>
      <c r="TOT168" s="102"/>
      <c r="TOU168" s="102"/>
      <c r="TOV168" s="102"/>
      <c r="TOW168" s="102"/>
      <c r="TOX168" s="102"/>
      <c r="TOY168" s="102"/>
      <c r="TOZ168" s="102"/>
      <c r="TPA168" s="103"/>
      <c r="TPB168" s="104"/>
      <c r="TPC168" s="105"/>
      <c r="TPD168" s="104"/>
      <c r="TPE168" s="105"/>
      <c r="TPF168" s="105"/>
      <c r="TPG168" s="105"/>
      <c r="TPH168" s="100"/>
      <c r="TPI168" s="100"/>
      <c r="TPJ168" s="100"/>
      <c r="TPK168" s="101"/>
      <c r="TPL168" s="102"/>
      <c r="TPM168" s="102"/>
      <c r="TPN168" s="102"/>
      <c r="TPO168" s="102"/>
      <c r="TPP168" s="102"/>
      <c r="TPQ168" s="102"/>
      <c r="TPR168" s="102"/>
      <c r="TPS168" s="102"/>
      <c r="TPT168" s="102"/>
      <c r="TPU168" s="103"/>
      <c r="TPV168" s="104"/>
      <c r="TPW168" s="105"/>
      <c r="TPX168" s="104"/>
      <c r="TPY168" s="105"/>
      <c r="TPZ168" s="105"/>
      <c r="TQA168" s="105"/>
      <c r="TQB168" s="100"/>
      <c r="TQC168" s="100"/>
      <c r="TQD168" s="100"/>
      <c r="TQE168" s="101"/>
      <c r="TQF168" s="102"/>
      <c r="TQG168" s="102"/>
      <c r="TQH168" s="102"/>
      <c r="TQI168" s="102"/>
      <c r="TQJ168" s="102"/>
      <c r="TQK168" s="102"/>
      <c r="TQL168" s="102"/>
      <c r="TQM168" s="102"/>
      <c r="TQN168" s="102"/>
      <c r="TQO168" s="103"/>
      <c r="TQP168" s="104"/>
      <c r="TQQ168" s="105"/>
      <c r="TQR168" s="104"/>
      <c r="TQS168" s="105"/>
      <c r="TQT168" s="105"/>
      <c r="TQU168" s="105"/>
      <c r="TQV168" s="100"/>
      <c r="TQW168" s="100"/>
      <c r="TQX168" s="100"/>
      <c r="TQY168" s="101"/>
      <c r="TQZ168" s="102"/>
      <c r="TRA168" s="102"/>
      <c r="TRB168" s="102"/>
      <c r="TRC168" s="102"/>
      <c r="TRD168" s="102"/>
      <c r="TRE168" s="102"/>
      <c r="TRF168" s="102"/>
      <c r="TRG168" s="102"/>
      <c r="TRH168" s="102"/>
      <c r="TRI168" s="103"/>
      <c r="TRJ168" s="104"/>
      <c r="TRK168" s="105"/>
      <c r="TRL168" s="104"/>
      <c r="TRM168" s="105"/>
      <c r="TRN168" s="105"/>
      <c r="TRO168" s="105"/>
      <c r="TRP168" s="100"/>
      <c r="TRQ168" s="100"/>
      <c r="TRR168" s="100"/>
      <c r="TRS168" s="101"/>
      <c r="TRT168" s="102"/>
      <c r="TRU168" s="102"/>
      <c r="TRV168" s="102"/>
      <c r="TRW168" s="102"/>
      <c r="TRX168" s="102"/>
      <c r="TRY168" s="102"/>
      <c r="TRZ168" s="102"/>
      <c r="TSA168" s="102"/>
      <c r="TSB168" s="102"/>
      <c r="TSC168" s="103"/>
      <c r="TSD168" s="104"/>
      <c r="TSE168" s="105"/>
      <c r="TSF168" s="104"/>
      <c r="TSG168" s="105"/>
      <c r="TSH168" s="105"/>
      <c r="TSI168" s="105"/>
      <c r="TSJ168" s="100"/>
      <c r="TSK168" s="100"/>
      <c r="TSL168" s="100"/>
      <c r="TSM168" s="101"/>
      <c r="TSN168" s="102"/>
      <c r="TSO168" s="102"/>
      <c r="TSP168" s="102"/>
      <c r="TSQ168" s="102"/>
      <c r="TSR168" s="102"/>
      <c r="TSS168" s="102"/>
      <c r="TST168" s="102"/>
      <c r="TSU168" s="102"/>
      <c r="TSV168" s="102"/>
      <c r="TSW168" s="103"/>
      <c r="TSX168" s="104"/>
      <c r="TSY168" s="105"/>
      <c r="TSZ168" s="104"/>
      <c r="TTA168" s="105"/>
      <c r="TTB168" s="105"/>
      <c r="TTC168" s="105"/>
      <c r="TTD168" s="100"/>
      <c r="TTE168" s="100"/>
      <c r="TTF168" s="100"/>
      <c r="TTG168" s="101"/>
      <c r="TTH168" s="102"/>
      <c r="TTI168" s="102"/>
      <c r="TTJ168" s="102"/>
      <c r="TTK168" s="102"/>
      <c r="TTL168" s="102"/>
      <c r="TTM168" s="102"/>
      <c r="TTN168" s="102"/>
      <c r="TTO168" s="102"/>
      <c r="TTP168" s="102"/>
      <c r="TTQ168" s="103"/>
      <c r="TTR168" s="104"/>
      <c r="TTS168" s="105"/>
      <c r="TTT168" s="104"/>
      <c r="TTU168" s="105"/>
      <c r="TTV168" s="105"/>
      <c r="TTW168" s="105"/>
      <c r="TTX168" s="100"/>
      <c r="TTY168" s="100"/>
      <c r="TTZ168" s="100"/>
      <c r="TUA168" s="101"/>
      <c r="TUB168" s="102"/>
      <c r="TUC168" s="102"/>
      <c r="TUD168" s="102"/>
      <c r="TUE168" s="102"/>
      <c r="TUF168" s="102"/>
      <c r="TUG168" s="102"/>
      <c r="TUH168" s="102"/>
      <c r="TUI168" s="102"/>
      <c r="TUJ168" s="102"/>
      <c r="TUK168" s="103"/>
      <c r="TUL168" s="104"/>
      <c r="TUM168" s="105"/>
      <c r="TUN168" s="104"/>
      <c r="TUO168" s="105"/>
      <c r="TUP168" s="105"/>
      <c r="TUQ168" s="105"/>
      <c r="TUR168" s="100"/>
      <c r="TUS168" s="100"/>
      <c r="TUT168" s="100"/>
      <c r="TUU168" s="101"/>
      <c r="TUV168" s="102"/>
      <c r="TUW168" s="102"/>
      <c r="TUX168" s="102"/>
      <c r="TUY168" s="102"/>
      <c r="TUZ168" s="102"/>
      <c r="TVA168" s="102"/>
      <c r="TVB168" s="102"/>
      <c r="TVC168" s="102"/>
      <c r="TVD168" s="102"/>
      <c r="TVE168" s="103"/>
      <c r="TVF168" s="104"/>
      <c r="TVG168" s="105"/>
      <c r="TVH168" s="104"/>
      <c r="TVI168" s="105"/>
      <c r="TVJ168" s="105"/>
      <c r="TVK168" s="105"/>
      <c r="TVL168" s="100"/>
      <c r="TVM168" s="100"/>
      <c r="TVN168" s="100"/>
      <c r="TVO168" s="101"/>
      <c r="TVP168" s="102"/>
      <c r="TVQ168" s="102"/>
      <c r="TVR168" s="102"/>
      <c r="TVS168" s="102"/>
      <c r="TVT168" s="102"/>
      <c r="TVU168" s="102"/>
      <c r="TVV168" s="102"/>
      <c r="TVW168" s="102"/>
      <c r="TVX168" s="102"/>
      <c r="TVY168" s="103"/>
      <c r="TVZ168" s="104"/>
      <c r="TWA168" s="105"/>
      <c r="TWB168" s="104"/>
      <c r="TWC168" s="105"/>
      <c r="TWD168" s="105"/>
      <c r="TWE168" s="105"/>
      <c r="TWF168" s="100"/>
      <c r="TWG168" s="100"/>
      <c r="TWH168" s="100"/>
      <c r="TWI168" s="101"/>
      <c r="TWJ168" s="102"/>
      <c r="TWK168" s="102"/>
      <c r="TWL168" s="102"/>
      <c r="TWM168" s="102"/>
      <c r="TWN168" s="102"/>
      <c r="TWO168" s="102"/>
      <c r="TWP168" s="102"/>
      <c r="TWQ168" s="102"/>
      <c r="TWR168" s="102"/>
      <c r="TWS168" s="103"/>
      <c r="TWT168" s="104"/>
      <c r="TWU168" s="105"/>
      <c r="TWV168" s="104"/>
      <c r="TWW168" s="105"/>
      <c r="TWX168" s="105"/>
      <c r="TWY168" s="105"/>
      <c r="TWZ168" s="100"/>
      <c r="TXA168" s="100"/>
      <c r="TXB168" s="100"/>
      <c r="TXC168" s="101"/>
      <c r="TXD168" s="102"/>
      <c r="TXE168" s="102"/>
      <c r="TXF168" s="102"/>
      <c r="TXG168" s="102"/>
      <c r="TXH168" s="102"/>
      <c r="TXI168" s="102"/>
      <c r="TXJ168" s="102"/>
      <c r="TXK168" s="102"/>
      <c r="TXL168" s="102"/>
      <c r="TXM168" s="103"/>
      <c r="TXN168" s="104"/>
      <c r="TXO168" s="105"/>
      <c r="TXP168" s="104"/>
      <c r="TXQ168" s="105"/>
      <c r="TXR168" s="105"/>
      <c r="TXS168" s="105"/>
      <c r="TXT168" s="100"/>
      <c r="TXU168" s="100"/>
      <c r="TXV168" s="100"/>
      <c r="TXW168" s="101"/>
      <c r="TXX168" s="102"/>
      <c r="TXY168" s="102"/>
      <c r="TXZ168" s="102"/>
      <c r="TYA168" s="102"/>
      <c r="TYB168" s="102"/>
      <c r="TYC168" s="102"/>
      <c r="TYD168" s="102"/>
      <c r="TYE168" s="102"/>
      <c r="TYF168" s="102"/>
      <c r="TYG168" s="103"/>
      <c r="TYH168" s="104"/>
      <c r="TYI168" s="105"/>
      <c r="TYJ168" s="104"/>
      <c r="TYK168" s="105"/>
      <c r="TYL168" s="105"/>
      <c r="TYM168" s="105"/>
      <c r="TYN168" s="100"/>
      <c r="TYO168" s="100"/>
      <c r="TYP168" s="100"/>
      <c r="TYQ168" s="101"/>
      <c r="TYR168" s="102"/>
      <c r="TYS168" s="102"/>
      <c r="TYT168" s="102"/>
      <c r="TYU168" s="102"/>
      <c r="TYV168" s="102"/>
      <c r="TYW168" s="102"/>
      <c r="TYX168" s="102"/>
      <c r="TYY168" s="102"/>
      <c r="TYZ168" s="102"/>
      <c r="TZA168" s="103"/>
      <c r="TZB168" s="104"/>
      <c r="TZC168" s="105"/>
      <c r="TZD168" s="104"/>
      <c r="TZE168" s="105"/>
      <c r="TZF168" s="105"/>
      <c r="TZG168" s="105"/>
      <c r="TZH168" s="100"/>
      <c r="TZI168" s="100"/>
      <c r="TZJ168" s="100"/>
      <c r="TZK168" s="101"/>
      <c r="TZL168" s="102"/>
      <c r="TZM168" s="102"/>
      <c r="TZN168" s="102"/>
      <c r="TZO168" s="102"/>
      <c r="TZP168" s="102"/>
      <c r="TZQ168" s="102"/>
      <c r="TZR168" s="102"/>
      <c r="TZS168" s="102"/>
      <c r="TZT168" s="102"/>
      <c r="TZU168" s="103"/>
      <c r="TZV168" s="104"/>
      <c r="TZW168" s="105"/>
      <c r="TZX168" s="104"/>
      <c r="TZY168" s="105"/>
      <c r="TZZ168" s="105"/>
      <c r="UAA168" s="105"/>
      <c r="UAB168" s="100"/>
      <c r="UAC168" s="100"/>
      <c r="UAD168" s="100"/>
      <c r="UAE168" s="101"/>
      <c r="UAF168" s="102"/>
      <c r="UAG168" s="102"/>
      <c r="UAH168" s="102"/>
      <c r="UAI168" s="102"/>
      <c r="UAJ168" s="102"/>
      <c r="UAK168" s="102"/>
      <c r="UAL168" s="102"/>
      <c r="UAM168" s="102"/>
      <c r="UAN168" s="102"/>
      <c r="UAO168" s="103"/>
      <c r="UAP168" s="104"/>
      <c r="UAQ168" s="105"/>
      <c r="UAR168" s="104"/>
      <c r="UAS168" s="105"/>
      <c r="UAT168" s="105"/>
      <c r="UAU168" s="105"/>
      <c r="UAV168" s="100"/>
      <c r="UAW168" s="100"/>
      <c r="UAX168" s="100"/>
      <c r="UAY168" s="101"/>
      <c r="UAZ168" s="102"/>
      <c r="UBA168" s="102"/>
      <c r="UBB168" s="102"/>
      <c r="UBC168" s="102"/>
      <c r="UBD168" s="102"/>
      <c r="UBE168" s="102"/>
      <c r="UBF168" s="102"/>
      <c r="UBG168" s="102"/>
      <c r="UBH168" s="102"/>
      <c r="UBI168" s="103"/>
      <c r="UBJ168" s="104"/>
      <c r="UBK168" s="105"/>
      <c r="UBL168" s="104"/>
      <c r="UBM168" s="105"/>
      <c r="UBN168" s="105"/>
      <c r="UBO168" s="105"/>
      <c r="UBP168" s="100"/>
      <c r="UBQ168" s="100"/>
      <c r="UBR168" s="100"/>
      <c r="UBS168" s="101"/>
      <c r="UBT168" s="102"/>
      <c r="UBU168" s="102"/>
      <c r="UBV168" s="102"/>
      <c r="UBW168" s="102"/>
      <c r="UBX168" s="102"/>
      <c r="UBY168" s="102"/>
      <c r="UBZ168" s="102"/>
      <c r="UCA168" s="102"/>
      <c r="UCB168" s="102"/>
      <c r="UCC168" s="103"/>
      <c r="UCD168" s="104"/>
      <c r="UCE168" s="105"/>
      <c r="UCF168" s="104"/>
      <c r="UCG168" s="105"/>
      <c r="UCH168" s="105"/>
      <c r="UCI168" s="105"/>
      <c r="UCJ168" s="100"/>
      <c r="UCK168" s="100"/>
      <c r="UCL168" s="100"/>
      <c r="UCM168" s="101"/>
      <c r="UCN168" s="102"/>
      <c r="UCO168" s="102"/>
      <c r="UCP168" s="102"/>
      <c r="UCQ168" s="102"/>
      <c r="UCR168" s="102"/>
      <c r="UCS168" s="102"/>
      <c r="UCT168" s="102"/>
      <c r="UCU168" s="102"/>
      <c r="UCV168" s="102"/>
      <c r="UCW168" s="103"/>
      <c r="UCX168" s="104"/>
      <c r="UCY168" s="105"/>
      <c r="UCZ168" s="104"/>
      <c r="UDA168" s="105"/>
      <c r="UDB168" s="105"/>
      <c r="UDC168" s="105"/>
      <c r="UDD168" s="100"/>
      <c r="UDE168" s="100"/>
      <c r="UDF168" s="100"/>
      <c r="UDG168" s="101"/>
      <c r="UDH168" s="102"/>
      <c r="UDI168" s="102"/>
      <c r="UDJ168" s="102"/>
      <c r="UDK168" s="102"/>
      <c r="UDL168" s="102"/>
      <c r="UDM168" s="102"/>
      <c r="UDN168" s="102"/>
      <c r="UDO168" s="102"/>
      <c r="UDP168" s="102"/>
      <c r="UDQ168" s="103"/>
      <c r="UDR168" s="104"/>
      <c r="UDS168" s="105"/>
      <c r="UDT168" s="104"/>
      <c r="UDU168" s="105"/>
      <c r="UDV168" s="105"/>
      <c r="UDW168" s="105"/>
      <c r="UDX168" s="100"/>
      <c r="UDY168" s="100"/>
      <c r="UDZ168" s="100"/>
      <c r="UEA168" s="101"/>
      <c r="UEB168" s="102"/>
      <c r="UEC168" s="102"/>
      <c r="UED168" s="102"/>
      <c r="UEE168" s="102"/>
      <c r="UEF168" s="102"/>
      <c r="UEG168" s="102"/>
      <c r="UEH168" s="102"/>
      <c r="UEI168" s="102"/>
      <c r="UEJ168" s="102"/>
      <c r="UEK168" s="103"/>
      <c r="UEL168" s="104"/>
      <c r="UEM168" s="105"/>
      <c r="UEN168" s="104"/>
      <c r="UEO168" s="105"/>
      <c r="UEP168" s="105"/>
      <c r="UEQ168" s="105"/>
      <c r="UER168" s="100"/>
      <c r="UES168" s="100"/>
      <c r="UET168" s="100"/>
      <c r="UEU168" s="101"/>
      <c r="UEV168" s="102"/>
      <c r="UEW168" s="102"/>
      <c r="UEX168" s="102"/>
      <c r="UEY168" s="102"/>
      <c r="UEZ168" s="102"/>
      <c r="UFA168" s="102"/>
      <c r="UFB168" s="102"/>
      <c r="UFC168" s="102"/>
      <c r="UFD168" s="102"/>
      <c r="UFE168" s="103"/>
      <c r="UFF168" s="104"/>
      <c r="UFG168" s="105"/>
      <c r="UFH168" s="104"/>
      <c r="UFI168" s="105"/>
      <c r="UFJ168" s="105"/>
      <c r="UFK168" s="105"/>
      <c r="UFL168" s="100"/>
      <c r="UFM168" s="100"/>
      <c r="UFN168" s="100"/>
      <c r="UFO168" s="101"/>
      <c r="UFP168" s="102"/>
      <c r="UFQ168" s="102"/>
      <c r="UFR168" s="102"/>
      <c r="UFS168" s="102"/>
      <c r="UFT168" s="102"/>
      <c r="UFU168" s="102"/>
      <c r="UFV168" s="102"/>
      <c r="UFW168" s="102"/>
      <c r="UFX168" s="102"/>
      <c r="UFY168" s="103"/>
      <c r="UFZ168" s="104"/>
      <c r="UGA168" s="105"/>
      <c r="UGB168" s="104"/>
      <c r="UGC168" s="105"/>
      <c r="UGD168" s="105"/>
      <c r="UGE168" s="105"/>
      <c r="UGF168" s="100"/>
      <c r="UGG168" s="100"/>
      <c r="UGH168" s="100"/>
      <c r="UGI168" s="101"/>
      <c r="UGJ168" s="102"/>
      <c r="UGK168" s="102"/>
      <c r="UGL168" s="102"/>
      <c r="UGM168" s="102"/>
      <c r="UGN168" s="102"/>
      <c r="UGO168" s="102"/>
      <c r="UGP168" s="102"/>
      <c r="UGQ168" s="102"/>
      <c r="UGR168" s="102"/>
      <c r="UGS168" s="103"/>
      <c r="UGT168" s="104"/>
      <c r="UGU168" s="105"/>
      <c r="UGV168" s="104"/>
      <c r="UGW168" s="105"/>
      <c r="UGX168" s="105"/>
      <c r="UGY168" s="105"/>
      <c r="UGZ168" s="100"/>
      <c r="UHA168" s="100"/>
      <c r="UHB168" s="100"/>
      <c r="UHC168" s="101"/>
      <c r="UHD168" s="102"/>
      <c r="UHE168" s="102"/>
      <c r="UHF168" s="102"/>
      <c r="UHG168" s="102"/>
      <c r="UHH168" s="102"/>
      <c r="UHI168" s="102"/>
      <c r="UHJ168" s="102"/>
      <c r="UHK168" s="102"/>
      <c r="UHL168" s="102"/>
      <c r="UHM168" s="103"/>
      <c r="UHN168" s="104"/>
      <c r="UHO168" s="105"/>
      <c r="UHP168" s="104"/>
      <c r="UHQ168" s="105"/>
      <c r="UHR168" s="105"/>
      <c r="UHS168" s="105"/>
      <c r="UHT168" s="100"/>
      <c r="UHU168" s="100"/>
      <c r="UHV168" s="100"/>
      <c r="UHW168" s="101"/>
      <c r="UHX168" s="102"/>
      <c r="UHY168" s="102"/>
      <c r="UHZ168" s="102"/>
      <c r="UIA168" s="102"/>
      <c r="UIB168" s="102"/>
      <c r="UIC168" s="102"/>
      <c r="UID168" s="102"/>
      <c r="UIE168" s="102"/>
      <c r="UIF168" s="102"/>
      <c r="UIG168" s="103"/>
      <c r="UIH168" s="104"/>
      <c r="UII168" s="105"/>
      <c r="UIJ168" s="104"/>
      <c r="UIK168" s="105"/>
      <c r="UIL168" s="105"/>
      <c r="UIM168" s="105"/>
      <c r="UIN168" s="100"/>
      <c r="UIO168" s="100"/>
      <c r="UIP168" s="100"/>
      <c r="UIQ168" s="101"/>
      <c r="UIR168" s="102"/>
      <c r="UIS168" s="102"/>
      <c r="UIT168" s="102"/>
      <c r="UIU168" s="102"/>
      <c r="UIV168" s="102"/>
      <c r="UIW168" s="102"/>
      <c r="UIX168" s="102"/>
      <c r="UIY168" s="102"/>
      <c r="UIZ168" s="102"/>
      <c r="UJA168" s="103"/>
      <c r="UJB168" s="104"/>
      <c r="UJC168" s="105"/>
      <c r="UJD168" s="104"/>
      <c r="UJE168" s="105"/>
      <c r="UJF168" s="105"/>
      <c r="UJG168" s="105"/>
      <c r="UJH168" s="100"/>
      <c r="UJI168" s="100"/>
      <c r="UJJ168" s="100"/>
      <c r="UJK168" s="101"/>
      <c r="UJL168" s="102"/>
      <c r="UJM168" s="102"/>
      <c r="UJN168" s="102"/>
      <c r="UJO168" s="102"/>
      <c r="UJP168" s="102"/>
      <c r="UJQ168" s="102"/>
      <c r="UJR168" s="102"/>
      <c r="UJS168" s="102"/>
      <c r="UJT168" s="102"/>
      <c r="UJU168" s="103"/>
      <c r="UJV168" s="104"/>
      <c r="UJW168" s="105"/>
      <c r="UJX168" s="104"/>
      <c r="UJY168" s="105"/>
      <c r="UJZ168" s="105"/>
      <c r="UKA168" s="105"/>
      <c r="UKB168" s="100"/>
      <c r="UKC168" s="100"/>
      <c r="UKD168" s="100"/>
      <c r="UKE168" s="101"/>
      <c r="UKF168" s="102"/>
      <c r="UKG168" s="102"/>
      <c r="UKH168" s="102"/>
      <c r="UKI168" s="102"/>
      <c r="UKJ168" s="102"/>
      <c r="UKK168" s="102"/>
      <c r="UKL168" s="102"/>
      <c r="UKM168" s="102"/>
      <c r="UKN168" s="102"/>
      <c r="UKO168" s="103"/>
      <c r="UKP168" s="104"/>
      <c r="UKQ168" s="105"/>
      <c r="UKR168" s="104"/>
      <c r="UKS168" s="105"/>
      <c r="UKT168" s="105"/>
      <c r="UKU168" s="105"/>
      <c r="UKV168" s="100"/>
      <c r="UKW168" s="100"/>
      <c r="UKX168" s="100"/>
      <c r="UKY168" s="101"/>
      <c r="UKZ168" s="102"/>
      <c r="ULA168" s="102"/>
      <c r="ULB168" s="102"/>
      <c r="ULC168" s="102"/>
      <c r="ULD168" s="102"/>
      <c r="ULE168" s="102"/>
      <c r="ULF168" s="102"/>
      <c r="ULG168" s="102"/>
      <c r="ULH168" s="102"/>
      <c r="ULI168" s="103"/>
      <c r="ULJ168" s="104"/>
      <c r="ULK168" s="105"/>
      <c r="ULL168" s="104"/>
      <c r="ULM168" s="105"/>
      <c r="ULN168" s="105"/>
      <c r="ULO168" s="105"/>
      <c r="ULP168" s="100"/>
      <c r="ULQ168" s="100"/>
      <c r="ULR168" s="100"/>
      <c r="ULS168" s="101"/>
      <c r="ULT168" s="102"/>
      <c r="ULU168" s="102"/>
      <c r="ULV168" s="102"/>
      <c r="ULW168" s="102"/>
      <c r="ULX168" s="102"/>
      <c r="ULY168" s="102"/>
      <c r="ULZ168" s="102"/>
      <c r="UMA168" s="102"/>
      <c r="UMB168" s="102"/>
      <c r="UMC168" s="103"/>
      <c r="UMD168" s="104"/>
      <c r="UME168" s="105"/>
      <c r="UMF168" s="104"/>
      <c r="UMG168" s="105"/>
      <c r="UMH168" s="105"/>
      <c r="UMI168" s="105"/>
      <c r="UMJ168" s="100"/>
      <c r="UMK168" s="100"/>
      <c r="UML168" s="100"/>
      <c r="UMM168" s="101"/>
      <c r="UMN168" s="102"/>
      <c r="UMO168" s="102"/>
      <c r="UMP168" s="102"/>
      <c r="UMQ168" s="102"/>
      <c r="UMR168" s="102"/>
      <c r="UMS168" s="102"/>
      <c r="UMT168" s="102"/>
      <c r="UMU168" s="102"/>
      <c r="UMV168" s="102"/>
      <c r="UMW168" s="103"/>
      <c r="UMX168" s="104"/>
      <c r="UMY168" s="105"/>
      <c r="UMZ168" s="104"/>
      <c r="UNA168" s="105"/>
      <c r="UNB168" s="105"/>
      <c r="UNC168" s="105"/>
      <c r="UND168" s="100"/>
      <c r="UNE168" s="100"/>
      <c r="UNF168" s="100"/>
      <c r="UNG168" s="101"/>
      <c r="UNH168" s="102"/>
      <c r="UNI168" s="102"/>
      <c r="UNJ168" s="102"/>
      <c r="UNK168" s="102"/>
      <c r="UNL168" s="102"/>
      <c r="UNM168" s="102"/>
      <c r="UNN168" s="102"/>
      <c r="UNO168" s="102"/>
      <c r="UNP168" s="102"/>
      <c r="UNQ168" s="103"/>
      <c r="UNR168" s="104"/>
      <c r="UNS168" s="105"/>
      <c r="UNT168" s="104"/>
      <c r="UNU168" s="105"/>
      <c r="UNV168" s="105"/>
      <c r="UNW168" s="105"/>
      <c r="UNX168" s="100"/>
      <c r="UNY168" s="100"/>
      <c r="UNZ168" s="100"/>
      <c r="UOA168" s="101"/>
      <c r="UOB168" s="102"/>
      <c r="UOC168" s="102"/>
      <c r="UOD168" s="102"/>
      <c r="UOE168" s="102"/>
      <c r="UOF168" s="102"/>
      <c r="UOG168" s="102"/>
      <c r="UOH168" s="102"/>
      <c r="UOI168" s="102"/>
      <c r="UOJ168" s="102"/>
      <c r="UOK168" s="103"/>
      <c r="UOL168" s="104"/>
      <c r="UOM168" s="105"/>
      <c r="UON168" s="104"/>
      <c r="UOO168" s="105"/>
      <c r="UOP168" s="105"/>
      <c r="UOQ168" s="105"/>
      <c r="UOR168" s="100"/>
      <c r="UOS168" s="100"/>
      <c r="UOT168" s="100"/>
      <c r="UOU168" s="101"/>
      <c r="UOV168" s="102"/>
      <c r="UOW168" s="102"/>
      <c r="UOX168" s="102"/>
      <c r="UOY168" s="102"/>
      <c r="UOZ168" s="102"/>
      <c r="UPA168" s="102"/>
      <c r="UPB168" s="102"/>
      <c r="UPC168" s="102"/>
      <c r="UPD168" s="102"/>
      <c r="UPE168" s="103"/>
      <c r="UPF168" s="104"/>
      <c r="UPG168" s="105"/>
      <c r="UPH168" s="104"/>
      <c r="UPI168" s="105"/>
      <c r="UPJ168" s="105"/>
      <c r="UPK168" s="105"/>
      <c r="UPL168" s="100"/>
      <c r="UPM168" s="100"/>
      <c r="UPN168" s="100"/>
      <c r="UPO168" s="101"/>
      <c r="UPP168" s="102"/>
      <c r="UPQ168" s="102"/>
      <c r="UPR168" s="102"/>
      <c r="UPS168" s="102"/>
      <c r="UPT168" s="102"/>
      <c r="UPU168" s="102"/>
      <c r="UPV168" s="102"/>
      <c r="UPW168" s="102"/>
      <c r="UPX168" s="102"/>
      <c r="UPY168" s="103"/>
      <c r="UPZ168" s="104"/>
      <c r="UQA168" s="105"/>
      <c r="UQB168" s="104"/>
      <c r="UQC168" s="105"/>
      <c r="UQD168" s="105"/>
      <c r="UQE168" s="105"/>
      <c r="UQF168" s="100"/>
      <c r="UQG168" s="100"/>
      <c r="UQH168" s="100"/>
      <c r="UQI168" s="101"/>
      <c r="UQJ168" s="102"/>
      <c r="UQK168" s="102"/>
      <c r="UQL168" s="102"/>
      <c r="UQM168" s="102"/>
      <c r="UQN168" s="102"/>
      <c r="UQO168" s="102"/>
      <c r="UQP168" s="102"/>
      <c r="UQQ168" s="102"/>
      <c r="UQR168" s="102"/>
      <c r="UQS168" s="103"/>
      <c r="UQT168" s="104"/>
      <c r="UQU168" s="105"/>
      <c r="UQV168" s="104"/>
      <c r="UQW168" s="105"/>
      <c r="UQX168" s="105"/>
      <c r="UQY168" s="105"/>
      <c r="UQZ168" s="100"/>
      <c r="URA168" s="100"/>
      <c r="URB168" s="100"/>
      <c r="URC168" s="101"/>
      <c r="URD168" s="102"/>
      <c r="URE168" s="102"/>
      <c r="URF168" s="102"/>
      <c r="URG168" s="102"/>
      <c r="URH168" s="102"/>
      <c r="URI168" s="102"/>
      <c r="URJ168" s="102"/>
      <c r="URK168" s="102"/>
      <c r="URL168" s="102"/>
      <c r="URM168" s="103"/>
      <c r="URN168" s="104"/>
      <c r="URO168" s="105"/>
      <c r="URP168" s="104"/>
      <c r="URQ168" s="105"/>
      <c r="URR168" s="105"/>
      <c r="URS168" s="105"/>
      <c r="URT168" s="100"/>
      <c r="URU168" s="100"/>
      <c r="URV168" s="100"/>
      <c r="URW168" s="101"/>
      <c r="URX168" s="102"/>
      <c r="URY168" s="102"/>
      <c r="URZ168" s="102"/>
      <c r="USA168" s="102"/>
      <c r="USB168" s="102"/>
      <c r="USC168" s="102"/>
      <c r="USD168" s="102"/>
      <c r="USE168" s="102"/>
      <c r="USF168" s="102"/>
      <c r="USG168" s="103"/>
      <c r="USH168" s="104"/>
      <c r="USI168" s="105"/>
      <c r="USJ168" s="104"/>
      <c r="USK168" s="105"/>
      <c r="USL168" s="105"/>
      <c r="USM168" s="105"/>
      <c r="USN168" s="100"/>
      <c r="USO168" s="100"/>
      <c r="USP168" s="100"/>
      <c r="USQ168" s="101"/>
      <c r="USR168" s="102"/>
      <c r="USS168" s="102"/>
      <c r="UST168" s="102"/>
      <c r="USU168" s="102"/>
      <c r="USV168" s="102"/>
      <c r="USW168" s="102"/>
      <c r="USX168" s="102"/>
      <c r="USY168" s="102"/>
      <c r="USZ168" s="102"/>
      <c r="UTA168" s="103"/>
      <c r="UTB168" s="104"/>
      <c r="UTC168" s="105"/>
      <c r="UTD168" s="104"/>
      <c r="UTE168" s="105"/>
      <c r="UTF168" s="105"/>
      <c r="UTG168" s="105"/>
      <c r="UTH168" s="100"/>
      <c r="UTI168" s="100"/>
      <c r="UTJ168" s="100"/>
      <c r="UTK168" s="101"/>
      <c r="UTL168" s="102"/>
      <c r="UTM168" s="102"/>
      <c r="UTN168" s="102"/>
      <c r="UTO168" s="102"/>
      <c r="UTP168" s="102"/>
      <c r="UTQ168" s="102"/>
      <c r="UTR168" s="102"/>
      <c r="UTS168" s="102"/>
      <c r="UTT168" s="102"/>
      <c r="UTU168" s="103"/>
      <c r="UTV168" s="104"/>
      <c r="UTW168" s="105"/>
      <c r="UTX168" s="104"/>
      <c r="UTY168" s="105"/>
      <c r="UTZ168" s="105"/>
      <c r="UUA168" s="105"/>
      <c r="UUB168" s="100"/>
      <c r="UUC168" s="100"/>
      <c r="UUD168" s="100"/>
      <c r="UUE168" s="101"/>
      <c r="UUF168" s="102"/>
      <c r="UUG168" s="102"/>
      <c r="UUH168" s="102"/>
      <c r="UUI168" s="102"/>
      <c r="UUJ168" s="102"/>
      <c r="UUK168" s="102"/>
      <c r="UUL168" s="102"/>
      <c r="UUM168" s="102"/>
      <c r="UUN168" s="102"/>
      <c r="UUO168" s="103"/>
      <c r="UUP168" s="104"/>
      <c r="UUQ168" s="105"/>
      <c r="UUR168" s="104"/>
      <c r="UUS168" s="105"/>
      <c r="UUT168" s="105"/>
      <c r="UUU168" s="105"/>
      <c r="UUV168" s="100"/>
      <c r="UUW168" s="100"/>
      <c r="UUX168" s="100"/>
      <c r="UUY168" s="101"/>
      <c r="UUZ168" s="102"/>
      <c r="UVA168" s="102"/>
      <c r="UVB168" s="102"/>
      <c r="UVC168" s="102"/>
      <c r="UVD168" s="102"/>
      <c r="UVE168" s="102"/>
      <c r="UVF168" s="102"/>
      <c r="UVG168" s="102"/>
      <c r="UVH168" s="102"/>
      <c r="UVI168" s="103"/>
      <c r="UVJ168" s="104"/>
      <c r="UVK168" s="105"/>
      <c r="UVL168" s="104"/>
      <c r="UVM168" s="105"/>
      <c r="UVN168" s="105"/>
      <c r="UVO168" s="105"/>
      <c r="UVP168" s="100"/>
      <c r="UVQ168" s="100"/>
      <c r="UVR168" s="100"/>
      <c r="UVS168" s="101"/>
      <c r="UVT168" s="102"/>
      <c r="UVU168" s="102"/>
      <c r="UVV168" s="102"/>
      <c r="UVW168" s="102"/>
      <c r="UVX168" s="102"/>
      <c r="UVY168" s="102"/>
      <c r="UVZ168" s="102"/>
      <c r="UWA168" s="102"/>
      <c r="UWB168" s="102"/>
      <c r="UWC168" s="103"/>
      <c r="UWD168" s="104"/>
      <c r="UWE168" s="105"/>
      <c r="UWF168" s="104"/>
      <c r="UWG168" s="105"/>
      <c r="UWH168" s="105"/>
      <c r="UWI168" s="105"/>
      <c r="UWJ168" s="100"/>
      <c r="UWK168" s="100"/>
      <c r="UWL168" s="100"/>
      <c r="UWM168" s="101"/>
      <c r="UWN168" s="102"/>
      <c r="UWO168" s="102"/>
      <c r="UWP168" s="102"/>
      <c r="UWQ168" s="102"/>
      <c r="UWR168" s="102"/>
      <c r="UWS168" s="102"/>
      <c r="UWT168" s="102"/>
      <c r="UWU168" s="102"/>
      <c r="UWV168" s="102"/>
      <c r="UWW168" s="103"/>
      <c r="UWX168" s="104"/>
      <c r="UWY168" s="105"/>
      <c r="UWZ168" s="104"/>
      <c r="UXA168" s="105"/>
      <c r="UXB168" s="105"/>
      <c r="UXC168" s="105"/>
      <c r="UXD168" s="100"/>
      <c r="UXE168" s="100"/>
      <c r="UXF168" s="100"/>
      <c r="UXG168" s="101"/>
      <c r="UXH168" s="102"/>
      <c r="UXI168" s="102"/>
      <c r="UXJ168" s="102"/>
      <c r="UXK168" s="102"/>
      <c r="UXL168" s="102"/>
      <c r="UXM168" s="102"/>
      <c r="UXN168" s="102"/>
      <c r="UXO168" s="102"/>
      <c r="UXP168" s="102"/>
      <c r="UXQ168" s="103"/>
      <c r="UXR168" s="104"/>
      <c r="UXS168" s="105"/>
      <c r="UXT168" s="104"/>
      <c r="UXU168" s="105"/>
      <c r="UXV168" s="105"/>
      <c r="UXW168" s="105"/>
      <c r="UXX168" s="100"/>
      <c r="UXY168" s="100"/>
      <c r="UXZ168" s="100"/>
      <c r="UYA168" s="101"/>
      <c r="UYB168" s="102"/>
      <c r="UYC168" s="102"/>
      <c r="UYD168" s="102"/>
      <c r="UYE168" s="102"/>
      <c r="UYF168" s="102"/>
      <c r="UYG168" s="102"/>
      <c r="UYH168" s="102"/>
      <c r="UYI168" s="102"/>
      <c r="UYJ168" s="102"/>
      <c r="UYK168" s="103"/>
      <c r="UYL168" s="104"/>
      <c r="UYM168" s="105"/>
      <c r="UYN168" s="104"/>
      <c r="UYO168" s="105"/>
      <c r="UYP168" s="105"/>
      <c r="UYQ168" s="105"/>
      <c r="UYR168" s="100"/>
      <c r="UYS168" s="100"/>
      <c r="UYT168" s="100"/>
      <c r="UYU168" s="101"/>
      <c r="UYV168" s="102"/>
      <c r="UYW168" s="102"/>
      <c r="UYX168" s="102"/>
      <c r="UYY168" s="102"/>
      <c r="UYZ168" s="102"/>
      <c r="UZA168" s="102"/>
      <c r="UZB168" s="102"/>
      <c r="UZC168" s="102"/>
      <c r="UZD168" s="102"/>
      <c r="UZE168" s="103"/>
      <c r="UZF168" s="104"/>
      <c r="UZG168" s="105"/>
      <c r="UZH168" s="104"/>
      <c r="UZI168" s="105"/>
      <c r="UZJ168" s="105"/>
      <c r="UZK168" s="105"/>
      <c r="UZL168" s="100"/>
      <c r="UZM168" s="100"/>
      <c r="UZN168" s="100"/>
      <c r="UZO168" s="101"/>
      <c r="UZP168" s="102"/>
      <c r="UZQ168" s="102"/>
      <c r="UZR168" s="102"/>
      <c r="UZS168" s="102"/>
      <c r="UZT168" s="102"/>
      <c r="UZU168" s="102"/>
      <c r="UZV168" s="102"/>
      <c r="UZW168" s="102"/>
      <c r="UZX168" s="102"/>
      <c r="UZY168" s="103"/>
      <c r="UZZ168" s="104"/>
      <c r="VAA168" s="105"/>
      <c r="VAB168" s="104"/>
      <c r="VAC168" s="105"/>
      <c r="VAD168" s="105"/>
      <c r="VAE168" s="105"/>
      <c r="VAF168" s="100"/>
      <c r="VAG168" s="100"/>
      <c r="VAH168" s="100"/>
      <c r="VAI168" s="101"/>
      <c r="VAJ168" s="102"/>
      <c r="VAK168" s="102"/>
      <c r="VAL168" s="102"/>
      <c r="VAM168" s="102"/>
      <c r="VAN168" s="102"/>
      <c r="VAO168" s="102"/>
      <c r="VAP168" s="102"/>
      <c r="VAQ168" s="102"/>
      <c r="VAR168" s="102"/>
      <c r="VAS168" s="103"/>
      <c r="VAT168" s="104"/>
      <c r="VAU168" s="105"/>
      <c r="VAV168" s="104"/>
      <c r="VAW168" s="105"/>
      <c r="VAX168" s="105"/>
      <c r="VAY168" s="105"/>
      <c r="VAZ168" s="100"/>
      <c r="VBA168" s="100"/>
      <c r="VBB168" s="100"/>
      <c r="VBC168" s="101"/>
      <c r="VBD168" s="102"/>
      <c r="VBE168" s="102"/>
      <c r="VBF168" s="102"/>
      <c r="VBG168" s="102"/>
      <c r="VBH168" s="102"/>
      <c r="VBI168" s="102"/>
      <c r="VBJ168" s="102"/>
      <c r="VBK168" s="102"/>
      <c r="VBL168" s="102"/>
      <c r="VBM168" s="103"/>
      <c r="VBN168" s="104"/>
      <c r="VBO168" s="105"/>
      <c r="VBP168" s="104"/>
      <c r="VBQ168" s="105"/>
      <c r="VBR168" s="105"/>
      <c r="VBS168" s="105"/>
      <c r="VBT168" s="100"/>
      <c r="VBU168" s="100"/>
      <c r="VBV168" s="100"/>
      <c r="VBW168" s="101"/>
      <c r="VBX168" s="102"/>
      <c r="VBY168" s="102"/>
      <c r="VBZ168" s="102"/>
      <c r="VCA168" s="102"/>
      <c r="VCB168" s="102"/>
      <c r="VCC168" s="102"/>
      <c r="VCD168" s="102"/>
      <c r="VCE168" s="102"/>
      <c r="VCF168" s="102"/>
      <c r="VCG168" s="103"/>
      <c r="VCH168" s="104"/>
      <c r="VCI168" s="105"/>
      <c r="VCJ168" s="104"/>
      <c r="VCK168" s="105"/>
      <c r="VCL168" s="105"/>
      <c r="VCM168" s="105"/>
      <c r="VCN168" s="100"/>
      <c r="VCO168" s="100"/>
      <c r="VCP168" s="100"/>
      <c r="VCQ168" s="101"/>
      <c r="VCR168" s="102"/>
      <c r="VCS168" s="102"/>
      <c r="VCT168" s="102"/>
      <c r="VCU168" s="102"/>
      <c r="VCV168" s="102"/>
      <c r="VCW168" s="102"/>
      <c r="VCX168" s="102"/>
      <c r="VCY168" s="102"/>
      <c r="VCZ168" s="102"/>
      <c r="VDA168" s="103"/>
      <c r="VDB168" s="104"/>
      <c r="VDC168" s="105"/>
      <c r="VDD168" s="104"/>
      <c r="VDE168" s="105"/>
      <c r="VDF168" s="105"/>
      <c r="VDG168" s="105"/>
      <c r="VDH168" s="100"/>
      <c r="VDI168" s="100"/>
      <c r="VDJ168" s="100"/>
      <c r="VDK168" s="101"/>
      <c r="VDL168" s="102"/>
      <c r="VDM168" s="102"/>
      <c r="VDN168" s="102"/>
      <c r="VDO168" s="102"/>
      <c r="VDP168" s="102"/>
      <c r="VDQ168" s="102"/>
      <c r="VDR168" s="102"/>
      <c r="VDS168" s="102"/>
      <c r="VDT168" s="102"/>
      <c r="VDU168" s="103"/>
      <c r="VDV168" s="104"/>
      <c r="VDW168" s="105"/>
      <c r="VDX168" s="104"/>
      <c r="VDY168" s="105"/>
      <c r="VDZ168" s="105"/>
      <c r="VEA168" s="105"/>
      <c r="VEB168" s="100"/>
      <c r="VEC168" s="100"/>
      <c r="VED168" s="100"/>
      <c r="VEE168" s="101"/>
      <c r="VEF168" s="102"/>
      <c r="VEG168" s="102"/>
      <c r="VEH168" s="102"/>
      <c r="VEI168" s="102"/>
      <c r="VEJ168" s="102"/>
      <c r="VEK168" s="102"/>
      <c r="VEL168" s="102"/>
      <c r="VEM168" s="102"/>
      <c r="VEN168" s="102"/>
      <c r="VEO168" s="103"/>
      <c r="VEP168" s="104"/>
      <c r="VEQ168" s="105"/>
      <c r="VER168" s="104"/>
      <c r="VES168" s="105"/>
      <c r="VET168" s="105"/>
      <c r="VEU168" s="105"/>
      <c r="VEV168" s="100"/>
      <c r="VEW168" s="100"/>
      <c r="VEX168" s="100"/>
      <c r="VEY168" s="101"/>
      <c r="VEZ168" s="102"/>
      <c r="VFA168" s="102"/>
      <c r="VFB168" s="102"/>
      <c r="VFC168" s="102"/>
      <c r="VFD168" s="102"/>
      <c r="VFE168" s="102"/>
      <c r="VFF168" s="102"/>
      <c r="VFG168" s="102"/>
      <c r="VFH168" s="102"/>
      <c r="VFI168" s="103"/>
      <c r="VFJ168" s="104"/>
      <c r="VFK168" s="105"/>
      <c r="VFL168" s="104"/>
      <c r="VFM168" s="105"/>
      <c r="VFN168" s="105"/>
      <c r="VFO168" s="105"/>
      <c r="VFP168" s="100"/>
      <c r="VFQ168" s="100"/>
      <c r="VFR168" s="100"/>
      <c r="VFS168" s="101"/>
      <c r="VFT168" s="102"/>
      <c r="VFU168" s="102"/>
      <c r="VFV168" s="102"/>
      <c r="VFW168" s="102"/>
      <c r="VFX168" s="102"/>
      <c r="VFY168" s="102"/>
      <c r="VFZ168" s="102"/>
      <c r="VGA168" s="102"/>
      <c r="VGB168" s="102"/>
      <c r="VGC168" s="103"/>
      <c r="VGD168" s="104"/>
      <c r="VGE168" s="105"/>
      <c r="VGF168" s="104"/>
      <c r="VGG168" s="105"/>
      <c r="VGH168" s="105"/>
      <c r="VGI168" s="105"/>
      <c r="VGJ168" s="100"/>
      <c r="VGK168" s="100"/>
      <c r="VGL168" s="100"/>
      <c r="VGM168" s="101"/>
      <c r="VGN168" s="102"/>
      <c r="VGO168" s="102"/>
      <c r="VGP168" s="102"/>
      <c r="VGQ168" s="102"/>
      <c r="VGR168" s="102"/>
      <c r="VGS168" s="102"/>
      <c r="VGT168" s="102"/>
      <c r="VGU168" s="102"/>
      <c r="VGV168" s="102"/>
      <c r="VGW168" s="103"/>
      <c r="VGX168" s="104"/>
      <c r="VGY168" s="105"/>
      <c r="VGZ168" s="104"/>
      <c r="VHA168" s="105"/>
      <c r="VHB168" s="105"/>
      <c r="VHC168" s="105"/>
      <c r="VHD168" s="100"/>
      <c r="VHE168" s="100"/>
      <c r="VHF168" s="100"/>
      <c r="VHG168" s="101"/>
      <c r="VHH168" s="102"/>
      <c r="VHI168" s="102"/>
      <c r="VHJ168" s="102"/>
      <c r="VHK168" s="102"/>
      <c r="VHL168" s="102"/>
      <c r="VHM168" s="102"/>
      <c r="VHN168" s="102"/>
      <c r="VHO168" s="102"/>
      <c r="VHP168" s="102"/>
      <c r="VHQ168" s="103"/>
      <c r="VHR168" s="104"/>
      <c r="VHS168" s="105"/>
      <c r="VHT168" s="104"/>
      <c r="VHU168" s="105"/>
      <c r="VHV168" s="105"/>
      <c r="VHW168" s="105"/>
      <c r="VHX168" s="100"/>
      <c r="VHY168" s="100"/>
      <c r="VHZ168" s="100"/>
      <c r="VIA168" s="101"/>
      <c r="VIB168" s="102"/>
      <c r="VIC168" s="102"/>
      <c r="VID168" s="102"/>
      <c r="VIE168" s="102"/>
      <c r="VIF168" s="102"/>
      <c r="VIG168" s="102"/>
      <c r="VIH168" s="102"/>
      <c r="VII168" s="102"/>
      <c r="VIJ168" s="102"/>
      <c r="VIK168" s="103"/>
      <c r="VIL168" s="104"/>
      <c r="VIM168" s="105"/>
      <c r="VIN168" s="104"/>
      <c r="VIO168" s="105"/>
      <c r="VIP168" s="105"/>
      <c r="VIQ168" s="105"/>
      <c r="VIR168" s="100"/>
      <c r="VIS168" s="100"/>
      <c r="VIT168" s="100"/>
      <c r="VIU168" s="101"/>
      <c r="VIV168" s="102"/>
      <c r="VIW168" s="102"/>
      <c r="VIX168" s="102"/>
      <c r="VIY168" s="102"/>
      <c r="VIZ168" s="102"/>
      <c r="VJA168" s="102"/>
      <c r="VJB168" s="102"/>
      <c r="VJC168" s="102"/>
      <c r="VJD168" s="102"/>
      <c r="VJE168" s="103"/>
      <c r="VJF168" s="104"/>
      <c r="VJG168" s="105"/>
      <c r="VJH168" s="104"/>
      <c r="VJI168" s="105"/>
      <c r="VJJ168" s="105"/>
      <c r="VJK168" s="105"/>
      <c r="VJL168" s="100"/>
      <c r="VJM168" s="100"/>
      <c r="VJN168" s="100"/>
      <c r="VJO168" s="101"/>
      <c r="VJP168" s="102"/>
      <c r="VJQ168" s="102"/>
      <c r="VJR168" s="102"/>
      <c r="VJS168" s="102"/>
      <c r="VJT168" s="102"/>
      <c r="VJU168" s="102"/>
      <c r="VJV168" s="102"/>
      <c r="VJW168" s="102"/>
      <c r="VJX168" s="102"/>
      <c r="VJY168" s="103"/>
      <c r="VJZ168" s="104"/>
      <c r="VKA168" s="105"/>
      <c r="VKB168" s="104"/>
      <c r="VKC168" s="105"/>
      <c r="VKD168" s="105"/>
      <c r="VKE168" s="105"/>
      <c r="VKF168" s="100"/>
      <c r="VKG168" s="100"/>
      <c r="VKH168" s="100"/>
      <c r="VKI168" s="101"/>
      <c r="VKJ168" s="102"/>
      <c r="VKK168" s="102"/>
      <c r="VKL168" s="102"/>
      <c r="VKM168" s="102"/>
      <c r="VKN168" s="102"/>
      <c r="VKO168" s="102"/>
      <c r="VKP168" s="102"/>
      <c r="VKQ168" s="102"/>
      <c r="VKR168" s="102"/>
      <c r="VKS168" s="103"/>
      <c r="VKT168" s="104"/>
      <c r="VKU168" s="105"/>
      <c r="VKV168" s="104"/>
      <c r="VKW168" s="105"/>
      <c r="VKX168" s="105"/>
      <c r="VKY168" s="105"/>
      <c r="VKZ168" s="100"/>
      <c r="VLA168" s="100"/>
      <c r="VLB168" s="100"/>
      <c r="VLC168" s="101"/>
      <c r="VLD168" s="102"/>
      <c r="VLE168" s="102"/>
      <c r="VLF168" s="102"/>
      <c r="VLG168" s="102"/>
      <c r="VLH168" s="102"/>
      <c r="VLI168" s="102"/>
      <c r="VLJ168" s="102"/>
      <c r="VLK168" s="102"/>
      <c r="VLL168" s="102"/>
      <c r="VLM168" s="103"/>
      <c r="VLN168" s="104"/>
      <c r="VLO168" s="105"/>
      <c r="VLP168" s="104"/>
      <c r="VLQ168" s="105"/>
      <c r="VLR168" s="105"/>
      <c r="VLS168" s="105"/>
      <c r="VLT168" s="100"/>
      <c r="VLU168" s="100"/>
      <c r="VLV168" s="100"/>
      <c r="VLW168" s="101"/>
      <c r="VLX168" s="102"/>
      <c r="VLY168" s="102"/>
      <c r="VLZ168" s="102"/>
      <c r="VMA168" s="102"/>
      <c r="VMB168" s="102"/>
      <c r="VMC168" s="102"/>
      <c r="VMD168" s="102"/>
      <c r="VME168" s="102"/>
      <c r="VMF168" s="102"/>
      <c r="VMG168" s="103"/>
      <c r="VMH168" s="104"/>
      <c r="VMI168" s="105"/>
      <c r="VMJ168" s="104"/>
      <c r="VMK168" s="105"/>
      <c r="VML168" s="105"/>
      <c r="VMM168" s="105"/>
      <c r="VMN168" s="100"/>
      <c r="VMO168" s="100"/>
      <c r="VMP168" s="100"/>
      <c r="VMQ168" s="101"/>
      <c r="VMR168" s="102"/>
      <c r="VMS168" s="102"/>
      <c r="VMT168" s="102"/>
      <c r="VMU168" s="102"/>
      <c r="VMV168" s="102"/>
      <c r="VMW168" s="102"/>
      <c r="VMX168" s="102"/>
      <c r="VMY168" s="102"/>
      <c r="VMZ168" s="102"/>
      <c r="VNA168" s="103"/>
      <c r="VNB168" s="104"/>
      <c r="VNC168" s="105"/>
      <c r="VND168" s="104"/>
      <c r="VNE168" s="105"/>
      <c r="VNF168" s="105"/>
      <c r="VNG168" s="105"/>
      <c r="VNH168" s="100"/>
      <c r="VNI168" s="100"/>
      <c r="VNJ168" s="100"/>
      <c r="VNK168" s="101"/>
      <c r="VNL168" s="102"/>
      <c r="VNM168" s="102"/>
      <c r="VNN168" s="102"/>
      <c r="VNO168" s="102"/>
      <c r="VNP168" s="102"/>
      <c r="VNQ168" s="102"/>
      <c r="VNR168" s="102"/>
      <c r="VNS168" s="102"/>
      <c r="VNT168" s="102"/>
      <c r="VNU168" s="103"/>
      <c r="VNV168" s="104"/>
      <c r="VNW168" s="105"/>
      <c r="VNX168" s="104"/>
      <c r="VNY168" s="105"/>
      <c r="VNZ168" s="105"/>
      <c r="VOA168" s="105"/>
      <c r="VOB168" s="100"/>
      <c r="VOC168" s="100"/>
      <c r="VOD168" s="100"/>
      <c r="VOE168" s="101"/>
      <c r="VOF168" s="102"/>
      <c r="VOG168" s="102"/>
      <c r="VOH168" s="102"/>
      <c r="VOI168" s="102"/>
      <c r="VOJ168" s="102"/>
      <c r="VOK168" s="102"/>
      <c r="VOL168" s="102"/>
      <c r="VOM168" s="102"/>
      <c r="VON168" s="102"/>
      <c r="VOO168" s="103"/>
      <c r="VOP168" s="104"/>
      <c r="VOQ168" s="105"/>
      <c r="VOR168" s="104"/>
      <c r="VOS168" s="105"/>
      <c r="VOT168" s="105"/>
      <c r="VOU168" s="105"/>
      <c r="VOV168" s="100"/>
      <c r="VOW168" s="100"/>
      <c r="VOX168" s="100"/>
      <c r="VOY168" s="101"/>
      <c r="VOZ168" s="102"/>
      <c r="VPA168" s="102"/>
      <c r="VPB168" s="102"/>
      <c r="VPC168" s="102"/>
      <c r="VPD168" s="102"/>
      <c r="VPE168" s="102"/>
      <c r="VPF168" s="102"/>
      <c r="VPG168" s="102"/>
      <c r="VPH168" s="102"/>
      <c r="VPI168" s="103"/>
      <c r="VPJ168" s="104"/>
      <c r="VPK168" s="105"/>
      <c r="VPL168" s="104"/>
      <c r="VPM168" s="105"/>
      <c r="VPN168" s="105"/>
      <c r="VPO168" s="105"/>
      <c r="VPP168" s="100"/>
      <c r="VPQ168" s="100"/>
      <c r="VPR168" s="100"/>
      <c r="VPS168" s="101"/>
      <c r="VPT168" s="102"/>
      <c r="VPU168" s="102"/>
      <c r="VPV168" s="102"/>
      <c r="VPW168" s="102"/>
      <c r="VPX168" s="102"/>
      <c r="VPY168" s="102"/>
      <c r="VPZ168" s="102"/>
      <c r="VQA168" s="102"/>
      <c r="VQB168" s="102"/>
      <c r="VQC168" s="103"/>
      <c r="VQD168" s="104"/>
      <c r="VQE168" s="105"/>
      <c r="VQF168" s="104"/>
      <c r="VQG168" s="105"/>
      <c r="VQH168" s="105"/>
      <c r="VQI168" s="105"/>
      <c r="VQJ168" s="100"/>
      <c r="VQK168" s="100"/>
      <c r="VQL168" s="100"/>
      <c r="VQM168" s="101"/>
      <c r="VQN168" s="102"/>
      <c r="VQO168" s="102"/>
      <c r="VQP168" s="102"/>
      <c r="VQQ168" s="102"/>
      <c r="VQR168" s="102"/>
      <c r="VQS168" s="102"/>
      <c r="VQT168" s="102"/>
      <c r="VQU168" s="102"/>
      <c r="VQV168" s="102"/>
      <c r="VQW168" s="103"/>
      <c r="VQX168" s="104"/>
      <c r="VQY168" s="105"/>
      <c r="VQZ168" s="104"/>
      <c r="VRA168" s="105"/>
      <c r="VRB168" s="105"/>
      <c r="VRC168" s="105"/>
      <c r="VRD168" s="100"/>
      <c r="VRE168" s="100"/>
      <c r="VRF168" s="100"/>
      <c r="VRG168" s="101"/>
      <c r="VRH168" s="102"/>
      <c r="VRI168" s="102"/>
      <c r="VRJ168" s="102"/>
      <c r="VRK168" s="102"/>
      <c r="VRL168" s="102"/>
      <c r="VRM168" s="102"/>
      <c r="VRN168" s="102"/>
      <c r="VRO168" s="102"/>
      <c r="VRP168" s="102"/>
      <c r="VRQ168" s="103"/>
      <c r="VRR168" s="104"/>
      <c r="VRS168" s="105"/>
      <c r="VRT168" s="104"/>
      <c r="VRU168" s="105"/>
      <c r="VRV168" s="105"/>
      <c r="VRW168" s="105"/>
      <c r="VRX168" s="100"/>
      <c r="VRY168" s="100"/>
      <c r="VRZ168" s="100"/>
      <c r="VSA168" s="101"/>
      <c r="VSB168" s="102"/>
      <c r="VSC168" s="102"/>
      <c r="VSD168" s="102"/>
      <c r="VSE168" s="102"/>
      <c r="VSF168" s="102"/>
      <c r="VSG168" s="102"/>
      <c r="VSH168" s="102"/>
      <c r="VSI168" s="102"/>
      <c r="VSJ168" s="102"/>
      <c r="VSK168" s="103"/>
      <c r="VSL168" s="104"/>
      <c r="VSM168" s="105"/>
      <c r="VSN168" s="104"/>
      <c r="VSO168" s="105"/>
      <c r="VSP168" s="105"/>
      <c r="VSQ168" s="105"/>
      <c r="VSR168" s="100"/>
      <c r="VSS168" s="100"/>
      <c r="VST168" s="100"/>
      <c r="VSU168" s="101"/>
      <c r="VSV168" s="102"/>
      <c r="VSW168" s="102"/>
      <c r="VSX168" s="102"/>
      <c r="VSY168" s="102"/>
      <c r="VSZ168" s="102"/>
      <c r="VTA168" s="102"/>
      <c r="VTB168" s="102"/>
      <c r="VTC168" s="102"/>
      <c r="VTD168" s="102"/>
      <c r="VTE168" s="103"/>
      <c r="VTF168" s="104"/>
      <c r="VTG168" s="105"/>
      <c r="VTH168" s="104"/>
      <c r="VTI168" s="105"/>
      <c r="VTJ168" s="105"/>
      <c r="VTK168" s="105"/>
      <c r="VTL168" s="100"/>
      <c r="VTM168" s="100"/>
      <c r="VTN168" s="100"/>
      <c r="VTO168" s="101"/>
      <c r="VTP168" s="102"/>
      <c r="VTQ168" s="102"/>
      <c r="VTR168" s="102"/>
      <c r="VTS168" s="102"/>
      <c r="VTT168" s="102"/>
      <c r="VTU168" s="102"/>
      <c r="VTV168" s="102"/>
      <c r="VTW168" s="102"/>
      <c r="VTX168" s="102"/>
      <c r="VTY168" s="103"/>
      <c r="VTZ168" s="104"/>
      <c r="VUA168" s="105"/>
      <c r="VUB168" s="104"/>
      <c r="VUC168" s="105"/>
      <c r="VUD168" s="105"/>
      <c r="VUE168" s="105"/>
      <c r="VUF168" s="100"/>
      <c r="VUG168" s="100"/>
      <c r="VUH168" s="100"/>
      <c r="VUI168" s="101"/>
      <c r="VUJ168" s="102"/>
      <c r="VUK168" s="102"/>
      <c r="VUL168" s="102"/>
      <c r="VUM168" s="102"/>
      <c r="VUN168" s="102"/>
      <c r="VUO168" s="102"/>
      <c r="VUP168" s="102"/>
      <c r="VUQ168" s="102"/>
      <c r="VUR168" s="102"/>
      <c r="VUS168" s="103"/>
      <c r="VUT168" s="104"/>
      <c r="VUU168" s="105"/>
      <c r="VUV168" s="104"/>
      <c r="VUW168" s="105"/>
      <c r="VUX168" s="105"/>
      <c r="VUY168" s="105"/>
      <c r="VUZ168" s="100"/>
      <c r="VVA168" s="100"/>
      <c r="VVB168" s="100"/>
      <c r="VVC168" s="101"/>
      <c r="VVD168" s="102"/>
      <c r="VVE168" s="102"/>
      <c r="VVF168" s="102"/>
      <c r="VVG168" s="102"/>
      <c r="VVH168" s="102"/>
      <c r="VVI168" s="102"/>
      <c r="VVJ168" s="102"/>
      <c r="VVK168" s="102"/>
      <c r="VVL168" s="102"/>
      <c r="VVM168" s="103"/>
      <c r="VVN168" s="104"/>
      <c r="VVO168" s="105"/>
      <c r="VVP168" s="104"/>
      <c r="VVQ168" s="105"/>
      <c r="VVR168" s="105"/>
      <c r="VVS168" s="105"/>
      <c r="VVT168" s="100"/>
      <c r="VVU168" s="100"/>
      <c r="VVV168" s="100"/>
      <c r="VVW168" s="101"/>
      <c r="VVX168" s="102"/>
      <c r="VVY168" s="102"/>
      <c r="VVZ168" s="102"/>
      <c r="VWA168" s="102"/>
      <c r="VWB168" s="102"/>
      <c r="VWC168" s="102"/>
      <c r="VWD168" s="102"/>
      <c r="VWE168" s="102"/>
      <c r="VWF168" s="102"/>
      <c r="VWG168" s="103"/>
      <c r="VWH168" s="104"/>
      <c r="VWI168" s="105"/>
      <c r="VWJ168" s="104"/>
      <c r="VWK168" s="105"/>
      <c r="VWL168" s="105"/>
      <c r="VWM168" s="105"/>
      <c r="VWN168" s="100"/>
      <c r="VWO168" s="100"/>
      <c r="VWP168" s="100"/>
      <c r="VWQ168" s="101"/>
      <c r="VWR168" s="102"/>
      <c r="VWS168" s="102"/>
      <c r="VWT168" s="102"/>
      <c r="VWU168" s="102"/>
      <c r="VWV168" s="102"/>
      <c r="VWW168" s="102"/>
      <c r="VWX168" s="102"/>
      <c r="VWY168" s="102"/>
      <c r="VWZ168" s="102"/>
      <c r="VXA168" s="103"/>
      <c r="VXB168" s="104"/>
      <c r="VXC168" s="105"/>
      <c r="VXD168" s="104"/>
      <c r="VXE168" s="105"/>
      <c r="VXF168" s="105"/>
      <c r="VXG168" s="105"/>
      <c r="VXH168" s="100"/>
      <c r="VXI168" s="100"/>
      <c r="VXJ168" s="100"/>
      <c r="VXK168" s="101"/>
      <c r="VXL168" s="102"/>
      <c r="VXM168" s="102"/>
      <c r="VXN168" s="102"/>
      <c r="VXO168" s="102"/>
      <c r="VXP168" s="102"/>
      <c r="VXQ168" s="102"/>
      <c r="VXR168" s="102"/>
      <c r="VXS168" s="102"/>
      <c r="VXT168" s="102"/>
      <c r="VXU168" s="103"/>
      <c r="VXV168" s="104"/>
      <c r="VXW168" s="105"/>
      <c r="VXX168" s="104"/>
      <c r="VXY168" s="105"/>
      <c r="VXZ168" s="105"/>
      <c r="VYA168" s="105"/>
      <c r="VYB168" s="100"/>
      <c r="VYC168" s="100"/>
      <c r="VYD168" s="100"/>
      <c r="VYE168" s="101"/>
      <c r="VYF168" s="102"/>
      <c r="VYG168" s="102"/>
      <c r="VYH168" s="102"/>
      <c r="VYI168" s="102"/>
      <c r="VYJ168" s="102"/>
      <c r="VYK168" s="102"/>
      <c r="VYL168" s="102"/>
      <c r="VYM168" s="102"/>
      <c r="VYN168" s="102"/>
      <c r="VYO168" s="103"/>
      <c r="VYP168" s="104"/>
      <c r="VYQ168" s="105"/>
      <c r="VYR168" s="104"/>
      <c r="VYS168" s="105"/>
      <c r="VYT168" s="105"/>
      <c r="VYU168" s="105"/>
      <c r="VYV168" s="100"/>
      <c r="VYW168" s="100"/>
      <c r="VYX168" s="100"/>
      <c r="VYY168" s="101"/>
      <c r="VYZ168" s="102"/>
      <c r="VZA168" s="102"/>
      <c r="VZB168" s="102"/>
      <c r="VZC168" s="102"/>
      <c r="VZD168" s="102"/>
      <c r="VZE168" s="102"/>
      <c r="VZF168" s="102"/>
      <c r="VZG168" s="102"/>
      <c r="VZH168" s="102"/>
      <c r="VZI168" s="103"/>
      <c r="VZJ168" s="104"/>
      <c r="VZK168" s="105"/>
      <c r="VZL168" s="104"/>
      <c r="VZM168" s="105"/>
      <c r="VZN168" s="105"/>
      <c r="VZO168" s="105"/>
      <c r="VZP168" s="100"/>
      <c r="VZQ168" s="100"/>
      <c r="VZR168" s="100"/>
      <c r="VZS168" s="101"/>
      <c r="VZT168" s="102"/>
      <c r="VZU168" s="102"/>
      <c r="VZV168" s="102"/>
      <c r="VZW168" s="102"/>
      <c r="VZX168" s="102"/>
      <c r="VZY168" s="102"/>
      <c r="VZZ168" s="102"/>
      <c r="WAA168" s="102"/>
      <c r="WAB168" s="102"/>
      <c r="WAC168" s="103"/>
      <c r="WAD168" s="104"/>
      <c r="WAE168" s="105"/>
      <c r="WAF168" s="104"/>
      <c r="WAG168" s="105"/>
      <c r="WAH168" s="105"/>
      <c r="WAI168" s="105"/>
      <c r="WAJ168" s="100"/>
      <c r="WAK168" s="100"/>
      <c r="WAL168" s="100"/>
      <c r="WAM168" s="101"/>
      <c r="WAN168" s="102"/>
      <c r="WAO168" s="102"/>
      <c r="WAP168" s="102"/>
      <c r="WAQ168" s="102"/>
      <c r="WAR168" s="102"/>
      <c r="WAS168" s="102"/>
      <c r="WAT168" s="102"/>
      <c r="WAU168" s="102"/>
      <c r="WAV168" s="102"/>
      <c r="WAW168" s="103"/>
      <c r="WAX168" s="104"/>
      <c r="WAY168" s="105"/>
      <c r="WAZ168" s="104"/>
      <c r="WBA168" s="105"/>
      <c r="WBB168" s="105"/>
      <c r="WBC168" s="105"/>
      <c r="WBD168" s="100"/>
      <c r="WBE168" s="100"/>
      <c r="WBF168" s="100"/>
      <c r="WBG168" s="101"/>
      <c r="WBH168" s="102"/>
      <c r="WBI168" s="102"/>
      <c r="WBJ168" s="102"/>
      <c r="WBK168" s="102"/>
      <c r="WBL168" s="102"/>
      <c r="WBM168" s="102"/>
      <c r="WBN168" s="102"/>
      <c r="WBO168" s="102"/>
      <c r="WBP168" s="102"/>
      <c r="WBQ168" s="103"/>
      <c r="WBR168" s="104"/>
      <c r="WBS168" s="105"/>
      <c r="WBT168" s="104"/>
      <c r="WBU168" s="105"/>
      <c r="WBV168" s="105"/>
      <c r="WBW168" s="105"/>
      <c r="WBX168" s="100"/>
      <c r="WBY168" s="100"/>
      <c r="WBZ168" s="100"/>
      <c r="WCA168" s="101"/>
      <c r="WCB168" s="102"/>
      <c r="WCC168" s="102"/>
      <c r="WCD168" s="102"/>
      <c r="WCE168" s="102"/>
      <c r="WCF168" s="102"/>
      <c r="WCG168" s="102"/>
      <c r="WCH168" s="102"/>
      <c r="WCI168" s="102"/>
      <c r="WCJ168" s="102"/>
      <c r="WCK168" s="103"/>
      <c r="WCL168" s="104"/>
      <c r="WCM168" s="105"/>
      <c r="WCN168" s="104"/>
      <c r="WCO168" s="105"/>
      <c r="WCP168" s="105"/>
      <c r="WCQ168" s="105"/>
      <c r="WCR168" s="100"/>
      <c r="WCS168" s="100"/>
      <c r="WCT168" s="100"/>
      <c r="WCU168" s="101"/>
      <c r="WCV168" s="102"/>
      <c r="WCW168" s="102"/>
      <c r="WCX168" s="102"/>
      <c r="WCY168" s="102"/>
      <c r="WCZ168" s="102"/>
      <c r="WDA168" s="102"/>
      <c r="WDB168" s="102"/>
      <c r="WDC168" s="102"/>
      <c r="WDD168" s="102"/>
      <c r="WDE168" s="103"/>
      <c r="WDF168" s="104"/>
      <c r="WDG168" s="105"/>
      <c r="WDH168" s="104"/>
      <c r="WDI168" s="105"/>
      <c r="WDJ168" s="105"/>
      <c r="WDK168" s="105"/>
      <c r="WDL168" s="100"/>
      <c r="WDM168" s="100"/>
      <c r="WDN168" s="100"/>
      <c r="WDO168" s="101"/>
      <c r="WDP168" s="102"/>
      <c r="WDQ168" s="102"/>
      <c r="WDR168" s="102"/>
      <c r="WDS168" s="102"/>
      <c r="WDT168" s="102"/>
      <c r="WDU168" s="102"/>
      <c r="WDV168" s="102"/>
      <c r="WDW168" s="102"/>
      <c r="WDX168" s="102"/>
      <c r="WDY168" s="103"/>
      <c r="WDZ168" s="104"/>
      <c r="WEA168" s="105"/>
      <c r="WEB168" s="104"/>
      <c r="WEC168" s="105"/>
      <c r="WED168" s="105"/>
      <c r="WEE168" s="105"/>
      <c r="WEF168" s="100"/>
      <c r="WEG168" s="100"/>
      <c r="WEH168" s="100"/>
      <c r="WEI168" s="101"/>
      <c r="WEJ168" s="102"/>
      <c r="WEK168" s="102"/>
      <c r="WEL168" s="102"/>
      <c r="WEM168" s="102"/>
      <c r="WEN168" s="102"/>
      <c r="WEO168" s="102"/>
      <c r="WEP168" s="102"/>
      <c r="WEQ168" s="102"/>
      <c r="WER168" s="102"/>
      <c r="WES168" s="103"/>
      <c r="WET168" s="104"/>
      <c r="WEU168" s="105"/>
      <c r="WEV168" s="104"/>
      <c r="WEW168" s="105"/>
      <c r="WEX168" s="105"/>
      <c r="WEY168" s="105"/>
      <c r="WEZ168" s="100"/>
      <c r="WFA168" s="100"/>
      <c r="WFB168" s="100"/>
      <c r="WFC168" s="101"/>
      <c r="WFD168" s="102"/>
      <c r="WFE168" s="102"/>
      <c r="WFF168" s="102"/>
      <c r="WFG168" s="102"/>
      <c r="WFH168" s="102"/>
      <c r="WFI168" s="102"/>
      <c r="WFJ168" s="102"/>
      <c r="WFK168" s="102"/>
      <c r="WFL168" s="102"/>
      <c r="WFM168" s="103"/>
      <c r="WFN168" s="104"/>
      <c r="WFO168" s="105"/>
      <c r="WFP168" s="104"/>
      <c r="WFQ168" s="105"/>
      <c r="WFR168" s="105"/>
      <c r="WFS168" s="105"/>
      <c r="WFT168" s="100"/>
      <c r="WFU168" s="100"/>
      <c r="WFV168" s="100"/>
      <c r="WFW168" s="101"/>
      <c r="WFX168" s="102"/>
      <c r="WFY168" s="102"/>
      <c r="WFZ168" s="102"/>
      <c r="WGA168" s="102"/>
      <c r="WGB168" s="102"/>
      <c r="WGC168" s="102"/>
      <c r="WGD168" s="102"/>
      <c r="WGE168" s="102"/>
      <c r="WGF168" s="102"/>
      <c r="WGG168" s="103"/>
      <c r="WGH168" s="104"/>
      <c r="WGI168" s="105"/>
      <c r="WGJ168" s="104"/>
      <c r="WGK168" s="105"/>
      <c r="WGL168" s="105"/>
      <c r="WGM168" s="105"/>
      <c r="WGN168" s="100"/>
      <c r="WGO168" s="100"/>
      <c r="WGP168" s="100"/>
      <c r="WGQ168" s="101"/>
      <c r="WGR168" s="102"/>
      <c r="WGS168" s="102"/>
      <c r="WGT168" s="102"/>
      <c r="WGU168" s="102"/>
      <c r="WGV168" s="102"/>
      <c r="WGW168" s="102"/>
      <c r="WGX168" s="102"/>
      <c r="WGY168" s="102"/>
      <c r="WGZ168" s="102"/>
      <c r="WHA168" s="103"/>
      <c r="WHB168" s="104"/>
      <c r="WHC168" s="105"/>
      <c r="WHD168" s="104"/>
      <c r="WHE168" s="105"/>
      <c r="WHF168" s="105"/>
      <c r="WHG168" s="105"/>
      <c r="WHH168" s="100"/>
      <c r="WHI168" s="100"/>
      <c r="WHJ168" s="100"/>
      <c r="WHK168" s="101"/>
      <c r="WHL168" s="102"/>
      <c r="WHM168" s="102"/>
      <c r="WHN168" s="102"/>
      <c r="WHO168" s="102"/>
      <c r="WHP168" s="102"/>
      <c r="WHQ168" s="102"/>
      <c r="WHR168" s="102"/>
      <c r="WHS168" s="102"/>
      <c r="WHT168" s="102"/>
      <c r="WHU168" s="103"/>
      <c r="WHV168" s="104"/>
      <c r="WHW168" s="105"/>
      <c r="WHX168" s="104"/>
      <c r="WHY168" s="105"/>
      <c r="WHZ168" s="105"/>
      <c r="WIA168" s="105"/>
      <c r="WIB168" s="100"/>
      <c r="WIC168" s="100"/>
      <c r="WID168" s="100"/>
      <c r="WIE168" s="101"/>
      <c r="WIF168" s="102"/>
      <c r="WIG168" s="102"/>
      <c r="WIH168" s="102"/>
      <c r="WII168" s="102"/>
      <c r="WIJ168" s="102"/>
      <c r="WIK168" s="102"/>
      <c r="WIL168" s="102"/>
      <c r="WIM168" s="102"/>
      <c r="WIN168" s="102"/>
      <c r="WIO168" s="103"/>
      <c r="WIP168" s="104"/>
      <c r="WIQ168" s="105"/>
      <c r="WIR168" s="104"/>
      <c r="WIS168" s="105"/>
      <c r="WIT168" s="105"/>
      <c r="WIU168" s="105"/>
      <c r="WIV168" s="100"/>
      <c r="WIW168" s="100"/>
      <c r="WIX168" s="100"/>
      <c r="WIY168" s="101"/>
      <c r="WIZ168" s="102"/>
      <c r="WJA168" s="102"/>
      <c r="WJB168" s="102"/>
      <c r="WJC168" s="102"/>
      <c r="WJD168" s="102"/>
      <c r="WJE168" s="102"/>
      <c r="WJF168" s="102"/>
      <c r="WJG168" s="102"/>
      <c r="WJH168" s="102"/>
      <c r="WJI168" s="103"/>
      <c r="WJJ168" s="104"/>
      <c r="WJK168" s="105"/>
      <c r="WJL168" s="104"/>
      <c r="WJM168" s="105"/>
      <c r="WJN168" s="105"/>
      <c r="WJO168" s="105"/>
      <c r="WJP168" s="100"/>
      <c r="WJQ168" s="100"/>
      <c r="WJR168" s="100"/>
      <c r="WJS168" s="101"/>
      <c r="WJT168" s="102"/>
      <c r="WJU168" s="102"/>
      <c r="WJV168" s="102"/>
      <c r="WJW168" s="102"/>
      <c r="WJX168" s="102"/>
      <c r="WJY168" s="102"/>
      <c r="WJZ168" s="102"/>
      <c r="WKA168" s="102"/>
      <c r="WKB168" s="102"/>
      <c r="WKC168" s="103"/>
      <c r="WKD168" s="104"/>
      <c r="WKE168" s="105"/>
      <c r="WKF168" s="104"/>
      <c r="WKG168" s="105"/>
      <c r="WKH168" s="105"/>
      <c r="WKI168" s="105"/>
      <c r="WKJ168" s="100"/>
      <c r="WKK168" s="100"/>
      <c r="WKL168" s="100"/>
      <c r="WKM168" s="101"/>
      <c r="WKN168" s="102"/>
      <c r="WKO168" s="102"/>
      <c r="WKP168" s="102"/>
      <c r="WKQ168" s="102"/>
      <c r="WKR168" s="102"/>
      <c r="WKS168" s="102"/>
      <c r="WKT168" s="102"/>
      <c r="WKU168" s="102"/>
      <c r="WKV168" s="102"/>
      <c r="WKW168" s="103"/>
      <c r="WKX168" s="104"/>
      <c r="WKY168" s="105"/>
      <c r="WKZ168" s="104"/>
      <c r="WLA168" s="105"/>
      <c r="WLB168" s="105"/>
      <c r="WLC168" s="105"/>
      <c r="WLD168" s="100"/>
      <c r="WLE168" s="100"/>
      <c r="WLF168" s="100"/>
      <c r="WLG168" s="101"/>
      <c r="WLH168" s="102"/>
      <c r="WLI168" s="102"/>
      <c r="WLJ168" s="102"/>
      <c r="WLK168" s="102"/>
      <c r="WLL168" s="102"/>
      <c r="WLM168" s="102"/>
      <c r="WLN168" s="102"/>
      <c r="WLO168" s="102"/>
      <c r="WLP168" s="102"/>
      <c r="WLQ168" s="103"/>
      <c r="WLR168" s="104"/>
      <c r="WLS168" s="105"/>
      <c r="WLT168" s="104"/>
      <c r="WLU168" s="105"/>
      <c r="WLV168" s="105"/>
      <c r="WLW168" s="105"/>
      <c r="WLX168" s="100"/>
      <c r="WLY168" s="100"/>
      <c r="WLZ168" s="100"/>
      <c r="WMA168" s="101"/>
      <c r="WMB168" s="102"/>
      <c r="WMC168" s="102"/>
      <c r="WMD168" s="102"/>
      <c r="WME168" s="102"/>
      <c r="WMF168" s="102"/>
      <c r="WMG168" s="102"/>
      <c r="WMH168" s="102"/>
      <c r="WMI168" s="102"/>
      <c r="WMJ168" s="102"/>
      <c r="WMK168" s="103"/>
      <c r="WML168" s="104"/>
      <c r="WMM168" s="105"/>
      <c r="WMN168" s="104"/>
      <c r="WMO168" s="105"/>
      <c r="WMP168" s="105"/>
      <c r="WMQ168" s="105"/>
      <c r="WMR168" s="100"/>
      <c r="WMS168" s="100"/>
      <c r="WMT168" s="100"/>
      <c r="WMU168" s="101"/>
      <c r="WMV168" s="102"/>
      <c r="WMW168" s="102"/>
      <c r="WMX168" s="102"/>
      <c r="WMY168" s="102"/>
      <c r="WMZ168" s="102"/>
      <c r="WNA168" s="102"/>
      <c r="WNB168" s="102"/>
      <c r="WNC168" s="102"/>
      <c r="WND168" s="102"/>
      <c r="WNE168" s="103"/>
      <c r="WNF168" s="104"/>
      <c r="WNG168" s="105"/>
      <c r="WNH168" s="104"/>
      <c r="WNI168" s="105"/>
      <c r="WNJ168" s="105"/>
      <c r="WNK168" s="105"/>
      <c r="WNL168" s="100"/>
      <c r="WNM168" s="100"/>
      <c r="WNN168" s="100"/>
      <c r="WNO168" s="101"/>
      <c r="WNP168" s="102"/>
      <c r="WNQ168" s="102"/>
      <c r="WNR168" s="102"/>
      <c r="WNS168" s="102"/>
      <c r="WNT168" s="102"/>
      <c r="WNU168" s="102"/>
      <c r="WNV168" s="102"/>
      <c r="WNW168" s="102"/>
      <c r="WNX168" s="102"/>
      <c r="WNY168" s="103"/>
      <c r="WNZ168" s="104"/>
      <c r="WOA168" s="105"/>
      <c r="WOB168" s="104"/>
      <c r="WOC168" s="105"/>
      <c r="WOD168" s="105"/>
      <c r="WOE168" s="105"/>
      <c r="WOF168" s="100"/>
      <c r="WOG168" s="100"/>
      <c r="WOH168" s="100"/>
      <c r="WOI168" s="101"/>
      <c r="WOJ168" s="102"/>
      <c r="WOK168" s="102"/>
      <c r="WOL168" s="102"/>
      <c r="WOM168" s="102"/>
      <c r="WON168" s="102"/>
      <c r="WOO168" s="102"/>
      <c r="WOP168" s="102"/>
      <c r="WOQ168" s="102"/>
      <c r="WOR168" s="102"/>
      <c r="WOS168" s="103"/>
      <c r="WOT168" s="104"/>
      <c r="WOU168" s="105"/>
      <c r="WOV168" s="104"/>
      <c r="WOW168" s="105"/>
      <c r="WOX168" s="105"/>
      <c r="WOY168" s="105"/>
      <c r="WOZ168" s="100"/>
      <c r="WPA168" s="100"/>
      <c r="WPB168" s="100"/>
      <c r="WPC168" s="101"/>
      <c r="WPD168" s="102"/>
      <c r="WPE168" s="102"/>
      <c r="WPF168" s="102"/>
      <c r="WPG168" s="102"/>
      <c r="WPH168" s="102"/>
      <c r="WPI168" s="102"/>
      <c r="WPJ168" s="102"/>
      <c r="WPK168" s="102"/>
      <c r="WPL168" s="102"/>
      <c r="WPM168" s="103"/>
      <c r="WPN168" s="104"/>
      <c r="WPO168" s="105"/>
      <c r="WPP168" s="104"/>
      <c r="WPQ168" s="105"/>
      <c r="WPR168" s="105"/>
      <c r="WPS168" s="105"/>
      <c r="WPT168" s="100"/>
      <c r="WPU168" s="100"/>
      <c r="WPV168" s="100"/>
      <c r="WPW168" s="101"/>
      <c r="WPX168" s="102"/>
      <c r="WPY168" s="102"/>
      <c r="WPZ168" s="102"/>
      <c r="WQA168" s="102"/>
      <c r="WQB168" s="102"/>
      <c r="WQC168" s="102"/>
      <c r="WQD168" s="102"/>
      <c r="WQE168" s="102"/>
      <c r="WQF168" s="102"/>
      <c r="WQG168" s="103"/>
      <c r="WQH168" s="104"/>
      <c r="WQI168" s="105"/>
      <c r="WQJ168" s="104"/>
      <c r="WQK168" s="105"/>
      <c r="WQL168" s="105"/>
      <c r="WQM168" s="105"/>
      <c r="WQN168" s="100"/>
      <c r="WQO168" s="100"/>
      <c r="WQP168" s="100"/>
      <c r="WQQ168" s="101"/>
      <c r="WQR168" s="102"/>
      <c r="WQS168" s="102"/>
      <c r="WQT168" s="102"/>
      <c r="WQU168" s="102"/>
      <c r="WQV168" s="102"/>
      <c r="WQW168" s="102"/>
      <c r="WQX168" s="102"/>
      <c r="WQY168" s="102"/>
      <c r="WQZ168" s="102"/>
      <c r="WRA168" s="103"/>
      <c r="WRB168" s="104"/>
      <c r="WRC168" s="105"/>
      <c r="WRD168" s="104"/>
      <c r="WRE168" s="105"/>
      <c r="WRF168" s="105"/>
      <c r="WRG168" s="105"/>
      <c r="WRH168" s="100"/>
      <c r="WRI168" s="100"/>
      <c r="WRJ168" s="100"/>
      <c r="WRK168" s="101"/>
      <c r="WRL168" s="102"/>
      <c r="WRM168" s="102"/>
      <c r="WRN168" s="102"/>
      <c r="WRO168" s="102"/>
      <c r="WRP168" s="102"/>
      <c r="WRQ168" s="102"/>
      <c r="WRR168" s="102"/>
      <c r="WRS168" s="102"/>
      <c r="WRT168" s="102"/>
      <c r="WRU168" s="103"/>
      <c r="WRV168" s="104"/>
      <c r="WRW168" s="105"/>
      <c r="WRX168" s="104"/>
      <c r="WRY168" s="105"/>
      <c r="WRZ168" s="105"/>
      <c r="WSA168" s="105"/>
      <c r="WSB168" s="100"/>
      <c r="WSC168" s="100"/>
      <c r="WSD168" s="100"/>
      <c r="WSE168" s="101"/>
      <c r="WSF168" s="102"/>
      <c r="WSG168" s="102"/>
      <c r="WSH168" s="102"/>
      <c r="WSI168" s="102"/>
      <c r="WSJ168" s="102"/>
      <c r="WSK168" s="102"/>
      <c r="WSL168" s="102"/>
      <c r="WSM168" s="102"/>
      <c r="WSN168" s="102"/>
      <c r="WSO168" s="103"/>
      <c r="WSP168" s="104"/>
      <c r="WSQ168" s="105"/>
      <c r="WSR168" s="104"/>
      <c r="WSS168" s="105"/>
      <c r="WST168" s="105"/>
      <c r="WSU168" s="105"/>
      <c r="WSV168" s="100"/>
      <c r="WSW168" s="100"/>
      <c r="WSX168" s="100"/>
      <c r="WSY168" s="101"/>
      <c r="WSZ168" s="102"/>
      <c r="WTA168" s="102"/>
      <c r="WTB168" s="102"/>
      <c r="WTC168" s="102"/>
      <c r="WTD168" s="102"/>
      <c r="WTE168" s="102"/>
      <c r="WTF168" s="102"/>
      <c r="WTG168" s="102"/>
      <c r="WTH168" s="102"/>
      <c r="WTI168" s="103"/>
      <c r="WTJ168" s="104"/>
      <c r="WTK168" s="105"/>
      <c r="WTL168" s="104"/>
      <c r="WTM168" s="105"/>
      <c r="WTN168" s="105"/>
      <c r="WTO168" s="105"/>
      <c r="WTP168" s="100"/>
      <c r="WTQ168" s="100"/>
      <c r="WTR168" s="100"/>
      <c r="WTS168" s="101"/>
      <c r="WTT168" s="102"/>
      <c r="WTU168" s="102"/>
      <c r="WTV168" s="102"/>
      <c r="WTW168" s="102"/>
      <c r="WTX168" s="102"/>
      <c r="WTY168" s="102"/>
      <c r="WTZ168" s="102"/>
      <c r="WUA168" s="102"/>
      <c r="WUB168" s="102"/>
      <c r="WUC168" s="103"/>
      <c r="WUD168" s="104"/>
      <c r="WUE168" s="105"/>
      <c r="WUF168" s="104"/>
      <c r="WUG168" s="105"/>
      <c r="WUH168" s="105"/>
      <c r="WUI168" s="105"/>
      <c r="WUJ168" s="100"/>
      <c r="WUK168" s="100"/>
      <c r="WUL168" s="100"/>
      <c r="WUM168" s="101"/>
      <c r="WUN168" s="102"/>
      <c r="WUO168" s="102"/>
      <c r="WUP168" s="102"/>
      <c r="WUQ168" s="102"/>
      <c r="WUR168" s="102"/>
      <c r="WUS168" s="102"/>
      <c r="WUT168" s="102"/>
      <c r="WUU168" s="102"/>
      <c r="WUV168" s="102"/>
      <c r="WUW168" s="103"/>
      <c r="WUX168" s="104"/>
      <c r="WUY168" s="105"/>
      <c r="WUZ168" s="104"/>
      <c r="WVA168" s="105"/>
      <c r="WVB168" s="105"/>
      <c r="WVC168" s="105"/>
      <c r="WVD168" s="100"/>
      <c r="WVE168" s="100"/>
      <c r="WVF168" s="100"/>
      <c r="WVG168" s="101"/>
      <c r="WVH168" s="102"/>
      <c r="WVI168" s="102"/>
      <c r="WVJ168" s="102"/>
      <c r="WVK168" s="102"/>
      <c r="WVL168" s="102"/>
      <c r="WVM168" s="102"/>
      <c r="WVN168" s="102"/>
      <c r="WVO168" s="102"/>
      <c r="WVP168" s="102"/>
      <c r="WVQ168" s="103"/>
      <c r="WVR168" s="104"/>
      <c r="WVS168" s="105"/>
      <c r="WVT168" s="104"/>
      <c r="WVU168" s="105"/>
      <c r="WVV168" s="105"/>
      <c r="WVW168" s="105"/>
      <c r="WVX168" s="100"/>
      <c r="WVY168" s="100"/>
      <c r="WVZ168" s="100"/>
      <c r="WWA168" s="101"/>
      <c r="WWB168" s="102"/>
      <c r="WWC168" s="102"/>
      <c r="WWD168" s="102"/>
      <c r="WWE168" s="102"/>
      <c r="WWF168" s="102"/>
      <c r="WWG168" s="102"/>
      <c r="WWH168" s="102"/>
      <c r="WWI168" s="102"/>
      <c r="WWJ168" s="102"/>
      <c r="WWK168" s="103"/>
      <c r="WWL168" s="104"/>
      <c r="WWM168" s="105"/>
      <c r="WWN168" s="104"/>
      <c r="WWO168" s="105"/>
      <c r="WWP168" s="105"/>
      <c r="WWQ168" s="105"/>
      <c r="WWR168" s="100"/>
      <c r="WWS168" s="100"/>
      <c r="WWT168" s="100"/>
      <c r="WWU168" s="101"/>
      <c r="WWV168" s="102"/>
      <c r="WWW168" s="102"/>
      <c r="WWX168" s="102"/>
      <c r="WWY168" s="102"/>
      <c r="WWZ168" s="102"/>
      <c r="WXA168" s="102"/>
      <c r="WXB168" s="102"/>
      <c r="WXC168" s="102"/>
      <c r="WXD168" s="102"/>
      <c r="WXE168" s="103"/>
      <c r="WXF168" s="104"/>
      <c r="WXG168" s="105"/>
      <c r="WXH168" s="104"/>
      <c r="WXI168" s="105"/>
      <c r="WXJ168" s="105"/>
      <c r="WXK168" s="105"/>
      <c r="WXL168" s="100"/>
      <c r="WXM168" s="100"/>
      <c r="WXN168" s="100"/>
      <c r="WXO168" s="101"/>
      <c r="WXP168" s="102"/>
      <c r="WXQ168" s="102"/>
      <c r="WXR168" s="102"/>
      <c r="WXS168" s="102"/>
      <c r="WXT168" s="102"/>
      <c r="WXU168" s="102"/>
      <c r="WXV168" s="102"/>
      <c r="WXW168" s="102"/>
      <c r="WXX168" s="102"/>
      <c r="WXY168" s="103"/>
      <c r="WXZ168" s="104"/>
      <c r="WYA168" s="105"/>
      <c r="WYB168" s="104"/>
      <c r="WYC168" s="105"/>
      <c r="WYD168" s="105"/>
      <c r="WYE168" s="105"/>
      <c r="WYF168" s="100"/>
      <c r="WYG168" s="100"/>
      <c r="WYH168" s="100"/>
      <c r="WYI168" s="101"/>
      <c r="WYJ168" s="102"/>
      <c r="WYK168" s="102"/>
      <c r="WYL168" s="102"/>
      <c r="WYM168" s="102"/>
      <c r="WYN168" s="102"/>
      <c r="WYO168" s="102"/>
      <c r="WYP168" s="102"/>
      <c r="WYQ168" s="102"/>
      <c r="WYR168" s="102"/>
      <c r="WYS168" s="103"/>
      <c r="WYT168" s="104"/>
      <c r="WYU168" s="105"/>
      <c r="WYV168" s="104"/>
      <c r="WYW168" s="105"/>
      <c r="WYX168" s="105"/>
      <c r="WYY168" s="105"/>
      <c r="WYZ168" s="100"/>
      <c r="WZA168" s="100"/>
      <c r="WZB168" s="100"/>
      <c r="WZC168" s="101"/>
      <c r="WZD168" s="102"/>
      <c r="WZE168" s="102"/>
      <c r="WZF168" s="102"/>
      <c r="WZG168" s="102"/>
      <c r="WZH168" s="102"/>
      <c r="WZI168" s="102"/>
      <c r="WZJ168" s="102"/>
      <c r="WZK168" s="102"/>
      <c r="WZL168" s="102"/>
      <c r="WZM168" s="103"/>
      <c r="WZN168" s="104"/>
      <c r="WZO168" s="105"/>
      <c r="WZP168" s="104"/>
      <c r="WZQ168" s="105"/>
      <c r="WZR168" s="105"/>
      <c r="WZS168" s="105"/>
      <c r="WZT168" s="100"/>
      <c r="WZU168" s="100"/>
      <c r="WZV168" s="100"/>
      <c r="WZW168" s="101"/>
      <c r="WZX168" s="102"/>
      <c r="WZY168" s="102"/>
      <c r="WZZ168" s="102"/>
      <c r="XAA168" s="102"/>
      <c r="XAB168" s="102"/>
      <c r="XAC168" s="102"/>
      <c r="XAD168" s="102"/>
      <c r="XAE168" s="102"/>
      <c r="XAF168" s="102"/>
      <c r="XAG168" s="103"/>
      <c r="XAH168" s="104"/>
      <c r="XAI168" s="105"/>
      <c r="XAJ168" s="104"/>
      <c r="XAK168" s="105"/>
      <c r="XAL168" s="105"/>
      <c r="XAM168" s="105"/>
      <c r="XAN168" s="100"/>
      <c r="XAO168" s="100"/>
      <c r="XAP168" s="100"/>
      <c r="XAQ168" s="101"/>
      <c r="XAR168" s="102"/>
      <c r="XAS168" s="102"/>
      <c r="XAT168" s="102"/>
      <c r="XAU168" s="102"/>
      <c r="XAV168" s="102"/>
      <c r="XAW168" s="102"/>
      <c r="XAX168" s="102"/>
      <c r="XAY168" s="102"/>
      <c r="XAZ168" s="102"/>
      <c r="XBA168" s="103"/>
      <c r="XBB168" s="104"/>
      <c r="XBC168" s="105"/>
      <c r="XBD168" s="104"/>
      <c r="XBE168" s="105"/>
      <c r="XBF168" s="105"/>
      <c r="XBG168" s="105"/>
      <c r="XBH168" s="100"/>
      <c r="XBI168" s="100"/>
      <c r="XBJ168" s="100"/>
      <c r="XBK168" s="101"/>
      <c r="XBL168" s="102"/>
      <c r="XBM168" s="102"/>
      <c r="XBN168" s="102"/>
      <c r="XBO168" s="102"/>
      <c r="XBP168" s="102"/>
      <c r="XBQ168" s="102"/>
      <c r="XBR168" s="102"/>
      <c r="XBS168" s="102"/>
      <c r="XBT168" s="102"/>
      <c r="XBU168" s="103"/>
      <c r="XBV168" s="104"/>
      <c r="XBW168" s="105"/>
      <c r="XBX168" s="104"/>
      <c r="XBY168" s="105"/>
      <c r="XBZ168" s="105"/>
      <c r="XCA168" s="105"/>
      <c r="XCB168" s="100"/>
      <c r="XCC168" s="100"/>
      <c r="XCD168" s="100"/>
      <c r="XCE168" s="101"/>
      <c r="XCF168" s="102"/>
      <c r="XCG168" s="102"/>
      <c r="XCH168" s="102"/>
      <c r="XCI168" s="102"/>
      <c r="XCJ168" s="102"/>
      <c r="XCK168" s="102"/>
      <c r="XCL168" s="102"/>
      <c r="XCM168" s="102"/>
      <c r="XCN168" s="102"/>
      <c r="XCO168" s="103"/>
      <c r="XCP168" s="104"/>
      <c r="XCQ168" s="105"/>
      <c r="XCR168" s="104"/>
      <c r="XCS168" s="105"/>
      <c r="XCT168" s="105"/>
      <c r="XCU168" s="105"/>
      <c r="XCV168" s="100"/>
      <c r="XCW168" s="100"/>
      <c r="XCX168" s="100"/>
      <c r="XCY168" s="101"/>
      <c r="XCZ168" s="102"/>
      <c r="XDA168" s="102"/>
      <c r="XDB168" s="102"/>
      <c r="XDC168" s="102"/>
      <c r="XDD168" s="102"/>
      <c r="XDE168" s="102"/>
      <c r="XDF168" s="102"/>
      <c r="XDG168" s="102"/>
      <c r="XDH168" s="102"/>
      <c r="XDI168" s="103"/>
      <c r="XDJ168" s="104"/>
      <c r="XDK168" s="105"/>
      <c r="XDL168" s="104"/>
      <c r="XDM168" s="105"/>
      <c r="XDN168" s="105"/>
      <c r="XDO168" s="105"/>
      <c r="XDP168" s="100"/>
      <c r="XDQ168" s="100"/>
      <c r="XDR168" s="100"/>
      <c r="XDS168" s="101"/>
      <c r="XDT168" s="102"/>
      <c r="XDU168" s="102"/>
      <c r="XDV168" s="102"/>
      <c r="XDW168" s="102"/>
      <c r="XDX168" s="102"/>
      <c r="XDY168" s="102"/>
      <c r="XDZ168" s="102"/>
      <c r="XEA168" s="102"/>
      <c r="XEB168" s="102"/>
      <c r="XEC168" s="103"/>
      <c r="XED168" s="104"/>
      <c r="XEE168" s="105"/>
      <c r="XEF168" s="104"/>
      <c r="XEG168" s="105"/>
      <c r="XEH168" s="105"/>
      <c r="XEI168" s="105"/>
      <c r="XEJ168" s="100"/>
      <c r="XEK168" s="100"/>
      <c r="XEL168" s="100"/>
      <c r="XEM168" s="101"/>
      <c r="XEN168" s="102"/>
      <c r="XEO168" s="102"/>
      <c r="XEP168" s="102"/>
      <c r="XEQ168" s="102"/>
      <c r="XER168" s="102"/>
      <c r="XES168" s="102"/>
      <c r="XET168" s="102"/>
      <c r="XEU168" s="102"/>
      <c r="XEV168" s="102"/>
      <c r="XEW168" s="103"/>
      <c r="XEX168" s="104"/>
      <c r="XEY168" s="105"/>
      <c r="XEZ168" s="104"/>
      <c r="XFA168" s="105"/>
    </row>
    <row r="169" spans="1:16381" s="106" customFormat="1" ht="76.5" customHeight="1">
      <c r="A169" s="94" t="s">
        <v>204</v>
      </c>
      <c r="B169" s="80" t="s">
        <v>151</v>
      </c>
      <c r="C169" s="94" t="s">
        <v>321</v>
      </c>
      <c r="D169" s="95" t="s">
        <v>333</v>
      </c>
      <c r="E169" s="95" t="s">
        <v>54</v>
      </c>
      <c r="F169" s="95" t="s">
        <v>328</v>
      </c>
      <c r="G169" s="63" t="s">
        <v>59</v>
      </c>
      <c r="H169" s="63" t="s">
        <v>36</v>
      </c>
      <c r="I169" s="63" t="s">
        <v>334</v>
      </c>
      <c r="J169" s="74" t="s">
        <v>153</v>
      </c>
      <c r="K169" s="92">
        <v>53.6</v>
      </c>
      <c r="L169" s="92">
        <v>0</v>
      </c>
      <c r="M169" s="92">
        <v>0</v>
      </c>
      <c r="N169" s="92">
        <v>53.6</v>
      </c>
      <c r="O169" s="92">
        <v>0</v>
      </c>
      <c r="P169" s="92">
        <v>0</v>
      </c>
      <c r="Q169" s="92">
        <v>53.6</v>
      </c>
      <c r="R169" s="92">
        <v>0</v>
      </c>
      <c r="S169" s="92">
        <v>0</v>
      </c>
      <c r="T169" s="62" t="s">
        <v>50</v>
      </c>
      <c r="U169" s="99"/>
      <c r="V169" s="99"/>
      <c r="W169" s="99"/>
      <c r="X169" s="100"/>
      <c r="Y169" s="100"/>
      <c r="Z169" s="100"/>
      <c r="AA169" s="101"/>
      <c r="AB169" s="102"/>
      <c r="AC169" s="102"/>
      <c r="AD169" s="102"/>
      <c r="AE169" s="102"/>
      <c r="AF169" s="102"/>
      <c r="AG169" s="102"/>
      <c r="AH169" s="102"/>
      <c r="AI169" s="102"/>
      <c r="AJ169" s="102"/>
      <c r="AK169" s="103"/>
      <c r="AL169" s="104"/>
      <c r="AM169" s="105"/>
      <c r="AN169" s="104"/>
      <c r="AO169" s="99"/>
      <c r="AP169" s="99"/>
      <c r="AQ169" s="99"/>
      <c r="AR169" s="100"/>
      <c r="AS169" s="100"/>
      <c r="AT169" s="100"/>
      <c r="AU169" s="101"/>
      <c r="AV169" s="102"/>
      <c r="AW169" s="102"/>
      <c r="AX169" s="102"/>
      <c r="AY169" s="102"/>
      <c r="AZ169" s="102"/>
      <c r="BA169" s="102"/>
      <c r="BB169" s="102"/>
      <c r="BC169" s="102"/>
      <c r="BD169" s="102"/>
      <c r="BE169" s="103"/>
      <c r="BF169" s="104"/>
      <c r="BG169" s="105"/>
      <c r="BH169" s="104"/>
      <c r="BI169" s="99"/>
      <c r="BJ169" s="99"/>
      <c r="BK169" s="99"/>
      <c r="BL169" s="100"/>
      <c r="BM169" s="100"/>
      <c r="BN169" s="100"/>
      <c r="BO169" s="101"/>
      <c r="BP169" s="102"/>
      <c r="BQ169" s="102"/>
      <c r="BR169" s="102"/>
      <c r="BS169" s="102"/>
      <c r="BT169" s="102"/>
      <c r="BU169" s="102"/>
      <c r="BV169" s="102"/>
      <c r="BW169" s="102"/>
      <c r="BX169" s="102"/>
      <c r="BY169" s="103"/>
      <c r="BZ169" s="104"/>
      <c r="CA169" s="105"/>
      <c r="CB169" s="104"/>
      <c r="CC169" s="99"/>
      <c r="CD169" s="99"/>
      <c r="CE169" s="99"/>
      <c r="CF169" s="100"/>
      <c r="CG169" s="100"/>
      <c r="CH169" s="100"/>
      <c r="CI169" s="101"/>
      <c r="CJ169" s="102"/>
      <c r="CK169" s="102"/>
      <c r="CL169" s="102"/>
      <c r="CM169" s="102"/>
      <c r="CN169" s="102"/>
      <c r="CO169" s="102"/>
      <c r="CP169" s="102"/>
      <c r="CQ169" s="102"/>
      <c r="CR169" s="102"/>
      <c r="CS169" s="103"/>
      <c r="CT169" s="104"/>
      <c r="CU169" s="105"/>
      <c r="CV169" s="104"/>
      <c r="CW169" s="99"/>
      <c r="CX169" s="99"/>
      <c r="CY169" s="99"/>
      <c r="CZ169" s="100"/>
      <c r="DA169" s="100"/>
      <c r="DB169" s="100"/>
      <c r="DC169" s="101"/>
      <c r="DD169" s="102"/>
      <c r="DE169" s="102"/>
      <c r="DF169" s="102"/>
      <c r="DG169" s="102"/>
      <c r="DH169" s="102"/>
      <c r="DI169" s="102"/>
      <c r="DJ169" s="102"/>
      <c r="DK169" s="102"/>
      <c r="DL169" s="102"/>
      <c r="DM169" s="103"/>
      <c r="DN169" s="104"/>
      <c r="DO169" s="105"/>
      <c r="DP169" s="104"/>
      <c r="DQ169" s="99"/>
      <c r="DR169" s="99"/>
      <c r="DS169" s="99"/>
      <c r="DT169" s="100"/>
      <c r="DU169" s="100"/>
      <c r="DV169" s="100"/>
      <c r="DW169" s="101"/>
      <c r="DX169" s="102"/>
      <c r="DY169" s="102"/>
      <c r="DZ169" s="102"/>
      <c r="EA169" s="102"/>
      <c r="EB169" s="102"/>
      <c r="EC169" s="102"/>
      <c r="ED169" s="102"/>
      <c r="EE169" s="102"/>
      <c r="EF169" s="102"/>
      <c r="EG169" s="103"/>
      <c r="EH169" s="104"/>
      <c r="EI169" s="105"/>
      <c r="EJ169" s="104"/>
      <c r="EK169" s="99"/>
      <c r="EL169" s="99"/>
      <c r="EM169" s="99"/>
      <c r="EN169" s="100"/>
      <c r="EO169" s="100"/>
      <c r="EP169" s="100"/>
      <c r="EQ169" s="101"/>
      <c r="ER169" s="102"/>
      <c r="ES169" s="102"/>
      <c r="ET169" s="102"/>
      <c r="EU169" s="102"/>
      <c r="EV169" s="102"/>
      <c r="EW169" s="102"/>
      <c r="EX169" s="102"/>
      <c r="EY169" s="102"/>
      <c r="EZ169" s="102"/>
      <c r="FA169" s="103"/>
      <c r="FB169" s="104"/>
      <c r="FC169" s="105"/>
      <c r="FD169" s="104"/>
      <c r="FE169" s="99"/>
      <c r="FF169" s="99"/>
      <c r="FG169" s="99"/>
      <c r="FH169" s="100"/>
      <c r="FI169" s="100"/>
      <c r="FJ169" s="100"/>
      <c r="FK169" s="101"/>
      <c r="FL169" s="102"/>
      <c r="FM169" s="102"/>
      <c r="FN169" s="102"/>
      <c r="FO169" s="102"/>
      <c r="FP169" s="102"/>
      <c r="FQ169" s="102"/>
      <c r="FR169" s="102"/>
      <c r="FS169" s="102"/>
      <c r="FT169" s="102"/>
      <c r="FU169" s="103"/>
      <c r="FV169" s="104"/>
      <c r="FW169" s="105"/>
      <c r="FX169" s="104"/>
      <c r="FY169" s="99"/>
      <c r="FZ169" s="99"/>
      <c r="GA169" s="99"/>
      <c r="GB169" s="100"/>
      <c r="GC169" s="100"/>
      <c r="GD169" s="100"/>
      <c r="GE169" s="101"/>
      <c r="GF169" s="102"/>
      <c r="GG169" s="102"/>
      <c r="GH169" s="102"/>
      <c r="GI169" s="102"/>
      <c r="GJ169" s="102"/>
      <c r="GK169" s="102"/>
      <c r="GL169" s="102"/>
      <c r="GM169" s="102"/>
      <c r="GN169" s="102"/>
      <c r="GO169" s="103"/>
      <c r="GP169" s="104"/>
      <c r="GQ169" s="105"/>
      <c r="GR169" s="104"/>
      <c r="GS169" s="99"/>
      <c r="GT169" s="99"/>
      <c r="GU169" s="99"/>
      <c r="GV169" s="100"/>
      <c r="GW169" s="100"/>
      <c r="GX169" s="100"/>
      <c r="GY169" s="101"/>
      <c r="GZ169" s="102"/>
      <c r="HA169" s="102"/>
      <c r="HB169" s="102"/>
      <c r="HC169" s="102"/>
      <c r="HD169" s="102"/>
      <c r="HE169" s="102"/>
      <c r="HF169" s="102"/>
      <c r="HG169" s="102"/>
      <c r="HH169" s="102"/>
      <c r="HI169" s="103"/>
      <c r="HJ169" s="104"/>
      <c r="HK169" s="105"/>
      <c r="HL169" s="104"/>
      <c r="HM169" s="99"/>
      <c r="HN169" s="99"/>
      <c r="HO169" s="99"/>
      <c r="HP169" s="100"/>
      <c r="HQ169" s="100"/>
      <c r="HR169" s="100"/>
      <c r="HS169" s="101"/>
      <c r="HT169" s="102"/>
      <c r="HU169" s="102"/>
      <c r="HV169" s="102"/>
      <c r="HW169" s="102"/>
      <c r="HX169" s="102"/>
      <c r="HY169" s="102"/>
      <c r="HZ169" s="102"/>
      <c r="IA169" s="102"/>
      <c r="IB169" s="102"/>
      <c r="IC169" s="103"/>
      <c r="ID169" s="104"/>
      <c r="IE169" s="105"/>
      <c r="IF169" s="104"/>
      <c r="IG169" s="99"/>
      <c r="IH169" s="99"/>
      <c r="II169" s="99"/>
      <c r="IJ169" s="100"/>
      <c r="IK169" s="100"/>
      <c r="IL169" s="100"/>
      <c r="IM169" s="101"/>
      <c r="IN169" s="102"/>
      <c r="IO169" s="102"/>
      <c r="IP169" s="102"/>
      <c r="IQ169" s="102"/>
      <c r="IR169" s="102"/>
      <c r="IS169" s="102"/>
      <c r="IT169" s="102"/>
      <c r="IU169" s="102"/>
      <c r="IV169" s="102"/>
      <c r="IW169" s="103"/>
      <c r="IX169" s="104"/>
      <c r="IY169" s="105"/>
      <c r="IZ169" s="104"/>
      <c r="JA169" s="99"/>
      <c r="JB169" s="99"/>
      <c r="JC169" s="99"/>
      <c r="JD169" s="100"/>
      <c r="JE169" s="100"/>
      <c r="JF169" s="100"/>
      <c r="JG169" s="101"/>
      <c r="JH169" s="102"/>
      <c r="JI169" s="102"/>
      <c r="JJ169" s="102"/>
      <c r="JK169" s="102"/>
      <c r="JL169" s="102"/>
      <c r="JM169" s="102"/>
      <c r="JN169" s="102"/>
      <c r="JO169" s="102"/>
      <c r="JP169" s="102"/>
      <c r="JQ169" s="103"/>
      <c r="JR169" s="104"/>
      <c r="JS169" s="105"/>
      <c r="JT169" s="104"/>
      <c r="JU169" s="99"/>
      <c r="JV169" s="99"/>
      <c r="JW169" s="99"/>
      <c r="JX169" s="100"/>
      <c r="JY169" s="100"/>
      <c r="JZ169" s="100"/>
      <c r="KA169" s="101"/>
      <c r="KB169" s="102"/>
      <c r="KC169" s="102"/>
      <c r="KD169" s="102"/>
      <c r="KE169" s="102"/>
      <c r="KF169" s="102"/>
      <c r="KG169" s="102"/>
      <c r="KH169" s="102"/>
      <c r="KI169" s="102"/>
      <c r="KJ169" s="102"/>
      <c r="KK169" s="103"/>
      <c r="KL169" s="104"/>
      <c r="KM169" s="105"/>
      <c r="KN169" s="104"/>
      <c r="KO169" s="99"/>
      <c r="KP169" s="99"/>
      <c r="KQ169" s="99"/>
      <c r="KR169" s="100"/>
      <c r="KS169" s="100"/>
      <c r="KT169" s="100"/>
      <c r="KU169" s="101"/>
      <c r="KV169" s="102"/>
      <c r="KW169" s="102"/>
      <c r="KX169" s="102"/>
      <c r="KY169" s="102"/>
      <c r="KZ169" s="102"/>
      <c r="LA169" s="102"/>
      <c r="LB169" s="102"/>
      <c r="LC169" s="102"/>
      <c r="LD169" s="102"/>
      <c r="LE169" s="103"/>
      <c r="LF169" s="104"/>
      <c r="LG169" s="105"/>
      <c r="LH169" s="104"/>
      <c r="LI169" s="99"/>
      <c r="LJ169" s="99"/>
      <c r="LK169" s="99"/>
      <c r="LL169" s="100"/>
      <c r="LM169" s="100"/>
      <c r="LN169" s="100"/>
      <c r="LO169" s="101"/>
      <c r="LP169" s="102"/>
      <c r="LQ169" s="102"/>
      <c r="LR169" s="102"/>
      <c r="LS169" s="102"/>
      <c r="LT169" s="102"/>
      <c r="LU169" s="102"/>
      <c r="LV169" s="102"/>
      <c r="LW169" s="102"/>
      <c r="LX169" s="102"/>
      <c r="LY169" s="103"/>
      <c r="LZ169" s="104"/>
      <c r="MA169" s="105"/>
      <c r="MB169" s="104"/>
      <c r="MC169" s="99"/>
      <c r="MD169" s="99"/>
      <c r="ME169" s="99"/>
      <c r="MF169" s="100"/>
      <c r="MG169" s="100"/>
      <c r="MH169" s="100"/>
      <c r="MI169" s="101"/>
      <c r="MJ169" s="102"/>
      <c r="MK169" s="102"/>
      <c r="ML169" s="102"/>
      <c r="MM169" s="102"/>
      <c r="MN169" s="102"/>
      <c r="MO169" s="102"/>
      <c r="MP169" s="102"/>
      <c r="MQ169" s="102"/>
      <c r="MR169" s="102"/>
      <c r="MS169" s="103"/>
      <c r="MT169" s="104"/>
      <c r="MU169" s="105"/>
      <c r="MV169" s="104"/>
      <c r="MW169" s="99"/>
      <c r="MX169" s="99"/>
      <c r="MY169" s="99"/>
      <c r="MZ169" s="100"/>
      <c r="NA169" s="100"/>
      <c r="NB169" s="100"/>
      <c r="NC169" s="101"/>
      <c r="ND169" s="102"/>
      <c r="NE169" s="102"/>
      <c r="NF169" s="102"/>
      <c r="NG169" s="102"/>
      <c r="NH169" s="102"/>
      <c r="NI169" s="102"/>
      <c r="NJ169" s="102"/>
      <c r="NK169" s="102"/>
      <c r="NL169" s="102"/>
      <c r="NM169" s="103"/>
      <c r="NN169" s="104"/>
      <c r="NO169" s="105"/>
      <c r="NP169" s="104"/>
      <c r="NQ169" s="99"/>
      <c r="NR169" s="99"/>
      <c r="NS169" s="99"/>
      <c r="NT169" s="100"/>
      <c r="NU169" s="100"/>
      <c r="NV169" s="100"/>
      <c r="NW169" s="101"/>
      <c r="NX169" s="102"/>
      <c r="NY169" s="102"/>
      <c r="NZ169" s="102"/>
      <c r="OA169" s="102"/>
      <c r="OB169" s="102"/>
      <c r="OC169" s="102"/>
      <c r="OD169" s="102"/>
      <c r="OE169" s="102"/>
      <c r="OF169" s="102"/>
      <c r="OG169" s="103"/>
      <c r="OH169" s="104"/>
      <c r="OI169" s="105"/>
      <c r="OJ169" s="104"/>
      <c r="OK169" s="99"/>
      <c r="OL169" s="99"/>
      <c r="OM169" s="99"/>
      <c r="ON169" s="100"/>
      <c r="OO169" s="100"/>
      <c r="OP169" s="100"/>
      <c r="OQ169" s="101"/>
      <c r="OR169" s="102"/>
      <c r="OS169" s="102"/>
      <c r="OT169" s="102"/>
      <c r="OU169" s="102"/>
      <c r="OV169" s="102"/>
      <c r="OW169" s="102"/>
      <c r="OX169" s="102"/>
      <c r="OY169" s="102"/>
      <c r="OZ169" s="102"/>
      <c r="PA169" s="103"/>
      <c r="PB169" s="104"/>
      <c r="PC169" s="105"/>
      <c r="PD169" s="104"/>
      <c r="PE169" s="99"/>
      <c r="PF169" s="99"/>
      <c r="PG169" s="99"/>
      <c r="PH169" s="100"/>
      <c r="PI169" s="100"/>
      <c r="PJ169" s="100"/>
      <c r="PK169" s="101"/>
      <c r="PL169" s="102"/>
      <c r="PM169" s="102"/>
      <c r="PN169" s="102"/>
      <c r="PO169" s="102"/>
      <c r="PP169" s="102"/>
      <c r="PQ169" s="102"/>
      <c r="PR169" s="102"/>
      <c r="PS169" s="102"/>
      <c r="PT169" s="102"/>
      <c r="PU169" s="103"/>
      <c r="PV169" s="104"/>
      <c r="PW169" s="105"/>
      <c r="PX169" s="104"/>
      <c r="PY169" s="99"/>
      <c r="PZ169" s="99"/>
      <c r="QA169" s="99"/>
      <c r="QB169" s="100"/>
      <c r="QC169" s="100"/>
      <c r="QD169" s="100"/>
      <c r="QE169" s="101"/>
      <c r="QF169" s="102"/>
      <c r="QG169" s="102"/>
      <c r="QH169" s="102"/>
      <c r="QI169" s="102"/>
      <c r="QJ169" s="102"/>
      <c r="QK169" s="102"/>
      <c r="QL169" s="102"/>
      <c r="QM169" s="102"/>
      <c r="QN169" s="102"/>
      <c r="QO169" s="103"/>
      <c r="QP169" s="104"/>
      <c r="QQ169" s="105"/>
      <c r="QR169" s="104"/>
      <c r="QS169" s="99"/>
      <c r="QT169" s="99"/>
      <c r="QU169" s="99"/>
      <c r="QV169" s="100"/>
      <c r="QW169" s="100"/>
      <c r="QX169" s="100"/>
      <c r="QY169" s="101"/>
      <c r="QZ169" s="102"/>
      <c r="RA169" s="102"/>
      <c r="RB169" s="102"/>
      <c r="RC169" s="102"/>
      <c r="RD169" s="102"/>
      <c r="RE169" s="102"/>
      <c r="RF169" s="102"/>
      <c r="RG169" s="102"/>
      <c r="RH169" s="102"/>
      <c r="RI169" s="103"/>
      <c r="RJ169" s="104"/>
      <c r="RK169" s="105"/>
      <c r="RL169" s="104"/>
      <c r="RM169" s="99"/>
      <c r="RN169" s="99"/>
      <c r="RO169" s="99"/>
      <c r="RP169" s="100"/>
      <c r="RQ169" s="100"/>
      <c r="RR169" s="100"/>
      <c r="RS169" s="101"/>
      <c r="RT169" s="102"/>
      <c r="RU169" s="102"/>
      <c r="RV169" s="102"/>
      <c r="RW169" s="102"/>
      <c r="RX169" s="102"/>
      <c r="RY169" s="102"/>
      <c r="RZ169" s="102"/>
      <c r="SA169" s="102"/>
      <c r="SB169" s="102"/>
      <c r="SC169" s="103"/>
      <c r="SD169" s="104"/>
      <c r="SE169" s="105"/>
      <c r="SF169" s="104"/>
      <c r="SG169" s="99"/>
      <c r="SH169" s="99"/>
      <c r="SI169" s="99"/>
      <c r="SJ169" s="100"/>
      <c r="SK169" s="100"/>
      <c r="SL169" s="100"/>
      <c r="SM169" s="101"/>
      <c r="SN169" s="102"/>
      <c r="SO169" s="102"/>
      <c r="SP169" s="102"/>
      <c r="SQ169" s="102"/>
      <c r="SR169" s="102"/>
      <c r="SS169" s="102"/>
      <c r="ST169" s="102"/>
      <c r="SU169" s="102"/>
      <c r="SV169" s="102"/>
      <c r="SW169" s="103"/>
      <c r="SX169" s="104"/>
      <c r="SY169" s="105"/>
      <c r="SZ169" s="104"/>
      <c r="TA169" s="99"/>
      <c r="TB169" s="99"/>
      <c r="TC169" s="99"/>
      <c r="TD169" s="100"/>
      <c r="TE169" s="100"/>
      <c r="TF169" s="100"/>
      <c r="TG169" s="101"/>
      <c r="TH169" s="102"/>
      <c r="TI169" s="102"/>
      <c r="TJ169" s="102"/>
      <c r="TK169" s="102"/>
      <c r="TL169" s="102"/>
      <c r="TM169" s="102"/>
      <c r="TN169" s="102"/>
      <c r="TO169" s="102"/>
      <c r="TP169" s="102"/>
      <c r="TQ169" s="103"/>
      <c r="TR169" s="104"/>
      <c r="TS169" s="105"/>
      <c r="TT169" s="104"/>
      <c r="TU169" s="99"/>
      <c r="TV169" s="99"/>
      <c r="TW169" s="99"/>
      <c r="TX169" s="100"/>
      <c r="TY169" s="100"/>
      <c r="TZ169" s="100"/>
      <c r="UA169" s="101"/>
      <c r="UB169" s="102"/>
      <c r="UC169" s="102"/>
      <c r="UD169" s="102"/>
      <c r="UE169" s="102"/>
      <c r="UF169" s="102"/>
      <c r="UG169" s="102"/>
      <c r="UH169" s="102"/>
      <c r="UI169" s="102"/>
      <c r="UJ169" s="102"/>
      <c r="UK169" s="103"/>
      <c r="UL169" s="104"/>
      <c r="UM169" s="105"/>
      <c r="UN169" s="104"/>
      <c r="UO169" s="99"/>
      <c r="UP169" s="99"/>
      <c r="UQ169" s="99"/>
      <c r="UR169" s="100"/>
      <c r="US169" s="100"/>
      <c r="UT169" s="100"/>
      <c r="UU169" s="101"/>
      <c r="UV169" s="102"/>
      <c r="UW169" s="102"/>
      <c r="UX169" s="102"/>
      <c r="UY169" s="102"/>
      <c r="UZ169" s="102"/>
      <c r="VA169" s="102"/>
      <c r="VB169" s="102"/>
      <c r="VC169" s="102"/>
      <c r="VD169" s="102"/>
      <c r="VE169" s="103"/>
      <c r="VF169" s="104"/>
      <c r="VG169" s="105"/>
      <c r="VH169" s="104"/>
      <c r="VI169" s="99"/>
      <c r="VJ169" s="99"/>
      <c r="VK169" s="99"/>
      <c r="VL169" s="100"/>
      <c r="VM169" s="100"/>
      <c r="VN169" s="100"/>
      <c r="VO169" s="101"/>
      <c r="VP169" s="102"/>
      <c r="VQ169" s="102"/>
      <c r="VR169" s="102"/>
      <c r="VS169" s="102"/>
      <c r="VT169" s="102"/>
      <c r="VU169" s="102"/>
      <c r="VV169" s="102"/>
      <c r="VW169" s="102"/>
      <c r="VX169" s="102"/>
      <c r="VY169" s="103"/>
      <c r="VZ169" s="104"/>
      <c r="WA169" s="105"/>
      <c r="WB169" s="104"/>
      <c r="WC169" s="99"/>
      <c r="WD169" s="99"/>
      <c r="WE169" s="99"/>
      <c r="WF169" s="100"/>
      <c r="WG169" s="100"/>
      <c r="WH169" s="100"/>
      <c r="WI169" s="101"/>
      <c r="WJ169" s="102"/>
      <c r="WK169" s="102"/>
      <c r="WL169" s="102"/>
      <c r="WM169" s="102"/>
      <c r="WN169" s="102"/>
      <c r="WO169" s="102"/>
      <c r="WP169" s="102"/>
      <c r="WQ169" s="102"/>
      <c r="WR169" s="102"/>
      <c r="WS169" s="103"/>
      <c r="WT169" s="104"/>
      <c r="WU169" s="105"/>
      <c r="WV169" s="104"/>
      <c r="WW169" s="99"/>
      <c r="WX169" s="99"/>
      <c r="WY169" s="99"/>
      <c r="WZ169" s="100"/>
      <c r="XA169" s="100"/>
      <c r="XB169" s="100"/>
      <c r="XC169" s="101"/>
      <c r="XD169" s="102"/>
      <c r="XE169" s="102"/>
      <c r="XF169" s="102"/>
      <c r="XG169" s="102"/>
      <c r="XH169" s="102"/>
      <c r="XI169" s="102"/>
      <c r="XJ169" s="102"/>
      <c r="XK169" s="102"/>
      <c r="XL169" s="102"/>
      <c r="XM169" s="103"/>
      <c r="XN169" s="104"/>
      <c r="XO169" s="105"/>
      <c r="XP169" s="104"/>
      <c r="XQ169" s="99"/>
      <c r="XR169" s="99"/>
      <c r="XS169" s="99"/>
      <c r="XT169" s="100"/>
      <c r="XU169" s="100"/>
      <c r="XV169" s="100"/>
      <c r="XW169" s="101"/>
      <c r="XX169" s="102"/>
      <c r="XY169" s="102"/>
      <c r="XZ169" s="102"/>
      <c r="YA169" s="102"/>
      <c r="YB169" s="102"/>
      <c r="YC169" s="102"/>
      <c r="YD169" s="102"/>
      <c r="YE169" s="102"/>
      <c r="YF169" s="102"/>
      <c r="YG169" s="103"/>
      <c r="YH169" s="104"/>
      <c r="YI169" s="105"/>
      <c r="YJ169" s="104"/>
      <c r="YK169" s="99"/>
      <c r="YL169" s="99"/>
      <c r="YM169" s="99"/>
      <c r="YN169" s="100"/>
      <c r="YO169" s="100"/>
      <c r="YP169" s="100"/>
      <c r="YQ169" s="101"/>
      <c r="YR169" s="102"/>
      <c r="YS169" s="102"/>
      <c r="YT169" s="102"/>
      <c r="YU169" s="102"/>
      <c r="YV169" s="102"/>
      <c r="YW169" s="102"/>
      <c r="YX169" s="102"/>
      <c r="YY169" s="102"/>
      <c r="YZ169" s="102"/>
      <c r="ZA169" s="103"/>
      <c r="ZB169" s="104"/>
      <c r="ZC169" s="105"/>
      <c r="ZD169" s="104"/>
      <c r="ZE169" s="99"/>
      <c r="ZF169" s="99"/>
      <c r="ZG169" s="99"/>
      <c r="ZH169" s="100"/>
      <c r="ZI169" s="100"/>
      <c r="ZJ169" s="100"/>
      <c r="ZK169" s="101"/>
      <c r="ZL169" s="102"/>
      <c r="ZM169" s="102"/>
      <c r="ZN169" s="102"/>
      <c r="ZO169" s="102"/>
      <c r="ZP169" s="102"/>
      <c r="ZQ169" s="102"/>
      <c r="ZR169" s="102"/>
      <c r="ZS169" s="102"/>
      <c r="ZT169" s="102"/>
      <c r="ZU169" s="103"/>
      <c r="ZV169" s="104"/>
      <c r="ZW169" s="105"/>
      <c r="ZX169" s="104"/>
      <c r="ZY169" s="99"/>
      <c r="ZZ169" s="99"/>
      <c r="AAA169" s="99"/>
      <c r="AAB169" s="100"/>
      <c r="AAC169" s="100"/>
      <c r="AAD169" s="100"/>
      <c r="AAE169" s="101"/>
      <c r="AAF169" s="102"/>
      <c r="AAG169" s="102"/>
      <c r="AAH169" s="102"/>
      <c r="AAI169" s="102"/>
      <c r="AAJ169" s="102"/>
      <c r="AAK169" s="102"/>
      <c r="AAL169" s="102"/>
      <c r="AAM169" s="102"/>
      <c r="AAN169" s="102"/>
      <c r="AAO169" s="103"/>
      <c r="AAP169" s="104"/>
      <c r="AAQ169" s="105"/>
      <c r="AAR169" s="104"/>
      <c r="AAS169" s="99"/>
      <c r="AAT169" s="99"/>
      <c r="AAU169" s="99"/>
      <c r="AAV169" s="100"/>
      <c r="AAW169" s="100"/>
      <c r="AAX169" s="100"/>
      <c r="AAY169" s="101"/>
      <c r="AAZ169" s="102"/>
      <c r="ABA169" s="102"/>
      <c r="ABB169" s="102"/>
      <c r="ABC169" s="102"/>
      <c r="ABD169" s="102"/>
      <c r="ABE169" s="102"/>
      <c r="ABF169" s="102"/>
      <c r="ABG169" s="102"/>
      <c r="ABH169" s="102"/>
      <c r="ABI169" s="103"/>
      <c r="ABJ169" s="104"/>
      <c r="ABK169" s="105"/>
      <c r="ABL169" s="104"/>
      <c r="ABM169" s="99"/>
      <c r="ABN169" s="99"/>
      <c r="ABO169" s="99"/>
      <c r="ABP169" s="100"/>
      <c r="ABQ169" s="100"/>
      <c r="ABR169" s="100"/>
      <c r="ABS169" s="101"/>
      <c r="ABT169" s="102"/>
      <c r="ABU169" s="102"/>
      <c r="ABV169" s="102"/>
      <c r="ABW169" s="102"/>
      <c r="ABX169" s="102"/>
      <c r="ABY169" s="102"/>
      <c r="ABZ169" s="102"/>
      <c r="ACA169" s="102"/>
      <c r="ACB169" s="102"/>
      <c r="ACC169" s="103"/>
      <c r="ACD169" s="104"/>
      <c r="ACE169" s="105"/>
      <c r="ACF169" s="104"/>
      <c r="ACG169" s="99"/>
      <c r="ACH169" s="99"/>
      <c r="ACI169" s="99"/>
      <c r="ACJ169" s="100"/>
      <c r="ACK169" s="100"/>
      <c r="ACL169" s="100"/>
      <c r="ACM169" s="101"/>
      <c r="ACN169" s="102"/>
      <c r="ACO169" s="102"/>
      <c r="ACP169" s="102"/>
      <c r="ACQ169" s="102"/>
      <c r="ACR169" s="102"/>
      <c r="ACS169" s="102"/>
      <c r="ACT169" s="102"/>
      <c r="ACU169" s="102"/>
      <c r="ACV169" s="102"/>
      <c r="ACW169" s="103"/>
      <c r="ACX169" s="104"/>
      <c r="ACY169" s="105"/>
      <c r="ACZ169" s="104"/>
      <c r="ADA169" s="99"/>
      <c r="ADB169" s="99"/>
      <c r="ADC169" s="99"/>
      <c r="ADD169" s="100"/>
      <c r="ADE169" s="100"/>
      <c r="ADF169" s="100"/>
      <c r="ADG169" s="101"/>
      <c r="ADH169" s="102"/>
      <c r="ADI169" s="102"/>
      <c r="ADJ169" s="102"/>
      <c r="ADK169" s="102"/>
      <c r="ADL169" s="102"/>
      <c r="ADM169" s="102"/>
      <c r="ADN169" s="102"/>
      <c r="ADO169" s="102"/>
      <c r="ADP169" s="102"/>
      <c r="ADQ169" s="103"/>
      <c r="ADR169" s="104"/>
      <c r="ADS169" s="105"/>
      <c r="ADT169" s="104"/>
      <c r="ADU169" s="99"/>
      <c r="ADV169" s="99"/>
      <c r="ADW169" s="99"/>
      <c r="ADX169" s="100"/>
      <c r="ADY169" s="100"/>
      <c r="ADZ169" s="100"/>
      <c r="AEA169" s="101"/>
      <c r="AEB169" s="102"/>
      <c r="AEC169" s="102"/>
      <c r="AED169" s="102"/>
      <c r="AEE169" s="102"/>
      <c r="AEF169" s="102"/>
      <c r="AEG169" s="102"/>
      <c r="AEH169" s="102"/>
      <c r="AEI169" s="102"/>
      <c r="AEJ169" s="102"/>
      <c r="AEK169" s="103"/>
      <c r="AEL169" s="104"/>
      <c r="AEM169" s="105"/>
      <c r="AEN169" s="104"/>
      <c r="AEO169" s="99"/>
      <c r="AEP169" s="99"/>
      <c r="AEQ169" s="99"/>
      <c r="AER169" s="100"/>
      <c r="AES169" s="100"/>
      <c r="AET169" s="100"/>
      <c r="AEU169" s="101"/>
      <c r="AEV169" s="102"/>
      <c r="AEW169" s="102"/>
      <c r="AEX169" s="102"/>
      <c r="AEY169" s="102"/>
      <c r="AEZ169" s="102"/>
      <c r="AFA169" s="102"/>
      <c r="AFB169" s="102"/>
      <c r="AFC169" s="102"/>
      <c r="AFD169" s="102"/>
      <c r="AFE169" s="103"/>
      <c r="AFF169" s="104"/>
      <c r="AFG169" s="105"/>
      <c r="AFH169" s="104"/>
      <c r="AFI169" s="99"/>
      <c r="AFJ169" s="99"/>
      <c r="AFK169" s="99"/>
      <c r="AFL169" s="100"/>
      <c r="AFM169" s="100"/>
      <c r="AFN169" s="100"/>
      <c r="AFO169" s="101"/>
      <c r="AFP169" s="102"/>
      <c r="AFQ169" s="102"/>
      <c r="AFR169" s="102"/>
      <c r="AFS169" s="102"/>
      <c r="AFT169" s="102"/>
      <c r="AFU169" s="102"/>
      <c r="AFV169" s="102"/>
      <c r="AFW169" s="102"/>
      <c r="AFX169" s="102"/>
      <c r="AFY169" s="103"/>
      <c r="AFZ169" s="104"/>
      <c r="AGA169" s="105"/>
      <c r="AGB169" s="104"/>
      <c r="AGC169" s="99"/>
      <c r="AGD169" s="99"/>
      <c r="AGE169" s="99"/>
      <c r="AGF169" s="100"/>
      <c r="AGG169" s="100"/>
      <c r="AGH169" s="100"/>
      <c r="AGI169" s="101"/>
      <c r="AGJ169" s="102"/>
      <c r="AGK169" s="102"/>
      <c r="AGL169" s="102"/>
      <c r="AGM169" s="102"/>
      <c r="AGN169" s="102"/>
      <c r="AGO169" s="102"/>
      <c r="AGP169" s="102"/>
      <c r="AGQ169" s="102"/>
      <c r="AGR169" s="102"/>
      <c r="AGS169" s="103"/>
      <c r="AGT169" s="104"/>
      <c r="AGU169" s="105"/>
      <c r="AGV169" s="104"/>
      <c r="AGW169" s="99"/>
      <c r="AGX169" s="99"/>
      <c r="AGY169" s="99"/>
      <c r="AGZ169" s="100"/>
      <c r="AHA169" s="100"/>
      <c r="AHB169" s="100"/>
      <c r="AHC169" s="101"/>
      <c r="AHD169" s="102"/>
      <c r="AHE169" s="102"/>
      <c r="AHF169" s="102"/>
      <c r="AHG169" s="102"/>
      <c r="AHH169" s="102"/>
      <c r="AHI169" s="102"/>
      <c r="AHJ169" s="102"/>
      <c r="AHK169" s="102"/>
      <c r="AHL169" s="102"/>
      <c r="AHM169" s="103"/>
      <c r="AHN169" s="104"/>
      <c r="AHO169" s="105"/>
      <c r="AHP169" s="104"/>
      <c r="AHQ169" s="99"/>
      <c r="AHR169" s="99"/>
      <c r="AHS169" s="99"/>
      <c r="AHT169" s="100"/>
      <c r="AHU169" s="100"/>
      <c r="AHV169" s="100"/>
      <c r="AHW169" s="101"/>
      <c r="AHX169" s="102"/>
      <c r="AHY169" s="102"/>
      <c r="AHZ169" s="102"/>
      <c r="AIA169" s="102"/>
      <c r="AIB169" s="102"/>
      <c r="AIC169" s="102"/>
      <c r="AID169" s="102"/>
      <c r="AIE169" s="102"/>
      <c r="AIF169" s="102"/>
      <c r="AIG169" s="103"/>
      <c r="AIH169" s="104"/>
      <c r="AII169" s="105"/>
      <c r="AIJ169" s="104"/>
      <c r="AIK169" s="99"/>
      <c r="AIL169" s="99"/>
      <c r="AIM169" s="99"/>
      <c r="AIN169" s="100"/>
      <c r="AIO169" s="100"/>
      <c r="AIP169" s="100"/>
      <c r="AIQ169" s="101"/>
      <c r="AIR169" s="102"/>
      <c r="AIS169" s="102"/>
      <c r="AIT169" s="102"/>
      <c r="AIU169" s="102"/>
      <c r="AIV169" s="102"/>
      <c r="AIW169" s="102"/>
      <c r="AIX169" s="102"/>
      <c r="AIY169" s="102"/>
      <c r="AIZ169" s="102"/>
      <c r="AJA169" s="103"/>
      <c r="AJB169" s="104"/>
      <c r="AJC169" s="105"/>
      <c r="AJD169" s="104"/>
      <c r="AJE169" s="99"/>
      <c r="AJF169" s="99"/>
      <c r="AJG169" s="99"/>
      <c r="AJH169" s="100"/>
      <c r="AJI169" s="100"/>
      <c r="AJJ169" s="100"/>
      <c r="AJK169" s="101"/>
      <c r="AJL169" s="102"/>
      <c r="AJM169" s="102"/>
      <c r="AJN169" s="102"/>
      <c r="AJO169" s="102"/>
      <c r="AJP169" s="102"/>
      <c r="AJQ169" s="102"/>
      <c r="AJR169" s="102"/>
      <c r="AJS169" s="102"/>
      <c r="AJT169" s="102"/>
      <c r="AJU169" s="103"/>
      <c r="AJV169" s="104"/>
      <c r="AJW169" s="105"/>
      <c r="AJX169" s="104"/>
      <c r="AJY169" s="99"/>
      <c r="AJZ169" s="99"/>
      <c r="AKA169" s="99"/>
      <c r="AKB169" s="100"/>
      <c r="AKC169" s="100"/>
      <c r="AKD169" s="100"/>
      <c r="AKE169" s="101"/>
      <c r="AKF169" s="102"/>
      <c r="AKG169" s="102"/>
      <c r="AKH169" s="102"/>
      <c r="AKI169" s="102"/>
      <c r="AKJ169" s="102"/>
      <c r="AKK169" s="102"/>
      <c r="AKL169" s="102"/>
      <c r="AKM169" s="102"/>
      <c r="AKN169" s="102"/>
      <c r="AKO169" s="103"/>
      <c r="AKP169" s="104"/>
      <c r="AKQ169" s="105"/>
      <c r="AKR169" s="104"/>
      <c r="AKS169" s="99"/>
      <c r="AKT169" s="99"/>
      <c r="AKU169" s="99"/>
      <c r="AKV169" s="100"/>
      <c r="AKW169" s="100"/>
      <c r="AKX169" s="100"/>
      <c r="AKY169" s="101"/>
      <c r="AKZ169" s="102"/>
      <c r="ALA169" s="102"/>
      <c r="ALB169" s="102"/>
      <c r="ALC169" s="102"/>
      <c r="ALD169" s="102"/>
      <c r="ALE169" s="102"/>
      <c r="ALF169" s="102"/>
      <c r="ALG169" s="102"/>
      <c r="ALH169" s="102"/>
      <c r="ALI169" s="103"/>
      <c r="ALJ169" s="104"/>
      <c r="ALK169" s="105"/>
      <c r="ALL169" s="104"/>
      <c r="ALM169" s="99"/>
      <c r="ALN169" s="99"/>
      <c r="ALO169" s="99"/>
      <c r="ALP169" s="100"/>
      <c r="ALQ169" s="100"/>
      <c r="ALR169" s="100"/>
      <c r="ALS169" s="101"/>
      <c r="ALT169" s="102"/>
      <c r="ALU169" s="102"/>
      <c r="ALV169" s="102"/>
      <c r="ALW169" s="102"/>
      <c r="ALX169" s="102"/>
      <c r="ALY169" s="102"/>
      <c r="ALZ169" s="102"/>
      <c r="AMA169" s="102"/>
      <c r="AMB169" s="102"/>
      <c r="AMC169" s="103"/>
      <c r="AMD169" s="104"/>
      <c r="AME169" s="105"/>
      <c r="AMF169" s="104"/>
      <c r="AMG169" s="99"/>
      <c r="AMH169" s="99"/>
      <c r="AMI169" s="99"/>
      <c r="AMJ169" s="100"/>
      <c r="AMK169" s="100"/>
      <c r="AML169" s="100"/>
      <c r="AMM169" s="101"/>
      <c r="AMN169" s="102"/>
      <c r="AMO169" s="102"/>
      <c r="AMP169" s="102"/>
      <c r="AMQ169" s="102"/>
      <c r="AMR169" s="102"/>
      <c r="AMS169" s="102"/>
      <c r="AMT169" s="102"/>
      <c r="AMU169" s="102"/>
      <c r="AMV169" s="102"/>
      <c r="AMW169" s="103"/>
      <c r="AMX169" s="104"/>
      <c r="AMY169" s="105"/>
      <c r="AMZ169" s="104"/>
      <c r="ANA169" s="99"/>
      <c r="ANB169" s="99"/>
      <c r="ANC169" s="99"/>
      <c r="AND169" s="100"/>
      <c r="ANE169" s="100"/>
      <c r="ANF169" s="100"/>
      <c r="ANG169" s="101"/>
      <c r="ANH169" s="102"/>
      <c r="ANI169" s="102"/>
      <c r="ANJ169" s="102"/>
      <c r="ANK169" s="102"/>
      <c r="ANL169" s="102"/>
      <c r="ANM169" s="102"/>
      <c r="ANN169" s="102"/>
      <c r="ANO169" s="102"/>
      <c r="ANP169" s="102"/>
      <c r="ANQ169" s="103"/>
      <c r="ANR169" s="104"/>
      <c r="ANS169" s="105"/>
      <c r="ANT169" s="104"/>
      <c r="ANU169" s="99"/>
      <c r="ANV169" s="99"/>
      <c r="ANW169" s="99"/>
      <c r="ANX169" s="100"/>
      <c r="ANY169" s="100"/>
      <c r="ANZ169" s="100"/>
      <c r="AOA169" s="101"/>
      <c r="AOB169" s="102"/>
      <c r="AOC169" s="102"/>
      <c r="AOD169" s="102"/>
      <c r="AOE169" s="102"/>
      <c r="AOF169" s="102"/>
      <c r="AOG169" s="102"/>
      <c r="AOH169" s="102"/>
      <c r="AOI169" s="102"/>
      <c r="AOJ169" s="102"/>
      <c r="AOK169" s="103"/>
      <c r="AOL169" s="104"/>
      <c r="AOM169" s="105"/>
      <c r="AON169" s="104"/>
      <c r="AOO169" s="99"/>
      <c r="AOP169" s="99"/>
      <c r="AOQ169" s="99"/>
      <c r="AOR169" s="100"/>
      <c r="AOS169" s="100"/>
      <c r="AOT169" s="100"/>
      <c r="AOU169" s="101"/>
      <c r="AOV169" s="102"/>
      <c r="AOW169" s="102"/>
      <c r="AOX169" s="102"/>
      <c r="AOY169" s="102"/>
      <c r="AOZ169" s="102"/>
      <c r="APA169" s="102"/>
      <c r="APB169" s="102"/>
      <c r="APC169" s="102"/>
      <c r="APD169" s="102"/>
      <c r="APE169" s="103"/>
      <c r="APF169" s="104"/>
      <c r="APG169" s="105"/>
      <c r="APH169" s="104"/>
      <c r="API169" s="99"/>
      <c r="APJ169" s="99"/>
      <c r="APK169" s="99"/>
      <c r="APL169" s="100"/>
      <c r="APM169" s="100"/>
      <c r="APN169" s="100"/>
      <c r="APO169" s="101"/>
      <c r="APP169" s="102"/>
      <c r="APQ169" s="102"/>
      <c r="APR169" s="102"/>
      <c r="APS169" s="102"/>
      <c r="APT169" s="102"/>
      <c r="APU169" s="102"/>
      <c r="APV169" s="102"/>
      <c r="APW169" s="102"/>
      <c r="APX169" s="102"/>
      <c r="APY169" s="103"/>
      <c r="APZ169" s="104"/>
      <c r="AQA169" s="105"/>
      <c r="AQB169" s="104"/>
      <c r="AQC169" s="99"/>
      <c r="AQD169" s="99"/>
      <c r="AQE169" s="99"/>
      <c r="AQF169" s="100"/>
      <c r="AQG169" s="100"/>
      <c r="AQH169" s="100"/>
      <c r="AQI169" s="101"/>
      <c r="AQJ169" s="102"/>
      <c r="AQK169" s="102"/>
      <c r="AQL169" s="102"/>
      <c r="AQM169" s="102"/>
      <c r="AQN169" s="102"/>
      <c r="AQO169" s="102"/>
      <c r="AQP169" s="102"/>
      <c r="AQQ169" s="102"/>
      <c r="AQR169" s="102"/>
      <c r="AQS169" s="103"/>
      <c r="AQT169" s="104"/>
      <c r="AQU169" s="105"/>
      <c r="AQV169" s="104"/>
      <c r="AQW169" s="99"/>
      <c r="AQX169" s="99"/>
      <c r="AQY169" s="99"/>
      <c r="AQZ169" s="100"/>
      <c r="ARA169" s="100"/>
      <c r="ARB169" s="100"/>
      <c r="ARC169" s="101"/>
      <c r="ARD169" s="102"/>
      <c r="ARE169" s="102"/>
      <c r="ARF169" s="102"/>
      <c r="ARG169" s="102"/>
      <c r="ARH169" s="102"/>
      <c r="ARI169" s="102"/>
      <c r="ARJ169" s="102"/>
      <c r="ARK169" s="102"/>
      <c r="ARL169" s="102"/>
      <c r="ARM169" s="103"/>
      <c r="ARN169" s="104"/>
      <c r="ARO169" s="105"/>
      <c r="ARP169" s="104"/>
      <c r="ARQ169" s="99"/>
      <c r="ARR169" s="99"/>
      <c r="ARS169" s="99"/>
      <c r="ART169" s="100"/>
      <c r="ARU169" s="100"/>
      <c r="ARV169" s="100"/>
      <c r="ARW169" s="101"/>
      <c r="ARX169" s="102"/>
      <c r="ARY169" s="102"/>
      <c r="ARZ169" s="102"/>
      <c r="ASA169" s="102"/>
      <c r="ASB169" s="102"/>
      <c r="ASC169" s="102"/>
      <c r="ASD169" s="102"/>
      <c r="ASE169" s="102"/>
      <c r="ASF169" s="102"/>
      <c r="ASG169" s="103"/>
      <c r="ASH169" s="104"/>
      <c r="ASI169" s="105"/>
      <c r="ASJ169" s="104"/>
      <c r="ASK169" s="99"/>
      <c r="ASL169" s="99"/>
      <c r="ASM169" s="99"/>
      <c r="ASN169" s="100"/>
      <c r="ASO169" s="100"/>
      <c r="ASP169" s="100"/>
      <c r="ASQ169" s="101"/>
      <c r="ASR169" s="102"/>
      <c r="ASS169" s="102"/>
      <c r="AST169" s="102"/>
      <c r="ASU169" s="102"/>
      <c r="ASV169" s="102"/>
      <c r="ASW169" s="102"/>
      <c r="ASX169" s="102"/>
      <c r="ASY169" s="102"/>
      <c r="ASZ169" s="102"/>
      <c r="ATA169" s="103"/>
      <c r="ATB169" s="104"/>
      <c r="ATC169" s="105"/>
      <c r="ATD169" s="104"/>
      <c r="ATE169" s="99"/>
      <c r="ATF169" s="99"/>
      <c r="ATG169" s="99"/>
      <c r="ATH169" s="100"/>
      <c r="ATI169" s="100"/>
      <c r="ATJ169" s="100"/>
      <c r="ATK169" s="101"/>
      <c r="ATL169" s="102"/>
      <c r="ATM169" s="102"/>
      <c r="ATN169" s="102"/>
      <c r="ATO169" s="102"/>
      <c r="ATP169" s="102"/>
      <c r="ATQ169" s="102"/>
      <c r="ATR169" s="102"/>
      <c r="ATS169" s="102"/>
      <c r="ATT169" s="102"/>
      <c r="ATU169" s="103"/>
      <c r="ATV169" s="104"/>
      <c r="ATW169" s="105"/>
      <c r="ATX169" s="104"/>
      <c r="ATY169" s="99"/>
      <c r="ATZ169" s="99"/>
      <c r="AUA169" s="99"/>
      <c r="AUB169" s="100"/>
      <c r="AUC169" s="100"/>
      <c r="AUD169" s="100"/>
      <c r="AUE169" s="101"/>
      <c r="AUF169" s="102"/>
      <c r="AUG169" s="102"/>
      <c r="AUH169" s="102"/>
      <c r="AUI169" s="102"/>
      <c r="AUJ169" s="102"/>
      <c r="AUK169" s="102"/>
      <c r="AUL169" s="102"/>
      <c r="AUM169" s="102"/>
      <c r="AUN169" s="102"/>
      <c r="AUO169" s="103"/>
      <c r="AUP169" s="104"/>
      <c r="AUQ169" s="105"/>
      <c r="AUR169" s="104"/>
      <c r="AUS169" s="99"/>
      <c r="AUT169" s="99"/>
      <c r="AUU169" s="99"/>
      <c r="AUV169" s="100"/>
      <c r="AUW169" s="100"/>
      <c r="AUX169" s="100"/>
      <c r="AUY169" s="101"/>
      <c r="AUZ169" s="102"/>
      <c r="AVA169" s="102"/>
      <c r="AVB169" s="102"/>
      <c r="AVC169" s="102"/>
      <c r="AVD169" s="102"/>
      <c r="AVE169" s="102"/>
      <c r="AVF169" s="102"/>
      <c r="AVG169" s="102"/>
      <c r="AVH169" s="102"/>
      <c r="AVI169" s="103"/>
      <c r="AVJ169" s="104"/>
      <c r="AVK169" s="105"/>
      <c r="AVL169" s="104"/>
      <c r="AVM169" s="99"/>
      <c r="AVN169" s="99"/>
      <c r="AVO169" s="99"/>
      <c r="AVP169" s="100"/>
      <c r="AVQ169" s="100"/>
      <c r="AVR169" s="100"/>
      <c r="AVS169" s="101"/>
      <c r="AVT169" s="102"/>
      <c r="AVU169" s="102"/>
      <c r="AVV169" s="102"/>
      <c r="AVW169" s="102"/>
      <c r="AVX169" s="102"/>
      <c r="AVY169" s="102"/>
      <c r="AVZ169" s="102"/>
      <c r="AWA169" s="102"/>
      <c r="AWB169" s="102"/>
      <c r="AWC169" s="103"/>
      <c r="AWD169" s="104"/>
      <c r="AWE169" s="105"/>
      <c r="AWF169" s="104"/>
      <c r="AWG169" s="99"/>
      <c r="AWH169" s="99"/>
      <c r="AWI169" s="99"/>
      <c r="AWJ169" s="100"/>
      <c r="AWK169" s="100"/>
      <c r="AWL169" s="100"/>
      <c r="AWM169" s="101"/>
      <c r="AWN169" s="102"/>
      <c r="AWO169" s="102"/>
      <c r="AWP169" s="102"/>
      <c r="AWQ169" s="102"/>
      <c r="AWR169" s="102"/>
      <c r="AWS169" s="102"/>
      <c r="AWT169" s="102"/>
      <c r="AWU169" s="102"/>
      <c r="AWV169" s="102"/>
      <c r="AWW169" s="103"/>
      <c r="AWX169" s="104"/>
      <c r="AWY169" s="105"/>
      <c r="AWZ169" s="104"/>
      <c r="AXA169" s="99"/>
      <c r="AXB169" s="99"/>
      <c r="AXC169" s="99"/>
      <c r="AXD169" s="100"/>
      <c r="AXE169" s="100"/>
      <c r="AXF169" s="100"/>
      <c r="AXG169" s="101"/>
      <c r="AXH169" s="102"/>
      <c r="AXI169" s="102"/>
      <c r="AXJ169" s="102"/>
      <c r="AXK169" s="102"/>
      <c r="AXL169" s="102"/>
      <c r="AXM169" s="102"/>
      <c r="AXN169" s="102"/>
      <c r="AXO169" s="102"/>
      <c r="AXP169" s="102"/>
      <c r="AXQ169" s="103"/>
      <c r="AXR169" s="104"/>
      <c r="AXS169" s="105"/>
      <c r="AXT169" s="104"/>
      <c r="AXU169" s="99"/>
      <c r="AXV169" s="99"/>
      <c r="AXW169" s="99"/>
      <c r="AXX169" s="100"/>
      <c r="AXY169" s="100"/>
      <c r="AXZ169" s="100"/>
      <c r="AYA169" s="101"/>
      <c r="AYB169" s="102"/>
      <c r="AYC169" s="102"/>
      <c r="AYD169" s="102"/>
      <c r="AYE169" s="102"/>
      <c r="AYF169" s="102"/>
      <c r="AYG169" s="102"/>
      <c r="AYH169" s="102"/>
      <c r="AYI169" s="102"/>
      <c r="AYJ169" s="102"/>
      <c r="AYK169" s="103"/>
      <c r="AYL169" s="104"/>
      <c r="AYM169" s="105"/>
      <c r="AYN169" s="104"/>
      <c r="AYO169" s="99"/>
      <c r="AYP169" s="99"/>
      <c r="AYQ169" s="99"/>
      <c r="AYR169" s="100"/>
      <c r="AYS169" s="100"/>
      <c r="AYT169" s="100"/>
      <c r="AYU169" s="101"/>
      <c r="AYV169" s="102"/>
      <c r="AYW169" s="102"/>
      <c r="AYX169" s="102"/>
      <c r="AYY169" s="102"/>
      <c r="AYZ169" s="102"/>
      <c r="AZA169" s="102"/>
      <c r="AZB169" s="102"/>
      <c r="AZC169" s="102"/>
      <c r="AZD169" s="102"/>
      <c r="AZE169" s="103"/>
      <c r="AZF169" s="104"/>
      <c r="AZG169" s="105"/>
      <c r="AZH169" s="104"/>
      <c r="AZI169" s="99"/>
      <c r="AZJ169" s="99"/>
      <c r="AZK169" s="99"/>
      <c r="AZL169" s="100"/>
      <c r="AZM169" s="100"/>
      <c r="AZN169" s="100"/>
      <c r="AZO169" s="101"/>
      <c r="AZP169" s="102"/>
      <c r="AZQ169" s="102"/>
      <c r="AZR169" s="102"/>
      <c r="AZS169" s="102"/>
      <c r="AZT169" s="102"/>
      <c r="AZU169" s="102"/>
      <c r="AZV169" s="102"/>
      <c r="AZW169" s="102"/>
      <c r="AZX169" s="102"/>
      <c r="AZY169" s="103"/>
      <c r="AZZ169" s="104"/>
      <c r="BAA169" s="105"/>
      <c r="BAB169" s="104"/>
      <c r="BAC169" s="99"/>
      <c r="BAD169" s="99"/>
      <c r="BAE169" s="99"/>
      <c r="BAF169" s="100"/>
      <c r="BAG169" s="100"/>
      <c r="BAH169" s="100"/>
      <c r="BAI169" s="101"/>
      <c r="BAJ169" s="102"/>
      <c r="BAK169" s="102"/>
      <c r="BAL169" s="102"/>
      <c r="BAM169" s="102"/>
      <c r="BAN169" s="102"/>
      <c r="BAO169" s="102"/>
      <c r="BAP169" s="102"/>
      <c r="BAQ169" s="102"/>
      <c r="BAR169" s="102"/>
      <c r="BAS169" s="103"/>
      <c r="BAT169" s="104"/>
      <c r="BAU169" s="105"/>
      <c r="BAV169" s="104"/>
      <c r="BAW169" s="99"/>
      <c r="BAX169" s="99"/>
      <c r="BAY169" s="99"/>
      <c r="BAZ169" s="100"/>
      <c r="BBA169" s="100"/>
      <c r="BBB169" s="100"/>
      <c r="BBC169" s="101"/>
      <c r="BBD169" s="102"/>
      <c r="BBE169" s="102"/>
      <c r="BBF169" s="102"/>
      <c r="BBG169" s="102"/>
      <c r="BBH169" s="102"/>
      <c r="BBI169" s="102"/>
      <c r="BBJ169" s="102"/>
      <c r="BBK169" s="102"/>
      <c r="BBL169" s="102"/>
      <c r="BBM169" s="103"/>
      <c r="BBN169" s="104"/>
      <c r="BBO169" s="105"/>
      <c r="BBP169" s="104"/>
      <c r="BBQ169" s="99"/>
      <c r="BBR169" s="99"/>
      <c r="BBS169" s="99"/>
      <c r="BBT169" s="100"/>
      <c r="BBU169" s="100"/>
      <c r="BBV169" s="100"/>
      <c r="BBW169" s="101"/>
      <c r="BBX169" s="102"/>
      <c r="BBY169" s="102"/>
      <c r="BBZ169" s="102"/>
      <c r="BCA169" s="102"/>
      <c r="BCB169" s="102"/>
      <c r="BCC169" s="102"/>
      <c r="BCD169" s="102"/>
      <c r="BCE169" s="102"/>
      <c r="BCF169" s="102"/>
      <c r="BCG169" s="103"/>
      <c r="BCH169" s="104"/>
      <c r="BCI169" s="105"/>
      <c r="BCJ169" s="104"/>
      <c r="BCK169" s="99"/>
      <c r="BCL169" s="99"/>
      <c r="BCM169" s="99"/>
      <c r="BCN169" s="100"/>
      <c r="BCO169" s="100"/>
      <c r="BCP169" s="100"/>
      <c r="BCQ169" s="101"/>
      <c r="BCR169" s="102"/>
      <c r="BCS169" s="102"/>
      <c r="BCT169" s="102"/>
      <c r="BCU169" s="102"/>
      <c r="BCV169" s="102"/>
      <c r="BCW169" s="102"/>
      <c r="BCX169" s="102"/>
      <c r="BCY169" s="102"/>
      <c r="BCZ169" s="102"/>
      <c r="BDA169" s="103"/>
      <c r="BDB169" s="104"/>
      <c r="BDC169" s="105"/>
      <c r="BDD169" s="104"/>
      <c r="BDE169" s="99"/>
      <c r="BDF169" s="99"/>
      <c r="BDG169" s="99"/>
      <c r="BDH169" s="100"/>
      <c r="BDI169" s="100"/>
      <c r="BDJ169" s="100"/>
      <c r="BDK169" s="101"/>
      <c r="BDL169" s="102"/>
      <c r="BDM169" s="102"/>
      <c r="BDN169" s="102"/>
      <c r="BDO169" s="102"/>
      <c r="BDP169" s="102"/>
      <c r="BDQ169" s="102"/>
      <c r="BDR169" s="102"/>
      <c r="BDS169" s="102"/>
      <c r="BDT169" s="102"/>
      <c r="BDU169" s="103"/>
      <c r="BDV169" s="104"/>
      <c r="BDW169" s="105"/>
      <c r="BDX169" s="104"/>
      <c r="BDY169" s="99"/>
      <c r="BDZ169" s="99"/>
      <c r="BEA169" s="99"/>
      <c r="BEB169" s="100"/>
      <c r="BEC169" s="100"/>
      <c r="BED169" s="100"/>
      <c r="BEE169" s="101"/>
      <c r="BEF169" s="102"/>
      <c r="BEG169" s="102"/>
      <c r="BEH169" s="102"/>
      <c r="BEI169" s="102"/>
      <c r="BEJ169" s="102"/>
      <c r="BEK169" s="102"/>
      <c r="BEL169" s="102"/>
      <c r="BEM169" s="102"/>
      <c r="BEN169" s="102"/>
      <c r="BEO169" s="103"/>
      <c r="BEP169" s="104"/>
      <c r="BEQ169" s="105"/>
      <c r="BER169" s="104"/>
      <c r="BES169" s="99"/>
      <c r="BET169" s="99"/>
      <c r="BEU169" s="99"/>
      <c r="BEV169" s="100"/>
      <c r="BEW169" s="100"/>
      <c r="BEX169" s="100"/>
      <c r="BEY169" s="101"/>
      <c r="BEZ169" s="102"/>
      <c r="BFA169" s="102"/>
      <c r="BFB169" s="102"/>
      <c r="BFC169" s="102"/>
      <c r="BFD169" s="102"/>
      <c r="BFE169" s="102"/>
      <c r="BFF169" s="102"/>
      <c r="BFG169" s="102"/>
      <c r="BFH169" s="102"/>
      <c r="BFI169" s="103"/>
      <c r="BFJ169" s="104"/>
      <c r="BFK169" s="105"/>
      <c r="BFL169" s="104"/>
      <c r="BFM169" s="99"/>
      <c r="BFN169" s="99"/>
      <c r="BFO169" s="99"/>
      <c r="BFP169" s="100"/>
      <c r="BFQ169" s="100"/>
      <c r="BFR169" s="100"/>
      <c r="BFS169" s="101"/>
      <c r="BFT169" s="102"/>
      <c r="BFU169" s="102"/>
      <c r="BFV169" s="102"/>
      <c r="BFW169" s="102"/>
      <c r="BFX169" s="102"/>
      <c r="BFY169" s="102"/>
      <c r="BFZ169" s="102"/>
      <c r="BGA169" s="102"/>
      <c r="BGB169" s="102"/>
      <c r="BGC169" s="103"/>
      <c r="BGD169" s="104"/>
      <c r="BGE169" s="105"/>
      <c r="BGF169" s="104"/>
      <c r="BGG169" s="99"/>
      <c r="BGH169" s="99"/>
      <c r="BGI169" s="99"/>
      <c r="BGJ169" s="100"/>
      <c r="BGK169" s="100"/>
      <c r="BGL169" s="100"/>
      <c r="BGM169" s="101"/>
      <c r="BGN169" s="102"/>
      <c r="BGO169" s="102"/>
      <c r="BGP169" s="102"/>
      <c r="BGQ169" s="102"/>
      <c r="BGR169" s="102"/>
      <c r="BGS169" s="102"/>
      <c r="BGT169" s="102"/>
      <c r="BGU169" s="102"/>
      <c r="BGV169" s="102"/>
      <c r="BGW169" s="103"/>
      <c r="BGX169" s="104"/>
      <c r="BGY169" s="105"/>
      <c r="BGZ169" s="104"/>
      <c r="BHA169" s="99"/>
      <c r="BHB169" s="99"/>
      <c r="BHC169" s="99"/>
      <c r="BHD169" s="100"/>
      <c r="BHE169" s="100"/>
      <c r="BHF169" s="100"/>
      <c r="BHG169" s="101"/>
      <c r="BHH169" s="102"/>
      <c r="BHI169" s="102"/>
      <c r="BHJ169" s="102"/>
      <c r="BHK169" s="102"/>
      <c r="BHL169" s="102"/>
      <c r="BHM169" s="102"/>
      <c r="BHN169" s="102"/>
      <c r="BHO169" s="102"/>
      <c r="BHP169" s="102"/>
      <c r="BHQ169" s="103"/>
      <c r="BHR169" s="104"/>
      <c r="BHS169" s="105"/>
      <c r="BHT169" s="104"/>
      <c r="BHU169" s="99"/>
      <c r="BHV169" s="99"/>
      <c r="BHW169" s="99"/>
      <c r="BHX169" s="100"/>
      <c r="BHY169" s="100"/>
      <c r="BHZ169" s="100"/>
      <c r="BIA169" s="101"/>
      <c r="BIB169" s="102"/>
      <c r="BIC169" s="102"/>
      <c r="BID169" s="102"/>
      <c r="BIE169" s="102"/>
      <c r="BIF169" s="102"/>
      <c r="BIG169" s="102"/>
      <c r="BIH169" s="102"/>
      <c r="BII169" s="102"/>
      <c r="BIJ169" s="102"/>
      <c r="BIK169" s="103"/>
      <c r="BIL169" s="104"/>
      <c r="BIM169" s="105"/>
      <c r="BIN169" s="104"/>
      <c r="BIO169" s="99"/>
      <c r="BIP169" s="99"/>
      <c r="BIQ169" s="99"/>
      <c r="BIR169" s="100"/>
      <c r="BIS169" s="100"/>
      <c r="BIT169" s="100"/>
      <c r="BIU169" s="101"/>
      <c r="BIV169" s="102"/>
      <c r="BIW169" s="102"/>
      <c r="BIX169" s="102"/>
      <c r="BIY169" s="102"/>
      <c r="BIZ169" s="102"/>
      <c r="BJA169" s="102"/>
      <c r="BJB169" s="102"/>
      <c r="BJC169" s="102"/>
      <c r="BJD169" s="102"/>
      <c r="BJE169" s="103"/>
      <c r="BJF169" s="104"/>
      <c r="BJG169" s="105"/>
      <c r="BJH169" s="104"/>
      <c r="BJI169" s="99"/>
      <c r="BJJ169" s="99"/>
      <c r="BJK169" s="99"/>
      <c r="BJL169" s="100"/>
      <c r="BJM169" s="100"/>
      <c r="BJN169" s="100"/>
      <c r="BJO169" s="101"/>
      <c r="BJP169" s="102"/>
      <c r="BJQ169" s="102"/>
      <c r="BJR169" s="102"/>
      <c r="BJS169" s="102"/>
      <c r="BJT169" s="102"/>
      <c r="BJU169" s="102"/>
      <c r="BJV169" s="102"/>
      <c r="BJW169" s="102"/>
      <c r="BJX169" s="102"/>
      <c r="BJY169" s="103"/>
      <c r="BJZ169" s="104"/>
      <c r="BKA169" s="105"/>
      <c r="BKB169" s="104"/>
      <c r="BKC169" s="99"/>
      <c r="BKD169" s="99"/>
      <c r="BKE169" s="99"/>
      <c r="BKF169" s="100"/>
      <c r="BKG169" s="100"/>
      <c r="BKH169" s="100"/>
      <c r="BKI169" s="101"/>
      <c r="BKJ169" s="102"/>
      <c r="BKK169" s="102"/>
      <c r="BKL169" s="102"/>
      <c r="BKM169" s="102"/>
      <c r="BKN169" s="102"/>
      <c r="BKO169" s="102"/>
      <c r="BKP169" s="102"/>
      <c r="BKQ169" s="102"/>
      <c r="BKR169" s="102"/>
      <c r="BKS169" s="103"/>
      <c r="BKT169" s="104"/>
      <c r="BKU169" s="105"/>
      <c r="BKV169" s="104"/>
      <c r="BKW169" s="99"/>
      <c r="BKX169" s="99"/>
      <c r="BKY169" s="99"/>
      <c r="BKZ169" s="100"/>
      <c r="BLA169" s="100"/>
      <c r="BLB169" s="100"/>
      <c r="BLC169" s="101"/>
      <c r="BLD169" s="102"/>
      <c r="BLE169" s="102"/>
      <c r="BLF169" s="102"/>
      <c r="BLG169" s="102"/>
      <c r="BLH169" s="102"/>
      <c r="BLI169" s="102"/>
      <c r="BLJ169" s="102"/>
      <c r="BLK169" s="102"/>
      <c r="BLL169" s="102"/>
      <c r="BLM169" s="103"/>
      <c r="BLN169" s="104"/>
      <c r="BLO169" s="105"/>
      <c r="BLP169" s="104"/>
      <c r="BLQ169" s="99"/>
      <c r="BLR169" s="99"/>
      <c r="BLS169" s="99"/>
      <c r="BLT169" s="100"/>
      <c r="BLU169" s="100"/>
      <c r="BLV169" s="100"/>
      <c r="BLW169" s="101"/>
      <c r="BLX169" s="102"/>
      <c r="BLY169" s="102"/>
      <c r="BLZ169" s="102"/>
      <c r="BMA169" s="102"/>
      <c r="BMB169" s="102"/>
      <c r="BMC169" s="102"/>
      <c r="BMD169" s="102"/>
      <c r="BME169" s="102"/>
      <c r="BMF169" s="102"/>
      <c r="BMG169" s="103"/>
      <c r="BMH169" s="104"/>
      <c r="BMI169" s="105"/>
      <c r="BMJ169" s="104"/>
      <c r="BMK169" s="99"/>
      <c r="BML169" s="99"/>
      <c r="BMM169" s="99"/>
      <c r="BMN169" s="100"/>
      <c r="BMO169" s="100"/>
      <c r="BMP169" s="100"/>
      <c r="BMQ169" s="101"/>
      <c r="BMR169" s="102"/>
      <c r="BMS169" s="102"/>
      <c r="BMT169" s="102"/>
      <c r="BMU169" s="102"/>
      <c r="BMV169" s="102"/>
      <c r="BMW169" s="102"/>
      <c r="BMX169" s="102"/>
      <c r="BMY169" s="102"/>
      <c r="BMZ169" s="102"/>
      <c r="BNA169" s="103"/>
      <c r="BNB169" s="104"/>
      <c r="BNC169" s="105"/>
      <c r="BND169" s="104"/>
      <c r="BNE169" s="99"/>
      <c r="BNF169" s="99"/>
      <c r="BNG169" s="99"/>
      <c r="BNH169" s="100"/>
      <c r="BNI169" s="100"/>
      <c r="BNJ169" s="100"/>
      <c r="BNK169" s="101"/>
      <c r="BNL169" s="102"/>
      <c r="BNM169" s="102"/>
      <c r="BNN169" s="102"/>
      <c r="BNO169" s="102"/>
      <c r="BNP169" s="102"/>
      <c r="BNQ169" s="102"/>
      <c r="BNR169" s="102"/>
      <c r="BNS169" s="102"/>
      <c r="BNT169" s="102"/>
      <c r="BNU169" s="103"/>
      <c r="BNV169" s="104"/>
      <c r="BNW169" s="105"/>
      <c r="BNX169" s="104"/>
      <c r="BNY169" s="99"/>
      <c r="BNZ169" s="99"/>
      <c r="BOA169" s="99"/>
      <c r="BOB169" s="100"/>
      <c r="BOC169" s="100"/>
      <c r="BOD169" s="100"/>
      <c r="BOE169" s="101"/>
      <c r="BOF169" s="102"/>
      <c r="BOG169" s="102"/>
      <c r="BOH169" s="102"/>
      <c r="BOI169" s="102"/>
      <c r="BOJ169" s="102"/>
      <c r="BOK169" s="102"/>
      <c r="BOL169" s="102"/>
      <c r="BOM169" s="102"/>
      <c r="BON169" s="102"/>
      <c r="BOO169" s="103"/>
      <c r="BOP169" s="104"/>
      <c r="BOQ169" s="105"/>
      <c r="BOR169" s="104"/>
      <c r="BOS169" s="99"/>
      <c r="BOT169" s="99"/>
      <c r="BOU169" s="99"/>
      <c r="BOV169" s="100"/>
      <c r="BOW169" s="100"/>
      <c r="BOX169" s="100"/>
      <c r="BOY169" s="101"/>
      <c r="BOZ169" s="102"/>
      <c r="BPA169" s="102"/>
      <c r="BPB169" s="102"/>
      <c r="BPC169" s="102"/>
      <c r="BPD169" s="102"/>
      <c r="BPE169" s="102"/>
      <c r="BPF169" s="102"/>
      <c r="BPG169" s="102"/>
      <c r="BPH169" s="102"/>
      <c r="BPI169" s="103"/>
      <c r="BPJ169" s="104"/>
      <c r="BPK169" s="105"/>
      <c r="BPL169" s="104"/>
      <c r="BPM169" s="99"/>
      <c r="BPN169" s="99"/>
      <c r="BPO169" s="99"/>
      <c r="BPP169" s="100"/>
      <c r="BPQ169" s="100"/>
      <c r="BPR169" s="100"/>
      <c r="BPS169" s="101"/>
      <c r="BPT169" s="102"/>
      <c r="BPU169" s="102"/>
      <c r="BPV169" s="102"/>
      <c r="BPW169" s="102"/>
      <c r="BPX169" s="102"/>
      <c r="BPY169" s="102"/>
      <c r="BPZ169" s="102"/>
      <c r="BQA169" s="102"/>
      <c r="BQB169" s="102"/>
      <c r="BQC169" s="103"/>
      <c r="BQD169" s="104"/>
      <c r="BQE169" s="105"/>
      <c r="BQF169" s="104"/>
      <c r="BQG169" s="99"/>
      <c r="BQH169" s="99"/>
      <c r="BQI169" s="99"/>
      <c r="BQJ169" s="100"/>
      <c r="BQK169" s="100"/>
      <c r="BQL169" s="100"/>
      <c r="BQM169" s="101"/>
      <c r="BQN169" s="102"/>
      <c r="BQO169" s="102"/>
      <c r="BQP169" s="102"/>
      <c r="BQQ169" s="102"/>
      <c r="BQR169" s="102"/>
      <c r="BQS169" s="102"/>
      <c r="BQT169" s="102"/>
      <c r="BQU169" s="102"/>
      <c r="BQV169" s="102"/>
      <c r="BQW169" s="103"/>
      <c r="BQX169" s="104"/>
      <c r="BQY169" s="105"/>
      <c r="BQZ169" s="104"/>
      <c r="BRA169" s="99"/>
      <c r="BRB169" s="99"/>
      <c r="BRC169" s="99"/>
      <c r="BRD169" s="100"/>
      <c r="BRE169" s="100"/>
      <c r="BRF169" s="100"/>
      <c r="BRG169" s="101"/>
      <c r="BRH169" s="102"/>
      <c r="BRI169" s="102"/>
      <c r="BRJ169" s="102"/>
      <c r="BRK169" s="102"/>
      <c r="BRL169" s="102"/>
      <c r="BRM169" s="102"/>
      <c r="BRN169" s="102"/>
      <c r="BRO169" s="102"/>
      <c r="BRP169" s="102"/>
      <c r="BRQ169" s="103"/>
      <c r="BRR169" s="104"/>
      <c r="BRS169" s="105"/>
      <c r="BRT169" s="104"/>
      <c r="BRU169" s="99"/>
      <c r="BRV169" s="99"/>
      <c r="BRW169" s="99"/>
      <c r="BRX169" s="100"/>
      <c r="BRY169" s="100"/>
      <c r="BRZ169" s="100"/>
      <c r="BSA169" s="101"/>
      <c r="BSB169" s="102"/>
      <c r="BSC169" s="102"/>
      <c r="BSD169" s="102"/>
      <c r="BSE169" s="102"/>
      <c r="BSF169" s="102"/>
      <c r="BSG169" s="102"/>
      <c r="BSH169" s="102"/>
      <c r="BSI169" s="102"/>
      <c r="BSJ169" s="102"/>
      <c r="BSK169" s="103"/>
      <c r="BSL169" s="104"/>
      <c r="BSM169" s="105"/>
      <c r="BSN169" s="104"/>
      <c r="BSO169" s="99"/>
      <c r="BSP169" s="99"/>
      <c r="BSQ169" s="99"/>
      <c r="BSR169" s="100"/>
      <c r="BSS169" s="100"/>
      <c r="BST169" s="100"/>
      <c r="BSU169" s="101"/>
      <c r="BSV169" s="102"/>
      <c r="BSW169" s="102"/>
      <c r="BSX169" s="102"/>
      <c r="BSY169" s="102"/>
      <c r="BSZ169" s="102"/>
      <c r="BTA169" s="102"/>
      <c r="BTB169" s="102"/>
      <c r="BTC169" s="102"/>
      <c r="BTD169" s="102"/>
      <c r="BTE169" s="103"/>
      <c r="BTF169" s="104"/>
      <c r="BTG169" s="105"/>
      <c r="BTH169" s="104"/>
      <c r="BTI169" s="99"/>
      <c r="BTJ169" s="99"/>
      <c r="BTK169" s="99"/>
      <c r="BTL169" s="100"/>
      <c r="BTM169" s="100"/>
      <c r="BTN169" s="100"/>
      <c r="BTO169" s="101"/>
      <c r="BTP169" s="102"/>
      <c r="BTQ169" s="102"/>
      <c r="BTR169" s="102"/>
      <c r="BTS169" s="102"/>
      <c r="BTT169" s="102"/>
      <c r="BTU169" s="102"/>
      <c r="BTV169" s="102"/>
      <c r="BTW169" s="102"/>
      <c r="BTX169" s="102"/>
      <c r="BTY169" s="103"/>
      <c r="BTZ169" s="104"/>
      <c r="BUA169" s="105"/>
      <c r="BUB169" s="104"/>
      <c r="BUC169" s="99"/>
      <c r="BUD169" s="99"/>
      <c r="BUE169" s="99"/>
      <c r="BUF169" s="100"/>
      <c r="BUG169" s="100"/>
      <c r="BUH169" s="100"/>
      <c r="BUI169" s="101"/>
      <c r="BUJ169" s="102"/>
      <c r="BUK169" s="102"/>
      <c r="BUL169" s="102"/>
      <c r="BUM169" s="102"/>
      <c r="BUN169" s="102"/>
      <c r="BUO169" s="102"/>
      <c r="BUP169" s="102"/>
      <c r="BUQ169" s="102"/>
      <c r="BUR169" s="102"/>
      <c r="BUS169" s="103"/>
      <c r="BUT169" s="104"/>
      <c r="BUU169" s="105"/>
      <c r="BUV169" s="104"/>
      <c r="BUW169" s="99"/>
      <c r="BUX169" s="99"/>
      <c r="BUY169" s="99"/>
      <c r="BUZ169" s="100"/>
      <c r="BVA169" s="100"/>
      <c r="BVB169" s="100"/>
      <c r="BVC169" s="101"/>
      <c r="BVD169" s="102"/>
      <c r="BVE169" s="102"/>
      <c r="BVF169" s="102"/>
      <c r="BVG169" s="102"/>
      <c r="BVH169" s="102"/>
      <c r="BVI169" s="102"/>
      <c r="BVJ169" s="102"/>
      <c r="BVK169" s="102"/>
      <c r="BVL169" s="102"/>
      <c r="BVM169" s="103"/>
      <c r="BVN169" s="104"/>
      <c r="BVO169" s="105"/>
      <c r="BVP169" s="104"/>
      <c r="BVQ169" s="99"/>
      <c r="BVR169" s="99"/>
      <c r="BVS169" s="99"/>
      <c r="BVT169" s="100"/>
      <c r="BVU169" s="100"/>
      <c r="BVV169" s="100"/>
      <c r="BVW169" s="101"/>
      <c r="BVX169" s="102"/>
      <c r="BVY169" s="102"/>
      <c r="BVZ169" s="102"/>
      <c r="BWA169" s="102"/>
      <c r="BWB169" s="102"/>
      <c r="BWC169" s="102"/>
      <c r="BWD169" s="102"/>
      <c r="BWE169" s="102"/>
      <c r="BWF169" s="102"/>
      <c r="BWG169" s="103"/>
      <c r="BWH169" s="104"/>
      <c r="BWI169" s="105"/>
      <c r="BWJ169" s="104"/>
      <c r="BWK169" s="99"/>
      <c r="BWL169" s="99"/>
      <c r="BWM169" s="99"/>
      <c r="BWN169" s="100"/>
      <c r="BWO169" s="100"/>
      <c r="BWP169" s="100"/>
      <c r="BWQ169" s="101"/>
      <c r="BWR169" s="102"/>
      <c r="BWS169" s="102"/>
      <c r="BWT169" s="102"/>
      <c r="BWU169" s="102"/>
      <c r="BWV169" s="102"/>
      <c r="BWW169" s="102"/>
      <c r="BWX169" s="102"/>
      <c r="BWY169" s="102"/>
      <c r="BWZ169" s="102"/>
      <c r="BXA169" s="103"/>
      <c r="BXB169" s="104"/>
      <c r="BXC169" s="105"/>
      <c r="BXD169" s="104"/>
      <c r="BXE169" s="99"/>
      <c r="BXF169" s="99"/>
      <c r="BXG169" s="99"/>
      <c r="BXH169" s="100"/>
      <c r="BXI169" s="100"/>
      <c r="BXJ169" s="100"/>
      <c r="BXK169" s="101"/>
      <c r="BXL169" s="102"/>
      <c r="BXM169" s="102"/>
      <c r="BXN169" s="102"/>
      <c r="BXO169" s="102"/>
      <c r="BXP169" s="102"/>
      <c r="BXQ169" s="102"/>
      <c r="BXR169" s="102"/>
      <c r="BXS169" s="102"/>
      <c r="BXT169" s="102"/>
      <c r="BXU169" s="103"/>
      <c r="BXV169" s="104"/>
      <c r="BXW169" s="105"/>
      <c r="BXX169" s="104"/>
      <c r="BXY169" s="99"/>
      <c r="BXZ169" s="99"/>
      <c r="BYA169" s="99"/>
      <c r="BYB169" s="100"/>
      <c r="BYC169" s="100"/>
      <c r="BYD169" s="100"/>
      <c r="BYE169" s="101"/>
      <c r="BYF169" s="102"/>
      <c r="BYG169" s="102"/>
      <c r="BYH169" s="102"/>
      <c r="BYI169" s="102"/>
      <c r="BYJ169" s="102"/>
      <c r="BYK169" s="102"/>
      <c r="BYL169" s="102"/>
      <c r="BYM169" s="102"/>
      <c r="BYN169" s="102"/>
      <c r="BYO169" s="103"/>
      <c r="BYP169" s="104"/>
      <c r="BYQ169" s="105"/>
      <c r="BYR169" s="104"/>
      <c r="BYS169" s="99"/>
      <c r="BYT169" s="99"/>
      <c r="BYU169" s="99"/>
      <c r="BYV169" s="100"/>
      <c r="BYW169" s="100"/>
      <c r="BYX169" s="100"/>
      <c r="BYY169" s="101"/>
      <c r="BYZ169" s="102"/>
      <c r="BZA169" s="102"/>
      <c r="BZB169" s="102"/>
      <c r="BZC169" s="102"/>
      <c r="BZD169" s="102"/>
      <c r="BZE169" s="102"/>
      <c r="BZF169" s="102"/>
      <c r="BZG169" s="102"/>
      <c r="BZH169" s="102"/>
      <c r="BZI169" s="103"/>
      <c r="BZJ169" s="104"/>
      <c r="BZK169" s="105"/>
      <c r="BZL169" s="104"/>
      <c r="BZM169" s="99"/>
      <c r="BZN169" s="99"/>
      <c r="BZO169" s="99"/>
      <c r="BZP169" s="100"/>
      <c r="BZQ169" s="100"/>
      <c r="BZR169" s="100"/>
      <c r="BZS169" s="101"/>
      <c r="BZT169" s="102"/>
      <c r="BZU169" s="102"/>
      <c r="BZV169" s="102"/>
      <c r="BZW169" s="102"/>
      <c r="BZX169" s="102"/>
      <c r="BZY169" s="102"/>
      <c r="BZZ169" s="102"/>
      <c r="CAA169" s="102"/>
      <c r="CAB169" s="102"/>
      <c r="CAC169" s="103"/>
      <c r="CAD169" s="104"/>
      <c r="CAE169" s="105"/>
      <c r="CAF169" s="104"/>
      <c r="CAG169" s="99"/>
      <c r="CAH169" s="99"/>
      <c r="CAI169" s="99"/>
      <c r="CAJ169" s="100"/>
      <c r="CAK169" s="100"/>
      <c r="CAL169" s="100"/>
      <c r="CAM169" s="101"/>
      <c r="CAN169" s="102"/>
      <c r="CAO169" s="102"/>
      <c r="CAP169" s="102"/>
      <c r="CAQ169" s="102"/>
      <c r="CAR169" s="102"/>
      <c r="CAS169" s="102"/>
      <c r="CAT169" s="102"/>
      <c r="CAU169" s="102"/>
      <c r="CAV169" s="102"/>
      <c r="CAW169" s="103"/>
      <c r="CAX169" s="104"/>
      <c r="CAY169" s="105"/>
      <c r="CAZ169" s="104"/>
      <c r="CBA169" s="99"/>
      <c r="CBB169" s="99"/>
      <c r="CBC169" s="99"/>
      <c r="CBD169" s="100"/>
      <c r="CBE169" s="100"/>
      <c r="CBF169" s="100"/>
      <c r="CBG169" s="101"/>
      <c r="CBH169" s="102"/>
      <c r="CBI169" s="102"/>
      <c r="CBJ169" s="102"/>
      <c r="CBK169" s="102"/>
      <c r="CBL169" s="102"/>
      <c r="CBM169" s="102"/>
      <c r="CBN169" s="102"/>
      <c r="CBO169" s="102"/>
      <c r="CBP169" s="102"/>
      <c r="CBQ169" s="103"/>
      <c r="CBR169" s="104"/>
      <c r="CBS169" s="105"/>
      <c r="CBT169" s="104"/>
      <c r="CBU169" s="99"/>
      <c r="CBV169" s="99"/>
      <c r="CBW169" s="99"/>
      <c r="CBX169" s="100"/>
      <c r="CBY169" s="100"/>
      <c r="CBZ169" s="100"/>
      <c r="CCA169" s="101"/>
      <c r="CCB169" s="102"/>
      <c r="CCC169" s="102"/>
      <c r="CCD169" s="102"/>
      <c r="CCE169" s="102"/>
      <c r="CCF169" s="102"/>
      <c r="CCG169" s="102"/>
      <c r="CCH169" s="102"/>
      <c r="CCI169" s="102"/>
      <c r="CCJ169" s="102"/>
      <c r="CCK169" s="103"/>
      <c r="CCL169" s="104"/>
      <c r="CCM169" s="105"/>
      <c r="CCN169" s="104"/>
      <c r="CCO169" s="99"/>
      <c r="CCP169" s="99"/>
      <c r="CCQ169" s="99"/>
      <c r="CCR169" s="100"/>
      <c r="CCS169" s="100"/>
      <c r="CCT169" s="100"/>
      <c r="CCU169" s="101"/>
      <c r="CCV169" s="102"/>
      <c r="CCW169" s="102"/>
      <c r="CCX169" s="102"/>
      <c r="CCY169" s="102"/>
      <c r="CCZ169" s="102"/>
      <c r="CDA169" s="102"/>
      <c r="CDB169" s="102"/>
      <c r="CDC169" s="102"/>
      <c r="CDD169" s="102"/>
      <c r="CDE169" s="103"/>
      <c r="CDF169" s="104"/>
      <c r="CDG169" s="105"/>
      <c r="CDH169" s="104"/>
      <c r="CDI169" s="99"/>
      <c r="CDJ169" s="99"/>
      <c r="CDK169" s="99"/>
      <c r="CDL169" s="100"/>
      <c r="CDM169" s="100"/>
      <c r="CDN169" s="100"/>
      <c r="CDO169" s="101"/>
      <c r="CDP169" s="102"/>
      <c r="CDQ169" s="102"/>
      <c r="CDR169" s="102"/>
      <c r="CDS169" s="102"/>
      <c r="CDT169" s="102"/>
      <c r="CDU169" s="102"/>
      <c r="CDV169" s="102"/>
      <c r="CDW169" s="102"/>
      <c r="CDX169" s="102"/>
      <c r="CDY169" s="103"/>
      <c r="CDZ169" s="104"/>
      <c r="CEA169" s="105"/>
      <c r="CEB169" s="104"/>
      <c r="CEC169" s="99"/>
      <c r="CED169" s="99"/>
      <c r="CEE169" s="99"/>
      <c r="CEF169" s="100"/>
      <c r="CEG169" s="100"/>
      <c r="CEH169" s="100"/>
      <c r="CEI169" s="101"/>
      <c r="CEJ169" s="102"/>
      <c r="CEK169" s="102"/>
      <c r="CEL169" s="102"/>
      <c r="CEM169" s="102"/>
      <c r="CEN169" s="102"/>
      <c r="CEO169" s="102"/>
      <c r="CEP169" s="102"/>
      <c r="CEQ169" s="102"/>
      <c r="CER169" s="102"/>
      <c r="CES169" s="103"/>
      <c r="CET169" s="104"/>
      <c r="CEU169" s="105"/>
      <c r="CEV169" s="104"/>
      <c r="CEW169" s="99"/>
      <c r="CEX169" s="99"/>
      <c r="CEY169" s="99"/>
      <c r="CEZ169" s="100"/>
      <c r="CFA169" s="100"/>
      <c r="CFB169" s="100"/>
      <c r="CFC169" s="101"/>
      <c r="CFD169" s="102"/>
      <c r="CFE169" s="102"/>
      <c r="CFF169" s="102"/>
      <c r="CFG169" s="102"/>
      <c r="CFH169" s="102"/>
      <c r="CFI169" s="102"/>
      <c r="CFJ169" s="102"/>
      <c r="CFK169" s="102"/>
      <c r="CFL169" s="102"/>
      <c r="CFM169" s="103"/>
      <c r="CFN169" s="104"/>
      <c r="CFO169" s="105"/>
      <c r="CFP169" s="104"/>
      <c r="CFQ169" s="99"/>
      <c r="CFR169" s="99"/>
      <c r="CFS169" s="99"/>
      <c r="CFT169" s="100"/>
      <c r="CFU169" s="100"/>
      <c r="CFV169" s="100"/>
      <c r="CFW169" s="101"/>
      <c r="CFX169" s="102"/>
      <c r="CFY169" s="102"/>
      <c r="CFZ169" s="102"/>
      <c r="CGA169" s="102"/>
      <c r="CGB169" s="102"/>
      <c r="CGC169" s="102"/>
      <c r="CGD169" s="102"/>
      <c r="CGE169" s="102"/>
      <c r="CGF169" s="102"/>
      <c r="CGG169" s="103"/>
      <c r="CGH169" s="104"/>
      <c r="CGI169" s="105"/>
      <c r="CGJ169" s="104"/>
      <c r="CGK169" s="99"/>
      <c r="CGL169" s="99"/>
      <c r="CGM169" s="99"/>
      <c r="CGN169" s="100"/>
      <c r="CGO169" s="100"/>
      <c r="CGP169" s="100"/>
      <c r="CGQ169" s="101"/>
      <c r="CGR169" s="102"/>
      <c r="CGS169" s="102"/>
      <c r="CGT169" s="102"/>
      <c r="CGU169" s="102"/>
      <c r="CGV169" s="102"/>
      <c r="CGW169" s="102"/>
      <c r="CGX169" s="102"/>
      <c r="CGY169" s="102"/>
      <c r="CGZ169" s="102"/>
      <c r="CHA169" s="103"/>
      <c r="CHB169" s="104"/>
      <c r="CHC169" s="105"/>
      <c r="CHD169" s="104"/>
      <c r="CHE169" s="99"/>
      <c r="CHF169" s="99"/>
      <c r="CHG169" s="99"/>
      <c r="CHH169" s="100"/>
      <c r="CHI169" s="100"/>
      <c r="CHJ169" s="100"/>
      <c r="CHK169" s="101"/>
      <c r="CHL169" s="102"/>
      <c r="CHM169" s="102"/>
      <c r="CHN169" s="102"/>
      <c r="CHO169" s="102"/>
      <c r="CHP169" s="102"/>
      <c r="CHQ169" s="102"/>
      <c r="CHR169" s="102"/>
      <c r="CHS169" s="102"/>
      <c r="CHT169" s="102"/>
      <c r="CHU169" s="103"/>
      <c r="CHV169" s="104"/>
      <c r="CHW169" s="105"/>
      <c r="CHX169" s="104"/>
      <c r="CHY169" s="99"/>
      <c r="CHZ169" s="99"/>
      <c r="CIA169" s="99"/>
      <c r="CIB169" s="100"/>
      <c r="CIC169" s="100"/>
      <c r="CID169" s="100"/>
      <c r="CIE169" s="101"/>
      <c r="CIF169" s="102"/>
      <c r="CIG169" s="102"/>
      <c r="CIH169" s="102"/>
      <c r="CII169" s="102"/>
      <c r="CIJ169" s="102"/>
      <c r="CIK169" s="102"/>
      <c r="CIL169" s="102"/>
      <c r="CIM169" s="102"/>
      <c r="CIN169" s="102"/>
      <c r="CIO169" s="103"/>
      <c r="CIP169" s="104"/>
      <c r="CIQ169" s="105"/>
      <c r="CIR169" s="104"/>
      <c r="CIS169" s="99"/>
      <c r="CIT169" s="99"/>
      <c r="CIU169" s="99"/>
      <c r="CIV169" s="100"/>
      <c r="CIW169" s="100"/>
      <c r="CIX169" s="100"/>
      <c r="CIY169" s="101"/>
      <c r="CIZ169" s="102"/>
      <c r="CJA169" s="102"/>
      <c r="CJB169" s="102"/>
      <c r="CJC169" s="102"/>
      <c r="CJD169" s="102"/>
      <c r="CJE169" s="102"/>
      <c r="CJF169" s="102"/>
      <c r="CJG169" s="102"/>
      <c r="CJH169" s="102"/>
      <c r="CJI169" s="103"/>
      <c r="CJJ169" s="104"/>
      <c r="CJK169" s="105"/>
      <c r="CJL169" s="104"/>
      <c r="CJM169" s="99"/>
      <c r="CJN169" s="99"/>
      <c r="CJO169" s="99"/>
      <c r="CJP169" s="100"/>
      <c r="CJQ169" s="100"/>
      <c r="CJR169" s="100"/>
      <c r="CJS169" s="101"/>
      <c r="CJT169" s="102"/>
      <c r="CJU169" s="102"/>
      <c r="CJV169" s="102"/>
      <c r="CJW169" s="102"/>
      <c r="CJX169" s="102"/>
      <c r="CJY169" s="102"/>
      <c r="CJZ169" s="102"/>
      <c r="CKA169" s="102"/>
      <c r="CKB169" s="102"/>
      <c r="CKC169" s="103"/>
      <c r="CKD169" s="104"/>
      <c r="CKE169" s="105"/>
      <c r="CKF169" s="104"/>
      <c r="CKG169" s="99"/>
      <c r="CKH169" s="99"/>
      <c r="CKI169" s="99"/>
      <c r="CKJ169" s="100"/>
      <c r="CKK169" s="100"/>
      <c r="CKL169" s="100"/>
      <c r="CKM169" s="101"/>
      <c r="CKN169" s="102"/>
      <c r="CKO169" s="102"/>
      <c r="CKP169" s="102"/>
      <c r="CKQ169" s="102"/>
      <c r="CKR169" s="102"/>
      <c r="CKS169" s="102"/>
      <c r="CKT169" s="102"/>
      <c r="CKU169" s="102"/>
      <c r="CKV169" s="102"/>
      <c r="CKW169" s="103"/>
      <c r="CKX169" s="104"/>
      <c r="CKY169" s="105"/>
      <c r="CKZ169" s="104"/>
      <c r="CLA169" s="99"/>
      <c r="CLB169" s="99"/>
      <c r="CLC169" s="99"/>
      <c r="CLD169" s="100"/>
      <c r="CLE169" s="100"/>
      <c r="CLF169" s="100"/>
      <c r="CLG169" s="101"/>
      <c r="CLH169" s="102"/>
      <c r="CLI169" s="102"/>
      <c r="CLJ169" s="102"/>
      <c r="CLK169" s="102"/>
      <c r="CLL169" s="102"/>
      <c r="CLM169" s="102"/>
      <c r="CLN169" s="102"/>
      <c r="CLO169" s="102"/>
      <c r="CLP169" s="102"/>
      <c r="CLQ169" s="103"/>
      <c r="CLR169" s="104"/>
      <c r="CLS169" s="105"/>
      <c r="CLT169" s="104"/>
      <c r="CLU169" s="99"/>
      <c r="CLV169" s="99"/>
      <c r="CLW169" s="99"/>
      <c r="CLX169" s="100"/>
      <c r="CLY169" s="100"/>
      <c r="CLZ169" s="100"/>
      <c r="CMA169" s="101"/>
      <c r="CMB169" s="102"/>
      <c r="CMC169" s="102"/>
      <c r="CMD169" s="102"/>
      <c r="CME169" s="102"/>
      <c r="CMF169" s="102"/>
      <c r="CMG169" s="102"/>
      <c r="CMH169" s="102"/>
      <c r="CMI169" s="102"/>
      <c r="CMJ169" s="102"/>
      <c r="CMK169" s="103"/>
      <c r="CML169" s="104"/>
      <c r="CMM169" s="105"/>
      <c r="CMN169" s="104"/>
      <c r="CMO169" s="99"/>
      <c r="CMP169" s="99"/>
      <c r="CMQ169" s="99"/>
      <c r="CMR169" s="100"/>
      <c r="CMS169" s="100"/>
      <c r="CMT169" s="100"/>
      <c r="CMU169" s="101"/>
      <c r="CMV169" s="102"/>
      <c r="CMW169" s="102"/>
      <c r="CMX169" s="102"/>
      <c r="CMY169" s="102"/>
      <c r="CMZ169" s="102"/>
      <c r="CNA169" s="102"/>
      <c r="CNB169" s="102"/>
      <c r="CNC169" s="102"/>
      <c r="CND169" s="102"/>
      <c r="CNE169" s="103"/>
      <c r="CNF169" s="104"/>
      <c r="CNG169" s="105"/>
      <c r="CNH169" s="104"/>
      <c r="CNI169" s="99"/>
      <c r="CNJ169" s="99"/>
      <c r="CNK169" s="99"/>
      <c r="CNL169" s="100"/>
      <c r="CNM169" s="100"/>
      <c r="CNN169" s="100"/>
      <c r="CNO169" s="101"/>
      <c r="CNP169" s="102"/>
      <c r="CNQ169" s="102"/>
      <c r="CNR169" s="102"/>
      <c r="CNS169" s="102"/>
      <c r="CNT169" s="102"/>
      <c r="CNU169" s="102"/>
      <c r="CNV169" s="102"/>
      <c r="CNW169" s="102"/>
      <c r="CNX169" s="102"/>
      <c r="CNY169" s="103"/>
      <c r="CNZ169" s="104"/>
      <c r="COA169" s="105"/>
      <c r="COB169" s="104"/>
      <c r="COC169" s="99"/>
      <c r="COD169" s="99"/>
      <c r="COE169" s="99"/>
      <c r="COF169" s="100"/>
      <c r="COG169" s="100"/>
      <c r="COH169" s="100"/>
      <c r="COI169" s="101"/>
      <c r="COJ169" s="102"/>
      <c r="COK169" s="102"/>
      <c r="COL169" s="102"/>
      <c r="COM169" s="102"/>
      <c r="CON169" s="102"/>
      <c r="COO169" s="102"/>
      <c r="COP169" s="102"/>
      <c r="COQ169" s="102"/>
      <c r="COR169" s="102"/>
      <c r="COS169" s="103"/>
      <c r="COT169" s="104"/>
      <c r="COU169" s="105"/>
      <c r="COV169" s="104"/>
      <c r="COW169" s="99"/>
      <c r="COX169" s="99"/>
      <c r="COY169" s="99"/>
      <c r="COZ169" s="100"/>
      <c r="CPA169" s="100"/>
      <c r="CPB169" s="100"/>
      <c r="CPC169" s="101"/>
      <c r="CPD169" s="102"/>
      <c r="CPE169" s="102"/>
      <c r="CPF169" s="102"/>
      <c r="CPG169" s="102"/>
      <c r="CPH169" s="102"/>
      <c r="CPI169" s="102"/>
      <c r="CPJ169" s="102"/>
      <c r="CPK169" s="102"/>
      <c r="CPL169" s="102"/>
      <c r="CPM169" s="103"/>
      <c r="CPN169" s="104"/>
      <c r="CPO169" s="105"/>
      <c r="CPP169" s="104"/>
      <c r="CPQ169" s="99"/>
      <c r="CPR169" s="99"/>
      <c r="CPS169" s="99"/>
      <c r="CPT169" s="100"/>
      <c r="CPU169" s="100"/>
      <c r="CPV169" s="100"/>
      <c r="CPW169" s="101"/>
      <c r="CPX169" s="102"/>
      <c r="CPY169" s="102"/>
      <c r="CPZ169" s="102"/>
      <c r="CQA169" s="102"/>
      <c r="CQB169" s="102"/>
      <c r="CQC169" s="102"/>
      <c r="CQD169" s="102"/>
      <c r="CQE169" s="102"/>
      <c r="CQF169" s="102"/>
      <c r="CQG169" s="103"/>
      <c r="CQH169" s="104"/>
      <c r="CQI169" s="105"/>
      <c r="CQJ169" s="104"/>
      <c r="CQK169" s="99"/>
      <c r="CQL169" s="99"/>
      <c r="CQM169" s="99"/>
      <c r="CQN169" s="100"/>
      <c r="CQO169" s="100"/>
      <c r="CQP169" s="100"/>
      <c r="CQQ169" s="101"/>
      <c r="CQR169" s="102"/>
      <c r="CQS169" s="102"/>
      <c r="CQT169" s="102"/>
      <c r="CQU169" s="102"/>
      <c r="CQV169" s="102"/>
      <c r="CQW169" s="102"/>
      <c r="CQX169" s="102"/>
      <c r="CQY169" s="102"/>
      <c r="CQZ169" s="102"/>
      <c r="CRA169" s="103"/>
      <c r="CRB169" s="104"/>
      <c r="CRC169" s="105"/>
      <c r="CRD169" s="104"/>
      <c r="CRE169" s="99"/>
      <c r="CRF169" s="99"/>
      <c r="CRG169" s="99"/>
      <c r="CRH169" s="100"/>
      <c r="CRI169" s="100"/>
      <c r="CRJ169" s="100"/>
      <c r="CRK169" s="101"/>
      <c r="CRL169" s="102"/>
      <c r="CRM169" s="102"/>
      <c r="CRN169" s="102"/>
      <c r="CRO169" s="102"/>
      <c r="CRP169" s="102"/>
      <c r="CRQ169" s="102"/>
      <c r="CRR169" s="102"/>
      <c r="CRS169" s="102"/>
      <c r="CRT169" s="102"/>
      <c r="CRU169" s="103"/>
      <c r="CRV169" s="104"/>
      <c r="CRW169" s="105"/>
      <c r="CRX169" s="104"/>
      <c r="CRY169" s="99"/>
      <c r="CRZ169" s="99"/>
      <c r="CSA169" s="99"/>
      <c r="CSB169" s="100"/>
      <c r="CSC169" s="100"/>
      <c r="CSD169" s="100"/>
      <c r="CSE169" s="101"/>
      <c r="CSF169" s="102"/>
      <c r="CSG169" s="102"/>
      <c r="CSH169" s="102"/>
      <c r="CSI169" s="102"/>
      <c r="CSJ169" s="102"/>
      <c r="CSK169" s="102"/>
      <c r="CSL169" s="102"/>
      <c r="CSM169" s="102"/>
      <c r="CSN169" s="102"/>
      <c r="CSO169" s="103"/>
      <c r="CSP169" s="104"/>
      <c r="CSQ169" s="105"/>
      <c r="CSR169" s="104"/>
      <c r="CSS169" s="99"/>
      <c r="CST169" s="99"/>
      <c r="CSU169" s="99"/>
      <c r="CSV169" s="100"/>
      <c r="CSW169" s="100"/>
      <c r="CSX169" s="100"/>
      <c r="CSY169" s="101"/>
      <c r="CSZ169" s="102"/>
      <c r="CTA169" s="102"/>
      <c r="CTB169" s="102"/>
      <c r="CTC169" s="102"/>
      <c r="CTD169" s="102"/>
      <c r="CTE169" s="102"/>
      <c r="CTF169" s="102"/>
      <c r="CTG169" s="102"/>
      <c r="CTH169" s="102"/>
      <c r="CTI169" s="103"/>
      <c r="CTJ169" s="104"/>
      <c r="CTK169" s="105"/>
      <c r="CTL169" s="104"/>
      <c r="CTM169" s="99"/>
      <c r="CTN169" s="99"/>
      <c r="CTO169" s="99"/>
      <c r="CTP169" s="100"/>
      <c r="CTQ169" s="100"/>
      <c r="CTR169" s="100"/>
      <c r="CTS169" s="101"/>
      <c r="CTT169" s="102"/>
      <c r="CTU169" s="102"/>
      <c r="CTV169" s="102"/>
      <c r="CTW169" s="102"/>
      <c r="CTX169" s="102"/>
      <c r="CTY169" s="102"/>
      <c r="CTZ169" s="102"/>
      <c r="CUA169" s="102"/>
      <c r="CUB169" s="102"/>
      <c r="CUC169" s="103"/>
      <c r="CUD169" s="104"/>
      <c r="CUE169" s="105"/>
      <c r="CUF169" s="104"/>
      <c r="CUG169" s="99"/>
      <c r="CUH169" s="99"/>
      <c r="CUI169" s="99"/>
      <c r="CUJ169" s="100"/>
      <c r="CUK169" s="100"/>
      <c r="CUL169" s="100"/>
      <c r="CUM169" s="101"/>
      <c r="CUN169" s="102"/>
      <c r="CUO169" s="102"/>
      <c r="CUP169" s="102"/>
      <c r="CUQ169" s="102"/>
      <c r="CUR169" s="102"/>
      <c r="CUS169" s="102"/>
      <c r="CUT169" s="102"/>
      <c r="CUU169" s="102"/>
      <c r="CUV169" s="102"/>
      <c r="CUW169" s="103"/>
      <c r="CUX169" s="104"/>
      <c r="CUY169" s="105"/>
      <c r="CUZ169" s="104"/>
      <c r="CVA169" s="99"/>
      <c r="CVB169" s="99"/>
      <c r="CVC169" s="99"/>
      <c r="CVD169" s="100"/>
      <c r="CVE169" s="100"/>
      <c r="CVF169" s="100"/>
      <c r="CVG169" s="101"/>
      <c r="CVH169" s="102"/>
      <c r="CVI169" s="102"/>
      <c r="CVJ169" s="102"/>
      <c r="CVK169" s="102"/>
      <c r="CVL169" s="102"/>
      <c r="CVM169" s="102"/>
      <c r="CVN169" s="102"/>
      <c r="CVO169" s="102"/>
      <c r="CVP169" s="102"/>
      <c r="CVQ169" s="103"/>
      <c r="CVR169" s="104"/>
      <c r="CVS169" s="105"/>
      <c r="CVT169" s="104"/>
      <c r="CVU169" s="99"/>
      <c r="CVV169" s="99"/>
      <c r="CVW169" s="99"/>
      <c r="CVX169" s="100"/>
      <c r="CVY169" s="100"/>
      <c r="CVZ169" s="100"/>
      <c r="CWA169" s="101"/>
      <c r="CWB169" s="102"/>
      <c r="CWC169" s="102"/>
      <c r="CWD169" s="102"/>
      <c r="CWE169" s="102"/>
      <c r="CWF169" s="102"/>
      <c r="CWG169" s="102"/>
      <c r="CWH169" s="102"/>
      <c r="CWI169" s="102"/>
      <c r="CWJ169" s="102"/>
      <c r="CWK169" s="103"/>
      <c r="CWL169" s="104"/>
      <c r="CWM169" s="105"/>
      <c r="CWN169" s="104"/>
      <c r="CWO169" s="99"/>
      <c r="CWP169" s="99"/>
      <c r="CWQ169" s="99"/>
      <c r="CWR169" s="100"/>
      <c r="CWS169" s="100"/>
      <c r="CWT169" s="100"/>
      <c r="CWU169" s="101"/>
      <c r="CWV169" s="102"/>
      <c r="CWW169" s="102"/>
      <c r="CWX169" s="102"/>
      <c r="CWY169" s="102"/>
      <c r="CWZ169" s="102"/>
      <c r="CXA169" s="102"/>
      <c r="CXB169" s="102"/>
      <c r="CXC169" s="102"/>
      <c r="CXD169" s="102"/>
      <c r="CXE169" s="103"/>
      <c r="CXF169" s="104"/>
      <c r="CXG169" s="105"/>
      <c r="CXH169" s="104"/>
      <c r="CXI169" s="99"/>
      <c r="CXJ169" s="99"/>
      <c r="CXK169" s="99"/>
      <c r="CXL169" s="100"/>
      <c r="CXM169" s="100"/>
      <c r="CXN169" s="100"/>
      <c r="CXO169" s="101"/>
      <c r="CXP169" s="102"/>
      <c r="CXQ169" s="102"/>
      <c r="CXR169" s="102"/>
      <c r="CXS169" s="102"/>
      <c r="CXT169" s="102"/>
      <c r="CXU169" s="102"/>
      <c r="CXV169" s="102"/>
      <c r="CXW169" s="102"/>
      <c r="CXX169" s="102"/>
      <c r="CXY169" s="103"/>
      <c r="CXZ169" s="104"/>
      <c r="CYA169" s="105"/>
      <c r="CYB169" s="104"/>
      <c r="CYC169" s="99"/>
      <c r="CYD169" s="99"/>
      <c r="CYE169" s="99"/>
      <c r="CYF169" s="100"/>
      <c r="CYG169" s="100"/>
      <c r="CYH169" s="100"/>
      <c r="CYI169" s="101"/>
      <c r="CYJ169" s="102"/>
      <c r="CYK169" s="102"/>
      <c r="CYL169" s="102"/>
      <c r="CYM169" s="102"/>
      <c r="CYN169" s="102"/>
      <c r="CYO169" s="102"/>
      <c r="CYP169" s="102"/>
      <c r="CYQ169" s="102"/>
      <c r="CYR169" s="102"/>
      <c r="CYS169" s="103"/>
      <c r="CYT169" s="104"/>
      <c r="CYU169" s="105"/>
      <c r="CYV169" s="104"/>
      <c r="CYW169" s="99"/>
      <c r="CYX169" s="99"/>
      <c r="CYY169" s="99"/>
      <c r="CYZ169" s="100"/>
      <c r="CZA169" s="100"/>
      <c r="CZB169" s="100"/>
      <c r="CZC169" s="101"/>
      <c r="CZD169" s="102"/>
      <c r="CZE169" s="102"/>
      <c r="CZF169" s="102"/>
      <c r="CZG169" s="102"/>
      <c r="CZH169" s="102"/>
      <c r="CZI169" s="102"/>
      <c r="CZJ169" s="102"/>
      <c r="CZK169" s="102"/>
      <c r="CZL169" s="102"/>
      <c r="CZM169" s="103"/>
      <c r="CZN169" s="104"/>
      <c r="CZO169" s="105"/>
      <c r="CZP169" s="104"/>
      <c r="CZQ169" s="99"/>
      <c r="CZR169" s="99"/>
      <c r="CZS169" s="99"/>
      <c r="CZT169" s="100"/>
      <c r="CZU169" s="100"/>
      <c r="CZV169" s="100"/>
      <c r="CZW169" s="101"/>
      <c r="CZX169" s="102"/>
      <c r="CZY169" s="102"/>
      <c r="CZZ169" s="102"/>
      <c r="DAA169" s="102"/>
      <c r="DAB169" s="102"/>
      <c r="DAC169" s="102"/>
      <c r="DAD169" s="102"/>
      <c r="DAE169" s="102"/>
      <c r="DAF169" s="102"/>
      <c r="DAG169" s="103"/>
      <c r="DAH169" s="104"/>
      <c r="DAI169" s="105"/>
      <c r="DAJ169" s="104"/>
      <c r="DAK169" s="99"/>
      <c r="DAL169" s="99"/>
      <c r="DAM169" s="99"/>
      <c r="DAN169" s="100"/>
      <c r="DAO169" s="100"/>
      <c r="DAP169" s="100"/>
      <c r="DAQ169" s="101"/>
      <c r="DAR169" s="102"/>
      <c r="DAS169" s="102"/>
      <c r="DAT169" s="102"/>
      <c r="DAU169" s="102"/>
      <c r="DAV169" s="102"/>
      <c r="DAW169" s="102"/>
      <c r="DAX169" s="102"/>
      <c r="DAY169" s="102"/>
      <c r="DAZ169" s="102"/>
      <c r="DBA169" s="103"/>
      <c r="DBB169" s="104"/>
      <c r="DBC169" s="105"/>
      <c r="DBD169" s="104"/>
      <c r="DBE169" s="99"/>
      <c r="DBF169" s="99"/>
      <c r="DBG169" s="99"/>
      <c r="DBH169" s="100"/>
      <c r="DBI169" s="100"/>
      <c r="DBJ169" s="100"/>
      <c r="DBK169" s="101"/>
      <c r="DBL169" s="102"/>
      <c r="DBM169" s="102"/>
      <c r="DBN169" s="102"/>
      <c r="DBO169" s="102"/>
      <c r="DBP169" s="102"/>
      <c r="DBQ169" s="102"/>
      <c r="DBR169" s="102"/>
      <c r="DBS169" s="102"/>
      <c r="DBT169" s="102"/>
      <c r="DBU169" s="103"/>
      <c r="DBV169" s="104"/>
      <c r="DBW169" s="105"/>
      <c r="DBX169" s="104"/>
      <c r="DBY169" s="99"/>
      <c r="DBZ169" s="99"/>
      <c r="DCA169" s="99"/>
      <c r="DCB169" s="100"/>
      <c r="DCC169" s="100"/>
      <c r="DCD169" s="100"/>
      <c r="DCE169" s="101"/>
      <c r="DCF169" s="102"/>
      <c r="DCG169" s="102"/>
      <c r="DCH169" s="102"/>
      <c r="DCI169" s="102"/>
      <c r="DCJ169" s="102"/>
      <c r="DCK169" s="102"/>
      <c r="DCL169" s="102"/>
      <c r="DCM169" s="102"/>
      <c r="DCN169" s="102"/>
      <c r="DCO169" s="103"/>
      <c r="DCP169" s="104"/>
      <c r="DCQ169" s="105"/>
      <c r="DCR169" s="104"/>
      <c r="DCS169" s="99"/>
      <c r="DCT169" s="99"/>
      <c r="DCU169" s="99"/>
      <c r="DCV169" s="100"/>
      <c r="DCW169" s="100"/>
      <c r="DCX169" s="100"/>
      <c r="DCY169" s="101"/>
      <c r="DCZ169" s="102"/>
      <c r="DDA169" s="102"/>
      <c r="DDB169" s="102"/>
      <c r="DDC169" s="102"/>
      <c r="DDD169" s="102"/>
      <c r="DDE169" s="102"/>
      <c r="DDF169" s="102"/>
      <c r="DDG169" s="102"/>
      <c r="DDH169" s="102"/>
      <c r="DDI169" s="103"/>
      <c r="DDJ169" s="104"/>
      <c r="DDK169" s="105"/>
      <c r="DDL169" s="104"/>
      <c r="DDM169" s="99"/>
      <c r="DDN169" s="99"/>
      <c r="DDO169" s="99"/>
      <c r="DDP169" s="100"/>
      <c r="DDQ169" s="100"/>
      <c r="DDR169" s="100"/>
      <c r="DDS169" s="101"/>
      <c r="DDT169" s="102"/>
      <c r="DDU169" s="102"/>
      <c r="DDV169" s="102"/>
      <c r="DDW169" s="102"/>
      <c r="DDX169" s="102"/>
      <c r="DDY169" s="102"/>
      <c r="DDZ169" s="102"/>
      <c r="DEA169" s="102"/>
      <c r="DEB169" s="102"/>
      <c r="DEC169" s="103"/>
      <c r="DED169" s="104"/>
      <c r="DEE169" s="105"/>
      <c r="DEF169" s="104"/>
      <c r="DEG169" s="99"/>
      <c r="DEH169" s="99"/>
      <c r="DEI169" s="99"/>
      <c r="DEJ169" s="100"/>
      <c r="DEK169" s="100"/>
      <c r="DEL169" s="100"/>
      <c r="DEM169" s="101"/>
      <c r="DEN169" s="102"/>
      <c r="DEO169" s="102"/>
      <c r="DEP169" s="102"/>
      <c r="DEQ169" s="102"/>
      <c r="DER169" s="102"/>
      <c r="DES169" s="102"/>
      <c r="DET169" s="102"/>
      <c r="DEU169" s="102"/>
      <c r="DEV169" s="102"/>
      <c r="DEW169" s="103"/>
      <c r="DEX169" s="104"/>
      <c r="DEY169" s="105"/>
      <c r="DEZ169" s="104"/>
      <c r="DFA169" s="99"/>
      <c r="DFB169" s="99"/>
      <c r="DFC169" s="99"/>
      <c r="DFD169" s="100"/>
      <c r="DFE169" s="100"/>
      <c r="DFF169" s="100"/>
      <c r="DFG169" s="101"/>
      <c r="DFH169" s="102"/>
      <c r="DFI169" s="102"/>
      <c r="DFJ169" s="102"/>
      <c r="DFK169" s="102"/>
      <c r="DFL169" s="102"/>
      <c r="DFM169" s="102"/>
      <c r="DFN169" s="102"/>
      <c r="DFO169" s="102"/>
      <c r="DFP169" s="102"/>
      <c r="DFQ169" s="103"/>
      <c r="DFR169" s="104"/>
      <c r="DFS169" s="105"/>
      <c r="DFT169" s="104"/>
      <c r="DFU169" s="99"/>
      <c r="DFV169" s="99"/>
      <c r="DFW169" s="99"/>
      <c r="DFX169" s="100"/>
      <c r="DFY169" s="100"/>
      <c r="DFZ169" s="100"/>
      <c r="DGA169" s="101"/>
      <c r="DGB169" s="102"/>
      <c r="DGC169" s="102"/>
      <c r="DGD169" s="102"/>
      <c r="DGE169" s="102"/>
      <c r="DGF169" s="102"/>
      <c r="DGG169" s="102"/>
      <c r="DGH169" s="102"/>
      <c r="DGI169" s="102"/>
      <c r="DGJ169" s="102"/>
      <c r="DGK169" s="103"/>
      <c r="DGL169" s="104"/>
      <c r="DGM169" s="105"/>
      <c r="DGN169" s="104"/>
      <c r="DGO169" s="99"/>
      <c r="DGP169" s="99"/>
      <c r="DGQ169" s="99"/>
      <c r="DGR169" s="100"/>
      <c r="DGS169" s="100"/>
      <c r="DGT169" s="100"/>
      <c r="DGU169" s="101"/>
      <c r="DGV169" s="102"/>
      <c r="DGW169" s="102"/>
      <c r="DGX169" s="102"/>
      <c r="DGY169" s="102"/>
      <c r="DGZ169" s="102"/>
      <c r="DHA169" s="102"/>
      <c r="DHB169" s="102"/>
      <c r="DHC169" s="102"/>
      <c r="DHD169" s="102"/>
      <c r="DHE169" s="103"/>
      <c r="DHF169" s="104"/>
      <c r="DHG169" s="105"/>
      <c r="DHH169" s="104"/>
      <c r="DHI169" s="99"/>
      <c r="DHJ169" s="99"/>
      <c r="DHK169" s="99"/>
      <c r="DHL169" s="100"/>
      <c r="DHM169" s="100"/>
      <c r="DHN169" s="100"/>
      <c r="DHO169" s="101"/>
      <c r="DHP169" s="102"/>
      <c r="DHQ169" s="102"/>
      <c r="DHR169" s="102"/>
      <c r="DHS169" s="102"/>
      <c r="DHT169" s="102"/>
      <c r="DHU169" s="102"/>
      <c r="DHV169" s="102"/>
      <c r="DHW169" s="102"/>
      <c r="DHX169" s="102"/>
      <c r="DHY169" s="103"/>
      <c r="DHZ169" s="104"/>
      <c r="DIA169" s="105"/>
      <c r="DIB169" s="104"/>
      <c r="DIC169" s="99"/>
      <c r="DID169" s="99"/>
      <c r="DIE169" s="99"/>
      <c r="DIF169" s="100"/>
      <c r="DIG169" s="100"/>
      <c r="DIH169" s="100"/>
      <c r="DII169" s="101"/>
      <c r="DIJ169" s="102"/>
      <c r="DIK169" s="102"/>
      <c r="DIL169" s="102"/>
      <c r="DIM169" s="102"/>
      <c r="DIN169" s="102"/>
      <c r="DIO169" s="102"/>
      <c r="DIP169" s="102"/>
      <c r="DIQ169" s="102"/>
      <c r="DIR169" s="102"/>
      <c r="DIS169" s="103"/>
      <c r="DIT169" s="104"/>
      <c r="DIU169" s="105"/>
      <c r="DIV169" s="104"/>
      <c r="DIW169" s="99"/>
      <c r="DIX169" s="99"/>
      <c r="DIY169" s="99"/>
      <c r="DIZ169" s="100"/>
      <c r="DJA169" s="100"/>
      <c r="DJB169" s="100"/>
      <c r="DJC169" s="101"/>
      <c r="DJD169" s="102"/>
      <c r="DJE169" s="102"/>
      <c r="DJF169" s="102"/>
      <c r="DJG169" s="102"/>
      <c r="DJH169" s="102"/>
      <c r="DJI169" s="102"/>
      <c r="DJJ169" s="102"/>
      <c r="DJK169" s="102"/>
      <c r="DJL169" s="102"/>
      <c r="DJM169" s="103"/>
      <c r="DJN169" s="104"/>
      <c r="DJO169" s="105"/>
      <c r="DJP169" s="104"/>
      <c r="DJQ169" s="99"/>
      <c r="DJR169" s="99"/>
      <c r="DJS169" s="99"/>
      <c r="DJT169" s="100"/>
      <c r="DJU169" s="100"/>
      <c r="DJV169" s="100"/>
      <c r="DJW169" s="101"/>
      <c r="DJX169" s="102"/>
      <c r="DJY169" s="102"/>
      <c r="DJZ169" s="102"/>
      <c r="DKA169" s="102"/>
      <c r="DKB169" s="102"/>
      <c r="DKC169" s="102"/>
      <c r="DKD169" s="102"/>
      <c r="DKE169" s="102"/>
      <c r="DKF169" s="102"/>
      <c r="DKG169" s="103"/>
      <c r="DKH169" s="104"/>
      <c r="DKI169" s="105"/>
      <c r="DKJ169" s="104"/>
      <c r="DKK169" s="99"/>
      <c r="DKL169" s="99"/>
      <c r="DKM169" s="99"/>
      <c r="DKN169" s="100"/>
      <c r="DKO169" s="100"/>
      <c r="DKP169" s="100"/>
      <c r="DKQ169" s="101"/>
      <c r="DKR169" s="102"/>
      <c r="DKS169" s="102"/>
      <c r="DKT169" s="102"/>
      <c r="DKU169" s="102"/>
      <c r="DKV169" s="102"/>
      <c r="DKW169" s="102"/>
      <c r="DKX169" s="102"/>
      <c r="DKY169" s="102"/>
      <c r="DKZ169" s="102"/>
      <c r="DLA169" s="103"/>
      <c r="DLB169" s="104"/>
      <c r="DLC169" s="105"/>
      <c r="DLD169" s="104"/>
      <c r="DLE169" s="99"/>
      <c r="DLF169" s="99"/>
      <c r="DLG169" s="99"/>
      <c r="DLH169" s="100"/>
      <c r="DLI169" s="100"/>
      <c r="DLJ169" s="100"/>
      <c r="DLK169" s="101"/>
      <c r="DLL169" s="102"/>
      <c r="DLM169" s="102"/>
      <c r="DLN169" s="102"/>
      <c r="DLO169" s="102"/>
      <c r="DLP169" s="102"/>
      <c r="DLQ169" s="102"/>
      <c r="DLR169" s="102"/>
      <c r="DLS169" s="102"/>
      <c r="DLT169" s="102"/>
      <c r="DLU169" s="103"/>
      <c r="DLV169" s="104"/>
      <c r="DLW169" s="105"/>
      <c r="DLX169" s="104"/>
      <c r="DLY169" s="99"/>
      <c r="DLZ169" s="99"/>
      <c r="DMA169" s="99"/>
      <c r="DMB169" s="100"/>
      <c r="DMC169" s="100"/>
      <c r="DMD169" s="100"/>
      <c r="DME169" s="101"/>
      <c r="DMF169" s="102"/>
      <c r="DMG169" s="102"/>
      <c r="DMH169" s="102"/>
      <c r="DMI169" s="102"/>
      <c r="DMJ169" s="102"/>
      <c r="DMK169" s="102"/>
      <c r="DML169" s="102"/>
      <c r="DMM169" s="102"/>
      <c r="DMN169" s="102"/>
      <c r="DMO169" s="103"/>
      <c r="DMP169" s="104"/>
      <c r="DMQ169" s="105"/>
      <c r="DMR169" s="104"/>
      <c r="DMS169" s="99"/>
      <c r="DMT169" s="99"/>
      <c r="DMU169" s="99"/>
      <c r="DMV169" s="100"/>
      <c r="DMW169" s="100"/>
      <c r="DMX169" s="100"/>
      <c r="DMY169" s="101"/>
      <c r="DMZ169" s="102"/>
      <c r="DNA169" s="102"/>
      <c r="DNB169" s="102"/>
      <c r="DNC169" s="102"/>
      <c r="DND169" s="102"/>
      <c r="DNE169" s="102"/>
      <c r="DNF169" s="102"/>
      <c r="DNG169" s="102"/>
      <c r="DNH169" s="102"/>
      <c r="DNI169" s="103"/>
      <c r="DNJ169" s="104"/>
      <c r="DNK169" s="105"/>
      <c r="DNL169" s="104"/>
      <c r="DNM169" s="99"/>
      <c r="DNN169" s="99"/>
      <c r="DNO169" s="99"/>
      <c r="DNP169" s="100"/>
      <c r="DNQ169" s="100"/>
      <c r="DNR169" s="100"/>
      <c r="DNS169" s="101"/>
      <c r="DNT169" s="102"/>
      <c r="DNU169" s="102"/>
      <c r="DNV169" s="102"/>
      <c r="DNW169" s="102"/>
      <c r="DNX169" s="102"/>
      <c r="DNY169" s="102"/>
      <c r="DNZ169" s="102"/>
      <c r="DOA169" s="102"/>
      <c r="DOB169" s="102"/>
      <c r="DOC169" s="103"/>
      <c r="DOD169" s="104"/>
      <c r="DOE169" s="105"/>
      <c r="DOF169" s="104"/>
      <c r="DOG169" s="99"/>
      <c r="DOH169" s="99"/>
      <c r="DOI169" s="99"/>
      <c r="DOJ169" s="100"/>
      <c r="DOK169" s="100"/>
      <c r="DOL169" s="100"/>
      <c r="DOM169" s="101"/>
      <c r="DON169" s="102"/>
      <c r="DOO169" s="102"/>
      <c r="DOP169" s="102"/>
      <c r="DOQ169" s="102"/>
      <c r="DOR169" s="102"/>
      <c r="DOS169" s="102"/>
      <c r="DOT169" s="102"/>
      <c r="DOU169" s="102"/>
      <c r="DOV169" s="102"/>
      <c r="DOW169" s="103"/>
      <c r="DOX169" s="104"/>
      <c r="DOY169" s="105"/>
      <c r="DOZ169" s="104"/>
      <c r="DPA169" s="99"/>
      <c r="DPB169" s="99"/>
      <c r="DPC169" s="99"/>
      <c r="DPD169" s="100"/>
      <c r="DPE169" s="100"/>
      <c r="DPF169" s="100"/>
      <c r="DPG169" s="101"/>
      <c r="DPH169" s="102"/>
      <c r="DPI169" s="102"/>
      <c r="DPJ169" s="102"/>
      <c r="DPK169" s="102"/>
      <c r="DPL169" s="102"/>
      <c r="DPM169" s="102"/>
      <c r="DPN169" s="102"/>
      <c r="DPO169" s="102"/>
      <c r="DPP169" s="102"/>
      <c r="DPQ169" s="103"/>
      <c r="DPR169" s="104"/>
      <c r="DPS169" s="105"/>
      <c r="DPT169" s="104"/>
      <c r="DPU169" s="99"/>
      <c r="DPV169" s="99"/>
      <c r="DPW169" s="99"/>
      <c r="DPX169" s="100"/>
      <c r="DPY169" s="100"/>
      <c r="DPZ169" s="100"/>
      <c r="DQA169" s="101"/>
      <c r="DQB169" s="102"/>
      <c r="DQC169" s="102"/>
      <c r="DQD169" s="102"/>
      <c r="DQE169" s="102"/>
      <c r="DQF169" s="102"/>
      <c r="DQG169" s="102"/>
      <c r="DQH169" s="102"/>
      <c r="DQI169" s="102"/>
      <c r="DQJ169" s="102"/>
      <c r="DQK169" s="103"/>
      <c r="DQL169" s="104"/>
      <c r="DQM169" s="105"/>
      <c r="DQN169" s="104"/>
      <c r="DQO169" s="99"/>
      <c r="DQP169" s="99"/>
      <c r="DQQ169" s="99"/>
      <c r="DQR169" s="100"/>
      <c r="DQS169" s="100"/>
      <c r="DQT169" s="100"/>
      <c r="DQU169" s="101"/>
      <c r="DQV169" s="102"/>
      <c r="DQW169" s="102"/>
      <c r="DQX169" s="102"/>
      <c r="DQY169" s="102"/>
      <c r="DQZ169" s="102"/>
      <c r="DRA169" s="102"/>
      <c r="DRB169" s="102"/>
      <c r="DRC169" s="102"/>
      <c r="DRD169" s="102"/>
      <c r="DRE169" s="103"/>
      <c r="DRF169" s="104"/>
      <c r="DRG169" s="105"/>
      <c r="DRH169" s="104"/>
      <c r="DRI169" s="99"/>
      <c r="DRJ169" s="99"/>
      <c r="DRK169" s="99"/>
      <c r="DRL169" s="100"/>
      <c r="DRM169" s="100"/>
      <c r="DRN169" s="100"/>
      <c r="DRO169" s="101"/>
      <c r="DRP169" s="102"/>
      <c r="DRQ169" s="102"/>
      <c r="DRR169" s="102"/>
      <c r="DRS169" s="102"/>
      <c r="DRT169" s="102"/>
      <c r="DRU169" s="102"/>
      <c r="DRV169" s="102"/>
      <c r="DRW169" s="102"/>
      <c r="DRX169" s="102"/>
      <c r="DRY169" s="103"/>
      <c r="DRZ169" s="104"/>
      <c r="DSA169" s="105"/>
      <c r="DSB169" s="104"/>
      <c r="DSC169" s="99"/>
      <c r="DSD169" s="99"/>
      <c r="DSE169" s="99"/>
      <c r="DSF169" s="100"/>
      <c r="DSG169" s="100"/>
      <c r="DSH169" s="100"/>
      <c r="DSI169" s="101"/>
      <c r="DSJ169" s="102"/>
      <c r="DSK169" s="102"/>
      <c r="DSL169" s="102"/>
      <c r="DSM169" s="102"/>
      <c r="DSN169" s="102"/>
      <c r="DSO169" s="102"/>
      <c r="DSP169" s="102"/>
      <c r="DSQ169" s="102"/>
      <c r="DSR169" s="102"/>
      <c r="DSS169" s="103"/>
      <c r="DST169" s="104"/>
      <c r="DSU169" s="105"/>
      <c r="DSV169" s="104"/>
      <c r="DSW169" s="99"/>
      <c r="DSX169" s="99"/>
      <c r="DSY169" s="99"/>
      <c r="DSZ169" s="100"/>
      <c r="DTA169" s="100"/>
      <c r="DTB169" s="100"/>
      <c r="DTC169" s="101"/>
      <c r="DTD169" s="102"/>
      <c r="DTE169" s="102"/>
      <c r="DTF169" s="102"/>
      <c r="DTG169" s="102"/>
      <c r="DTH169" s="102"/>
      <c r="DTI169" s="102"/>
      <c r="DTJ169" s="102"/>
      <c r="DTK169" s="102"/>
      <c r="DTL169" s="102"/>
      <c r="DTM169" s="103"/>
      <c r="DTN169" s="104"/>
      <c r="DTO169" s="105"/>
      <c r="DTP169" s="104"/>
      <c r="DTQ169" s="99"/>
      <c r="DTR169" s="99"/>
      <c r="DTS169" s="99"/>
      <c r="DTT169" s="100"/>
      <c r="DTU169" s="100"/>
      <c r="DTV169" s="100"/>
      <c r="DTW169" s="101"/>
      <c r="DTX169" s="102"/>
      <c r="DTY169" s="102"/>
      <c r="DTZ169" s="102"/>
      <c r="DUA169" s="102"/>
      <c r="DUB169" s="102"/>
      <c r="DUC169" s="102"/>
      <c r="DUD169" s="102"/>
      <c r="DUE169" s="102"/>
      <c r="DUF169" s="102"/>
      <c r="DUG169" s="103"/>
      <c r="DUH169" s="104"/>
      <c r="DUI169" s="105"/>
      <c r="DUJ169" s="104"/>
      <c r="DUK169" s="99"/>
      <c r="DUL169" s="99"/>
      <c r="DUM169" s="99"/>
      <c r="DUN169" s="100"/>
      <c r="DUO169" s="100"/>
      <c r="DUP169" s="100"/>
      <c r="DUQ169" s="101"/>
      <c r="DUR169" s="102"/>
      <c r="DUS169" s="102"/>
      <c r="DUT169" s="102"/>
      <c r="DUU169" s="102"/>
      <c r="DUV169" s="102"/>
      <c r="DUW169" s="102"/>
      <c r="DUX169" s="102"/>
      <c r="DUY169" s="102"/>
      <c r="DUZ169" s="102"/>
      <c r="DVA169" s="103"/>
      <c r="DVB169" s="104"/>
      <c r="DVC169" s="105"/>
      <c r="DVD169" s="104"/>
      <c r="DVE169" s="99"/>
      <c r="DVF169" s="99"/>
      <c r="DVG169" s="99"/>
      <c r="DVH169" s="100"/>
      <c r="DVI169" s="100"/>
      <c r="DVJ169" s="100"/>
      <c r="DVK169" s="101"/>
      <c r="DVL169" s="102"/>
      <c r="DVM169" s="102"/>
      <c r="DVN169" s="102"/>
      <c r="DVO169" s="102"/>
      <c r="DVP169" s="102"/>
      <c r="DVQ169" s="102"/>
      <c r="DVR169" s="102"/>
      <c r="DVS169" s="102"/>
      <c r="DVT169" s="102"/>
      <c r="DVU169" s="103"/>
      <c r="DVV169" s="104"/>
      <c r="DVW169" s="105"/>
      <c r="DVX169" s="104"/>
      <c r="DVY169" s="99"/>
      <c r="DVZ169" s="99"/>
      <c r="DWA169" s="99"/>
      <c r="DWB169" s="100"/>
      <c r="DWC169" s="100"/>
      <c r="DWD169" s="100"/>
      <c r="DWE169" s="101"/>
      <c r="DWF169" s="102"/>
      <c r="DWG169" s="102"/>
      <c r="DWH169" s="102"/>
      <c r="DWI169" s="102"/>
      <c r="DWJ169" s="102"/>
      <c r="DWK169" s="102"/>
      <c r="DWL169" s="102"/>
      <c r="DWM169" s="102"/>
      <c r="DWN169" s="102"/>
      <c r="DWO169" s="103"/>
      <c r="DWP169" s="104"/>
      <c r="DWQ169" s="105"/>
      <c r="DWR169" s="104"/>
      <c r="DWS169" s="99"/>
      <c r="DWT169" s="99"/>
      <c r="DWU169" s="99"/>
      <c r="DWV169" s="100"/>
      <c r="DWW169" s="100"/>
      <c r="DWX169" s="100"/>
      <c r="DWY169" s="101"/>
      <c r="DWZ169" s="102"/>
      <c r="DXA169" s="102"/>
      <c r="DXB169" s="102"/>
      <c r="DXC169" s="102"/>
      <c r="DXD169" s="102"/>
      <c r="DXE169" s="102"/>
      <c r="DXF169" s="102"/>
      <c r="DXG169" s="102"/>
      <c r="DXH169" s="102"/>
      <c r="DXI169" s="103"/>
      <c r="DXJ169" s="104"/>
      <c r="DXK169" s="105"/>
      <c r="DXL169" s="104"/>
      <c r="DXM169" s="99"/>
      <c r="DXN169" s="99"/>
      <c r="DXO169" s="99"/>
      <c r="DXP169" s="100"/>
      <c r="DXQ169" s="100"/>
      <c r="DXR169" s="100"/>
      <c r="DXS169" s="101"/>
      <c r="DXT169" s="102"/>
      <c r="DXU169" s="102"/>
      <c r="DXV169" s="102"/>
      <c r="DXW169" s="102"/>
      <c r="DXX169" s="102"/>
      <c r="DXY169" s="102"/>
      <c r="DXZ169" s="102"/>
      <c r="DYA169" s="102"/>
      <c r="DYB169" s="102"/>
      <c r="DYC169" s="103"/>
      <c r="DYD169" s="104"/>
      <c r="DYE169" s="105"/>
      <c r="DYF169" s="104"/>
      <c r="DYG169" s="99"/>
      <c r="DYH169" s="99"/>
      <c r="DYI169" s="99"/>
      <c r="DYJ169" s="100"/>
      <c r="DYK169" s="100"/>
      <c r="DYL169" s="100"/>
      <c r="DYM169" s="101"/>
      <c r="DYN169" s="102"/>
      <c r="DYO169" s="102"/>
      <c r="DYP169" s="102"/>
      <c r="DYQ169" s="102"/>
      <c r="DYR169" s="102"/>
      <c r="DYS169" s="102"/>
      <c r="DYT169" s="102"/>
      <c r="DYU169" s="102"/>
      <c r="DYV169" s="102"/>
      <c r="DYW169" s="103"/>
      <c r="DYX169" s="104"/>
      <c r="DYY169" s="105"/>
      <c r="DYZ169" s="104"/>
      <c r="DZA169" s="99"/>
      <c r="DZB169" s="99"/>
      <c r="DZC169" s="99"/>
      <c r="DZD169" s="100"/>
      <c r="DZE169" s="100"/>
      <c r="DZF169" s="100"/>
      <c r="DZG169" s="101"/>
      <c r="DZH169" s="102"/>
      <c r="DZI169" s="102"/>
      <c r="DZJ169" s="102"/>
      <c r="DZK169" s="102"/>
      <c r="DZL169" s="102"/>
      <c r="DZM169" s="102"/>
      <c r="DZN169" s="102"/>
      <c r="DZO169" s="102"/>
      <c r="DZP169" s="102"/>
      <c r="DZQ169" s="103"/>
      <c r="DZR169" s="104"/>
      <c r="DZS169" s="105"/>
      <c r="DZT169" s="104"/>
      <c r="DZU169" s="99"/>
      <c r="DZV169" s="99"/>
      <c r="DZW169" s="99"/>
      <c r="DZX169" s="100"/>
      <c r="DZY169" s="100"/>
      <c r="DZZ169" s="100"/>
      <c r="EAA169" s="101"/>
      <c r="EAB169" s="102"/>
      <c r="EAC169" s="102"/>
      <c r="EAD169" s="102"/>
      <c r="EAE169" s="102"/>
      <c r="EAF169" s="102"/>
      <c r="EAG169" s="102"/>
      <c r="EAH169" s="102"/>
      <c r="EAI169" s="102"/>
      <c r="EAJ169" s="102"/>
      <c r="EAK169" s="103"/>
      <c r="EAL169" s="104"/>
      <c r="EAM169" s="105"/>
      <c r="EAN169" s="104"/>
      <c r="EAO169" s="99"/>
      <c r="EAP169" s="99"/>
      <c r="EAQ169" s="99"/>
      <c r="EAR169" s="100"/>
      <c r="EAS169" s="100"/>
      <c r="EAT169" s="100"/>
      <c r="EAU169" s="101"/>
      <c r="EAV169" s="102"/>
      <c r="EAW169" s="102"/>
      <c r="EAX169" s="102"/>
      <c r="EAY169" s="102"/>
      <c r="EAZ169" s="102"/>
      <c r="EBA169" s="102"/>
      <c r="EBB169" s="102"/>
      <c r="EBC169" s="102"/>
      <c r="EBD169" s="102"/>
      <c r="EBE169" s="103"/>
      <c r="EBF169" s="104"/>
      <c r="EBG169" s="105"/>
      <c r="EBH169" s="104"/>
      <c r="EBI169" s="99"/>
      <c r="EBJ169" s="99"/>
      <c r="EBK169" s="99"/>
      <c r="EBL169" s="100"/>
      <c r="EBM169" s="100"/>
      <c r="EBN169" s="100"/>
      <c r="EBO169" s="101"/>
      <c r="EBP169" s="102"/>
      <c r="EBQ169" s="102"/>
      <c r="EBR169" s="102"/>
      <c r="EBS169" s="102"/>
      <c r="EBT169" s="102"/>
      <c r="EBU169" s="102"/>
      <c r="EBV169" s="102"/>
      <c r="EBW169" s="102"/>
      <c r="EBX169" s="102"/>
      <c r="EBY169" s="103"/>
      <c r="EBZ169" s="104"/>
      <c r="ECA169" s="105"/>
      <c r="ECB169" s="104"/>
      <c r="ECC169" s="99"/>
      <c r="ECD169" s="99"/>
      <c r="ECE169" s="99"/>
      <c r="ECF169" s="100"/>
      <c r="ECG169" s="100"/>
      <c r="ECH169" s="100"/>
      <c r="ECI169" s="101"/>
      <c r="ECJ169" s="102"/>
      <c r="ECK169" s="102"/>
      <c r="ECL169" s="102"/>
      <c r="ECM169" s="102"/>
      <c r="ECN169" s="102"/>
      <c r="ECO169" s="102"/>
      <c r="ECP169" s="102"/>
      <c r="ECQ169" s="102"/>
      <c r="ECR169" s="102"/>
      <c r="ECS169" s="103"/>
      <c r="ECT169" s="104"/>
      <c r="ECU169" s="105"/>
      <c r="ECV169" s="104"/>
      <c r="ECW169" s="99"/>
      <c r="ECX169" s="99"/>
      <c r="ECY169" s="99"/>
      <c r="ECZ169" s="100"/>
      <c r="EDA169" s="100"/>
      <c r="EDB169" s="100"/>
      <c r="EDC169" s="101"/>
      <c r="EDD169" s="102"/>
      <c r="EDE169" s="102"/>
      <c r="EDF169" s="102"/>
      <c r="EDG169" s="102"/>
      <c r="EDH169" s="102"/>
      <c r="EDI169" s="102"/>
      <c r="EDJ169" s="102"/>
      <c r="EDK169" s="102"/>
      <c r="EDL169" s="102"/>
      <c r="EDM169" s="103"/>
      <c r="EDN169" s="104"/>
      <c r="EDO169" s="105"/>
      <c r="EDP169" s="104"/>
      <c r="EDQ169" s="99"/>
      <c r="EDR169" s="99"/>
      <c r="EDS169" s="99"/>
      <c r="EDT169" s="100"/>
      <c r="EDU169" s="100"/>
      <c r="EDV169" s="100"/>
      <c r="EDW169" s="101"/>
      <c r="EDX169" s="102"/>
      <c r="EDY169" s="102"/>
      <c r="EDZ169" s="102"/>
      <c r="EEA169" s="102"/>
      <c r="EEB169" s="102"/>
      <c r="EEC169" s="102"/>
      <c r="EED169" s="102"/>
      <c r="EEE169" s="102"/>
      <c r="EEF169" s="102"/>
      <c r="EEG169" s="103"/>
      <c r="EEH169" s="104"/>
      <c r="EEI169" s="105"/>
      <c r="EEJ169" s="104"/>
      <c r="EEK169" s="99"/>
      <c r="EEL169" s="99"/>
      <c r="EEM169" s="99"/>
      <c r="EEN169" s="100"/>
      <c r="EEO169" s="100"/>
      <c r="EEP169" s="100"/>
      <c r="EEQ169" s="101"/>
      <c r="EER169" s="102"/>
      <c r="EES169" s="102"/>
      <c r="EET169" s="102"/>
      <c r="EEU169" s="102"/>
      <c r="EEV169" s="102"/>
      <c r="EEW169" s="102"/>
      <c r="EEX169" s="102"/>
      <c r="EEY169" s="102"/>
      <c r="EEZ169" s="102"/>
      <c r="EFA169" s="103"/>
      <c r="EFB169" s="104"/>
      <c r="EFC169" s="105"/>
      <c r="EFD169" s="104"/>
      <c r="EFE169" s="99"/>
      <c r="EFF169" s="99"/>
      <c r="EFG169" s="99"/>
      <c r="EFH169" s="100"/>
      <c r="EFI169" s="100"/>
      <c r="EFJ169" s="100"/>
      <c r="EFK169" s="101"/>
      <c r="EFL169" s="102"/>
      <c r="EFM169" s="102"/>
      <c r="EFN169" s="102"/>
      <c r="EFO169" s="102"/>
      <c r="EFP169" s="102"/>
      <c r="EFQ169" s="102"/>
      <c r="EFR169" s="102"/>
      <c r="EFS169" s="102"/>
      <c r="EFT169" s="102"/>
      <c r="EFU169" s="103"/>
      <c r="EFV169" s="104"/>
      <c r="EFW169" s="105"/>
      <c r="EFX169" s="104"/>
      <c r="EFY169" s="99"/>
      <c r="EFZ169" s="99"/>
      <c r="EGA169" s="99"/>
      <c r="EGB169" s="100"/>
      <c r="EGC169" s="100"/>
      <c r="EGD169" s="100"/>
      <c r="EGE169" s="101"/>
      <c r="EGF169" s="102"/>
      <c r="EGG169" s="102"/>
      <c r="EGH169" s="102"/>
      <c r="EGI169" s="102"/>
      <c r="EGJ169" s="102"/>
      <c r="EGK169" s="102"/>
      <c r="EGL169" s="102"/>
      <c r="EGM169" s="102"/>
      <c r="EGN169" s="102"/>
      <c r="EGO169" s="103"/>
      <c r="EGP169" s="104"/>
      <c r="EGQ169" s="105"/>
      <c r="EGR169" s="104"/>
      <c r="EGS169" s="99"/>
      <c r="EGT169" s="99"/>
      <c r="EGU169" s="99"/>
      <c r="EGV169" s="100"/>
      <c r="EGW169" s="100"/>
      <c r="EGX169" s="100"/>
      <c r="EGY169" s="101"/>
      <c r="EGZ169" s="102"/>
      <c r="EHA169" s="102"/>
      <c r="EHB169" s="102"/>
      <c r="EHC169" s="102"/>
      <c r="EHD169" s="102"/>
      <c r="EHE169" s="102"/>
      <c r="EHF169" s="102"/>
      <c r="EHG169" s="102"/>
      <c r="EHH169" s="102"/>
      <c r="EHI169" s="103"/>
      <c r="EHJ169" s="104"/>
      <c r="EHK169" s="105"/>
      <c r="EHL169" s="104"/>
      <c r="EHM169" s="99"/>
      <c r="EHN169" s="99"/>
      <c r="EHO169" s="99"/>
      <c r="EHP169" s="100"/>
      <c r="EHQ169" s="100"/>
      <c r="EHR169" s="100"/>
      <c r="EHS169" s="101"/>
      <c r="EHT169" s="102"/>
      <c r="EHU169" s="102"/>
      <c r="EHV169" s="102"/>
      <c r="EHW169" s="102"/>
      <c r="EHX169" s="102"/>
      <c r="EHY169" s="102"/>
      <c r="EHZ169" s="102"/>
      <c r="EIA169" s="102"/>
      <c r="EIB169" s="102"/>
      <c r="EIC169" s="103"/>
      <c r="EID169" s="104"/>
      <c r="EIE169" s="105"/>
      <c r="EIF169" s="104"/>
      <c r="EIG169" s="99"/>
      <c r="EIH169" s="99"/>
      <c r="EII169" s="99"/>
      <c r="EIJ169" s="100"/>
      <c r="EIK169" s="100"/>
      <c r="EIL169" s="100"/>
      <c r="EIM169" s="101"/>
      <c r="EIN169" s="102"/>
      <c r="EIO169" s="102"/>
      <c r="EIP169" s="102"/>
      <c r="EIQ169" s="102"/>
      <c r="EIR169" s="102"/>
      <c r="EIS169" s="102"/>
      <c r="EIT169" s="102"/>
      <c r="EIU169" s="102"/>
      <c r="EIV169" s="102"/>
      <c r="EIW169" s="103"/>
      <c r="EIX169" s="104"/>
      <c r="EIY169" s="105"/>
      <c r="EIZ169" s="104"/>
      <c r="EJA169" s="99"/>
      <c r="EJB169" s="99"/>
      <c r="EJC169" s="99"/>
      <c r="EJD169" s="100"/>
      <c r="EJE169" s="100"/>
      <c r="EJF169" s="100"/>
      <c r="EJG169" s="101"/>
      <c r="EJH169" s="102"/>
      <c r="EJI169" s="102"/>
      <c r="EJJ169" s="102"/>
      <c r="EJK169" s="102"/>
      <c r="EJL169" s="102"/>
      <c r="EJM169" s="102"/>
      <c r="EJN169" s="102"/>
      <c r="EJO169" s="102"/>
      <c r="EJP169" s="102"/>
      <c r="EJQ169" s="103"/>
      <c r="EJR169" s="104"/>
      <c r="EJS169" s="105"/>
      <c r="EJT169" s="104"/>
      <c r="EJU169" s="99"/>
      <c r="EJV169" s="99"/>
      <c r="EJW169" s="99"/>
      <c r="EJX169" s="100"/>
      <c r="EJY169" s="100"/>
      <c r="EJZ169" s="100"/>
      <c r="EKA169" s="101"/>
      <c r="EKB169" s="102"/>
      <c r="EKC169" s="102"/>
      <c r="EKD169" s="102"/>
      <c r="EKE169" s="102"/>
      <c r="EKF169" s="102"/>
      <c r="EKG169" s="102"/>
      <c r="EKH169" s="102"/>
      <c r="EKI169" s="102"/>
      <c r="EKJ169" s="102"/>
      <c r="EKK169" s="103"/>
      <c r="EKL169" s="104"/>
      <c r="EKM169" s="105"/>
      <c r="EKN169" s="104"/>
      <c r="EKO169" s="99"/>
      <c r="EKP169" s="99"/>
      <c r="EKQ169" s="99"/>
      <c r="EKR169" s="100"/>
      <c r="EKS169" s="100"/>
      <c r="EKT169" s="100"/>
      <c r="EKU169" s="101"/>
      <c r="EKV169" s="102"/>
      <c r="EKW169" s="102"/>
      <c r="EKX169" s="102"/>
      <c r="EKY169" s="102"/>
      <c r="EKZ169" s="102"/>
      <c r="ELA169" s="102"/>
      <c r="ELB169" s="102"/>
      <c r="ELC169" s="102"/>
      <c r="ELD169" s="102"/>
      <c r="ELE169" s="103"/>
      <c r="ELF169" s="104"/>
      <c r="ELG169" s="105"/>
      <c r="ELH169" s="104"/>
      <c r="ELI169" s="99"/>
      <c r="ELJ169" s="99"/>
      <c r="ELK169" s="99"/>
      <c r="ELL169" s="100"/>
      <c r="ELM169" s="100"/>
      <c r="ELN169" s="100"/>
      <c r="ELO169" s="101"/>
      <c r="ELP169" s="102"/>
      <c r="ELQ169" s="102"/>
      <c r="ELR169" s="102"/>
      <c r="ELS169" s="102"/>
      <c r="ELT169" s="102"/>
      <c r="ELU169" s="102"/>
      <c r="ELV169" s="102"/>
      <c r="ELW169" s="102"/>
      <c r="ELX169" s="102"/>
      <c r="ELY169" s="103"/>
      <c r="ELZ169" s="104"/>
      <c r="EMA169" s="105"/>
      <c r="EMB169" s="104"/>
      <c r="EMC169" s="99"/>
      <c r="EMD169" s="99"/>
      <c r="EME169" s="99"/>
      <c r="EMF169" s="100"/>
      <c r="EMG169" s="100"/>
      <c r="EMH169" s="100"/>
      <c r="EMI169" s="101"/>
      <c r="EMJ169" s="102"/>
      <c r="EMK169" s="102"/>
      <c r="EML169" s="102"/>
      <c r="EMM169" s="102"/>
      <c r="EMN169" s="102"/>
      <c r="EMO169" s="102"/>
      <c r="EMP169" s="102"/>
      <c r="EMQ169" s="102"/>
      <c r="EMR169" s="102"/>
      <c r="EMS169" s="103"/>
      <c r="EMT169" s="104"/>
      <c r="EMU169" s="105"/>
      <c r="EMV169" s="104"/>
      <c r="EMW169" s="99"/>
      <c r="EMX169" s="99"/>
      <c r="EMY169" s="99"/>
      <c r="EMZ169" s="100"/>
      <c r="ENA169" s="100"/>
      <c r="ENB169" s="100"/>
      <c r="ENC169" s="101"/>
      <c r="END169" s="102"/>
      <c r="ENE169" s="102"/>
      <c r="ENF169" s="102"/>
      <c r="ENG169" s="102"/>
      <c r="ENH169" s="102"/>
      <c r="ENI169" s="102"/>
      <c r="ENJ169" s="102"/>
      <c r="ENK169" s="102"/>
      <c r="ENL169" s="102"/>
      <c r="ENM169" s="103"/>
      <c r="ENN169" s="104"/>
      <c r="ENO169" s="105"/>
      <c r="ENP169" s="104"/>
      <c r="ENQ169" s="99"/>
      <c r="ENR169" s="99"/>
      <c r="ENS169" s="99"/>
      <c r="ENT169" s="100"/>
      <c r="ENU169" s="100"/>
      <c r="ENV169" s="100"/>
      <c r="ENW169" s="101"/>
      <c r="ENX169" s="102"/>
      <c r="ENY169" s="102"/>
      <c r="ENZ169" s="102"/>
      <c r="EOA169" s="102"/>
      <c r="EOB169" s="102"/>
      <c r="EOC169" s="102"/>
      <c r="EOD169" s="102"/>
      <c r="EOE169" s="102"/>
      <c r="EOF169" s="102"/>
      <c r="EOG169" s="103"/>
      <c r="EOH169" s="104"/>
      <c r="EOI169" s="105"/>
      <c r="EOJ169" s="104"/>
      <c r="EOK169" s="99"/>
      <c r="EOL169" s="99"/>
      <c r="EOM169" s="99"/>
      <c r="EON169" s="100"/>
      <c r="EOO169" s="100"/>
      <c r="EOP169" s="100"/>
      <c r="EOQ169" s="101"/>
      <c r="EOR169" s="102"/>
      <c r="EOS169" s="102"/>
      <c r="EOT169" s="102"/>
      <c r="EOU169" s="102"/>
      <c r="EOV169" s="102"/>
      <c r="EOW169" s="102"/>
      <c r="EOX169" s="102"/>
      <c r="EOY169" s="102"/>
      <c r="EOZ169" s="102"/>
      <c r="EPA169" s="103"/>
      <c r="EPB169" s="104"/>
      <c r="EPC169" s="105"/>
      <c r="EPD169" s="104"/>
      <c r="EPE169" s="99"/>
      <c r="EPF169" s="99"/>
      <c r="EPG169" s="99"/>
      <c r="EPH169" s="100"/>
      <c r="EPI169" s="100"/>
      <c r="EPJ169" s="100"/>
      <c r="EPK169" s="101"/>
      <c r="EPL169" s="102"/>
      <c r="EPM169" s="102"/>
      <c r="EPN169" s="102"/>
      <c r="EPO169" s="102"/>
      <c r="EPP169" s="102"/>
      <c r="EPQ169" s="102"/>
      <c r="EPR169" s="102"/>
      <c r="EPS169" s="102"/>
      <c r="EPT169" s="102"/>
      <c r="EPU169" s="103"/>
      <c r="EPV169" s="104"/>
      <c r="EPW169" s="105"/>
      <c r="EPX169" s="104"/>
      <c r="EPY169" s="99"/>
      <c r="EPZ169" s="99"/>
      <c r="EQA169" s="99"/>
      <c r="EQB169" s="100"/>
      <c r="EQC169" s="100"/>
      <c r="EQD169" s="100"/>
      <c r="EQE169" s="101"/>
      <c r="EQF169" s="102"/>
      <c r="EQG169" s="102"/>
      <c r="EQH169" s="102"/>
      <c r="EQI169" s="102"/>
      <c r="EQJ169" s="102"/>
      <c r="EQK169" s="102"/>
      <c r="EQL169" s="102"/>
      <c r="EQM169" s="102"/>
      <c r="EQN169" s="102"/>
      <c r="EQO169" s="103"/>
      <c r="EQP169" s="104"/>
      <c r="EQQ169" s="105"/>
      <c r="EQR169" s="104"/>
      <c r="EQS169" s="99"/>
      <c r="EQT169" s="99"/>
      <c r="EQU169" s="99"/>
      <c r="EQV169" s="100"/>
      <c r="EQW169" s="100"/>
      <c r="EQX169" s="100"/>
      <c r="EQY169" s="101"/>
      <c r="EQZ169" s="102"/>
      <c r="ERA169" s="102"/>
      <c r="ERB169" s="102"/>
      <c r="ERC169" s="102"/>
      <c r="ERD169" s="102"/>
      <c r="ERE169" s="102"/>
      <c r="ERF169" s="102"/>
      <c r="ERG169" s="102"/>
      <c r="ERH169" s="102"/>
      <c r="ERI169" s="103"/>
      <c r="ERJ169" s="104"/>
      <c r="ERK169" s="105"/>
      <c r="ERL169" s="104"/>
      <c r="ERM169" s="99"/>
      <c r="ERN169" s="99"/>
      <c r="ERO169" s="99"/>
      <c r="ERP169" s="100"/>
      <c r="ERQ169" s="100"/>
      <c r="ERR169" s="100"/>
      <c r="ERS169" s="101"/>
      <c r="ERT169" s="102"/>
      <c r="ERU169" s="102"/>
      <c r="ERV169" s="102"/>
      <c r="ERW169" s="102"/>
      <c r="ERX169" s="102"/>
      <c r="ERY169" s="102"/>
      <c r="ERZ169" s="102"/>
      <c r="ESA169" s="102"/>
      <c r="ESB169" s="102"/>
      <c r="ESC169" s="103"/>
      <c r="ESD169" s="104"/>
      <c r="ESE169" s="105"/>
      <c r="ESF169" s="104"/>
      <c r="ESG169" s="99"/>
      <c r="ESH169" s="99"/>
      <c r="ESI169" s="99"/>
      <c r="ESJ169" s="100"/>
      <c r="ESK169" s="100"/>
      <c r="ESL169" s="100"/>
      <c r="ESM169" s="101"/>
      <c r="ESN169" s="102"/>
      <c r="ESO169" s="102"/>
      <c r="ESP169" s="102"/>
      <c r="ESQ169" s="102"/>
      <c r="ESR169" s="102"/>
      <c r="ESS169" s="102"/>
      <c r="EST169" s="102"/>
      <c r="ESU169" s="102"/>
      <c r="ESV169" s="102"/>
      <c r="ESW169" s="103"/>
      <c r="ESX169" s="104"/>
      <c r="ESY169" s="105"/>
      <c r="ESZ169" s="104"/>
      <c r="ETA169" s="99"/>
      <c r="ETB169" s="99"/>
      <c r="ETC169" s="99"/>
      <c r="ETD169" s="100"/>
      <c r="ETE169" s="100"/>
      <c r="ETF169" s="100"/>
      <c r="ETG169" s="101"/>
      <c r="ETH169" s="102"/>
      <c r="ETI169" s="102"/>
      <c r="ETJ169" s="102"/>
      <c r="ETK169" s="102"/>
      <c r="ETL169" s="102"/>
      <c r="ETM169" s="102"/>
      <c r="ETN169" s="102"/>
      <c r="ETO169" s="102"/>
      <c r="ETP169" s="102"/>
      <c r="ETQ169" s="103"/>
      <c r="ETR169" s="104"/>
      <c r="ETS169" s="105"/>
      <c r="ETT169" s="104"/>
      <c r="ETU169" s="99"/>
      <c r="ETV169" s="99"/>
      <c r="ETW169" s="99"/>
      <c r="ETX169" s="100"/>
      <c r="ETY169" s="100"/>
      <c r="ETZ169" s="100"/>
      <c r="EUA169" s="101"/>
      <c r="EUB169" s="102"/>
      <c r="EUC169" s="102"/>
      <c r="EUD169" s="102"/>
      <c r="EUE169" s="102"/>
      <c r="EUF169" s="102"/>
      <c r="EUG169" s="102"/>
      <c r="EUH169" s="102"/>
      <c r="EUI169" s="102"/>
      <c r="EUJ169" s="102"/>
      <c r="EUK169" s="103"/>
      <c r="EUL169" s="104"/>
      <c r="EUM169" s="105"/>
      <c r="EUN169" s="104"/>
      <c r="EUO169" s="99"/>
      <c r="EUP169" s="99"/>
      <c r="EUQ169" s="99"/>
      <c r="EUR169" s="100"/>
      <c r="EUS169" s="100"/>
      <c r="EUT169" s="100"/>
      <c r="EUU169" s="101"/>
      <c r="EUV169" s="102"/>
      <c r="EUW169" s="102"/>
      <c r="EUX169" s="102"/>
      <c r="EUY169" s="102"/>
      <c r="EUZ169" s="102"/>
      <c r="EVA169" s="102"/>
      <c r="EVB169" s="102"/>
      <c r="EVC169" s="102"/>
      <c r="EVD169" s="102"/>
      <c r="EVE169" s="103"/>
      <c r="EVF169" s="104"/>
      <c r="EVG169" s="105"/>
      <c r="EVH169" s="104"/>
      <c r="EVI169" s="99"/>
      <c r="EVJ169" s="99"/>
      <c r="EVK169" s="99"/>
      <c r="EVL169" s="100"/>
      <c r="EVM169" s="100"/>
      <c r="EVN169" s="100"/>
      <c r="EVO169" s="101"/>
      <c r="EVP169" s="102"/>
      <c r="EVQ169" s="102"/>
      <c r="EVR169" s="102"/>
      <c r="EVS169" s="102"/>
      <c r="EVT169" s="102"/>
      <c r="EVU169" s="102"/>
      <c r="EVV169" s="102"/>
      <c r="EVW169" s="102"/>
      <c r="EVX169" s="102"/>
      <c r="EVY169" s="103"/>
      <c r="EVZ169" s="104"/>
      <c r="EWA169" s="105"/>
      <c r="EWB169" s="104"/>
      <c r="EWC169" s="99"/>
      <c r="EWD169" s="99"/>
      <c r="EWE169" s="99"/>
      <c r="EWF169" s="100"/>
      <c r="EWG169" s="100"/>
      <c r="EWH169" s="100"/>
      <c r="EWI169" s="101"/>
      <c r="EWJ169" s="102"/>
      <c r="EWK169" s="102"/>
      <c r="EWL169" s="102"/>
      <c r="EWM169" s="102"/>
      <c r="EWN169" s="102"/>
      <c r="EWO169" s="102"/>
      <c r="EWP169" s="102"/>
      <c r="EWQ169" s="102"/>
      <c r="EWR169" s="102"/>
      <c r="EWS169" s="103"/>
      <c r="EWT169" s="104"/>
      <c r="EWU169" s="105"/>
      <c r="EWV169" s="104"/>
      <c r="EWW169" s="99"/>
      <c r="EWX169" s="99"/>
      <c r="EWY169" s="99"/>
      <c r="EWZ169" s="100"/>
      <c r="EXA169" s="100"/>
      <c r="EXB169" s="100"/>
      <c r="EXC169" s="101"/>
      <c r="EXD169" s="102"/>
      <c r="EXE169" s="102"/>
      <c r="EXF169" s="102"/>
      <c r="EXG169" s="102"/>
      <c r="EXH169" s="102"/>
      <c r="EXI169" s="102"/>
      <c r="EXJ169" s="102"/>
      <c r="EXK169" s="102"/>
      <c r="EXL169" s="102"/>
      <c r="EXM169" s="103"/>
      <c r="EXN169" s="104"/>
      <c r="EXO169" s="105"/>
      <c r="EXP169" s="104"/>
      <c r="EXQ169" s="99"/>
      <c r="EXR169" s="99"/>
      <c r="EXS169" s="99"/>
      <c r="EXT169" s="100"/>
      <c r="EXU169" s="100"/>
      <c r="EXV169" s="100"/>
      <c r="EXW169" s="101"/>
      <c r="EXX169" s="102"/>
      <c r="EXY169" s="102"/>
      <c r="EXZ169" s="102"/>
      <c r="EYA169" s="102"/>
      <c r="EYB169" s="102"/>
      <c r="EYC169" s="102"/>
      <c r="EYD169" s="102"/>
      <c r="EYE169" s="102"/>
      <c r="EYF169" s="102"/>
      <c r="EYG169" s="103"/>
      <c r="EYH169" s="104"/>
      <c r="EYI169" s="105"/>
      <c r="EYJ169" s="104"/>
      <c r="EYK169" s="99"/>
      <c r="EYL169" s="99"/>
      <c r="EYM169" s="99"/>
      <c r="EYN169" s="100"/>
      <c r="EYO169" s="100"/>
      <c r="EYP169" s="100"/>
      <c r="EYQ169" s="101"/>
      <c r="EYR169" s="102"/>
      <c r="EYS169" s="102"/>
      <c r="EYT169" s="102"/>
      <c r="EYU169" s="102"/>
      <c r="EYV169" s="102"/>
      <c r="EYW169" s="102"/>
      <c r="EYX169" s="102"/>
      <c r="EYY169" s="102"/>
      <c r="EYZ169" s="102"/>
      <c r="EZA169" s="103"/>
      <c r="EZB169" s="104"/>
      <c r="EZC169" s="105"/>
      <c r="EZD169" s="104"/>
      <c r="EZE169" s="99"/>
      <c r="EZF169" s="99"/>
      <c r="EZG169" s="99"/>
      <c r="EZH169" s="100"/>
      <c r="EZI169" s="100"/>
      <c r="EZJ169" s="100"/>
      <c r="EZK169" s="101"/>
      <c r="EZL169" s="102"/>
      <c r="EZM169" s="102"/>
      <c r="EZN169" s="102"/>
      <c r="EZO169" s="102"/>
      <c r="EZP169" s="102"/>
      <c r="EZQ169" s="102"/>
      <c r="EZR169" s="102"/>
      <c r="EZS169" s="102"/>
      <c r="EZT169" s="102"/>
      <c r="EZU169" s="103"/>
      <c r="EZV169" s="104"/>
      <c r="EZW169" s="105"/>
      <c r="EZX169" s="104"/>
      <c r="EZY169" s="99"/>
      <c r="EZZ169" s="99"/>
      <c r="FAA169" s="99"/>
      <c r="FAB169" s="100"/>
      <c r="FAC169" s="100"/>
      <c r="FAD169" s="100"/>
      <c r="FAE169" s="101"/>
      <c r="FAF169" s="102"/>
      <c r="FAG169" s="102"/>
      <c r="FAH169" s="102"/>
      <c r="FAI169" s="102"/>
      <c r="FAJ169" s="102"/>
      <c r="FAK169" s="102"/>
      <c r="FAL169" s="102"/>
      <c r="FAM169" s="102"/>
      <c r="FAN169" s="102"/>
      <c r="FAO169" s="103"/>
      <c r="FAP169" s="104"/>
      <c r="FAQ169" s="105"/>
      <c r="FAR169" s="104"/>
      <c r="FAS169" s="99"/>
      <c r="FAT169" s="99"/>
      <c r="FAU169" s="99"/>
      <c r="FAV169" s="100"/>
      <c r="FAW169" s="100"/>
      <c r="FAX169" s="100"/>
      <c r="FAY169" s="101"/>
      <c r="FAZ169" s="102"/>
      <c r="FBA169" s="102"/>
      <c r="FBB169" s="102"/>
      <c r="FBC169" s="102"/>
      <c r="FBD169" s="102"/>
      <c r="FBE169" s="102"/>
      <c r="FBF169" s="102"/>
      <c r="FBG169" s="102"/>
      <c r="FBH169" s="102"/>
      <c r="FBI169" s="103"/>
      <c r="FBJ169" s="104"/>
      <c r="FBK169" s="105"/>
      <c r="FBL169" s="104"/>
      <c r="FBM169" s="99"/>
      <c r="FBN169" s="99"/>
      <c r="FBO169" s="99"/>
      <c r="FBP169" s="100"/>
      <c r="FBQ169" s="100"/>
      <c r="FBR169" s="100"/>
      <c r="FBS169" s="101"/>
      <c r="FBT169" s="102"/>
      <c r="FBU169" s="102"/>
      <c r="FBV169" s="102"/>
      <c r="FBW169" s="102"/>
      <c r="FBX169" s="102"/>
      <c r="FBY169" s="102"/>
      <c r="FBZ169" s="102"/>
      <c r="FCA169" s="102"/>
      <c r="FCB169" s="102"/>
      <c r="FCC169" s="103"/>
      <c r="FCD169" s="104"/>
      <c r="FCE169" s="105"/>
      <c r="FCF169" s="104"/>
      <c r="FCG169" s="99"/>
      <c r="FCH169" s="99"/>
      <c r="FCI169" s="99"/>
      <c r="FCJ169" s="100"/>
      <c r="FCK169" s="100"/>
      <c r="FCL169" s="100"/>
      <c r="FCM169" s="101"/>
      <c r="FCN169" s="102"/>
      <c r="FCO169" s="102"/>
      <c r="FCP169" s="102"/>
      <c r="FCQ169" s="102"/>
      <c r="FCR169" s="102"/>
      <c r="FCS169" s="102"/>
      <c r="FCT169" s="102"/>
      <c r="FCU169" s="102"/>
      <c r="FCV169" s="102"/>
      <c r="FCW169" s="103"/>
      <c r="FCX169" s="104"/>
      <c r="FCY169" s="105"/>
      <c r="FCZ169" s="104"/>
      <c r="FDA169" s="99"/>
      <c r="FDB169" s="99"/>
      <c r="FDC169" s="99"/>
      <c r="FDD169" s="100"/>
      <c r="FDE169" s="100"/>
      <c r="FDF169" s="100"/>
      <c r="FDG169" s="101"/>
      <c r="FDH169" s="102"/>
      <c r="FDI169" s="102"/>
      <c r="FDJ169" s="102"/>
      <c r="FDK169" s="102"/>
      <c r="FDL169" s="102"/>
      <c r="FDM169" s="102"/>
      <c r="FDN169" s="102"/>
      <c r="FDO169" s="102"/>
      <c r="FDP169" s="102"/>
      <c r="FDQ169" s="103"/>
      <c r="FDR169" s="104"/>
      <c r="FDS169" s="105"/>
      <c r="FDT169" s="104"/>
      <c r="FDU169" s="99"/>
      <c r="FDV169" s="99"/>
      <c r="FDW169" s="99"/>
      <c r="FDX169" s="100"/>
      <c r="FDY169" s="100"/>
      <c r="FDZ169" s="100"/>
      <c r="FEA169" s="101"/>
      <c r="FEB169" s="102"/>
      <c r="FEC169" s="102"/>
      <c r="FED169" s="102"/>
      <c r="FEE169" s="102"/>
      <c r="FEF169" s="102"/>
      <c r="FEG169" s="102"/>
      <c r="FEH169" s="102"/>
      <c r="FEI169" s="102"/>
      <c r="FEJ169" s="102"/>
      <c r="FEK169" s="103"/>
      <c r="FEL169" s="104"/>
      <c r="FEM169" s="105"/>
      <c r="FEN169" s="104"/>
      <c r="FEO169" s="99"/>
      <c r="FEP169" s="99"/>
      <c r="FEQ169" s="99"/>
      <c r="FER169" s="100"/>
      <c r="FES169" s="100"/>
      <c r="FET169" s="100"/>
      <c r="FEU169" s="101"/>
      <c r="FEV169" s="102"/>
      <c r="FEW169" s="102"/>
      <c r="FEX169" s="102"/>
      <c r="FEY169" s="102"/>
      <c r="FEZ169" s="102"/>
      <c r="FFA169" s="102"/>
      <c r="FFB169" s="102"/>
      <c r="FFC169" s="102"/>
      <c r="FFD169" s="102"/>
      <c r="FFE169" s="103"/>
      <c r="FFF169" s="104"/>
      <c r="FFG169" s="105"/>
      <c r="FFH169" s="104"/>
      <c r="FFI169" s="99"/>
      <c r="FFJ169" s="99"/>
      <c r="FFK169" s="99"/>
      <c r="FFL169" s="100"/>
      <c r="FFM169" s="100"/>
      <c r="FFN169" s="100"/>
      <c r="FFO169" s="101"/>
      <c r="FFP169" s="102"/>
      <c r="FFQ169" s="102"/>
      <c r="FFR169" s="102"/>
      <c r="FFS169" s="102"/>
      <c r="FFT169" s="102"/>
      <c r="FFU169" s="102"/>
      <c r="FFV169" s="102"/>
      <c r="FFW169" s="102"/>
      <c r="FFX169" s="102"/>
      <c r="FFY169" s="103"/>
      <c r="FFZ169" s="104"/>
      <c r="FGA169" s="105"/>
      <c r="FGB169" s="104"/>
      <c r="FGC169" s="99"/>
      <c r="FGD169" s="99"/>
      <c r="FGE169" s="99"/>
      <c r="FGF169" s="100"/>
      <c r="FGG169" s="100"/>
      <c r="FGH169" s="100"/>
      <c r="FGI169" s="101"/>
      <c r="FGJ169" s="102"/>
      <c r="FGK169" s="102"/>
      <c r="FGL169" s="102"/>
      <c r="FGM169" s="102"/>
      <c r="FGN169" s="102"/>
      <c r="FGO169" s="102"/>
      <c r="FGP169" s="102"/>
      <c r="FGQ169" s="102"/>
      <c r="FGR169" s="102"/>
      <c r="FGS169" s="103"/>
      <c r="FGT169" s="104"/>
      <c r="FGU169" s="105"/>
      <c r="FGV169" s="104"/>
      <c r="FGW169" s="99"/>
      <c r="FGX169" s="99"/>
      <c r="FGY169" s="99"/>
      <c r="FGZ169" s="100"/>
      <c r="FHA169" s="100"/>
      <c r="FHB169" s="100"/>
      <c r="FHC169" s="101"/>
      <c r="FHD169" s="102"/>
      <c r="FHE169" s="102"/>
      <c r="FHF169" s="102"/>
      <c r="FHG169" s="102"/>
      <c r="FHH169" s="102"/>
      <c r="FHI169" s="102"/>
      <c r="FHJ169" s="102"/>
      <c r="FHK169" s="102"/>
      <c r="FHL169" s="102"/>
      <c r="FHM169" s="103"/>
      <c r="FHN169" s="104"/>
      <c r="FHO169" s="105"/>
      <c r="FHP169" s="104"/>
      <c r="FHQ169" s="99"/>
      <c r="FHR169" s="99"/>
      <c r="FHS169" s="99"/>
      <c r="FHT169" s="100"/>
      <c r="FHU169" s="100"/>
      <c r="FHV169" s="100"/>
      <c r="FHW169" s="101"/>
      <c r="FHX169" s="102"/>
      <c r="FHY169" s="102"/>
      <c r="FHZ169" s="102"/>
      <c r="FIA169" s="102"/>
      <c r="FIB169" s="102"/>
      <c r="FIC169" s="102"/>
      <c r="FID169" s="102"/>
      <c r="FIE169" s="102"/>
      <c r="FIF169" s="102"/>
      <c r="FIG169" s="103"/>
      <c r="FIH169" s="104"/>
      <c r="FII169" s="105"/>
      <c r="FIJ169" s="104"/>
      <c r="FIK169" s="99"/>
      <c r="FIL169" s="99"/>
      <c r="FIM169" s="99"/>
      <c r="FIN169" s="100"/>
      <c r="FIO169" s="100"/>
      <c r="FIP169" s="100"/>
      <c r="FIQ169" s="101"/>
      <c r="FIR169" s="102"/>
      <c r="FIS169" s="102"/>
      <c r="FIT169" s="102"/>
      <c r="FIU169" s="102"/>
      <c r="FIV169" s="102"/>
      <c r="FIW169" s="102"/>
      <c r="FIX169" s="102"/>
      <c r="FIY169" s="102"/>
      <c r="FIZ169" s="102"/>
      <c r="FJA169" s="103"/>
      <c r="FJB169" s="104"/>
      <c r="FJC169" s="105"/>
      <c r="FJD169" s="104"/>
      <c r="FJE169" s="99"/>
      <c r="FJF169" s="99"/>
      <c r="FJG169" s="99"/>
      <c r="FJH169" s="100"/>
      <c r="FJI169" s="100"/>
      <c r="FJJ169" s="100"/>
      <c r="FJK169" s="101"/>
      <c r="FJL169" s="102"/>
      <c r="FJM169" s="102"/>
      <c r="FJN169" s="102"/>
      <c r="FJO169" s="102"/>
      <c r="FJP169" s="102"/>
      <c r="FJQ169" s="102"/>
      <c r="FJR169" s="102"/>
      <c r="FJS169" s="102"/>
      <c r="FJT169" s="102"/>
      <c r="FJU169" s="103"/>
      <c r="FJV169" s="104"/>
      <c r="FJW169" s="105"/>
      <c r="FJX169" s="104"/>
      <c r="FJY169" s="99"/>
      <c r="FJZ169" s="99"/>
      <c r="FKA169" s="99"/>
      <c r="FKB169" s="100"/>
      <c r="FKC169" s="100"/>
      <c r="FKD169" s="100"/>
      <c r="FKE169" s="101"/>
      <c r="FKF169" s="102"/>
      <c r="FKG169" s="102"/>
      <c r="FKH169" s="102"/>
      <c r="FKI169" s="102"/>
      <c r="FKJ169" s="102"/>
      <c r="FKK169" s="102"/>
      <c r="FKL169" s="102"/>
      <c r="FKM169" s="102"/>
      <c r="FKN169" s="102"/>
      <c r="FKO169" s="103"/>
      <c r="FKP169" s="104"/>
      <c r="FKQ169" s="105"/>
      <c r="FKR169" s="104"/>
      <c r="FKS169" s="99"/>
      <c r="FKT169" s="99"/>
      <c r="FKU169" s="99"/>
      <c r="FKV169" s="100"/>
      <c r="FKW169" s="100"/>
      <c r="FKX169" s="100"/>
      <c r="FKY169" s="101"/>
      <c r="FKZ169" s="102"/>
      <c r="FLA169" s="102"/>
      <c r="FLB169" s="102"/>
      <c r="FLC169" s="102"/>
      <c r="FLD169" s="102"/>
      <c r="FLE169" s="102"/>
      <c r="FLF169" s="102"/>
      <c r="FLG169" s="102"/>
      <c r="FLH169" s="102"/>
      <c r="FLI169" s="103"/>
      <c r="FLJ169" s="104"/>
      <c r="FLK169" s="105"/>
      <c r="FLL169" s="104"/>
      <c r="FLM169" s="99"/>
      <c r="FLN169" s="99"/>
      <c r="FLO169" s="99"/>
      <c r="FLP169" s="100"/>
      <c r="FLQ169" s="100"/>
      <c r="FLR169" s="100"/>
      <c r="FLS169" s="101"/>
      <c r="FLT169" s="102"/>
      <c r="FLU169" s="102"/>
      <c r="FLV169" s="102"/>
      <c r="FLW169" s="102"/>
      <c r="FLX169" s="102"/>
      <c r="FLY169" s="102"/>
      <c r="FLZ169" s="102"/>
      <c r="FMA169" s="102"/>
      <c r="FMB169" s="102"/>
      <c r="FMC169" s="103"/>
      <c r="FMD169" s="104"/>
      <c r="FME169" s="105"/>
      <c r="FMF169" s="104"/>
      <c r="FMG169" s="99"/>
      <c r="FMH169" s="99"/>
      <c r="FMI169" s="99"/>
      <c r="FMJ169" s="100"/>
      <c r="FMK169" s="100"/>
      <c r="FML169" s="100"/>
      <c r="FMM169" s="101"/>
      <c r="FMN169" s="102"/>
      <c r="FMO169" s="102"/>
      <c r="FMP169" s="102"/>
      <c r="FMQ169" s="102"/>
      <c r="FMR169" s="102"/>
      <c r="FMS169" s="102"/>
      <c r="FMT169" s="102"/>
      <c r="FMU169" s="102"/>
      <c r="FMV169" s="102"/>
      <c r="FMW169" s="103"/>
      <c r="FMX169" s="104"/>
      <c r="FMY169" s="105"/>
      <c r="FMZ169" s="104"/>
      <c r="FNA169" s="99"/>
      <c r="FNB169" s="99"/>
      <c r="FNC169" s="99"/>
      <c r="FND169" s="100"/>
      <c r="FNE169" s="100"/>
      <c r="FNF169" s="100"/>
      <c r="FNG169" s="101"/>
      <c r="FNH169" s="102"/>
      <c r="FNI169" s="102"/>
      <c r="FNJ169" s="102"/>
      <c r="FNK169" s="102"/>
      <c r="FNL169" s="102"/>
      <c r="FNM169" s="102"/>
      <c r="FNN169" s="102"/>
      <c r="FNO169" s="102"/>
      <c r="FNP169" s="102"/>
      <c r="FNQ169" s="103"/>
      <c r="FNR169" s="104"/>
      <c r="FNS169" s="105"/>
      <c r="FNT169" s="104"/>
      <c r="FNU169" s="99"/>
      <c r="FNV169" s="99"/>
      <c r="FNW169" s="99"/>
      <c r="FNX169" s="100"/>
      <c r="FNY169" s="100"/>
      <c r="FNZ169" s="100"/>
      <c r="FOA169" s="101"/>
      <c r="FOB169" s="102"/>
      <c r="FOC169" s="102"/>
      <c r="FOD169" s="102"/>
      <c r="FOE169" s="102"/>
      <c r="FOF169" s="102"/>
      <c r="FOG169" s="102"/>
      <c r="FOH169" s="102"/>
      <c r="FOI169" s="102"/>
      <c r="FOJ169" s="102"/>
      <c r="FOK169" s="103"/>
      <c r="FOL169" s="104"/>
      <c r="FOM169" s="105"/>
      <c r="FON169" s="104"/>
      <c r="FOO169" s="99"/>
      <c r="FOP169" s="99"/>
      <c r="FOQ169" s="99"/>
      <c r="FOR169" s="100"/>
      <c r="FOS169" s="100"/>
      <c r="FOT169" s="100"/>
      <c r="FOU169" s="101"/>
      <c r="FOV169" s="102"/>
      <c r="FOW169" s="102"/>
      <c r="FOX169" s="102"/>
      <c r="FOY169" s="102"/>
      <c r="FOZ169" s="102"/>
      <c r="FPA169" s="102"/>
      <c r="FPB169" s="102"/>
      <c r="FPC169" s="102"/>
      <c r="FPD169" s="102"/>
      <c r="FPE169" s="103"/>
      <c r="FPF169" s="104"/>
      <c r="FPG169" s="105"/>
      <c r="FPH169" s="104"/>
      <c r="FPI169" s="99"/>
      <c r="FPJ169" s="99"/>
      <c r="FPK169" s="99"/>
      <c r="FPL169" s="100"/>
      <c r="FPM169" s="100"/>
      <c r="FPN169" s="100"/>
      <c r="FPO169" s="101"/>
      <c r="FPP169" s="102"/>
      <c r="FPQ169" s="102"/>
      <c r="FPR169" s="102"/>
      <c r="FPS169" s="102"/>
      <c r="FPT169" s="102"/>
      <c r="FPU169" s="102"/>
      <c r="FPV169" s="102"/>
      <c r="FPW169" s="102"/>
      <c r="FPX169" s="102"/>
      <c r="FPY169" s="103"/>
      <c r="FPZ169" s="104"/>
      <c r="FQA169" s="105"/>
      <c r="FQB169" s="104"/>
      <c r="FQC169" s="99"/>
      <c r="FQD169" s="99"/>
      <c r="FQE169" s="99"/>
      <c r="FQF169" s="100"/>
      <c r="FQG169" s="100"/>
      <c r="FQH169" s="100"/>
      <c r="FQI169" s="101"/>
      <c r="FQJ169" s="102"/>
      <c r="FQK169" s="102"/>
      <c r="FQL169" s="102"/>
      <c r="FQM169" s="102"/>
      <c r="FQN169" s="102"/>
      <c r="FQO169" s="102"/>
      <c r="FQP169" s="102"/>
      <c r="FQQ169" s="102"/>
      <c r="FQR169" s="102"/>
      <c r="FQS169" s="103"/>
      <c r="FQT169" s="104"/>
      <c r="FQU169" s="105"/>
      <c r="FQV169" s="104"/>
      <c r="FQW169" s="99"/>
      <c r="FQX169" s="99"/>
      <c r="FQY169" s="99"/>
      <c r="FQZ169" s="100"/>
      <c r="FRA169" s="100"/>
      <c r="FRB169" s="100"/>
      <c r="FRC169" s="101"/>
      <c r="FRD169" s="102"/>
      <c r="FRE169" s="102"/>
      <c r="FRF169" s="102"/>
      <c r="FRG169" s="102"/>
      <c r="FRH169" s="102"/>
      <c r="FRI169" s="102"/>
      <c r="FRJ169" s="102"/>
      <c r="FRK169" s="102"/>
      <c r="FRL169" s="102"/>
      <c r="FRM169" s="103"/>
      <c r="FRN169" s="104"/>
      <c r="FRO169" s="105"/>
      <c r="FRP169" s="104"/>
      <c r="FRQ169" s="99"/>
      <c r="FRR169" s="99"/>
      <c r="FRS169" s="99"/>
      <c r="FRT169" s="100"/>
      <c r="FRU169" s="100"/>
      <c r="FRV169" s="100"/>
      <c r="FRW169" s="101"/>
      <c r="FRX169" s="102"/>
      <c r="FRY169" s="102"/>
      <c r="FRZ169" s="102"/>
      <c r="FSA169" s="102"/>
      <c r="FSB169" s="102"/>
      <c r="FSC169" s="102"/>
      <c r="FSD169" s="102"/>
      <c r="FSE169" s="102"/>
      <c r="FSF169" s="102"/>
      <c r="FSG169" s="103"/>
      <c r="FSH169" s="104"/>
      <c r="FSI169" s="105"/>
      <c r="FSJ169" s="104"/>
      <c r="FSK169" s="99"/>
      <c r="FSL169" s="99"/>
      <c r="FSM169" s="99"/>
      <c r="FSN169" s="100"/>
      <c r="FSO169" s="100"/>
      <c r="FSP169" s="100"/>
      <c r="FSQ169" s="101"/>
      <c r="FSR169" s="102"/>
      <c r="FSS169" s="102"/>
      <c r="FST169" s="102"/>
      <c r="FSU169" s="102"/>
      <c r="FSV169" s="102"/>
      <c r="FSW169" s="102"/>
      <c r="FSX169" s="102"/>
      <c r="FSY169" s="102"/>
      <c r="FSZ169" s="102"/>
      <c r="FTA169" s="103"/>
      <c r="FTB169" s="104"/>
      <c r="FTC169" s="105"/>
      <c r="FTD169" s="104"/>
      <c r="FTE169" s="99"/>
      <c r="FTF169" s="99"/>
      <c r="FTG169" s="99"/>
      <c r="FTH169" s="100"/>
      <c r="FTI169" s="100"/>
      <c r="FTJ169" s="100"/>
      <c r="FTK169" s="101"/>
      <c r="FTL169" s="102"/>
      <c r="FTM169" s="102"/>
      <c r="FTN169" s="102"/>
      <c r="FTO169" s="102"/>
      <c r="FTP169" s="102"/>
      <c r="FTQ169" s="102"/>
      <c r="FTR169" s="102"/>
      <c r="FTS169" s="102"/>
      <c r="FTT169" s="102"/>
      <c r="FTU169" s="103"/>
      <c r="FTV169" s="104"/>
      <c r="FTW169" s="105"/>
      <c r="FTX169" s="104"/>
      <c r="FTY169" s="99"/>
      <c r="FTZ169" s="99"/>
      <c r="FUA169" s="99"/>
      <c r="FUB169" s="100"/>
      <c r="FUC169" s="100"/>
      <c r="FUD169" s="100"/>
      <c r="FUE169" s="101"/>
      <c r="FUF169" s="102"/>
      <c r="FUG169" s="102"/>
      <c r="FUH169" s="102"/>
      <c r="FUI169" s="102"/>
      <c r="FUJ169" s="102"/>
      <c r="FUK169" s="102"/>
      <c r="FUL169" s="102"/>
      <c r="FUM169" s="102"/>
      <c r="FUN169" s="102"/>
      <c r="FUO169" s="103"/>
      <c r="FUP169" s="104"/>
      <c r="FUQ169" s="105"/>
      <c r="FUR169" s="104"/>
      <c r="FUS169" s="99"/>
      <c r="FUT169" s="99"/>
      <c r="FUU169" s="99"/>
      <c r="FUV169" s="100"/>
      <c r="FUW169" s="100"/>
      <c r="FUX169" s="100"/>
      <c r="FUY169" s="101"/>
      <c r="FUZ169" s="102"/>
      <c r="FVA169" s="102"/>
      <c r="FVB169" s="102"/>
      <c r="FVC169" s="102"/>
      <c r="FVD169" s="102"/>
      <c r="FVE169" s="102"/>
      <c r="FVF169" s="102"/>
      <c r="FVG169" s="102"/>
      <c r="FVH169" s="102"/>
      <c r="FVI169" s="103"/>
      <c r="FVJ169" s="104"/>
      <c r="FVK169" s="105"/>
      <c r="FVL169" s="104"/>
      <c r="FVM169" s="99"/>
      <c r="FVN169" s="99"/>
      <c r="FVO169" s="99"/>
      <c r="FVP169" s="100"/>
      <c r="FVQ169" s="100"/>
      <c r="FVR169" s="100"/>
      <c r="FVS169" s="101"/>
      <c r="FVT169" s="102"/>
      <c r="FVU169" s="102"/>
      <c r="FVV169" s="102"/>
      <c r="FVW169" s="102"/>
      <c r="FVX169" s="102"/>
      <c r="FVY169" s="102"/>
      <c r="FVZ169" s="102"/>
      <c r="FWA169" s="102"/>
      <c r="FWB169" s="102"/>
      <c r="FWC169" s="103"/>
      <c r="FWD169" s="104"/>
      <c r="FWE169" s="105"/>
      <c r="FWF169" s="104"/>
      <c r="FWG169" s="99"/>
      <c r="FWH169" s="99"/>
      <c r="FWI169" s="99"/>
      <c r="FWJ169" s="100"/>
      <c r="FWK169" s="100"/>
      <c r="FWL169" s="100"/>
      <c r="FWM169" s="101"/>
      <c r="FWN169" s="102"/>
      <c r="FWO169" s="102"/>
      <c r="FWP169" s="102"/>
      <c r="FWQ169" s="102"/>
      <c r="FWR169" s="102"/>
      <c r="FWS169" s="102"/>
      <c r="FWT169" s="102"/>
      <c r="FWU169" s="102"/>
      <c r="FWV169" s="102"/>
      <c r="FWW169" s="103"/>
      <c r="FWX169" s="104"/>
      <c r="FWY169" s="105"/>
      <c r="FWZ169" s="104"/>
      <c r="FXA169" s="99"/>
      <c r="FXB169" s="99"/>
      <c r="FXC169" s="99"/>
      <c r="FXD169" s="100"/>
      <c r="FXE169" s="100"/>
      <c r="FXF169" s="100"/>
      <c r="FXG169" s="101"/>
      <c r="FXH169" s="102"/>
      <c r="FXI169" s="102"/>
      <c r="FXJ169" s="102"/>
      <c r="FXK169" s="102"/>
      <c r="FXL169" s="102"/>
      <c r="FXM169" s="102"/>
      <c r="FXN169" s="102"/>
      <c r="FXO169" s="102"/>
      <c r="FXP169" s="102"/>
      <c r="FXQ169" s="103"/>
      <c r="FXR169" s="104"/>
      <c r="FXS169" s="105"/>
      <c r="FXT169" s="104"/>
      <c r="FXU169" s="99"/>
      <c r="FXV169" s="99"/>
      <c r="FXW169" s="99"/>
      <c r="FXX169" s="100"/>
      <c r="FXY169" s="100"/>
      <c r="FXZ169" s="100"/>
      <c r="FYA169" s="101"/>
      <c r="FYB169" s="102"/>
      <c r="FYC169" s="102"/>
      <c r="FYD169" s="102"/>
      <c r="FYE169" s="102"/>
      <c r="FYF169" s="102"/>
      <c r="FYG169" s="102"/>
      <c r="FYH169" s="102"/>
      <c r="FYI169" s="102"/>
      <c r="FYJ169" s="102"/>
      <c r="FYK169" s="103"/>
      <c r="FYL169" s="104"/>
      <c r="FYM169" s="105"/>
      <c r="FYN169" s="104"/>
      <c r="FYO169" s="99"/>
      <c r="FYP169" s="99"/>
      <c r="FYQ169" s="99"/>
      <c r="FYR169" s="100"/>
      <c r="FYS169" s="100"/>
      <c r="FYT169" s="100"/>
      <c r="FYU169" s="101"/>
      <c r="FYV169" s="102"/>
      <c r="FYW169" s="102"/>
      <c r="FYX169" s="102"/>
      <c r="FYY169" s="102"/>
      <c r="FYZ169" s="102"/>
      <c r="FZA169" s="102"/>
      <c r="FZB169" s="102"/>
      <c r="FZC169" s="102"/>
      <c r="FZD169" s="102"/>
      <c r="FZE169" s="103"/>
      <c r="FZF169" s="104"/>
      <c r="FZG169" s="105"/>
      <c r="FZH169" s="104"/>
      <c r="FZI169" s="99"/>
      <c r="FZJ169" s="99"/>
      <c r="FZK169" s="99"/>
      <c r="FZL169" s="100"/>
      <c r="FZM169" s="100"/>
      <c r="FZN169" s="100"/>
      <c r="FZO169" s="101"/>
      <c r="FZP169" s="102"/>
      <c r="FZQ169" s="102"/>
      <c r="FZR169" s="102"/>
      <c r="FZS169" s="102"/>
      <c r="FZT169" s="102"/>
      <c r="FZU169" s="102"/>
      <c r="FZV169" s="102"/>
      <c r="FZW169" s="102"/>
      <c r="FZX169" s="102"/>
      <c r="FZY169" s="103"/>
      <c r="FZZ169" s="104"/>
      <c r="GAA169" s="105"/>
      <c r="GAB169" s="104"/>
      <c r="GAC169" s="99"/>
      <c r="GAD169" s="99"/>
      <c r="GAE169" s="99"/>
      <c r="GAF169" s="100"/>
      <c r="GAG169" s="100"/>
      <c r="GAH169" s="100"/>
      <c r="GAI169" s="101"/>
      <c r="GAJ169" s="102"/>
      <c r="GAK169" s="102"/>
      <c r="GAL169" s="102"/>
      <c r="GAM169" s="102"/>
      <c r="GAN169" s="102"/>
      <c r="GAO169" s="102"/>
      <c r="GAP169" s="102"/>
      <c r="GAQ169" s="102"/>
      <c r="GAR169" s="102"/>
      <c r="GAS169" s="103"/>
      <c r="GAT169" s="104"/>
      <c r="GAU169" s="105"/>
      <c r="GAV169" s="104"/>
      <c r="GAW169" s="99"/>
      <c r="GAX169" s="99"/>
      <c r="GAY169" s="99"/>
      <c r="GAZ169" s="100"/>
      <c r="GBA169" s="100"/>
      <c r="GBB169" s="100"/>
      <c r="GBC169" s="101"/>
      <c r="GBD169" s="102"/>
      <c r="GBE169" s="102"/>
      <c r="GBF169" s="102"/>
      <c r="GBG169" s="102"/>
      <c r="GBH169" s="102"/>
      <c r="GBI169" s="102"/>
      <c r="GBJ169" s="102"/>
      <c r="GBK169" s="102"/>
      <c r="GBL169" s="102"/>
      <c r="GBM169" s="103"/>
      <c r="GBN169" s="104"/>
      <c r="GBO169" s="105"/>
      <c r="GBP169" s="104"/>
      <c r="GBQ169" s="99"/>
      <c r="GBR169" s="99"/>
      <c r="GBS169" s="99"/>
      <c r="GBT169" s="100"/>
      <c r="GBU169" s="100"/>
      <c r="GBV169" s="100"/>
      <c r="GBW169" s="101"/>
      <c r="GBX169" s="102"/>
      <c r="GBY169" s="102"/>
      <c r="GBZ169" s="102"/>
      <c r="GCA169" s="102"/>
      <c r="GCB169" s="102"/>
      <c r="GCC169" s="102"/>
      <c r="GCD169" s="102"/>
      <c r="GCE169" s="102"/>
      <c r="GCF169" s="102"/>
      <c r="GCG169" s="103"/>
      <c r="GCH169" s="104"/>
      <c r="GCI169" s="105"/>
      <c r="GCJ169" s="104"/>
      <c r="GCK169" s="99"/>
      <c r="GCL169" s="99"/>
      <c r="GCM169" s="99"/>
      <c r="GCN169" s="100"/>
      <c r="GCO169" s="100"/>
      <c r="GCP169" s="100"/>
      <c r="GCQ169" s="101"/>
      <c r="GCR169" s="102"/>
      <c r="GCS169" s="102"/>
      <c r="GCT169" s="102"/>
      <c r="GCU169" s="102"/>
      <c r="GCV169" s="102"/>
      <c r="GCW169" s="102"/>
      <c r="GCX169" s="102"/>
      <c r="GCY169" s="102"/>
      <c r="GCZ169" s="102"/>
      <c r="GDA169" s="103"/>
      <c r="GDB169" s="104"/>
      <c r="GDC169" s="105"/>
      <c r="GDD169" s="104"/>
      <c r="GDE169" s="99"/>
      <c r="GDF169" s="99"/>
      <c r="GDG169" s="99"/>
      <c r="GDH169" s="100"/>
      <c r="GDI169" s="100"/>
      <c r="GDJ169" s="100"/>
      <c r="GDK169" s="101"/>
      <c r="GDL169" s="102"/>
      <c r="GDM169" s="102"/>
      <c r="GDN169" s="102"/>
      <c r="GDO169" s="102"/>
      <c r="GDP169" s="102"/>
      <c r="GDQ169" s="102"/>
      <c r="GDR169" s="102"/>
      <c r="GDS169" s="102"/>
      <c r="GDT169" s="102"/>
      <c r="GDU169" s="103"/>
      <c r="GDV169" s="104"/>
      <c r="GDW169" s="105"/>
      <c r="GDX169" s="104"/>
      <c r="GDY169" s="99"/>
      <c r="GDZ169" s="99"/>
      <c r="GEA169" s="99"/>
      <c r="GEB169" s="100"/>
      <c r="GEC169" s="100"/>
      <c r="GED169" s="100"/>
      <c r="GEE169" s="101"/>
      <c r="GEF169" s="102"/>
      <c r="GEG169" s="102"/>
      <c r="GEH169" s="102"/>
      <c r="GEI169" s="102"/>
      <c r="GEJ169" s="102"/>
      <c r="GEK169" s="102"/>
      <c r="GEL169" s="102"/>
      <c r="GEM169" s="102"/>
      <c r="GEN169" s="102"/>
      <c r="GEO169" s="103"/>
      <c r="GEP169" s="104"/>
      <c r="GEQ169" s="105"/>
      <c r="GER169" s="104"/>
      <c r="GES169" s="99"/>
      <c r="GET169" s="99"/>
      <c r="GEU169" s="99"/>
      <c r="GEV169" s="100"/>
      <c r="GEW169" s="100"/>
      <c r="GEX169" s="100"/>
      <c r="GEY169" s="101"/>
      <c r="GEZ169" s="102"/>
      <c r="GFA169" s="102"/>
      <c r="GFB169" s="102"/>
      <c r="GFC169" s="102"/>
      <c r="GFD169" s="102"/>
      <c r="GFE169" s="102"/>
      <c r="GFF169" s="102"/>
      <c r="GFG169" s="102"/>
      <c r="GFH169" s="102"/>
      <c r="GFI169" s="103"/>
      <c r="GFJ169" s="104"/>
      <c r="GFK169" s="105"/>
      <c r="GFL169" s="104"/>
      <c r="GFM169" s="99"/>
      <c r="GFN169" s="99"/>
      <c r="GFO169" s="99"/>
      <c r="GFP169" s="100"/>
      <c r="GFQ169" s="100"/>
      <c r="GFR169" s="100"/>
      <c r="GFS169" s="101"/>
      <c r="GFT169" s="102"/>
      <c r="GFU169" s="102"/>
      <c r="GFV169" s="102"/>
      <c r="GFW169" s="102"/>
      <c r="GFX169" s="102"/>
      <c r="GFY169" s="102"/>
      <c r="GFZ169" s="102"/>
      <c r="GGA169" s="102"/>
      <c r="GGB169" s="102"/>
      <c r="GGC169" s="103"/>
      <c r="GGD169" s="104"/>
      <c r="GGE169" s="105"/>
      <c r="GGF169" s="104"/>
      <c r="GGG169" s="99"/>
      <c r="GGH169" s="99"/>
      <c r="GGI169" s="99"/>
      <c r="GGJ169" s="100"/>
      <c r="GGK169" s="100"/>
      <c r="GGL169" s="100"/>
      <c r="GGM169" s="101"/>
      <c r="GGN169" s="102"/>
      <c r="GGO169" s="102"/>
      <c r="GGP169" s="102"/>
      <c r="GGQ169" s="102"/>
      <c r="GGR169" s="102"/>
      <c r="GGS169" s="102"/>
      <c r="GGT169" s="102"/>
      <c r="GGU169" s="102"/>
      <c r="GGV169" s="102"/>
      <c r="GGW169" s="103"/>
      <c r="GGX169" s="104"/>
      <c r="GGY169" s="105"/>
      <c r="GGZ169" s="104"/>
      <c r="GHA169" s="99"/>
      <c r="GHB169" s="99"/>
      <c r="GHC169" s="99"/>
      <c r="GHD169" s="100"/>
      <c r="GHE169" s="100"/>
      <c r="GHF169" s="100"/>
      <c r="GHG169" s="101"/>
      <c r="GHH169" s="102"/>
      <c r="GHI169" s="102"/>
      <c r="GHJ169" s="102"/>
      <c r="GHK169" s="102"/>
      <c r="GHL169" s="102"/>
      <c r="GHM169" s="102"/>
      <c r="GHN169" s="102"/>
      <c r="GHO169" s="102"/>
      <c r="GHP169" s="102"/>
      <c r="GHQ169" s="103"/>
      <c r="GHR169" s="104"/>
      <c r="GHS169" s="105"/>
      <c r="GHT169" s="104"/>
      <c r="GHU169" s="99"/>
      <c r="GHV169" s="99"/>
      <c r="GHW169" s="99"/>
      <c r="GHX169" s="100"/>
      <c r="GHY169" s="100"/>
      <c r="GHZ169" s="100"/>
      <c r="GIA169" s="101"/>
      <c r="GIB169" s="102"/>
      <c r="GIC169" s="102"/>
      <c r="GID169" s="102"/>
      <c r="GIE169" s="102"/>
      <c r="GIF169" s="102"/>
      <c r="GIG169" s="102"/>
      <c r="GIH169" s="102"/>
      <c r="GII169" s="102"/>
      <c r="GIJ169" s="102"/>
      <c r="GIK169" s="103"/>
      <c r="GIL169" s="104"/>
      <c r="GIM169" s="105"/>
      <c r="GIN169" s="104"/>
      <c r="GIO169" s="99"/>
      <c r="GIP169" s="99"/>
      <c r="GIQ169" s="99"/>
      <c r="GIR169" s="100"/>
      <c r="GIS169" s="100"/>
      <c r="GIT169" s="100"/>
      <c r="GIU169" s="101"/>
      <c r="GIV169" s="102"/>
      <c r="GIW169" s="102"/>
      <c r="GIX169" s="102"/>
      <c r="GIY169" s="102"/>
      <c r="GIZ169" s="102"/>
      <c r="GJA169" s="102"/>
      <c r="GJB169" s="102"/>
      <c r="GJC169" s="102"/>
      <c r="GJD169" s="102"/>
      <c r="GJE169" s="103"/>
      <c r="GJF169" s="104"/>
      <c r="GJG169" s="105"/>
      <c r="GJH169" s="104"/>
      <c r="GJI169" s="99"/>
      <c r="GJJ169" s="99"/>
      <c r="GJK169" s="99"/>
      <c r="GJL169" s="100"/>
      <c r="GJM169" s="100"/>
      <c r="GJN169" s="100"/>
      <c r="GJO169" s="101"/>
      <c r="GJP169" s="102"/>
      <c r="GJQ169" s="102"/>
      <c r="GJR169" s="102"/>
      <c r="GJS169" s="102"/>
      <c r="GJT169" s="102"/>
      <c r="GJU169" s="102"/>
      <c r="GJV169" s="102"/>
      <c r="GJW169" s="102"/>
      <c r="GJX169" s="102"/>
      <c r="GJY169" s="103"/>
      <c r="GJZ169" s="104"/>
      <c r="GKA169" s="105"/>
      <c r="GKB169" s="104"/>
      <c r="GKC169" s="99"/>
      <c r="GKD169" s="99"/>
      <c r="GKE169" s="99"/>
      <c r="GKF169" s="100"/>
      <c r="GKG169" s="100"/>
      <c r="GKH169" s="100"/>
      <c r="GKI169" s="101"/>
      <c r="GKJ169" s="102"/>
      <c r="GKK169" s="102"/>
      <c r="GKL169" s="102"/>
      <c r="GKM169" s="102"/>
      <c r="GKN169" s="102"/>
      <c r="GKO169" s="102"/>
      <c r="GKP169" s="102"/>
      <c r="GKQ169" s="102"/>
      <c r="GKR169" s="102"/>
      <c r="GKS169" s="103"/>
      <c r="GKT169" s="104"/>
      <c r="GKU169" s="105"/>
      <c r="GKV169" s="104"/>
      <c r="GKW169" s="99"/>
      <c r="GKX169" s="99"/>
      <c r="GKY169" s="99"/>
      <c r="GKZ169" s="100"/>
      <c r="GLA169" s="100"/>
      <c r="GLB169" s="100"/>
      <c r="GLC169" s="101"/>
      <c r="GLD169" s="102"/>
      <c r="GLE169" s="102"/>
      <c r="GLF169" s="102"/>
      <c r="GLG169" s="102"/>
      <c r="GLH169" s="102"/>
      <c r="GLI169" s="102"/>
      <c r="GLJ169" s="102"/>
      <c r="GLK169" s="102"/>
      <c r="GLL169" s="102"/>
      <c r="GLM169" s="103"/>
      <c r="GLN169" s="104"/>
      <c r="GLO169" s="105"/>
      <c r="GLP169" s="104"/>
      <c r="GLQ169" s="99"/>
      <c r="GLR169" s="99"/>
      <c r="GLS169" s="99"/>
      <c r="GLT169" s="100"/>
      <c r="GLU169" s="100"/>
      <c r="GLV169" s="100"/>
      <c r="GLW169" s="101"/>
      <c r="GLX169" s="102"/>
      <c r="GLY169" s="102"/>
      <c r="GLZ169" s="102"/>
      <c r="GMA169" s="102"/>
      <c r="GMB169" s="102"/>
      <c r="GMC169" s="102"/>
      <c r="GMD169" s="102"/>
      <c r="GME169" s="102"/>
      <c r="GMF169" s="102"/>
      <c r="GMG169" s="103"/>
      <c r="GMH169" s="104"/>
      <c r="GMI169" s="105"/>
      <c r="GMJ169" s="104"/>
      <c r="GMK169" s="99"/>
      <c r="GML169" s="99"/>
      <c r="GMM169" s="99"/>
      <c r="GMN169" s="100"/>
      <c r="GMO169" s="100"/>
      <c r="GMP169" s="100"/>
      <c r="GMQ169" s="101"/>
      <c r="GMR169" s="102"/>
      <c r="GMS169" s="102"/>
      <c r="GMT169" s="102"/>
      <c r="GMU169" s="102"/>
      <c r="GMV169" s="102"/>
      <c r="GMW169" s="102"/>
      <c r="GMX169" s="102"/>
      <c r="GMY169" s="102"/>
      <c r="GMZ169" s="102"/>
      <c r="GNA169" s="103"/>
      <c r="GNB169" s="104"/>
      <c r="GNC169" s="105"/>
      <c r="GND169" s="104"/>
      <c r="GNE169" s="99"/>
      <c r="GNF169" s="99"/>
      <c r="GNG169" s="99"/>
      <c r="GNH169" s="100"/>
      <c r="GNI169" s="100"/>
      <c r="GNJ169" s="100"/>
      <c r="GNK169" s="101"/>
      <c r="GNL169" s="102"/>
      <c r="GNM169" s="102"/>
      <c r="GNN169" s="102"/>
      <c r="GNO169" s="102"/>
      <c r="GNP169" s="102"/>
      <c r="GNQ169" s="102"/>
      <c r="GNR169" s="102"/>
      <c r="GNS169" s="102"/>
      <c r="GNT169" s="102"/>
      <c r="GNU169" s="103"/>
      <c r="GNV169" s="104"/>
      <c r="GNW169" s="105"/>
      <c r="GNX169" s="104"/>
      <c r="GNY169" s="99"/>
      <c r="GNZ169" s="99"/>
      <c r="GOA169" s="99"/>
      <c r="GOB169" s="100"/>
      <c r="GOC169" s="100"/>
      <c r="GOD169" s="100"/>
      <c r="GOE169" s="101"/>
      <c r="GOF169" s="102"/>
      <c r="GOG169" s="102"/>
      <c r="GOH169" s="102"/>
      <c r="GOI169" s="102"/>
      <c r="GOJ169" s="102"/>
      <c r="GOK169" s="102"/>
      <c r="GOL169" s="102"/>
      <c r="GOM169" s="102"/>
      <c r="GON169" s="102"/>
      <c r="GOO169" s="103"/>
      <c r="GOP169" s="104"/>
      <c r="GOQ169" s="105"/>
      <c r="GOR169" s="104"/>
      <c r="GOS169" s="99"/>
      <c r="GOT169" s="99"/>
      <c r="GOU169" s="99"/>
      <c r="GOV169" s="100"/>
      <c r="GOW169" s="100"/>
      <c r="GOX169" s="100"/>
      <c r="GOY169" s="101"/>
      <c r="GOZ169" s="102"/>
      <c r="GPA169" s="102"/>
      <c r="GPB169" s="102"/>
      <c r="GPC169" s="102"/>
      <c r="GPD169" s="102"/>
      <c r="GPE169" s="102"/>
      <c r="GPF169" s="102"/>
      <c r="GPG169" s="102"/>
      <c r="GPH169" s="102"/>
      <c r="GPI169" s="103"/>
      <c r="GPJ169" s="104"/>
      <c r="GPK169" s="105"/>
      <c r="GPL169" s="104"/>
      <c r="GPM169" s="99"/>
      <c r="GPN169" s="99"/>
      <c r="GPO169" s="99"/>
      <c r="GPP169" s="100"/>
      <c r="GPQ169" s="100"/>
      <c r="GPR169" s="100"/>
      <c r="GPS169" s="101"/>
      <c r="GPT169" s="102"/>
      <c r="GPU169" s="102"/>
      <c r="GPV169" s="102"/>
      <c r="GPW169" s="102"/>
      <c r="GPX169" s="102"/>
      <c r="GPY169" s="102"/>
      <c r="GPZ169" s="102"/>
      <c r="GQA169" s="102"/>
      <c r="GQB169" s="102"/>
      <c r="GQC169" s="103"/>
      <c r="GQD169" s="104"/>
      <c r="GQE169" s="105"/>
      <c r="GQF169" s="104"/>
      <c r="GQG169" s="99"/>
      <c r="GQH169" s="99"/>
      <c r="GQI169" s="99"/>
      <c r="GQJ169" s="100"/>
      <c r="GQK169" s="100"/>
      <c r="GQL169" s="100"/>
      <c r="GQM169" s="101"/>
      <c r="GQN169" s="102"/>
      <c r="GQO169" s="102"/>
      <c r="GQP169" s="102"/>
      <c r="GQQ169" s="102"/>
      <c r="GQR169" s="102"/>
      <c r="GQS169" s="102"/>
      <c r="GQT169" s="102"/>
      <c r="GQU169" s="102"/>
      <c r="GQV169" s="102"/>
      <c r="GQW169" s="103"/>
      <c r="GQX169" s="104"/>
      <c r="GQY169" s="105"/>
      <c r="GQZ169" s="104"/>
      <c r="GRA169" s="99"/>
      <c r="GRB169" s="99"/>
      <c r="GRC169" s="99"/>
      <c r="GRD169" s="100"/>
      <c r="GRE169" s="100"/>
      <c r="GRF169" s="100"/>
      <c r="GRG169" s="101"/>
      <c r="GRH169" s="102"/>
      <c r="GRI169" s="102"/>
      <c r="GRJ169" s="102"/>
      <c r="GRK169" s="102"/>
      <c r="GRL169" s="102"/>
      <c r="GRM169" s="102"/>
      <c r="GRN169" s="102"/>
      <c r="GRO169" s="102"/>
      <c r="GRP169" s="102"/>
      <c r="GRQ169" s="103"/>
      <c r="GRR169" s="104"/>
      <c r="GRS169" s="105"/>
      <c r="GRT169" s="104"/>
      <c r="GRU169" s="99"/>
      <c r="GRV169" s="99"/>
      <c r="GRW169" s="99"/>
      <c r="GRX169" s="100"/>
      <c r="GRY169" s="100"/>
      <c r="GRZ169" s="100"/>
      <c r="GSA169" s="101"/>
      <c r="GSB169" s="102"/>
      <c r="GSC169" s="102"/>
      <c r="GSD169" s="102"/>
      <c r="GSE169" s="102"/>
      <c r="GSF169" s="102"/>
      <c r="GSG169" s="102"/>
      <c r="GSH169" s="102"/>
      <c r="GSI169" s="102"/>
      <c r="GSJ169" s="102"/>
      <c r="GSK169" s="103"/>
      <c r="GSL169" s="104"/>
      <c r="GSM169" s="105"/>
      <c r="GSN169" s="104"/>
      <c r="GSO169" s="99"/>
      <c r="GSP169" s="99"/>
      <c r="GSQ169" s="99"/>
      <c r="GSR169" s="100"/>
      <c r="GSS169" s="100"/>
      <c r="GST169" s="100"/>
      <c r="GSU169" s="101"/>
      <c r="GSV169" s="102"/>
      <c r="GSW169" s="102"/>
      <c r="GSX169" s="102"/>
      <c r="GSY169" s="102"/>
      <c r="GSZ169" s="102"/>
      <c r="GTA169" s="102"/>
      <c r="GTB169" s="102"/>
      <c r="GTC169" s="102"/>
      <c r="GTD169" s="102"/>
      <c r="GTE169" s="103"/>
      <c r="GTF169" s="104"/>
      <c r="GTG169" s="105"/>
      <c r="GTH169" s="104"/>
      <c r="GTI169" s="99"/>
      <c r="GTJ169" s="99"/>
      <c r="GTK169" s="99"/>
      <c r="GTL169" s="100"/>
      <c r="GTM169" s="100"/>
      <c r="GTN169" s="100"/>
      <c r="GTO169" s="101"/>
      <c r="GTP169" s="102"/>
      <c r="GTQ169" s="102"/>
      <c r="GTR169" s="102"/>
      <c r="GTS169" s="102"/>
      <c r="GTT169" s="102"/>
      <c r="GTU169" s="102"/>
      <c r="GTV169" s="102"/>
      <c r="GTW169" s="102"/>
      <c r="GTX169" s="102"/>
      <c r="GTY169" s="103"/>
      <c r="GTZ169" s="104"/>
      <c r="GUA169" s="105"/>
      <c r="GUB169" s="104"/>
      <c r="GUC169" s="99"/>
      <c r="GUD169" s="99"/>
      <c r="GUE169" s="99"/>
      <c r="GUF169" s="100"/>
      <c r="GUG169" s="100"/>
      <c r="GUH169" s="100"/>
      <c r="GUI169" s="101"/>
      <c r="GUJ169" s="102"/>
      <c r="GUK169" s="102"/>
      <c r="GUL169" s="102"/>
      <c r="GUM169" s="102"/>
      <c r="GUN169" s="102"/>
      <c r="GUO169" s="102"/>
      <c r="GUP169" s="102"/>
      <c r="GUQ169" s="102"/>
      <c r="GUR169" s="102"/>
      <c r="GUS169" s="103"/>
      <c r="GUT169" s="104"/>
      <c r="GUU169" s="105"/>
      <c r="GUV169" s="104"/>
      <c r="GUW169" s="99"/>
      <c r="GUX169" s="99"/>
      <c r="GUY169" s="99"/>
      <c r="GUZ169" s="100"/>
      <c r="GVA169" s="100"/>
      <c r="GVB169" s="100"/>
      <c r="GVC169" s="101"/>
      <c r="GVD169" s="102"/>
      <c r="GVE169" s="102"/>
      <c r="GVF169" s="102"/>
      <c r="GVG169" s="102"/>
      <c r="GVH169" s="102"/>
      <c r="GVI169" s="102"/>
      <c r="GVJ169" s="102"/>
      <c r="GVK169" s="102"/>
      <c r="GVL169" s="102"/>
      <c r="GVM169" s="103"/>
      <c r="GVN169" s="104"/>
      <c r="GVO169" s="105"/>
      <c r="GVP169" s="104"/>
      <c r="GVQ169" s="99"/>
      <c r="GVR169" s="99"/>
      <c r="GVS169" s="99"/>
      <c r="GVT169" s="100"/>
      <c r="GVU169" s="100"/>
      <c r="GVV169" s="100"/>
      <c r="GVW169" s="101"/>
      <c r="GVX169" s="102"/>
      <c r="GVY169" s="102"/>
      <c r="GVZ169" s="102"/>
      <c r="GWA169" s="102"/>
      <c r="GWB169" s="102"/>
      <c r="GWC169" s="102"/>
      <c r="GWD169" s="102"/>
      <c r="GWE169" s="102"/>
      <c r="GWF169" s="102"/>
      <c r="GWG169" s="103"/>
      <c r="GWH169" s="104"/>
      <c r="GWI169" s="105"/>
      <c r="GWJ169" s="104"/>
      <c r="GWK169" s="99"/>
      <c r="GWL169" s="99"/>
      <c r="GWM169" s="99"/>
      <c r="GWN169" s="100"/>
      <c r="GWO169" s="100"/>
      <c r="GWP169" s="100"/>
      <c r="GWQ169" s="101"/>
      <c r="GWR169" s="102"/>
      <c r="GWS169" s="102"/>
      <c r="GWT169" s="102"/>
      <c r="GWU169" s="102"/>
      <c r="GWV169" s="102"/>
      <c r="GWW169" s="102"/>
      <c r="GWX169" s="102"/>
      <c r="GWY169" s="102"/>
      <c r="GWZ169" s="102"/>
      <c r="GXA169" s="103"/>
      <c r="GXB169" s="104"/>
      <c r="GXC169" s="105"/>
      <c r="GXD169" s="104"/>
      <c r="GXE169" s="99"/>
      <c r="GXF169" s="99"/>
      <c r="GXG169" s="99"/>
      <c r="GXH169" s="100"/>
      <c r="GXI169" s="100"/>
      <c r="GXJ169" s="100"/>
      <c r="GXK169" s="101"/>
      <c r="GXL169" s="102"/>
      <c r="GXM169" s="102"/>
      <c r="GXN169" s="102"/>
      <c r="GXO169" s="102"/>
      <c r="GXP169" s="102"/>
      <c r="GXQ169" s="102"/>
      <c r="GXR169" s="102"/>
      <c r="GXS169" s="102"/>
      <c r="GXT169" s="102"/>
      <c r="GXU169" s="103"/>
      <c r="GXV169" s="104"/>
      <c r="GXW169" s="105"/>
      <c r="GXX169" s="104"/>
      <c r="GXY169" s="99"/>
      <c r="GXZ169" s="99"/>
      <c r="GYA169" s="99"/>
      <c r="GYB169" s="100"/>
      <c r="GYC169" s="100"/>
      <c r="GYD169" s="100"/>
      <c r="GYE169" s="101"/>
      <c r="GYF169" s="102"/>
      <c r="GYG169" s="102"/>
      <c r="GYH169" s="102"/>
      <c r="GYI169" s="102"/>
      <c r="GYJ169" s="102"/>
      <c r="GYK169" s="102"/>
      <c r="GYL169" s="102"/>
      <c r="GYM169" s="102"/>
      <c r="GYN169" s="102"/>
      <c r="GYO169" s="103"/>
      <c r="GYP169" s="104"/>
      <c r="GYQ169" s="105"/>
      <c r="GYR169" s="104"/>
      <c r="GYS169" s="99"/>
      <c r="GYT169" s="99"/>
      <c r="GYU169" s="99"/>
      <c r="GYV169" s="100"/>
      <c r="GYW169" s="100"/>
      <c r="GYX169" s="100"/>
      <c r="GYY169" s="101"/>
      <c r="GYZ169" s="102"/>
      <c r="GZA169" s="102"/>
      <c r="GZB169" s="102"/>
      <c r="GZC169" s="102"/>
      <c r="GZD169" s="102"/>
      <c r="GZE169" s="102"/>
      <c r="GZF169" s="102"/>
      <c r="GZG169" s="102"/>
      <c r="GZH169" s="102"/>
      <c r="GZI169" s="103"/>
      <c r="GZJ169" s="104"/>
      <c r="GZK169" s="105"/>
      <c r="GZL169" s="104"/>
      <c r="GZM169" s="99"/>
      <c r="GZN169" s="99"/>
      <c r="GZO169" s="99"/>
      <c r="GZP169" s="100"/>
      <c r="GZQ169" s="100"/>
      <c r="GZR169" s="100"/>
      <c r="GZS169" s="101"/>
      <c r="GZT169" s="102"/>
      <c r="GZU169" s="102"/>
      <c r="GZV169" s="102"/>
      <c r="GZW169" s="102"/>
      <c r="GZX169" s="102"/>
      <c r="GZY169" s="102"/>
      <c r="GZZ169" s="102"/>
      <c r="HAA169" s="102"/>
      <c r="HAB169" s="102"/>
      <c r="HAC169" s="103"/>
      <c r="HAD169" s="104"/>
      <c r="HAE169" s="105"/>
      <c r="HAF169" s="104"/>
      <c r="HAG169" s="99"/>
      <c r="HAH169" s="99"/>
      <c r="HAI169" s="99"/>
      <c r="HAJ169" s="100"/>
      <c r="HAK169" s="100"/>
      <c r="HAL169" s="100"/>
      <c r="HAM169" s="101"/>
      <c r="HAN169" s="102"/>
      <c r="HAO169" s="102"/>
      <c r="HAP169" s="102"/>
      <c r="HAQ169" s="102"/>
      <c r="HAR169" s="102"/>
      <c r="HAS169" s="102"/>
      <c r="HAT169" s="102"/>
      <c r="HAU169" s="102"/>
      <c r="HAV169" s="102"/>
      <c r="HAW169" s="103"/>
      <c r="HAX169" s="104"/>
      <c r="HAY169" s="105"/>
      <c r="HAZ169" s="104"/>
      <c r="HBA169" s="99"/>
      <c r="HBB169" s="99"/>
      <c r="HBC169" s="99"/>
      <c r="HBD169" s="100"/>
      <c r="HBE169" s="100"/>
      <c r="HBF169" s="100"/>
      <c r="HBG169" s="101"/>
      <c r="HBH169" s="102"/>
      <c r="HBI169" s="102"/>
      <c r="HBJ169" s="102"/>
      <c r="HBK169" s="102"/>
      <c r="HBL169" s="102"/>
      <c r="HBM169" s="102"/>
      <c r="HBN169" s="102"/>
      <c r="HBO169" s="102"/>
      <c r="HBP169" s="102"/>
      <c r="HBQ169" s="103"/>
      <c r="HBR169" s="104"/>
      <c r="HBS169" s="105"/>
      <c r="HBT169" s="104"/>
      <c r="HBU169" s="99"/>
      <c r="HBV169" s="99"/>
      <c r="HBW169" s="99"/>
      <c r="HBX169" s="100"/>
      <c r="HBY169" s="100"/>
      <c r="HBZ169" s="100"/>
      <c r="HCA169" s="101"/>
      <c r="HCB169" s="102"/>
      <c r="HCC169" s="102"/>
      <c r="HCD169" s="102"/>
      <c r="HCE169" s="102"/>
      <c r="HCF169" s="102"/>
      <c r="HCG169" s="102"/>
      <c r="HCH169" s="102"/>
      <c r="HCI169" s="102"/>
      <c r="HCJ169" s="102"/>
      <c r="HCK169" s="103"/>
      <c r="HCL169" s="104"/>
      <c r="HCM169" s="105"/>
      <c r="HCN169" s="104"/>
      <c r="HCO169" s="99"/>
      <c r="HCP169" s="99"/>
      <c r="HCQ169" s="99"/>
      <c r="HCR169" s="100"/>
      <c r="HCS169" s="100"/>
      <c r="HCT169" s="100"/>
      <c r="HCU169" s="101"/>
      <c r="HCV169" s="102"/>
      <c r="HCW169" s="102"/>
      <c r="HCX169" s="102"/>
      <c r="HCY169" s="102"/>
      <c r="HCZ169" s="102"/>
      <c r="HDA169" s="102"/>
      <c r="HDB169" s="102"/>
      <c r="HDC169" s="102"/>
      <c r="HDD169" s="102"/>
      <c r="HDE169" s="103"/>
      <c r="HDF169" s="104"/>
      <c r="HDG169" s="105"/>
      <c r="HDH169" s="104"/>
      <c r="HDI169" s="99"/>
      <c r="HDJ169" s="99"/>
      <c r="HDK169" s="99"/>
      <c r="HDL169" s="100"/>
      <c r="HDM169" s="100"/>
      <c r="HDN169" s="100"/>
      <c r="HDO169" s="101"/>
      <c r="HDP169" s="102"/>
      <c r="HDQ169" s="102"/>
      <c r="HDR169" s="102"/>
      <c r="HDS169" s="102"/>
      <c r="HDT169" s="102"/>
      <c r="HDU169" s="102"/>
      <c r="HDV169" s="102"/>
      <c r="HDW169" s="102"/>
      <c r="HDX169" s="102"/>
      <c r="HDY169" s="103"/>
      <c r="HDZ169" s="104"/>
      <c r="HEA169" s="105"/>
      <c r="HEB169" s="104"/>
      <c r="HEC169" s="99"/>
      <c r="HED169" s="99"/>
      <c r="HEE169" s="99"/>
      <c r="HEF169" s="100"/>
      <c r="HEG169" s="100"/>
      <c r="HEH169" s="100"/>
      <c r="HEI169" s="101"/>
      <c r="HEJ169" s="102"/>
      <c r="HEK169" s="102"/>
      <c r="HEL169" s="102"/>
      <c r="HEM169" s="102"/>
      <c r="HEN169" s="102"/>
      <c r="HEO169" s="102"/>
      <c r="HEP169" s="102"/>
      <c r="HEQ169" s="102"/>
      <c r="HER169" s="102"/>
      <c r="HES169" s="103"/>
      <c r="HET169" s="104"/>
      <c r="HEU169" s="105"/>
      <c r="HEV169" s="104"/>
      <c r="HEW169" s="99"/>
      <c r="HEX169" s="99"/>
      <c r="HEY169" s="99"/>
      <c r="HEZ169" s="100"/>
      <c r="HFA169" s="100"/>
      <c r="HFB169" s="100"/>
      <c r="HFC169" s="101"/>
      <c r="HFD169" s="102"/>
      <c r="HFE169" s="102"/>
      <c r="HFF169" s="102"/>
      <c r="HFG169" s="102"/>
      <c r="HFH169" s="102"/>
      <c r="HFI169" s="102"/>
      <c r="HFJ169" s="102"/>
      <c r="HFK169" s="102"/>
      <c r="HFL169" s="102"/>
      <c r="HFM169" s="103"/>
      <c r="HFN169" s="104"/>
      <c r="HFO169" s="105"/>
      <c r="HFP169" s="104"/>
      <c r="HFQ169" s="99"/>
      <c r="HFR169" s="99"/>
      <c r="HFS169" s="99"/>
      <c r="HFT169" s="100"/>
      <c r="HFU169" s="100"/>
      <c r="HFV169" s="100"/>
      <c r="HFW169" s="101"/>
      <c r="HFX169" s="102"/>
      <c r="HFY169" s="102"/>
      <c r="HFZ169" s="102"/>
      <c r="HGA169" s="102"/>
      <c r="HGB169" s="102"/>
      <c r="HGC169" s="102"/>
      <c r="HGD169" s="102"/>
      <c r="HGE169" s="102"/>
      <c r="HGF169" s="102"/>
      <c r="HGG169" s="103"/>
      <c r="HGH169" s="104"/>
      <c r="HGI169" s="105"/>
      <c r="HGJ169" s="104"/>
      <c r="HGK169" s="99"/>
      <c r="HGL169" s="99"/>
      <c r="HGM169" s="99"/>
      <c r="HGN169" s="100"/>
      <c r="HGO169" s="100"/>
      <c r="HGP169" s="100"/>
      <c r="HGQ169" s="101"/>
      <c r="HGR169" s="102"/>
      <c r="HGS169" s="102"/>
      <c r="HGT169" s="102"/>
      <c r="HGU169" s="102"/>
      <c r="HGV169" s="102"/>
      <c r="HGW169" s="102"/>
      <c r="HGX169" s="102"/>
      <c r="HGY169" s="102"/>
      <c r="HGZ169" s="102"/>
      <c r="HHA169" s="103"/>
      <c r="HHB169" s="104"/>
      <c r="HHC169" s="105"/>
      <c r="HHD169" s="104"/>
      <c r="HHE169" s="99"/>
      <c r="HHF169" s="99"/>
      <c r="HHG169" s="99"/>
      <c r="HHH169" s="100"/>
      <c r="HHI169" s="100"/>
      <c r="HHJ169" s="100"/>
      <c r="HHK169" s="101"/>
      <c r="HHL169" s="102"/>
      <c r="HHM169" s="102"/>
      <c r="HHN169" s="102"/>
      <c r="HHO169" s="102"/>
      <c r="HHP169" s="102"/>
      <c r="HHQ169" s="102"/>
      <c r="HHR169" s="102"/>
      <c r="HHS169" s="102"/>
      <c r="HHT169" s="102"/>
      <c r="HHU169" s="103"/>
      <c r="HHV169" s="104"/>
      <c r="HHW169" s="105"/>
      <c r="HHX169" s="104"/>
      <c r="HHY169" s="99"/>
      <c r="HHZ169" s="99"/>
      <c r="HIA169" s="99"/>
      <c r="HIB169" s="100"/>
      <c r="HIC169" s="100"/>
      <c r="HID169" s="100"/>
      <c r="HIE169" s="101"/>
      <c r="HIF169" s="102"/>
      <c r="HIG169" s="102"/>
      <c r="HIH169" s="102"/>
      <c r="HII169" s="102"/>
      <c r="HIJ169" s="102"/>
      <c r="HIK169" s="102"/>
      <c r="HIL169" s="102"/>
      <c r="HIM169" s="102"/>
      <c r="HIN169" s="102"/>
      <c r="HIO169" s="103"/>
      <c r="HIP169" s="104"/>
      <c r="HIQ169" s="105"/>
      <c r="HIR169" s="104"/>
      <c r="HIS169" s="99"/>
      <c r="HIT169" s="99"/>
      <c r="HIU169" s="99"/>
      <c r="HIV169" s="100"/>
      <c r="HIW169" s="100"/>
      <c r="HIX169" s="100"/>
      <c r="HIY169" s="101"/>
      <c r="HIZ169" s="102"/>
      <c r="HJA169" s="102"/>
      <c r="HJB169" s="102"/>
      <c r="HJC169" s="102"/>
      <c r="HJD169" s="102"/>
      <c r="HJE169" s="102"/>
      <c r="HJF169" s="102"/>
      <c r="HJG169" s="102"/>
      <c r="HJH169" s="102"/>
      <c r="HJI169" s="103"/>
      <c r="HJJ169" s="104"/>
      <c r="HJK169" s="105"/>
      <c r="HJL169" s="104"/>
      <c r="HJM169" s="99"/>
      <c r="HJN169" s="99"/>
      <c r="HJO169" s="99"/>
      <c r="HJP169" s="100"/>
      <c r="HJQ169" s="100"/>
      <c r="HJR169" s="100"/>
      <c r="HJS169" s="101"/>
      <c r="HJT169" s="102"/>
      <c r="HJU169" s="102"/>
      <c r="HJV169" s="102"/>
      <c r="HJW169" s="102"/>
      <c r="HJX169" s="102"/>
      <c r="HJY169" s="102"/>
      <c r="HJZ169" s="102"/>
      <c r="HKA169" s="102"/>
      <c r="HKB169" s="102"/>
      <c r="HKC169" s="103"/>
      <c r="HKD169" s="104"/>
      <c r="HKE169" s="105"/>
      <c r="HKF169" s="104"/>
      <c r="HKG169" s="99"/>
      <c r="HKH169" s="99"/>
      <c r="HKI169" s="99"/>
      <c r="HKJ169" s="100"/>
      <c r="HKK169" s="100"/>
      <c r="HKL169" s="100"/>
      <c r="HKM169" s="101"/>
      <c r="HKN169" s="102"/>
      <c r="HKO169" s="102"/>
      <c r="HKP169" s="102"/>
      <c r="HKQ169" s="102"/>
      <c r="HKR169" s="102"/>
      <c r="HKS169" s="102"/>
      <c r="HKT169" s="102"/>
      <c r="HKU169" s="102"/>
      <c r="HKV169" s="102"/>
      <c r="HKW169" s="103"/>
      <c r="HKX169" s="104"/>
      <c r="HKY169" s="105"/>
      <c r="HKZ169" s="104"/>
      <c r="HLA169" s="99"/>
      <c r="HLB169" s="99"/>
      <c r="HLC169" s="99"/>
      <c r="HLD169" s="100"/>
      <c r="HLE169" s="100"/>
      <c r="HLF169" s="100"/>
      <c r="HLG169" s="101"/>
      <c r="HLH169" s="102"/>
      <c r="HLI169" s="102"/>
      <c r="HLJ169" s="102"/>
      <c r="HLK169" s="102"/>
      <c r="HLL169" s="102"/>
      <c r="HLM169" s="102"/>
      <c r="HLN169" s="102"/>
      <c r="HLO169" s="102"/>
      <c r="HLP169" s="102"/>
      <c r="HLQ169" s="103"/>
      <c r="HLR169" s="104"/>
      <c r="HLS169" s="105"/>
      <c r="HLT169" s="104"/>
      <c r="HLU169" s="99"/>
      <c r="HLV169" s="99"/>
      <c r="HLW169" s="99"/>
      <c r="HLX169" s="100"/>
      <c r="HLY169" s="100"/>
      <c r="HLZ169" s="100"/>
      <c r="HMA169" s="101"/>
      <c r="HMB169" s="102"/>
      <c r="HMC169" s="102"/>
      <c r="HMD169" s="102"/>
      <c r="HME169" s="102"/>
      <c r="HMF169" s="102"/>
      <c r="HMG169" s="102"/>
      <c r="HMH169" s="102"/>
      <c r="HMI169" s="102"/>
      <c r="HMJ169" s="102"/>
      <c r="HMK169" s="103"/>
      <c r="HML169" s="104"/>
      <c r="HMM169" s="105"/>
      <c r="HMN169" s="104"/>
      <c r="HMO169" s="99"/>
      <c r="HMP169" s="99"/>
      <c r="HMQ169" s="99"/>
      <c r="HMR169" s="100"/>
      <c r="HMS169" s="100"/>
      <c r="HMT169" s="100"/>
      <c r="HMU169" s="101"/>
      <c r="HMV169" s="102"/>
      <c r="HMW169" s="102"/>
      <c r="HMX169" s="102"/>
      <c r="HMY169" s="102"/>
      <c r="HMZ169" s="102"/>
      <c r="HNA169" s="102"/>
      <c r="HNB169" s="102"/>
      <c r="HNC169" s="102"/>
      <c r="HND169" s="102"/>
      <c r="HNE169" s="103"/>
      <c r="HNF169" s="104"/>
      <c r="HNG169" s="105"/>
      <c r="HNH169" s="104"/>
      <c r="HNI169" s="99"/>
      <c r="HNJ169" s="99"/>
      <c r="HNK169" s="99"/>
      <c r="HNL169" s="100"/>
      <c r="HNM169" s="100"/>
      <c r="HNN169" s="100"/>
      <c r="HNO169" s="101"/>
      <c r="HNP169" s="102"/>
      <c r="HNQ169" s="102"/>
      <c r="HNR169" s="102"/>
      <c r="HNS169" s="102"/>
      <c r="HNT169" s="102"/>
      <c r="HNU169" s="102"/>
      <c r="HNV169" s="102"/>
      <c r="HNW169" s="102"/>
      <c r="HNX169" s="102"/>
      <c r="HNY169" s="103"/>
      <c r="HNZ169" s="104"/>
      <c r="HOA169" s="105"/>
      <c r="HOB169" s="104"/>
      <c r="HOC169" s="99"/>
      <c r="HOD169" s="99"/>
      <c r="HOE169" s="99"/>
      <c r="HOF169" s="100"/>
      <c r="HOG169" s="100"/>
      <c r="HOH169" s="100"/>
      <c r="HOI169" s="101"/>
      <c r="HOJ169" s="102"/>
      <c r="HOK169" s="102"/>
      <c r="HOL169" s="102"/>
      <c r="HOM169" s="102"/>
      <c r="HON169" s="102"/>
      <c r="HOO169" s="102"/>
      <c r="HOP169" s="102"/>
      <c r="HOQ169" s="102"/>
      <c r="HOR169" s="102"/>
      <c r="HOS169" s="103"/>
      <c r="HOT169" s="104"/>
      <c r="HOU169" s="105"/>
      <c r="HOV169" s="104"/>
      <c r="HOW169" s="99"/>
      <c r="HOX169" s="99"/>
      <c r="HOY169" s="99"/>
      <c r="HOZ169" s="100"/>
      <c r="HPA169" s="100"/>
      <c r="HPB169" s="100"/>
      <c r="HPC169" s="101"/>
      <c r="HPD169" s="102"/>
      <c r="HPE169" s="102"/>
      <c r="HPF169" s="102"/>
      <c r="HPG169" s="102"/>
      <c r="HPH169" s="102"/>
      <c r="HPI169" s="102"/>
      <c r="HPJ169" s="102"/>
      <c r="HPK169" s="102"/>
      <c r="HPL169" s="102"/>
      <c r="HPM169" s="103"/>
      <c r="HPN169" s="104"/>
      <c r="HPO169" s="105"/>
      <c r="HPP169" s="104"/>
      <c r="HPQ169" s="99"/>
      <c r="HPR169" s="99"/>
      <c r="HPS169" s="99"/>
      <c r="HPT169" s="100"/>
      <c r="HPU169" s="100"/>
      <c r="HPV169" s="100"/>
      <c r="HPW169" s="101"/>
      <c r="HPX169" s="102"/>
      <c r="HPY169" s="102"/>
      <c r="HPZ169" s="102"/>
      <c r="HQA169" s="102"/>
      <c r="HQB169" s="102"/>
      <c r="HQC169" s="102"/>
      <c r="HQD169" s="102"/>
      <c r="HQE169" s="102"/>
      <c r="HQF169" s="102"/>
      <c r="HQG169" s="103"/>
      <c r="HQH169" s="104"/>
      <c r="HQI169" s="105"/>
      <c r="HQJ169" s="104"/>
      <c r="HQK169" s="99"/>
      <c r="HQL169" s="99"/>
      <c r="HQM169" s="99"/>
      <c r="HQN169" s="100"/>
      <c r="HQO169" s="100"/>
      <c r="HQP169" s="100"/>
      <c r="HQQ169" s="101"/>
      <c r="HQR169" s="102"/>
      <c r="HQS169" s="102"/>
      <c r="HQT169" s="102"/>
      <c r="HQU169" s="102"/>
      <c r="HQV169" s="102"/>
      <c r="HQW169" s="102"/>
      <c r="HQX169" s="102"/>
      <c r="HQY169" s="102"/>
      <c r="HQZ169" s="102"/>
      <c r="HRA169" s="103"/>
      <c r="HRB169" s="104"/>
      <c r="HRC169" s="105"/>
      <c r="HRD169" s="104"/>
      <c r="HRE169" s="99"/>
      <c r="HRF169" s="99"/>
      <c r="HRG169" s="99"/>
      <c r="HRH169" s="100"/>
      <c r="HRI169" s="100"/>
      <c r="HRJ169" s="100"/>
      <c r="HRK169" s="101"/>
      <c r="HRL169" s="102"/>
      <c r="HRM169" s="102"/>
      <c r="HRN169" s="102"/>
      <c r="HRO169" s="102"/>
      <c r="HRP169" s="102"/>
      <c r="HRQ169" s="102"/>
      <c r="HRR169" s="102"/>
      <c r="HRS169" s="102"/>
      <c r="HRT169" s="102"/>
      <c r="HRU169" s="103"/>
      <c r="HRV169" s="104"/>
      <c r="HRW169" s="105"/>
      <c r="HRX169" s="104"/>
      <c r="HRY169" s="99"/>
      <c r="HRZ169" s="99"/>
      <c r="HSA169" s="99"/>
      <c r="HSB169" s="100"/>
      <c r="HSC169" s="100"/>
      <c r="HSD169" s="100"/>
      <c r="HSE169" s="101"/>
      <c r="HSF169" s="102"/>
      <c r="HSG169" s="102"/>
      <c r="HSH169" s="102"/>
      <c r="HSI169" s="102"/>
      <c r="HSJ169" s="102"/>
      <c r="HSK169" s="102"/>
      <c r="HSL169" s="102"/>
      <c r="HSM169" s="102"/>
      <c r="HSN169" s="102"/>
      <c r="HSO169" s="103"/>
      <c r="HSP169" s="104"/>
      <c r="HSQ169" s="105"/>
      <c r="HSR169" s="104"/>
      <c r="HSS169" s="99"/>
      <c r="HST169" s="99"/>
      <c r="HSU169" s="99"/>
      <c r="HSV169" s="100"/>
      <c r="HSW169" s="100"/>
      <c r="HSX169" s="100"/>
      <c r="HSY169" s="101"/>
      <c r="HSZ169" s="102"/>
      <c r="HTA169" s="102"/>
      <c r="HTB169" s="102"/>
      <c r="HTC169" s="102"/>
      <c r="HTD169" s="102"/>
      <c r="HTE169" s="102"/>
      <c r="HTF169" s="102"/>
      <c r="HTG169" s="102"/>
      <c r="HTH169" s="102"/>
      <c r="HTI169" s="103"/>
      <c r="HTJ169" s="104"/>
      <c r="HTK169" s="105"/>
      <c r="HTL169" s="104"/>
      <c r="HTM169" s="99"/>
      <c r="HTN169" s="99"/>
      <c r="HTO169" s="99"/>
      <c r="HTP169" s="100"/>
      <c r="HTQ169" s="100"/>
      <c r="HTR169" s="100"/>
      <c r="HTS169" s="101"/>
      <c r="HTT169" s="102"/>
      <c r="HTU169" s="102"/>
      <c r="HTV169" s="102"/>
      <c r="HTW169" s="102"/>
      <c r="HTX169" s="102"/>
      <c r="HTY169" s="102"/>
      <c r="HTZ169" s="102"/>
      <c r="HUA169" s="102"/>
      <c r="HUB169" s="102"/>
      <c r="HUC169" s="103"/>
      <c r="HUD169" s="104"/>
      <c r="HUE169" s="105"/>
      <c r="HUF169" s="104"/>
      <c r="HUG169" s="99"/>
      <c r="HUH169" s="99"/>
      <c r="HUI169" s="99"/>
      <c r="HUJ169" s="100"/>
      <c r="HUK169" s="100"/>
      <c r="HUL169" s="100"/>
      <c r="HUM169" s="101"/>
      <c r="HUN169" s="102"/>
      <c r="HUO169" s="102"/>
      <c r="HUP169" s="102"/>
      <c r="HUQ169" s="102"/>
      <c r="HUR169" s="102"/>
      <c r="HUS169" s="102"/>
      <c r="HUT169" s="102"/>
      <c r="HUU169" s="102"/>
      <c r="HUV169" s="102"/>
      <c r="HUW169" s="103"/>
      <c r="HUX169" s="104"/>
      <c r="HUY169" s="105"/>
      <c r="HUZ169" s="104"/>
      <c r="HVA169" s="99"/>
      <c r="HVB169" s="99"/>
      <c r="HVC169" s="99"/>
      <c r="HVD169" s="100"/>
      <c r="HVE169" s="100"/>
      <c r="HVF169" s="100"/>
      <c r="HVG169" s="101"/>
      <c r="HVH169" s="102"/>
      <c r="HVI169" s="102"/>
      <c r="HVJ169" s="102"/>
      <c r="HVK169" s="102"/>
      <c r="HVL169" s="102"/>
      <c r="HVM169" s="102"/>
      <c r="HVN169" s="102"/>
      <c r="HVO169" s="102"/>
      <c r="HVP169" s="102"/>
      <c r="HVQ169" s="103"/>
      <c r="HVR169" s="104"/>
      <c r="HVS169" s="105"/>
      <c r="HVT169" s="104"/>
      <c r="HVU169" s="99"/>
      <c r="HVV169" s="99"/>
      <c r="HVW169" s="99"/>
      <c r="HVX169" s="100"/>
      <c r="HVY169" s="100"/>
      <c r="HVZ169" s="100"/>
      <c r="HWA169" s="101"/>
      <c r="HWB169" s="102"/>
      <c r="HWC169" s="102"/>
      <c r="HWD169" s="102"/>
      <c r="HWE169" s="102"/>
      <c r="HWF169" s="102"/>
      <c r="HWG169" s="102"/>
      <c r="HWH169" s="102"/>
      <c r="HWI169" s="102"/>
      <c r="HWJ169" s="102"/>
      <c r="HWK169" s="103"/>
      <c r="HWL169" s="104"/>
      <c r="HWM169" s="105"/>
      <c r="HWN169" s="104"/>
      <c r="HWO169" s="99"/>
      <c r="HWP169" s="99"/>
      <c r="HWQ169" s="99"/>
      <c r="HWR169" s="100"/>
      <c r="HWS169" s="100"/>
      <c r="HWT169" s="100"/>
      <c r="HWU169" s="101"/>
      <c r="HWV169" s="102"/>
      <c r="HWW169" s="102"/>
      <c r="HWX169" s="102"/>
      <c r="HWY169" s="102"/>
      <c r="HWZ169" s="102"/>
      <c r="HXA169" s="102"/>
      <c r="HXB169" s="102"/>
      <c r="HXC169" s="102"/>
      <c r="HXD169" s="102"/>
      <c r="HXE169" s="103"/>
      <c r="HXF169" s="104"/>
      <c r="HXG169" s="105"/>
      <c r="HXH169" s="104"/>
      <c r="HXI169" s="99"/>
      <c r="HXJ169" s="99"/>
      <c r="HXK169" s="99"/>
      <c r="HXL169" s="100"/>
      <c r="HXM169" s="100"/>
      <c r="HXN169" s="100"/>
      <c r="HXO169" s="101"/>
      <c r="HXP169" s="102"/>
      <c r="HXQ169" s="102"/>
      <c r="HXR169" s="102"/>
      <c r="HXS169" s="102"/>
      <c r="HXT169" s="102"/>
      <c r="HXU169" s="102"/>
      <c r="HXV169" s="102"/>
      <c r="HXW169" s="102"/>
      <c r="HXX169" s="102"/>
      <c r="HXY169" s="103"/>
      <c r="HXZ169" s="104"/>
      <c r="HYA169" s="105"/>
      <c r="HYB169" s="104"/>
      <c r="HYC169" s="99"/>
      <c r="HYD169" s="99"/>
      <c r="HYE169" s="99"/>
      <c r="HYF169" s="100"/>
      <c r="HYG169" s="100"/>
      <c r="HYH169" s="100"/>
      <c r="HYI169" s="101"/>
      <c r="HYJ169" s="102"/>
      <c r="HYK169" s="102"/>
      <c r="HYL169" s="102"/>
      <c r="HYM169" s="102"/>
      <c r="HYN169" s="102"/>
      <c r="HYO169" s="102"/>
      <c r="HYP169" s="102"/>
      <c r="HYQ169" s="102"/>
      <c r="HYR169" s="102"/>
      <c r="HYS169" s="103"/>
      <c r="HYT169" s="104"/>
      <c r="HYU169" s="105"/>
      <c r="HYV169" s="104"/>
      <c r="HYW169" s="99"/>
      <c r="HYX169" s="99"/>
      <c r="HYY169" s="99"/>
      <c r="HYZ169" s="100"/>
      <c r="HZA169" s="100"/>
      <c r="HZB169" s="100"/>
      <c r="HZC169" s="101"/>
      <c r="HZD169" s="102"/>
      <c r="HZE169" s="102"/>
      <c r="HZF169" s="102"/>
      <c r="HZG169" s="102"/>
      <c r="HZH169" s="102"/>
      <c r="HZI169" s="102"/>
      <c r="HZJ169" s="102"/>
      <c r="HZK169" s="102"/>
      <c r="HZL169" s="102"/>
      <c r="HZM169" s="103"/>
      <c r="HZN169" s="104"/>
      <c r="HZO169" s="105"/>
      <c r="HZP169" s="104"/>
      <c r="HZQ169" s="99"/>
      <c r="HZR169" s="99"/>
      <c r="HZS169" s="99"/>
      <c r="HZT169" s="100"/>
      <c r="HZU169" s="100"/>
      <c r="HZV169" s="100"/>
      <c r="HZW169" s="101"/>
      <c r="HZX169" s="102"/>
      <c r="HZY169" s="102"/>
      <c r="HZZ169" s="102"/>
      <c r="IAA169" s="102"/>
      <c r="IAB169" s="102"/>
      <c r="IAC169" s="102"/>
      <c r="IAD169" s="102"/>
      <c r="IAE169" s="102"/>
      <c r="IAF169" s="102"/>
      <c r="IAG169" s="103"/>
      <c r="IAH169" s="104"/>
      <c r="IAI169" s="105"/>
      <c r="IAJ169" s="104"/>
      <c r="IAK169" s="99"/>
      <c r="IAL169" s="99"/>
      <c r="IAM169" s="99"/>
      <c r="IAN169" s="100"/>
      <c r="IAO169" s="100"/>
      <c r="IAP169" s="100"/>
      <c r="IAQ169" s="101"/>
      <c r="IAR169" s="102"/>
      <c r="IAS169" s="102"/>
      <c r="IAT169" s="102"/>
      <c r="IAU169" s="102"/>
      <c r="IAV169" s="102"/>
      <c r="IAW169" s="102"/>
      <c r="IAX169" s="102"/>
      <c r="IAY169" s="102"/>
      <c r="IAZ169" s="102"/>
      <c r="IBA169" s="103"/>
      <c r="IBB169" s="104"/>
      <c r="IBC169" s="105"/>
      <c r="IBD169" s="104"/>
      <c r="IBE169" s="99"/>
      <c r="IBF169" s="99"/>
      <c r="IBG169" s="99"/>
      <c r="IBH169" s="100"/>
      <c r="IBI169" s="100"/>
      <c r="IBJ169" s="100"/>
      <c r="IBK169" s="101"/>
      <c r="IBL169" s="102"/>
      <c r="IBM169" s="102"/>
      <c r="IBN169" s="102"/>
      <c r="IBO169" s="102"/>
      <c r="IBP169" s="102"/>
      <c r="IBQ169" s="102"/>
      <c r="IBR169" s="102"/>
      <c r="IBS169" s="102"/>
      <c r="IBT169" s="102"/>
      <c r="IBU169" s="103"/>
      <c r="IBV169" s="104"/>
      <c r="IBW169" s="105"/>
      <c r="IBX169" s="104"/>
      <c r="IBY169" s="99"/>
      <c r="IBZ169" s="99"/>
      <c r="ICA169" s="99"/>
      <c r="ICB169" s="100"/>
      <c r="ICC169" s="100"/>
      <c r="ICD169" s="100"/>
      <c r="ICE169" s="101"/>
      <c r="ICF169" s="102"/>
      <c r="ICG169" s="102"/>
      <c r="ICH169" s="102"/>
      <c r="ICI169" s="102"/>
      <c r="ICJ169" s="102"/>
      <c r="ICK169" s="102"/>
      <c r="ICL169" s="102"/>
      <c r="ICM169" s="102"/>
      <c r="ICN169" s="102"/>
      <c r="ICO169" s="103"/>
      <c r="ICP169" s="104"/>
      <c r="ICQ169" s="105"/>
      <c r="ICR169" s="104"/>
      <c r="ICS169" s="99"/>
      <c r="ICT169" s="99"/>
      <c r="ICU169" s="99"/>
      <c r="ICV169" s="100"/>
      <c r="ICW169" s="100"/>
      <c r="ICX169" s="100"/>
      <c r="ICY169" s="101"/>
      <c r="ICZ169" s="102"/>
      <c r="IDA169" s="102"/>
      <c r="IDB169" s="102"/>
      <c r="IDC169" s="102"/>
      <c r="IDD169" s="102"/>
      <c r="IDE169" s="102"/>
      <c r="IDF169" s="102"/>
      <c r="IDG169" s="102"/>
      <c r="IDH169" s="102"/>
      <c r="IDI169" s="103"/>
      <c r="IDJ169" s="104"/>
      <c r="IDK169" s="105"/>
      <c r="IDL169" s="104"/>
      <c r="IDM169" s="99"/>
      <c r="IDN169" s="99"/>
      <c r="IDO169" s="99"/>
      <c r="IDP169" s="100"/>
      <c r="IDQ169" s="100"/>
      <c r="IDR169" s="100"/>
      <c r="IDS169" s="101"/>
      <c r="IDT169" s="102"/>
      <c r="IDU169" s="102"/>
      <c r="IDV169" s="102"/>
      <c r="IDW169" s="102"/>
      <c r="IDX169" s="102"/>
      <c r="IDY169" s="102"/>
      <c r="IDZ169" s="102"/>
      <c r="IEA169" s="102"/>
      <c r="IEB169" s="102"/>
      <c r="IEC169" s="103"/>
      <c r="IED169" s="104"/>
      <c r="IEE169" s="105"/>
      <c r="IEF169" s="104"/>
      <c r="IEG169" s="99"/>
      <c r="IEH169" s="99"/>
      <c r="IEI169" s="99"/>
      <c r="IEJ169" s="100"/>
      <c r="IEK169" s="100"/>
      <c r="IEL169" s="100"/>
      <c r="IEM169" s="101"/>
      <c r="IEN169" s="102"/>
      <c r="IEO169" s="102"/>
      <c r="IEP169" s="102"/>
      <c r="IEQ169" s="102"/>
      <c r="IER169" s="102"/>
      <c r="IES169" s="102"/>
      <c r="IET169" s="102"/>
      <c r="IEU169" s="102"/>
      <c r="IEV169" s="102"/>
      <c r="IEW169" s="103"/>
      <c r="IEX169" s="104"/>
      <c r="IEY169" s="105"/>
      <c r="IEZ169" s="104"/>
      <c r="IFA169" s="99"/>
      <c r="IFB169" s="99"/>
      <c r="IFC169" s="99"/>
      <c r="IFD169" s="100"/>
      <c r="IFE169" s="100"/>
      <c r="IFF169" s="100"/>
      <c r="IFG169" s="101"/>
      <c r="IFH169" s="102"/>
      <c r="IFI169" s="102"/>
      <c r="IFJ169" s="102"/>
      <c r="IFK169" s="102"/>
      <c r="IFL169" s="102"/>
      <c r="IFM169" s="102"/>
      <c r="IFN169" s="102"/>
      <c r="IFO169" s="102"/>
      <c r="IFP169" s="102"/>
      <c r="IFQ169" s="103"/>
      <c r="IFR169" s="104"/>
      <c r="IFS169" s="105"/>
      <c r="IFT169" s="104"/>
      <c r="IFU169" s="99"/>
      <c r="IFV169" s="99"/>
      <c r="IFW169" s="99"/>
      <c r="IFX169" s="100"/>
      <c r="IFY169" s="100"/>
      <c r="IFZ169" s="100"/>
      <c r="IGA169" s="101"/>
      <c r="IGB169" s="102"/>
      <c r="IGC169" s="102"/>
      <c r="IGD169" s="102"/>
      <c r="IGE169" s="102"/>
      <c r="IGF169" s="102"/>
      <c r="IGG169" s="102"/>
      <c r="IGH169" s="102"/>
      <c r="IGI169" s="102"/>
      <c r="IGJ169" s="102"/>
      <c r="IGK169" s="103"/>
      <c r="IGL169" s="104"/>
      <c r="IGM169" s="105"/>
      <c r="IGN169" s="104"/>
      <c r="IGO169" s="99"/>
      <c r="IGP169" s="99"/>
      <c r="IGQ169" s="99"/>
      <c r="IGR169" s="100"/>
      <c r="IGS169" s="100"/>
      <c r="IGT169" s="100"/>
      <c r="IGU169" s="101"/>
      <c r="IGV169" s="102"/>
      <c r="IGW169" s="102"/>
      <c r="IGX169" s="102"/>
      <c r="IGY169" s="102"/>
      <c r="IGZ169" s="102"/>
      <c r="IHA169" s="102"/>
      <c r="IHB169" s="102"/>
      <c r="IHC169" s="102"/>
      <c r="IHD169" s="102"/>
      <c r="IHE169" s="103"/>
      <c r="IHF169" s="104"/>
      <c r="IHG169" s="105"/>
      <c r="IHH169" s="104"/>
      <c r="IHI169" s="99"/>
      <c r="IHJ169" s="99"/>
      <c r="IHK169" s="99"/>
      <c r="IHL169" s="100"/>
      <c r="IHM169" s="100"/>
      <c r="IHN169" s="100"/>
      <c r="IHO169" s="101"/>
      <c r="IHP169" s="102"/>
      <c r="IHQ169" s="102"/>
      <c r="IHR169" s="102"/>
      <c r="IHS169" s="102"/>
      <c r="IHT169" s="102"/>
      <c r="IHU169" s="102"/>
      <c r="IHV169" s="102"/>
      <c r="IHW169" s="102"/>
      <c r="IHX169" s="102"/>
      <c r="IHY169" s="103"/>
      <c r="IHZ169" s="104"/>
      <c r="IIA169" s="105"/>
      <c r="IIB169" s="104"/>
      <c r="IIC169" s="99"/>
      <c r="IID169" s="99"/>
      <c r="IIE169" s="99"/>
      <c r="IIF169" s="100"/>
      <c r="IIG169" s="100"/>
      <c r="IIH169" s="100"/>
      <c r="III169" s="101"/>
      <c r="IIJ169" s="102"/>
      <c r="IIK169" s="102"/>
      <c r="IIL169" s="102"/>
      <c r="IIM169" s="102"/>
      <c r="IIN169" s="102"/>
      <c r="IIO169" s="102"/>
      <c r="IIP169" s="102"/>
      <c r="IIQ169" s="102"/>
      <c r="IIR169" s="102"/>
      <c r="IIS169" s="103"/>
      <c r="IIT169" s="104"/>
      <c r="IIU169" s="105"/>
      <c r="IIV169" s="104"/>
      <c r="IIW169" s="99"/>
      <c r="IIX169" s="99"/>
      <c r="IIY169" s="99"/>
      <c r="IIZ169" s="100"/>
      <c r="IJA169" s="100"/>
      <c r="IJB169" s="100"/>
      <c r="IJC169" s="101"/>
      <c r="IJD169" s="102"/>
      <c r="IJE169" s="102"/>
      <c r="IJF169" s="102"/>
      <c r="IJG169" s="102"/>
      <c r="IJH169" s="102"/>
      <c r="IJI169" s="102"/>
      <c r="IJJ169" s="102"/>
      <c r="IJK169" s="102"/>
      <c r="IJL169" s="102"/>
      <c r="IJM169" s="103"/>
      <c r="IJN169" s="104"/>
      <c r="IJO169" s="105"/>
      <c r="IJP169" s="104"/>
      <c r="IJQ169" s="99"/>
      <c r="IJR169" s="99"/>
      <c r="IJS169" s="99"/>
      <c r="IJT169" s="100"/>
      <c r="IJU169" s="100"/>
      <c r="IJV169" s="100"/>
      <c r="IJW169" s="101"/>
      <c r="IJX169" s="102"/>
      <c r="IJY169" s="102"/>
      <c r="IJZ169" s="102"/>
      <c r="IKA169" s="102"/>
      <c r="IKB169" s="102"/>
      <c r="IKC169" s="102"/>
      <c r="IKD169" s="102"/>
      <c r="IKE169" s="102"/>
      <c r="IKF169" s="102"/>
      <c r="IKG169" s="103"/>
      <c r="IKH169" s="104"/>
      <c r="IKI169" s="105"/>
      <c r="IKJ169" s="104"/>
      <c r="IKK169" s="99"/>
      <c r="IKL169" s="99"/>
      <c r="IKM169" s="99"/>
      <c r="IKN169" s="100"/>
      <c r="IKO169" s="100"/>
      <c r="IKP169" s="100"/>
      <c r="IKQ169" s="101"/>
      <c r="IKR169" s="102"/>
      <c r="IKS169" s="102"/>
      <c r="IKT169" s="102"/>
      <c r="IKU169" s="102"/>
      <c r="IKV169" s="102"/>
      <c r="IKW169" s="102"/>
      <c r="IKX169" s="102"/>
      <c r="IKY169" s="102"/>
      <c r="IKZ169" s="102"/>
      <c r="ILA169" s="103"/>
      <c r="ILB169" s="104"/>
      <c r="ILC169" s="105"/>
      <c r="ILD169" s="104"/>
      <c r="ILE169" s="99"/>
      <c r="ILF169" s="99"/>
      <c r="ILG169" s="99"/>
      <c r="ILH169" s="100"/>
      <c r="ILI169" s="100"/>
      <c r="ILJ169" s="100"/>
      <c r="ILK169" s="101"/>
      <c r="ILL169" s="102"/>
      <c r="ILM169" s="102"/>
      <c r="ILN169" s="102"/>
      <c r="ILO169" s="102"/>
      <c r="ILP169" s="102"/>
      <c r="ILQ169" s="102"/>
      <c r="ILR169" s="102"/>
      <c r="ILS169" s="102"/>
      <c r="ILT169" s="102"/>
      <c r="ILU169" s="103"/>
      <c r="ILV169" s="104"/>
      <c r="ILW169" s="105"/>
      <c r="ILX169" s="104"/>
      <c r="ILY169" s="99"/>
      <c r="ILZ169" s="99"/>
      <c r="IMA169" s="99"/>
      <c r="IMB169" s="100"/>
      <c r="IMC169" s="100"/>
      <c r="IMD169" s="100"/>
      <c r="IME169" s="101"/>
      <c r="IMF169" s="102"/>
      <c r="IMG169" s="102"/>
      <c r="IMH169" s="102"/>
      <c r="IMI169" s="102"/>
      <c r="IMJ169" s="102"/>
      <c r="IMK169" s="102"/>
      <c r="IML169" s="102"/>
      <c r="IMM169" s="102"/>
      <c r="IMN169" s="102"/>
      <c r="IMO169" s="103"/>
      <c r="IMP169" s="104"/>
      <c r="IMQ169" s="105"/>
      <c r="IMR169" s="104"/>
      <c r="IMS169" s="99"/>
      <c r="IMT169" s="99"/>
      <c r="IMU169" s="99"/>
      <c r="IMV169" s="100"/>
      <c r="IMW169" s="100"/>
      <c r="IMX169" s="100"/>
      <c r="IMY169" s="101"/>
      <c r="IMZ169" s="102"/>
      <c r="INA169" s="102"/>
      <c r="INB169" s="102"/>
      <c r="INC169" s="102"/>
      <c r="IND169" s="102"/>
      <c r="INE169" s="102"/>
      <c r="INF169" s="102"/>
      <c r="ING169" s="102"/>
      <c r="INH169" s="102"/>
      <c r="INI169" s="103"/>
      <c r="INJ169" s="104"/>
      <c r="INK169" s="105"/>
      <c r="INL169" s="104"/>
      <c r="INM169" s="99"/>
      <c r="INN169" s="99"/>
      <c r="INO169" s="99"/>
      <c r="INP169" s="100"/>
      <c r="INQ169" s="100"/>
      <c r="INR169" s="100"/>
      <c r="INS169" s="101"/>
      <c r="INT169" s="102"/>
      <c r="INU169" s="102"/>
      <c r="INV169" s="102"/>
      <c r="INW169" s="102"/>
      <c r="INX169" s="102"/>
      <c r="INY169" s="102"/>
      <c r="INZ169" s="102"/>
      <c r="IOA169" s="102"/>
      <c r="IOB169" s="102"/>
      <c r="IOC169" s="103"/>
      <c r="IOD169" s="104"/>
      <c r="IOE169" s="105"/>
      <c r="IOF169" s="104"/>
      <c r="IOG169" s="99"/>
      <c r="IOH169" s="99"/>
      <c r="IOI169" s="99"/>
      <c r="IOJ169" s="100"/>
      <c r="IOK169" s="100"/>
      <c r="IOL169" s="100"/>
      <c r="IOM169" s="101"/>
      <c r="ION169" s="102"/>
      <c r="IOO169" s="102"/>
      <c r="IOP169" s="102"/>
      <c r="IOQ169" s="102"/>
      <c r="IOR169" s="102"/>
      <c r="IOS169" s="102"/>
      <c r="IOT169" s="102"/>
      <c r="IOU169" s="102"/>
      <c r="IOV169" s="102"/>
      <c r="IOW169" s="103"/>
      <c r="IOX169" s="104"/>
      <c r="IOY169" s="105"/>
      <c r="IOZ169" s="104"/>
      <c r="IPA169" s="99"/>
      <c r="IPB169" s="99"/>
      <c r="IPC169" s="99"/>
      <c r="IPD169" s="100"/>
      <c r="IPE169" s="100"/>
      <c r="IPF169" s="100"/>
      <c r="IPG169" s="101"/>
      <c r="IPH169" s="102"/>
      <c r="IPI169" s="102"/>
      <c r="IPJ169" s="102"/>
      <c r="IPK169" s="102"/>
      <c r="IPL169" s="102"/>
      <c r="IPM169" s="102"/>
      <c r="IPN169" s="102"/>
      <c r="IPO169" s="102"/>
      <c r="IPP169" s="102"/>
      <c r="IPQ169" s="103"/>
      <c r="IPR169" s="104"/>
      <c r="IPS169" s="105"/>
      <c r="IPT169" s="104"/>
      <c r="IPU169" s="99"/>
      <c r="IPV169" s="99"/>
      <c r="IPW169" s="99"/>
      <c r="IPX169" s="100"/>
      <c r="IPY169" s="100"/>
      <c r="IPZ169" s="100"/>
      <c r="IQA169" s="101"/>
      <c r="IQB169" s="102"/>
      <c r="IQC169" s="102"/>
      <c r="IQD169" s="102"/>
      <c r="IQE169" s="102"/>
      <c r="IQF169" s="102"/>
      <c r="IQG169" s="102"/>
      <c r="IQH169" s="102"/>
      <c r="IQI169" s="102"/>
      <c r="IQJ169" s="102"/>
      <c r="IQK169" s="103"/>
      <c r="IQL169" s="104"/>
      <c r="IQM169" s="105"/>
      <c r="IQN169" s="104"/>
      <c r="IQO169" s="99"/>
      <c r="IQP169" s="99"/>
      <c r="IQQ169" s="99"/>
      <c r="IQR169" s="100"/>
      <c r="IQS169" s="100"/>
      <c r="IQT169" s="100"/>
      <c r="IQU169" s="101"/>
      <c r="IQV169" s="102"/>
      <c r="IQW169" s="102"/>
      <c r="IQX169" s="102"/>
      <c r="IQY169" s="102"/>
      <c r="IQZ169" s="102"/>
      <c r="IRA169" s="102"/>
      <c r="IRB169" s="102"/>
      <c r="IRC169" s="102"/>
      <c r="IRD169" s="102"/>
      <c r="IRE169" s="103"/>
      <c r="IRF169" s="104"/>
      <c r="IRG169" s="105"/>
      <c r="IRH169" s="104"/>
      <c r="IRI169" s="99"/>
      <c r="IRJ169" s="99"/>
      <c r="IRK169" s="99"/>
      <c r="IRL169" s="100"/>
      <c r="IRM169" s="100"/>
      <c r="IRN169" s="100"/>
      <c r="IRO169" s="101"/>
      <c r="IRP169" s="102"/>
      <c r="IRQ169" s="102"/>
      <c r="IRR169" s="102"/>
      <c r="IRS169" s="102"/>
      <c r="IRT169" s="102"/>
      <c r="IRU169" s="102"/>
      <c r="IRV169" s="102"/>
      <c r="IRW169" s="102"/>
      <c r="IRX169" s="102"/>
      <c r="IRY169" s="103"/>
      <c r="IRZ169" s="104"/>
      <c r="ISA169" s="105"/>
      <c r="ISB169" s="104"/>
      <c r="ISC169" s="99"/>
      <c r="ISD169" s="99"/>
      <c r="ISE169" s="99"/>
      <c r="ISF169" s="100"/>
      <c r="ISG169" s="100"/>
      <c r="ISH169" s="100"/>
      <c r="ISI169" s="101"/>
      <c r="ISJ169" s="102"/>
      <c r="ISK169" s="102"/>
      <c r="ISL169" s="102"/>
      <c r="ISM169" s="102"/>
      <c r="ISN169" s="102"/>
      <c r="ISO169" s="102"/>
      <c r="ISP169" s="102"/>
      <c r="ISQ169" s="102"/>
      <c r="ISR169" s="102"/>
      <c r="ISS169" s="103"/>
      <c r="IST169" s="104"/>
      <c r="ISU169" s="105"/>
      <c r="ISV169" s="104"/>
      <c r="ISW169" s="99"/>
      <c r="ISX169" s="99"/>
      <c r="ISY169" s="99"/>
      <c r="ISZ169" s="100"/>
      <c r="ITA169" s="100"/>
      <c r="ITB169" s="100"/>
      <c r="ITC169" s="101"/>
      <c r="ITD169" s="102"/>
      <c r="ITE169" s="102"/>
      <c r="ITF169" s="102"/>
      <c r="ITG169" s="102"/>
      <c r="ITH169" s="102"/>
      <c r="ITI169" s="102"/>
      <c r="ITJ169" s="102"/>
      <c r="ITK169" s="102"/>
      <c r="ITL169" s="102"/>
      <c r="ITM169" s="103"/>
      <c r="ITN169" s="104"/>
      <c r="ITO169" s="105"/>
      <c r="ITP169" s="104"/>
      <c r="ITQ169" s="99"/>
      <c r="ITR169" s="99"/>
      <c r="ITS169" s="99"/>
      <c r="ITT169" s="100"/>
      <c r="ITU169" s="100"/>
      <c r="ITV169" s="100"/>
      <c r="ITW169" s="101"/>
      <c r="ITX169" s="102"/>
      <c r="ITY169" s="102"/>
      <c r="ITZ169" s="102"/>
      <c r="IUA169" s="102"/>
      <c r="IUB169" s="102"/>
      <c r="IUC169" s="102"/>
      <c r="IUD169" s="102"/>
      <c r="IUE169" s="102"/>
      <c r="IUF169" s="102"/>
      <c r="IUG169" s="103"/>
      <c r="IUH169" s="104"/>
      <c r="IUI169" s="105"/>
      <c r="IUJ169" s="104"/>
      <c r="IUK169" s="99"/>
      <c r="IUL169" s="99"/>
      <c r="IUM169" s="99"/>
      <c r="IUN169" s="100"/>
      <c r="IUO169" s="100"/>
      <c r="IUP169" s="100"/>
      <c r="IUQ169" s="101"/>
      <c r="IUR169" s="102"/>
      <c r="IUS169" s="102"/>
      <c r="IUT169" s="102"/>
      <c r="IUU169" s="102"/>
      <c r="IUV169" s="102"/>
      <c r="IUW169" s="102"/>
      <c r="IUX169" s="102"/>
      <c r="IUY169" s="102"/>
      <c r="IUZ169" s="102"/>
      <c r="IVA169" s="103"/>
      <c r="IVB169" s="104"/>
      <c r="IVC169" s="105"/>
      <c r="IVD169" s="104"/>
      <c r="IVE169" s="99"/>
      <c r="IVF169" s="99"/>
      <c r="IVG169" s="99"/>
      <c r="IVH169" s="100"/>
      <c r="IVI169" s="100"/>
      <c r="IVJ169" s="100"/>
      <c r="IVK169" s="101"/>
      <c r="IVL169" s="102"/>
      <c r="IVM169" s="102"/>
      <c r="IVN169" s="102"/>
      <c r="IVO169" s="102"/>
      <c r="IVP169" s="102"/>
      <c r="IVQ169" s="102"/>
      <c r="IVR169" s="102"/>
      <c r="IVS169" s="102"/>
      <c r="IVT169" s="102"/>
      <c r="IVU169" s="103"/>
      <c r="IVV169" s="104"/>
      <c r="IVW169" s="105"/>
      <c r="IVX169" s="104"/>
      <c r="IVY169" s="99"/>
      <c r="IVZ169" s="99"/>
      <c r="IWA169" s="99"/>
      <c r="IWB169" s="100"/>
      <c r="IWC169" s="100"/>
      <c r="IWD169" s="100"/>
      <c r="IWE169" s="101"/>
      <c r="IWF169" s="102"/>
      <c r="IWG169" s="102"/>
      <c r="IWH169" s="102"/>
      <c r="IWI169" s="102"/>
      <c r="IWJ169" s="102"/>
      <c r="IWK169" s="102"/>
      <c r="IWL169" s="102"/>
      <c r="IWM169" s="102"/>
      <c r="IWN169" s="102"/>
      <c r="IWO169" s="103"/>
      <c r="IWP169" s="104"/>
      <c r="IWQ169" s="105"/>
      <c r="IWR169" s="104"/>
      <c r="IWS169" s="99"/>
      <c r="IWT169" s="99"/>
      <c r="IWU169" s="99"/>
      <c r="IWV169" s="100"/>
      <c r="IWW169" s="100"/>
      <c r="IWX169" s="100"/>
      <c r="IWY169" s="101"/>
      <c r="IWZ169" s="102"/>
      <c r="IXA169" s="102"/>
      <c r="IXB169" s="102"/>
      <c r="IXC169" s="102"/>
      <c r="IXD169" s="102"/>
      <c r="IXE169" s="102"/>
      <c r="IXF169" s="102"/>
      <c r="IXG169" s="102"/>
      <c r="IXH169" s="102"/>
      <c r="IXI169" s="103"/>
      <c r="IXJ169" s="104"/>
      <c r="IXK169" s="105"/>
      <c r="IXL169" s="104"/>
      <c r="IXM169" s="99"/>
      <c r="IXN169" s="99"/>
      <c r="IXO169" s="99"/>
      <c r="IXP169" s="100"/>
      <c r="IXQ169" s="100"/>
      <c r="IXR169" s="100"/>
      <c r="IXS169" s="101"/>
      <c r="IXT169" s="102"/>
      <c r="IXU169" s="102"/>
      <c r="IXV169" s="102"/>
      <c r="IXW169" s="102"/>
      <c r="IXX169" s="102"/>
      <c r="IXY169" s="102"/>
      <c r="IXZ169" s="102"/>
      <c r="IYA169" s="102"/>
      <c r="IYB169" s="102"/>
      <c r="IYC169" s="103"/>
      <c r="IYD169" s="104"/>
      <c r="IYE169" s="105"/>
      <c r="IYF169" s="104"/>
      <c r="IYG169" s="99"/>
      <c r="IYH169" s="99"/>
      <c r="IYI169" s="99"/>
      <c r="IYJ169" s="100"/>
      <c r="IYK169" s="100"/>
      <c r="IYL169" s="100"/>
      <c r="IYM169" s="101"/>
      <c r="IYN169" s="102"/>
      <c r="IYO169" s="102"/>
      <c r="IYP169" s="102"/>
      <c r="IYQ169" s="102"/>
      <c r="IYR169" s="102"/>
      <c r="IYS169" s="102"/>
      <c r="IYT169" s="102"/>
      <c r="IYU169" s="102"/>
      <c r="IYV169" s="102"/>
      <c r="IYW169" s="103"/>
      <c r="IYX169" s="104"/>
      <c r="IYY169" s="105"/>
      <c r="IYZ169" s="104"/>
      <c r="IZA169" s="99"/>
      <c r="IZB169" s="99"/>
      <c r="IZC169" s="99"/>
      <c r="IZD169" s="100"/>
      <c r="IZE169" s="100"/>
      <c r="IZF169" s="100"/>
      <c r="IZG169" s="101"/>
      <c r="IZH169" s="102"/>
      <c r="IZI169" s="102"/>
      <c r="IZJ169" s="102"/>
      <c r="IZK169" s="102"/>
      <c r="IZL169" s="102"/>
      <c r="IZM169" s="102"/>
      <c r="IZN169" s="102"/>
      <c r="IZO169" s="102"/>
      <c r="IZP169" s="102"/>
      <c r="IZQ169" s="103"/>
      <c r="IZR169" s="104"/>
      <c r="IZS169" s="105"/>
      <c r="IZT169" s="104"/>
      <c r="IZU169" s="99"/>
      <c r="IZV169" s="99"/>
      <c r="IZW169" s="99"/>
      <c r="IZX169" s="100"/>
      <c r="IZY169" s="100"/>
      <c r="IZZ169" s="100"/>
      <c r="JAA169" s="101"/>
      <c r="JAB169" s="102"/>
      <c r="JAC169" s="102"/>
      <c r="JAD169" s="102"/>
      <c r="JAE169" s="102"/>
      <c r="JAF169" s="102"/>
      <c r="JAG169" s="102"/>
      <c r="JAH169" s="102"/>
      <c r="JAI169" s="102"/>
      <c r="JAJ169" s="102"/>
      <c r="JAK169" s="103"/>
      <c r="JAL169" s="104"/>
      <c r="JAM169" s="105"/>
      <c r="JAN169" s="104"/>
      <c r="JAO169" s="99"/>
      <c r="JAP169" s="99"/>
      <c r="JAQ169" s="99"/>
      <c r="JAR169" s="100"/>
      <c r="JAS169" s="100"/>
      <c r="JAT169" s="100"/>
      <c r="JAU169" s="101"/>
      <c r="JAV169" s="102"/>
      <c r="JAW169" s="102"/>
      <c r="JAX169" s="102"/>
      <c r="JAY169" s="102"/>
      <c r="JAZ169" s="102"/>
      <c r="JBA169" s="102"/>
      <c r="JBB169" s="102"/>
      <c r="JBC169" s="102"/>
      <c r="JBD169" s="102"/>
      <c r="JBE169" s="103"/>
      <c r="JBF169" s="104"/>
      <c r="JBG169" s="105"/>
      <c r="JBH169" s="104"/>
      <c r="JBI169" s="99"/>
      <c r="JBJ169" s="99"/>
      <c r="JBK169" s="99"/>
      <c r="JBL169" s="100"/>
      <c r="JBM169" s="100"/>
      <c r="JBN169" s="100"/>
      <c r="JBO169" s="101"/>
      <c r="JBP169" s="102"/>
      <c r="JBQ169" s="102"/>
      <c r="JBR169" s="102"/>
      <c r="JBS169" s="102"/>
      <c r="JBT169" s="102"/>
      <c r="JBU169" s="102"/>
      <c r="JBV169" s="102"/>
      <c r="JBW169" s="102"/>
      <c r="JBX169" s="102"/>
      <c r="JBY169" s="103"/>
      <c r="JBZ169" s="104"/>
      <c r="JCA169" s="105"/>
      <c r="JCB169" s="104"/>
      <c r="JCC169" s="99"/>
      <c r="JCD169" s="99"/>
      <c r="JCE169" s="99"/>
      <c r="JCF169" s="100"/>
      <c r="JCG169" s="100"/>
      <c r="JCH169" s="100"/>
      <c r="JCI169" s="101"/>
      <c r="JCJ169" s="102"/>
      <c r="JCK169" s="102"/>
      <c r="JCL169" s="102"/>
      <c r="JCM169" s="102"/>
      <c r="JCN169" s="102"/>
      <c r="JCO169" s="102"/>
      <c r="JCP169" s="102"/>
      <c r="JCQ169" s="102"/>
      <c r="JCR169" s="102"/>
      <c r="JCS169" s="103"/>
      <c r="JCT169" s="104"/>
      <c r="JCU169" s="105"/>
      <c r="JCV169" s="104"/>
      <c r="JCW169" s="99"/>
      <c r="JCX169" s="99"/>
      <c r="JCY169" s="99"/>
      <c r="JCZ169" s="100"/>
      <c r="JDA169" s="100"/>
      <c r="JDB169" s="100"/>
      <c r="JDC169" s="101"/>
      <c r="JDD169" s="102"/>
      <c r="JDE169" s="102"/>
      <c r="JDF169" s="102"/>
      <c r="JDG169" s="102"/>
      <c r="JDH169" s="102"/>
      <c r="JDI169" s="102"/>
      <c r="JDJ169" s="102"/>
      <c r="JDK169" s="102"/>
      <c r="JDL169" s="102"/>
      <c r="JDM169" s="103"/>
      <c r="JDN169" s="104"/>
      <c r="JDO169" s="105"/>
      <c r="JDP169" s="104"/>
      <c r="JDQ169" s="99"/>
      <c r="JDR169" s="99"/>
      <c r="JDS169" s="99"/>
      <c r="JDT169" s="100"/>
      <c r="JDU169" s="100"/>
      <c r="JDV169" s="100"/>
      <c r="JDW169" s="101"/>
      <c r="JDX169" s="102"/>
      <c r="JDY169" s="102"/>
      <c r="JDZ169" s="102"/>
      <c r="JEA169" s="102"/>
      <c r="JEB169" s="102"/>
      <c r="JEC169" s="102"/>
      <c r="JED169" s="102"/>
      <c r="JEE169" s="102"/>
      <c r="JEF169" s="102"/>
      <c r="JEG169" s="103"/>
      <c r="JEH169" s="104"/>
      <c r="JEI169" s="105"/>
      <c r="JEJ169" s="104"/>
      <c r="JEK169" s="99"/>
      <c r="JEL169" s="99"/>
      <c r="JEM169" s="99"/>
      <c r="JEN169" s="100"/>
      <c r="JEO169" s="100"/>
      <c r="JEP169" s="100"/>
      <c r="JEQ169" s="101"/>
      <c r="JER169" s="102"/>
      <c r="JES169" s="102"/>
      <c r="JET169" s="102"/>
      <c r="JEU169" s="102"/>
      <c r="JEV169" s="102"/>
      <c r="JEW169" s="102"/>
      <c r="JEX169" s="102"/>
      <c r="JEY169" s="102"/>
      <c r="JEZ169" s="102"/>
      <c r="JFA169" s="103"/>
      <c r="JFB169" s="104"/>
      <c r="JFC169" s="105"/>
      <c r="JFD169" s="104"/>
      <c r="JFE169" s="99"/>
      <c r="JFF169" s="99"/>
      <c r="JFG169" s="99"/>
      <c r="JFH169" s="100"/>
      <c r="JFI169" s="100"/>
      <c r="JFJ169" s="100"/>
      <c r="JFK169" s="101"/>
      <c r="JFL169" s="102"/>
      <c r="JFM169" s="102"/>
      <c r="JFN169" s="102"/>
      <c r="JFO169" s="102"/>
      <c r="JFP169" s="102"/>
      <c r="JFQ169" s="102"/>
      <c r="JFR169" s="102"/>
      <c r="JFS169" s="102"/>
      <c r="JFT169" s="102"/>
      <c r="JFU169" s="103"/>
      <c r="JFV169" s="104"/>
      <c r="JFW169" s="105"/>
      <c r="JFX169" s="104"/>
      <c r="JFY169" s="99"/>
      <c r="JFZ169" s="99"/>
      <c r="JGA169" s="99"/>
      <c r="JGB169" s="100"/>
      <c r="JGC169" s="100"/>
      <c r="JGD169" s="100"/>
      <c r="JGE169" s="101"/>
      <c r="JGF169" s="102"/>
      <c r="JGG169" s="102"/>
      <c r="JGH169" s="102"/>
      <c r="JGI169" s="102"/>
      <c r="JGJ169" s="102"/>
      <c r="JGK169" s="102"/>
      <c r="JGL169" s="102"/>
      <c r="JGM169" s="102"/>
      <c r="JGN169" s="102"/>
      <c r="JGO169" s="103"/>
      <c r="JGP169" s="104"/>
      <c r="JGQ169" s="105"/>
      <c r="JGR169" s="104"/>
      <c r="JGS169" s="99"/>
      <c r="JGT169" s="99"/>
      <c r="JGU169" s="99"/>
      <c r="JGV169" s="100"/>
      <c r="JGW169" s="100"/>
      <c r="JGX169" s="100"/>
      <c r="JGY169" s="101"/>
      <c r="JGZ169" s="102"/>
      <c r="JHA169" s="102"/>
      <c r="JHB169" s="102"/>
      <c r="JHC169" s="102"/>
      <c r="JHD169" s="102"/>
      <c r="JHE169" s="102"/>
      <c r="JHF169" s="102"/>
      <c r="JHG169" s="102"/>
      <c r="JHH169" s="102"/>
      <c r="JHI169" s="103"/>
      <c r="JHJ169" s="104"/>
      <c r="JHK169" s="105"/>
      <c r="JHL169" s="104"/>
      <c r="JHM169" s="99"/>
      <c r="JHN169" s="99"/>
      <c r="JHO169" s="99"/>
      <c r="JHP169" s="100"/>
      <c r="JHQ169" s="100"/>
      <c r="JHR169" s="100"/>
      <c r="JHS169" s="101"/>
      <c r="JHT169" s="102"/>
      <c r="JHU169" s="102"/>
      <c r="JHV169" s="102"/>
      <c r="JHW169" s="102"/>
      <c r="JHX169" s="102"/>
      <c r="JHY169" s="102"/>
      <c r="JHZ169" s="102"/>
      <c r="JIA169" s="102"/>
      <c r="JIB169" s="102"/>
      <c r="JIC169" s="103"/>
      <c r="JID169" s="104"/>
      <c r="JIE169" s="105"/>
      <c r="JIF169" s="104"/>
      <c r="JIG169" s="99"/>
      <c r="JIH169" s="99"/>
      <c r="JII169" s="99"/>
      <c r="JIJ169" s="100"/>
      <c r="JIK169" s="100"/>
      <c r="JIL169" s="100"/>
      <c r="JIM169" s="101"/>
      <c r="JIN169" s="102"/>
      <c r="JIO169" s="102"/>
      <c r="JIP169" s="102"/>
      <c r="JIQ169" s="102"/>
      <c r="JIR169" s="102"/>
      <c r="JIS169" s="102"/>
      <c r="JIT169" s="102"/>
      <c r="JIU169" s="102"/>
      <c r="JIV169" s="102"/>
      <c r="JIW169" s="103"/>
      <c r="JIX169" s="104"/>
      <c r="JIY169" s="105"/>
      <c r="JIZ169" s="104"/>
      <c r="JJA169" s="99"/>
      <c r="JJB169" s="99"/>
      <c r="JJC169" s="99"/>
      <c r="JJD169" s="100"/>
      <c r="JJE169" s="100"/>
      <c r="JJF169" s="100"/>
      <c r="JJG169" s="101"/>
      <c r="JJH169" s="102"/>
      <c r="JJI169" s="102"/>
      <c r="JJJ169" s="102"/>
      <c r="JJK169" s="102"/>
      <c r="JJL169" s="102"/>
      <c r="JJM169" s="102"/>
      <c r="JJN169" s="102"/>
      <c r="JJO169" s="102"/>
      <c r="JJP169" s="102"/>
      <c r="JJQ169" s="103"/>
      <c r="JJR169" s="104"/>
      <c r="JJS169" s="105"/>
      <c r="JJT169" s="104"/>
      <c r="JJU169" s="99"/>
      <c r="JJV169" s="99"/>
      <c r="JJW169" s="99"/>
      <c r="JJX169" s="100"/>
      <c r="JJY169" s="100"/>
      <c r="JJZ169" s="100"/>
      <c r="JKA169" s="101"/>
      <c r="JKB169" s="102"/>
      <c r="JKC169" s="102"/>
      <c r="JKD169" s="102"/>
      <c r="JKE169" s="102"/>
      <c r="JKF169" s="102"/>
      <c r="JKG169" s="102"/>
      <c r="JKH169" s="102"/>
      <c r="JKI169" s="102"/>
      <c r="JKJ169" s="102"/>
      <c r="JKK169" s="103"/>
      <c r="JKL169" s="104"/>
      <c r="JKM169" s="105"/>
      <c r="JKN169" s="104"/>
      <c r="JKO169" s="99"/>
      <c r="JKP169" s="99"/>
      <c r="JKQ169" s="99"/>
      <c r="JKR169" s="100"/>
      <c r="JKS169" s="100"/>
      <c r="JKT169" s="100"/>
      <c r="JKU169" s="101"/>
      <c r="JKV169" s="102"/>
      <c r="JKW169" s="102"/>
      <c r="JKX169" s="102"/>
      <c r="JKY169" s="102"/>
      <c r="JKZ169" s="102"/>
      <c r="JLA169" s="102"/>
      <c r="JLB169" s="102"/>
      <c r="JLC169" s="102"/>
      <c r="JLD169" s="102"/>
      <c r="JLE169" s="103"/>
      <c r="JLF169" s="104"/>
      <c r="JLG169" s="105"/>
      <c r="JLH169" s="104"/>
      <c r="JLI169" s="99"/>
      <c r="JLJ169" s="99"/>
      <c r="JLK169" s="99"/>
      <c r="JLL169" s="100"/>
      <c r="JLM169" s="100"/>
      <c r="JLN169" s="100"/>
      <c r="JLO169" s="101"/>
      <c r="JLP169" s="102"/>
      <c r="JLQ169" s="102"/>
      <c r="JLR169" s="102"/>
      <c r="JLS169" s="102"/>
      <c r="JLT169" s="102"/>
      <c r="JLU169" s="102"/>
      <c r="JLV169" s="102"/>
      <c r="JLW169" s="102"/>
      <c r="JLX169" s="102"/>
      <c r="JLY169" s="103"/>
      <c r="JLZ169" s="104"/>
      <c r="JMA169" s="105"/>
      <c r="JMB169" s="104"/>
      <c r="JMC169" s="99"/>
      <c r="JMD169" s="99"/>
      <c r="JME169" s="99"/>
      <c r="JMF169" s="100"/>
      <c r="JMG169" s="100"/>
      <c r="JMH169" s="100"/>
      <c r="JMI169" s="101"/>
      <c r="JMJ169" s="102"/>
      <c r="JMK169" s="102"/>
      <c r="JML169" s="102"/>
      <c r="JMM169" s="102"/>
      <c r="JMN169" s="102"/>
      <c r="JMO169" s="102"/>
      <c r="JMP169" s="102"/>
      <c r="JMQ169" s="102"/>
      <c r="JMR169" s="102"/>
      <c r="JMS169" s="103"/>
      <c r="JMT169" s="104"/>
      <c r="JMU169" s="105"/>
      <c r="JMV169" s="104"/>
      <c r="JMW169" s="99"/>
      <c r="JMX169" s="99"/>
      <c r="JMY169" s="99"/>
      <c r="JMZ169" s="100"/>
      <c r="JNA169" s="100"/>
      <c r="JNB169" s="100"/>
      <c r="JNC169" s="101"/>
      <c r="JND169" s="102"/>
      <c r="JNE169" s="102"/>
      <c r="JNF169" s="102"/>
      <c r="JNG169" s="102"/>
      <c r="JNH169" s="102"/>
      <c r="JNI169" s="102"/>
      <c r="JNJ169" s="102"/>
      <c r="JNK169" s="102"/>
      <c r="JNL169" s="102"/>
      <c r="JNM169" s="103"/>
      <c r="JNN169" s="104"/>
      <c r="JNO169" s="105"/>
      <c r="JNP169" s="104"/>
      <c r="JNQ169" s="99"/>
      <c r="JNR169" s="99"/>
      <c r="JNS169" s="99"/>
      <c r="JNT169" s="100"/>
      <c r="JNU169" s="100"/>
      <c r="JNV169" s="100"/>
      <c r="JNW169" s="101"/>
      <c r="JNX169" s="102"/>
      <c r="JNY169" s="102"/>
      <c r="JNZ169" s="102"/>
      <c r="JOA169" s="102"/>
      <c r="JOB169" s="102"/>
      <c r="JOC169" s="102"/>
      <c r="JOD169" s="102"/>
      <c r="JOE169" s="102"/>
      <c r="JOF169" s="102"/>
      <c r="JOG169" s="103"/>
      <c r="JOH169" s="104"/>
      <c r="JOI169" s="105"/>
      <c r="JOJ169" s="104"/>
      <c r="JOK169" s="99"/>
      <c r="JOL169" s="99"/>
      <c r="JOM169" s="99"/>
      <c r="JON169" s="100"/>
      <c r="JOO169" s="100"/>
      <c r="JOP169" s="100"/>
      <c r="JOQ169" s="101"/>
      <c r="JOR169" s="102"/>
      <c r="JOS169" s="102"/>
      <c r="JOT169" s="102"/>
      <c r="JOU169" s="102"/>
      <c r="JOV169" s="102"/>
      <c r="JOW169" s="102"/>
      <c r="JOX169" s="102"/>
      <c r="JOY169" s="102"/>
      <c r="JOZ169" s="102"/>
      <c r="JPA169" s="103"/>
      <c r="JPB169" s="104"/>
      <c r="JPC169" s="105"/>
      <c r="JPD169" s="104"/>
      <c r="JPE169" s="99"/>
      <c r="JPF169" s="99"/>
      <c r="JPG169" s="99"/>
      <c r="JPH169" s="100"/>
      <c r="JPI169" s="100"/>
      <c r="JPJ169" s="100"/>
      <c r="JPK169" s="101"/>
      <c r="JPL169" s="102"/>
      <c r="JPM169" s="102"/>
      <c r="JPN169" s="102"/>
      <c r="JPO169" s="102"/>
      <c r="JPP169" s="102"/>
      <c r="JPQ169" s="102"/>
      <c r="JPR169" s="102"/>
      <c r="JPS169" s="102"/>
      <c r="JPT169" s="102"/>
      <c r="JPU169" s="103"/>
      <c r="JPV169" s="104"/>
      <c r="JPW169" s="105"/>
      <c r="JPX169" s="104"/>
      <c r="JPY169" s="99"/>
      <c r="JPZ169" s="99"/>
      <c r="JQA169" s="99"/>
      <c r="JQB169" s="100"/>
      <c r="JQC169" s="100"/>
      <c r="JQD169" s="100"/>
      <c r="JQE169" s="101"/>
      <c r="JQF169" s="102"/>
      <c r="JQG169" s="102"/>
      <c r="JQH169" s="102"/>
      <c r="JQI169" s="102"/>
      <c r="JQJ169" s="102"/>
      <c r="JQK169" s="102"/>
      <c r="JQL169" s="102"/>
      <c r="JQM169" s="102"/>
      <c r="JQN169" s="102"/>
      <c r="JQO169" s="103"/>
      <c r="JQP169" s="104"/>
      <c r="JQQ169" s="105"/>
      <c r="JQR169" s="104"/>
      <c r="JQS169" s="99"/>
      <c r="JQT169" s="99"/>
      <c r="JQU169" s="99"/>
      <c r="JQV169" s="100"/>
      <c r="JQW169" s="100"/>
      <c r="JQX169" s="100"/>
      <c r="JQY169" s="101"/>
      <c r="JQZ169" s="102"/>
      <c r="JRA169" s="102"/>
      <c r="JRB169" s="102"/>
      <c r="JRC169" s="102"/>
      <c r="JRD169" s="102"/>
      <c r="JRE169" s="102"/>
      <c r="JRF169" s="102"/>
      <c r="JRG169" s="102"/>
      <c r="JRH169" s="102"/>
      <c r="JRI169" s="103"/>
      <c r="JRJ169" s="104"/>
      <c r="JRK169" s="105"/>
      <c r="JRL169" s="104"/>
      <c r="JRM169" s="99"/>
      <c r="JRN169" s="99"/>
      <c r="JRO169" s="99"/>
      <c r="JRP169" s="100"/>
      <c r="JRQ169" s="100"/>
      <c r="JRR169" s="100"/>
      <c r="JRS169" s="101"/>
      <c r="JRT169" s="102"/>
      <c r="JRU169" s="102"/>
      <c r="JRV169" s="102"/>
      <c r="JRW169" s="102"/>
      <c r="JRX169" s="102"/>
      <c r="JRY169" s="102"/>
      <c r="JRZ169" s="102"/>
      <c r="JSA169" s="102"/>
      <c r="JSB169" s="102"/>
      <c r="JSC169" s="103"/>
      <c r="JSD169" s="104"/>
      <c r="JSE169" s="105"/>
      <c r="JSF169" s="104"/>
      <c r="JSG169" s="99"/>
      <c r="JSH169" s="99"/>
      <c r="JSI169" s="99"/>
      <c r="JSJ169" s="100"/>
      <c r="JSK169" s="100"/>
      <c r="JSL169" s="100"/>
      <c r="JSM169" s="101"/>
      <c r="JSN169" s="102"/>
      <c r="JSO169" s="102"/>
      <c r="JSP169" s="102"/>
      <c r="JSQ169" s="102"/>
      <c r="JSR169" s="102"/>
      <c r="JSS169" s="102"/>
      <c r="JST169" s="102"/>
      <c r="JSU169" s="102"/>
      <c r="JSV169" s="102"/>
      <c r="JSW169" s="103"/>
      <c r="JSX169" s="104"/>
      <c r="JSY169" s="105"/>
      <c r="JSZ169" s="104"/>
      <c r="JTA169" s="99"/>
      <c r="JTB169" s="99"/>
      <c r="JTC169" s="99"/>
      <c r="JTD169" s="100"/>
      <c r="JTE169" s="100"/>
      <c r="JTF169" s="100"/>
      <c r="JTG169" s="101"/>
      <c r="JTH169" s="102"/>
      <c r="JTI169" s="102"/>
      <c r="JTJ169" s="102"/>
      <c r="JTK169" s="102"/>
      <c r="JTL169" s="102"/>
      <c r="JTM169" s="102"/>
      <c r="JTN169" s="102"/>
      <c r="JTO169" s="102"/>
      <c r="JTP169" s="102"/>
      <c r="JTQ169" s="103"/>
      <c r="JTR169" s="104"/>
      <c r="JTS169" s="105"/>
      <c r="JTT169" s="104"/>
      <c r="JTU169" s="99"/>
      <c r="JTV169" s="99"/>
      <c r="JTW169" s="99"/>
      <c r="JTX169" s="100"/>
      <c r="JTY169" s="100"/>
      <c r="JTZ169" s="100"/>
      <c r="JUA169" s="101"/>
      <c r="JUB169" s="102"/>
      <c r="JUC169" s="102"/>
      <c r="JUD169" s="102"/>
      <c r="JUE169" s="102"/>
      <c r="JUF169" s="102"/>
      <c r="JUG169" s="102"/>
      <c r="JUH169" s="102"/>
      <c r="JUI169" s="102"/>
      <c r="JUJ169" s="102"/>
      <c r="JUK169" s="103"/>
      <c r="JUL169" s="104"/>
      <c r="JUM169" s="105"/>
      <c r="JUN169" s="104"/>
      <c r="JUO169" s="99"/>
      <c r="JUP169" s="99"/>
      <c r="JUQ169" s="99"/>
      <c r="JUR169" s="100"/>
      <c r="JUS169" s="100"/>
      <c r="JUT169" s="100"/>
      <c r="JUU169" s="101"/>
      <c r="JUV169" s="102"/>
      <c r="JUW169" s="102"/>
      <c r="JUX169" s="102"/>
      <c r="JUY169" s="102"/>
      <c r="JUZ169" s="102"/>
      <c r="JVA169" s="102"/>
      <c r="JVB169" s="102"/>
      <c r="JVC169" s="102"/>
      <c r="JVD169" s="102"/>
      <c r="JVE169" s="103"/>
      <c r="JVF169" s="104"/>
      <c r="JVG169" s="105"/>
      <c r="JVH169" s="104"/>
      <c r="JVI169" s="99"/>
      <c r="JVJ169" s="99"/>
      <c r="JVK169" s="99"/>
      <c r="JVL169" s="100"/>
      <c r="JVM169" s="100"/>
      <c r="JVN169" s="100"/>
      <c r="JVO169" s="101"/>
      <c r="JVP169" s="102"/>
      <c r="JVQ169" s="102"/>
      <c r="JVR169" s="102"/>
      <c r="JVS169" s="102"/>
      <c r="JVT169" s="102"/>
      <c r="JVU169" s="102"/>
      <c r="JVV169" s="102"/>
      <c r="JVW169" s="102"/>
      <c r="JVX169" s="102"/>
      <c r="JVY169" s="103"/>
      <c r="JVZ169" s="104"/>
      <c r="JWA169" s="105"/>
      <c r="JWB169" s="104"/>
      <c r="JWC169" s="99"/>
      <c r="JWD169" s="99"/>
      <c r="JWE169" s="99"/>
      <c r="JWF169" s="100"/>
      <c r="JWG169" s="100"/>
      <c r="JWH169" s="100"/>
      <c r="JWI169" s="101"/>
      <c r="JWJ169" s="102"/>
      <c r="JWK169" s="102"/>
      <c r="JWL169" s="102"/>
      <c r="JWM169" s="102"/>
      <c r="JWN169" s="102"/>
      <c r="JWO169" s="102"/>
      <c r="JWP169" s="102"/>
      <c r="JWQ169" s="102"/>
      <c r="JWR169" s="102"/>
      <c r="JWS169" s="103"/>
      <c r="JWT169" s="104"/>
      <c r="JWU169" s="105"/>
      <c r="JWV169" s="104"/>
      <c r="JWW169" s="99"/>
      <c r="JWX169" s="99"/>
      <c r="JWY169" s="99"/>
      <c r="JWZ169" s="100"/>
      <c r="JXA169" s="100"/>
      <c r="JXB169" s="100"/>
      <c r="JXC169" s="101"/>
      <c r="JXD169" s="102"/>
      <c r="JXE169" s="102"/>
      <c r="JXF169" s="102"/>
      <c r="JXG169" s="102"/>
      <c r="JXH169" s="102"/>
      <c r="JXI169" s="102"/>
      <c r="JXJ169" s="102"/>
      <c r="JXK169" s="102"/>
      <c r="JXL169" s="102"/>
      <c r="JXM169" s="103"/>
      <c r="JXN169" s="104"/>
      <c r="JXO169" s="105"/>
      <c r="JXP169" s="104"/>
      <c r="JXQ169" s="99"/>
      <c r="JXR169" s="99"/>
      <c r="JXS169" s="99"/>
      <c r="JXT169" s="100"/>
      <c r="JXU169" s="100"/>
      <c r="JXV169" s="100"/>
      <c r="JXW169" s="101"/>
      <c r="JXX169" s="102"/>
      <c r="JXY169" s="102"/>
      <c r="JXZ169" s="102"/>
      <c r="JYA169" s="102"/>
      <c r="JYB169" s="102"/>
      <c r="JYC169" s="102"/>
      <c r="JYD169" s="102"/>
      <c r="JYE169" s="102"/>
      <c r="JYF169" s="102"/>
      <c r="JYG169" s="103"/>
      <c r="JYH169" s="104"/>
      <c r="JYI169" s="105"/>
      <c r="JYJ169" s="104"/>
      <c r="JYK169" s="99"/>
      <c r="JYL169" s="99"/>
      <c r="JYM169" s="99"/>
      <c r="JYN169" s="100"/>
      <c r="JYO169" s="100"/>
      <c r="JYP169" s="100"/>
      <c r="JYQ169" s="101"/>
      <c r="JYR169" s="102"/>
      <c r="JYS169" s="102"/>
      <c r="JYT169" s="102"/>
      <c r="JYU169" s="102"/>
      <c r="JYV169" s="102"/>
      <c r="JYW169" s="102"/>
      <c r="JYX169" s="102"/>
      <c r="JYY169" s="102"/>
      <c r="JYZ169" s="102"/>
      <c r="JZA169" s="103"/>
      <c r="JZB169" s="104"/>
      <c r="JZC169" s="105"/>
      <c r="JZD169" s="104"/>
      <c r="JZE169" s="99"/>
      <c r="JZF169" s="99"/>
      <c r="JZG169" s="99"/>
      <c r="JZH169" s="100"/>
      <c r="JZI169" s="100"/>
      <c r="JZJ169" s="100"/>
      <c r="JZK169" s="101"/>
      <c r="JZL169" s="102"/>
      <c r="JZM169" s="102"/>
      <c r="JZN169" s="102"/>
      <c r="JZO169" s="102"/>
      <c r="JZP169" s="102"/>
      <c r="JZQ169" s="102"/>
      <c r="JZR169" s="102"/>
      <c r="JZS169" s="102"/>
      <c r="JZT169" s="102"/>
      <c r="JZU169" s="103"/>
      <c r="JZV169" s="104"/>
      <c r="JZW169" s="105"/>
      <c r="JZX169" s="104"/>
      <c r="JZY169" s="99"/>
      <c r="JZZ169" s="99"/>
      <c r="KAA169" s="99"/>
      <c r="KAB169" s="100"/>
      <c r="KAC169" s="100"/>
      <c r="KAD169" s="100"/>
      <c r="KAE169" s="101"/>
      <c r="KAF169" s="102"/>
      <c r="KAG169" s="102"/>
      <c r="KAH169" s="102"/>
      <c r="KAI169" s="102"/>
      <c r="KAJ169" s="102"/>
      <c r="KAK169" s="102"/>
      <c r="KAL169" s="102"/>
      <c r="KAM169" s="102"/>
      <c r="KAN169" s="102"/>
      <c r="KAO169" s="103"/>
      <c r="KAP169" s="104"/>
      <c r="KAQ169" s="105"/>
      <c r="KAR169" s="104"/>
      <c r="KAS169" s="99"/>
      <c r="KAT169" s="99"/>
      <c r="KAU169" s="99"/>
      <c r="KAV169" s="100"/>
      <c r="KAW169" s="100"/>
      <c r="KAX169" s="100"/>
      <c r="KAY169" s="101"/>
      <c r="KAZ169" s="102"/>
      <c r="KBA169" s="102"/>
      <c r="KBB169" s="102"/>
      <c r="KBC169" s="102"/>
      <c r="KBD169" s="102"/>
      <c r="KBE169" s="102"/>
      <c r="KBF169" s="102"/>
      <c r="KBG169" s="102"/>
      <c r="KBH169" s="102"/>
      <c r="KBI169" s="103"/>
      <c r="KBJ169" s="104"/>
      <c r="KBK169" s="105"/>
      <c r="KBL169" s="104"/>
      <c r="KBM169" s="99"/>
      <c r="KBN169" s="99"/>
      <c r="KBO169" s="99"/>
      <c r="KBP169" s="100"/>
      <c r="KBQ169" s="100"/>
      <c r="KBR169" s="100"/>
      <c r="KBS169" s="101"/>
      <c r="KBT169" s="102"/>
      <c r="KBU169" s="102"/>
      <c r="KBV169" s="102"/>
      <c r="KBW169" s="102"/>
      <c r="KBX169" s="102"/>
      <c r="KBY169" s="102"/>
      <c r="KBZ169" s="102"/>
      <c r="KCA169" s="102"/>
      <c r="KCB169" s="102"/>
      <c r="KCC169" s="103"/>
      <c r="KCD169" s="104"/>
      <c r="KCE169" s="105"/>
      <c r="KCF169" s="104"/>
      <c r="KCG169" s="99"/>
      <c r="KCH169" s="99"/>
      <c r="KCI169" s="99"/>
      <c r="KCJ169" s="100"/>
      <c r="KCK169" s="100"/>
      <c r="KCL169" s="100"/>
      <c r="KCM169" s="101"/>
      <c r="KCN169" s="102"/>
      <c r="KCO169" s="102"/>
      <c r="KCP169" s="102"/>
      <c r="KCQ169" s="102"/>
      <c r="KCR169" s="102"/>
      <c r="KCS169" s="102"/>
      <c r="KCT169" s="102"/>
      <c r="KCU169" s="102"/>
      <c r="KCV169" s="102"/>
      <c r="KCW169" s="103"/>
      <c r="KCX169" s="104"/>
      <c r="KCY169" s="105"/>
      <c r="KCZ169" s="104"/>
      <c r="KDA169" s="99"/>
      <c r="KDB169" s="99"/>
      <c r="KDC169" s="99"/>
      <c r="KDD169" s="100"/>
      <c r="KDE169" s="100"/>
      <c r="KDF169" s="100"/>
      <c r="KDG169" s="101"/>
      <c r="KDH169" s="102"/>
      <c r="KDI169" s="102"/>
      <c r="KDJ169" s="102"/>
      <c r="KDK169" s="102"/>
      <c r="KDL169" s="102"/>
      <c r="KDM169" s="102"/>
      <c r="KDN169" s="102"/>
      <c r="KDO169" s="102"/>
      <c r="KDP169" s="102"/>
      <c r="KDQ169" s="103"/>
      <c r="KDR169" s="104"/>
      <c r="KDS169" s="105"/>
      <c r="KDT169" s="104"/>
      <c r="KDU169" s="99"/>
      <c r="KDV169" s="99"/>
      <c r="KDW169" s="99"/>
      <c r="KDX169" s="100"/>
      <c r="KDY169" s="100"/>
      <c r="KDZ169" s="100"/>
      <c r="KEA169" s="101"/>
      <c r="KEB169" s="102"/>
      <c r="KEC169" s="102"/>
      <c r="KED169" s="102"/>
      <c r="KEE169" s="102"/>
      <c r="KEF169" s="102"/>
      <c r="KEG169" s="102"/>
      <c r="KEH169" s="102"/>
      <c r="KEI169" s="102"/>
      <c r="KEJ169" s="102"/>
      <c r="KEK169" s="103"/>
      <c r="KEL169" s="104"/>
      <c r="KEM169" s="105"/>
      <c r="KEN169" s="104"/>
      <c r="KEO169" s="99"/>
      <c r="KEP169" s="99"/>
      <c r="KEQ169" s="99"/>
      <c r="KER169" s="100"/>
      <c r="KES169" s="100"/>
      <c r="KET169" s="100"/>
      <c r="KEU169" s="101"/>
      <c r="KEV169" s="102"/>
      <c r="KEW169" s="102"/>
      <c r="KEX169" s="102"/>
      <c r="KEY169" s="102"/>
      <c r="KEZ169" s="102"/>
      <c r="KFA169" s="102"/>
      <c r="KFB169" s="102"/>
      <c r="KFC169" s="102"/>
      <c r="KFD169" s="102"/>
      <c r="KFE169" s="103"/>
      <c r="KFF169" s="104"/>
      <c r="KFG169" s="105"/>
      <c r="KFH169" s="104"/>
      <c r="KFI169" s="99"/>
      <c r="KFJ169" s="99"/>
      <c r="KFK169" s="99"/>
      <c r="KFL169" s="100"/>
      <c r="KFM169" s="100"/>
      <c r="KFN169" s="100"/>
      <c r="KFO169" s="101"/>
      <c r="KFP169" s="102"/>
      <c r="KFQ169" s="102"/>
      <c r="KFR169" s="102"/>
      <c r="KFS169" s="102"/>
      <c r="KFT169" s="102"/>
      <c r="KFU169" s="102"/>
      <c r="KFV169" s="102"/>
      <c r="KFW169" s="102"/>
      <c r="KFX169" s="102"/>
      <c r="KFY169" s="103"/>
      <c r="KFZ169" s="104"/>
      <c r="KGA169" s="105"/>
      <c r="KGB169" s="104"/>
      <c r="KGC169" s="99"/>
      <c r="KGD169" s="99"/>
      <c r="KGE169" s="99"/>
      <c r="KGF169" s="100"/>
      <c r="KGG169" s="100"/>
      <c r="KGH169" s="100"/>
      <c r="KGI169" s="101"/>
      <c r="KGJ169" s="102"/>
      <c r="KGK169" s="102"/>
      <c r="KGL169" s="102"/>
      <c r="KGM169" s="102"/>
      <c r="KGN169" s="102"/>
      <c r="KGO169" s="102"/>
      <c r="KGP169" s="102"/>
      <c r="KGQ169" s="102"/>
      <c r="KGR169" s="102"/>
      <c r="KGS169" s="103"/>
      <c r="KGT169" s="104"/>
      <c r="KGU169" s="105"/>
      <c r="KGV169" s="104"/>
      <c r="KGW169" s="99"/>
      <c r="KGX169" s="99"/>
      <c r="KGY169" s="99"/>
      <c r="KGZ169" s="100"/>
      <c r="KHA169" s="100"/>
      <c r="KHB169" s="100"/>
      <c r="KHC169" s="101"/>
      <c r="KHD169" s="102"/>
      <c r="KHE169" s="102"/>
      <c r="KHF169" s="102"/>
      <c r="KHG169" s="102"/>
      <c r="KHH169" s="102"/>
      <c r="KHI169" s="102"/>
      <c r="KHJ169" s="102"/>
      <c r="KHK169" s="102"/>
      <c r="KHL169" s="102"/>
      <c r="KHM169" s="103"/>
      <c r="KHN169" s="104"/>
      <c r="KHO169" s="105"/>
      <c r="KHP169" s="104"/>
      <c r="KHQ169" s="99"/>
      <c r="KHR169" s="99"/>
      <c r="KHS169" s="99"/>
      <c r="KHT169" s="100"/>
      <c r="KHU169" s="100"/>
      <c r="KHV169" s="100"/>
      <c r="KHW169" s="101"/>
      <c r="KHX169" s="102"/>
      <c r="KHY169" s="102"/>
      <c r="KHZ169" s="102"/>
      <c r="KIA169" s="102"/>
      <c r="KIB169" s="102"/>
      <c r="KIC169" s="102"/>
      <c r="KID169" s="102"/>
      <c r="KIE169" s="102"/>
      <c r="KIF169" s="102"/>
      <c r="KIG169" s="103"/>
      <c r="KIH169" s="104"/>
      <c r="KII169" s="105"/>
      <c r="KIJ169" s="104"/>
      <c r="KIK169" s="99"/>
      <c r="KIL169" s="99"/>
      <c r="KIM169" s="99"/>
      <c r="KIN169" s="100"/>
      <c r="KIO169" s="100"/>
      <c r="KIP169" s="100"/>
      <c r="KIQ169" s="101"/>
      <c r="KIR169" s="102"/>
      <c r="KIS169" s="102"/>
      <c r="KIT169" s="102"/>
      <c r="KIU169" s="102"/>
      <c r="KIV169" s="102"/>
      <c r="KIW169" s="102"/>
      <c r="KIX169" s="102"/>
      <c r="KIY169" s="102"/>
      <c r="KIZ169" s="102"/>
      <c r="KJA169" s="103"/>
      <c r="KJB169" s="104"/>
      <c r="KJC169" s="105"/>
      <c r="KJD169" s="104"/>
      <c r="KJE169" s="99"/>
      <c r="KJF169" s="99"/>
      <c r="KJG169" s="99"/>
      <c r="KJH169" s="100"/>
      <c r="KJI169" s="100"/>
      <c r="KJJ169" s="100"/>
      <c r="KJK169" s="101"/>
      <c r="KJL169" s="102"/>
      <c r="KJM169" s="102"/>
      <c r="KJN169" s="102"/>
      <c r="KJO169" s="102"/>
      <c r="KJP169" s="102"/>
      <c r="KJQ169" s="102"/>
      <c r="KJR169" s="102"/>
      <c r="KJS169" s="102"/>
      <c r="KJT169" s="102"/>
      <c r="KJU169" s="103"/>
      <c r="KJV169" s="104"/>
      <c r="KJW169" s="105"/>
      <c r="KJX169" s="104"/>
      <c r="KJY169" s="99"/>
      <c r="KJZ169" s="99"/>
      <c r="KKA169" s="99"/>
      <c r="KKB169" s="100"/>
      <c r="KKC169" s="100"/>
      <c r="KKD169" s="100"/>
      <c r="KKE169" s="101"/>
      <c r="KKF169" s="102"/>
      <c r="KKG169" s="102"/>
      <c r="KKH169" s="102"/>
      <c r="KKI169" s="102"/>
      <c r="KKJ169" s="102"/>
      <c r="KKK169" s="102"/>
      <c r="KKL169" s="102"/>
      <c r="KKM169" s="102"/>
      <c r="KKN169" s="102"/>
      <c r="KKO169" s="103"/>
      <c r="KKP169" s="104"/>
      <c r="KKQ169" s="105"/>
      <c r="KKR169" s="104"/>
      <c r="KKS169" s="99"/>
      <c r="KKT169" s="99"/>
      <c r="KKU169" s="99"/>
      <c r="KKV169" s="100"/>
      <c r="KKW169" s="100"/>
      <c r="KKX169" s="100"/>
      <c r="KKY169" s="101"/>
      <c r="KKZ169" s="102"/>
      <c r="KLA169" s="102"/>
      <c r="KLB169" s="102"/>
      <c r="KLC169" s="102"/>
      <c r="KLD169" s="102"/>
      <c r="KLE169" s="102"/>
      <c r="KLF169" s="102"/>
      <c r="KLG169" s="102"/>
      <c r="KLH169" s="102"/>
      <c r="KLI169" s="103"/>
      <c r="KLJ169" s="104"/>
      <c r="KLK169" s="105"/>
      <c r="KLL169" s="104"/>
      <c r="KLM169" s="99"/>
      <c r="KLN169" s="99"/>
      <c r="KLO169" s="99"/>
      <c r="KLP169" s="100"/>
      <c r="KLQ169" s="100"/>
      <c r="KLR169" s="100"/>
      <c r="KLS169" s="101"/>
      <c r="KLT169" s="102"/>
      <c r="KLU169" s="102"/>
      <c r="KLV169" s="102"/>
      <c r="KLW169" s="102"/>
      <c r="KLX169" s="102"/>
      <c r="KLY169" s="102"/>
      <c r="KLZ169" s="102"/>
      <c r="KMA169" s="102"/>
      <c r="KMB169" s="102"/>
      <c r="KMC169" s="103"/>
      <c r="KMD169" s="104"/>
      <c r="KME169" s="105"/>
      <c r="KMF169" s="104"/>
      <c r="KMG169" s="99"/>
      <c r="KMH169" s="99"/>
      <c r="KMI169" s="99"/>
      <c r="KMJ169" s="100"/>
      <c r="KMK169" s="100"/>
      <c r="KML169" s="100"/>
      <c r="KMM169" s="101"/>
      <c r="KMN169" s="102"/>
      <c r="KMO169" s="102"/>
      <c r="KMP169" s="102"/>
      <c r="KMQ169" s="102"/>
      <c r="KMR169" s="102"/>
      <c r="KMS169" s="102"/>
      <c r="KMT169" s="102"/>
      <c r="KMU169" s="102"/>
      <c r="KMV169" s="102"/>
      <c r="KMW169" s="103"/>
      <c r="KMX169" s="104"/>
      <c r="KMY169" s="105"/>
      <c r="KMZ169" s="104"/>
      <c r="KNA169" s="99"/>
      <c r="KNB169" s="99"/>
      <c r="KNC169" s="99"/>
      <c r="KND169" s="100"/>
      <c r="KNE169" s="100"/>
      <c r="KNF169" s="100"/>
      <c r="KNG169" s="101"/>
      <c r="KNH169" s="102"/>
      <c r="KNI169" s="102"/>
      <c r="KNJ169" s="102"/>
      <c r="KNK169" s="102"/>
      <c r="KNL169" s="102"/>
      <c r="KNM169" s="102"/>
      <c r="KNN169" s="102"/>
      <c r="KNO169" s="102"/>
      <c r="KNP169" s="102"/>
      <c r="KNQ169" s="103"/>
      <c r="KNR169" s="104"/>
      <c r="KNS169" s="105"/>
      <c r="KNT169" s="104"/>
      <c r="KNU169" s="99"/>
      <c r="KNV169" s="99"/>
      <c r="KNW169" s="99"/>
      <c r="KNX169" s="100"/>
      <c r="KNY169" s="100"/>
      <c r="KNZ169" s="100"/>
      <c r="KOA169" s="101"/>
      <c r="KOB169" s="102"/>
      <c r="KOC169" s="102"/>
      <c r="KOD169" s="102"/>
      <c r="KOE169" s="102"/>
      <c r="KOF169" s="102"/>
      <c r="KOG169" s="102"/>
      <c r="KOH169" s="102"/>
      <c r="KOI169" s="102"/>
      <c r="KOJ169" s="102"/>
      <c r="KOK169" s="103"/>
      <c r="KOL169" s="104"/>
      <c r="KOM169" s="105"/>
      <c r="KON169" s="104"/>
      <c r="KOO169" s="99"/>
      <c r="KOP169" s="99"/>
      <c r="KOQ169" s="99"/>
      <c r="KOR169" s="100"/>
      <c r="KOS169" s="100"/>
      <c r="KOT169" s="100"/>
      <c r="KOU169" s="101"/>
      <c r="KOV169" s="102"/>
      <c r="KOW169" s="102"/>
      <c r="KOX169" s="102"/>
      <c r="KOY169" s="102"/>
      <c r="KOZ169" s="102"/>
      <c r="KPA169" s="102"/>
      <c r="KPB169" s="102"/>
      <c r="KPC169" s="102"/>
      <c r="KPD169" s="102"/>
      <c r="KPE169" s="103"/>
      <c r="KPF169" s="104"/>
      <c r="KPG169" s="105"/>
      <c r="KPH169" s="104"/>
      <c r="KPI169" s="99"/>
      <c r="KPJ169" s="99"/>
      <c r="KPK169" s="99"/>
      <c r="KPL169" s="100"/>
      <c r="KPM169" s="100"/>
      <c r="KPN169" s="100"/>
      <c r="KPO169" s="101"/>
      <c r="KPP169" s="102"/>
      <c r="KPQ169" s="102"/>
      <c r="KPR169" s="102"/>
      <c r="KPS169" s="102"/>
      <c r="KPT169" s="102"/>
      <c r="KPU169" s="102"/>
      <c r="KPV169" s="102"/>
      <c r="KPW169" s="102"/>
      <c r="KPX169" s="102"/>
      <c r="KPY169" s="103"/>
      <c r="KPZ169" s="104"/>
      <c r="KQA169" s="105"/>
      <c r="KQB169" s="104"/>
      <c r="KQC169" s="99"/>
      <c r="KQD169" s="99"/>
      <c r="KQE169" s="99"/>
      <c r="KQF169" s="100"/>
      <c r="KQG169" s="100"/>
      <c r="KQH169" s="100"/>
      <c r="KQI169" s="101"/>
      <c r="KQJ169" s="102"/>
      <c r="KQK169" s="102"/>
      <c r="KQL169" s="102"/>
      <c r="KQM169" s="102"/>
      <c r="KQN169" s="102"/>
      <c r="KQO169" s="102"/>
      <c r="KQP169" s="102"/>
      <c r="KQQ169" s="102"/>
      <c r="KQR169" s="102"/>
      <c r="KQS169" s="103"/>
      <c r="KQT169" s="104"/>
      <c r="KQU169" s="105"/>
      <c r="KQV169" s="104"/>
      <c r="KQW169" s="99"/>
      <c r="KQX169" s="99"/>
      <c r="KQY169" s="99"/>
      <c r="KQZ169" s="100"/>
      <c r="KRA169" s="100"/>
      <c r="KRB169" s="100"/>
      <c r="KRC169" s="101"/>
      <c r="KRD169" s="102"/>
      <c r="KRE169" s="102"/>
      <c r="KRF169" s="102"/>
      <c r="KRG169" s="102"/>
      <c r="KRH169" s="102"/>
      <c r="KRI169" s="102"/>
      <c r="KRJ169" s="102"/>
      <c r="KRK169" s="102"/>
      <c r="KRL169" s="102"/>
      <c r="KRM169" s="103"/>
      <c r="KRN169" s="104"/>
      <c r="KRO169" s="105"/>
      <c r="KRP169" s="104"/>
      <c r="KRQ169" s="99"/>
      <c r="KRR169" s="99"/>
      <c r="KRS169" s="99"/>
      <c r="KRT169" s="100"/>
      <c r="KRU169" s="100"/>
      <c r="KRV169" s="100"/>
      <c r="KRW169" s="101"/>
      <c r="KRX169" s="102"/>
      <c r="KRY169" s="102"/>
      <c r="KRZ169" s="102"/>
      <c r="KSA169" s="102"/>
      <c r="KSB169" s="102"/>
      <c r="KSC169" s="102"/>
      <c r="KSD169" s="102"/>
      <c r="KSE169" s="102"/>
      <c r="KSF169" s="102"/>
      <c r="KSG169" s="103"/>
      <c r="KSH169" s="104"/>
      <c r="KSI169" s="105"/>
      <c r="KSJ169" s="104"/>
      <c r="KSK169" s="99"/>
      <c r="KSL169" s="99"/>
      <c r="KSM169" s="99"/>
      <c r="KSN169" s="100"/>
      <c r="KSO169" s="100"/>
      <c r="KSP169" s="100"/>
      <c r="KSQ169" s="101"/>
      <c r="KSR169" s="102"/>
      <c r="KSS169" s="102"/>
      <c r="KST169" s="102"/>
      <c r="KSU169" s="102"/>
      <c r="KSV169" s="102"/>
      <c r="KSW169" s="102"/>
      <c r="KSX169" s="102"/>
      <c r="KSY169" s="102"/>
      <c r="KSZ169" s="102"/>
      <c r="KTA169" s="103"/>
      <c r="KTB169" s="104"/>
      <c r="KTC169" s="105"/>
      <c r="KTD169" s="104"/>
      <c r="KTE169" s="99"/>
      <c r="KTF169" s="99"/>
      <c r="KTG169" s="99"/>
      <c r="KTH169" s="100"/>
      <c r="KTI169" s="100"/>
      <c r="KTJ169" s="100"/>
      <c r="KTK169" s="101"/>
      <c r="KTL169" s="102"/>
      <c r="KTM169" s="102"/>
      <c r="KTN169" s="102"/>
      <c r="KTO169" s="102"/>
      <c r="KTP169" s="102"/>
      <c r="KTQ169" s="102"/>
      <c r="KTR169" s="102"/>
      <c r="KTS169" s="102"/>
      <c r="KTT169" s="102"/>
      <c r="KTU169" s="103"/>
      <c r="KTV169" s="104"/>
      <c r="KTW169" s="105"/>
      <c r="KTX169" s="104"/>
      <c r="KTY169" s="99"/>
      <c r="KTZ169" s="99"/>
      <c r="KUA169" s="99"/>
      <c r="KUB169" s="100"/>
      <c r="KUC169" s="100"/>
      <c r="KUD169" s="100"/>
      <c r="KUE169" s="101"/>
      <c r="KUF169" s="102"/>
      <c r="KUG169" s="102"/>
      <c r="KUH169" s="102"/>
      <c r="KUI169" s="102"/>
      <c r="KUJ169" s="102"/>
      <c r="KUK169" s="102"/>
      <c r="KUL169" s="102"/>
      <c r="KUM169" s="102"/>
      <c r="KUN169" s="102"/>
      <c r="KUO169" s="103"/>
      <c r="KUP169" s="104"/>
      <c r="KUQ169" s="105"/>
      <c r="KUR169" s="104"/>
      <c r="KUS169" s="99"/>
      <c r="KUT169" s="99"/>
      <c r="KUU169" s="99"/>
      <c r="KUV169" s="100"/>
      <c r="KUW169" s="100"/>
      <c r="KUX169" s="100"/>
      <c r="KUY169" s="101"/>
      <c r="KUZ169" s="102"/>
      <c r="KVA169" s="102"/>
      <c r="KVB169" s="102"/>
      <c r="KVC169" s="102"/>
      <c r="KVD169" s="102"/>
      <c r="KVE169" s="102"/>
      <c r="KVF169" s="102"/>
      <c r="KVG169" s="102"/>
      <c r="KVH169" s="102"/>
      <c r="KVI169" s="103"/>
      <c r="KVJ169" s="104"/>
      <c r="KVK169" s="105"/>
      <c r="KVL169" s="104"/>
      <c r="KVM169" s="99"/>
      <c r="KVN169" s="99"/>
      <c r="KVO169" s="99"/>
      <c r="KVP169" s="100"/>
      <c r="KVQ169" s="100"/>
      <c r="KVR169" s="100"/>
      <c r="KVS169" s="101"/>
      <c r="KVT169" s="102"/>
      <c r="KVU169" s="102"/>
      <c r="KVV169" s="102"/>
      <c r="KVW169" s="102"/>
      <c r="KVX169" s="102"/>
      <c r="KVY169" s="102"/>
      <c r="KVZ169" s="102"/>
      <c r="KWA169" s="102"/>
      <c r="KWB169" s="102"/>
      <c r="KWC169" s="103"/>
      <c r="KWD169" s="104"/>
      <c r="KWE169" s="105"/>
      <c r="KWF169" s="104"/>
      <c r="KWG169" s="99"/>
      <c r="KWH169" s="99"/>
      <c r="KWI169" s="99"/>
      <c r="KWJ169" s="100"/>
      <c r="KWK169" s="100"/>
      <c r="KWL169" s="100"/>
      <c r="KWM169" s="101"/>
      <c r="KWN169" s="102"/>
      <c r="KWO169" s="102"/>
      <c r="KWP169" s="102"/>
      <c r="KWQ169" s="102"/>
      <c r="KWR169" s="102"/>
      <c r="KWS169" s="102"/>
      <c r="KWT169" s="102"/>
      <c r="KWU169" s="102"/>
      <c r="KWV169" s="102"/>
      <c r="KWW169" s="103"/>
      <c r="KWX169" s="104"/>
      <c r="KWY169" s="105"/>
      <c r="KWZ169" s="104"/>
      <c r="KXA169" s="99"/>
      <c r="KXB169" s="99"/>
      <c r="KXC169" s="99"/>
      <c r="KXD169" s="100"/>
      <c r="KXE169" s="100"/>
      <c r="KXF169" s="100"/>
      <c r="KXG169" s="101"/>
      <c r="KXH169" s="102"/>
      <c r="KXI169" s="102"/>
      <c r="KXJ169" s="102"/>
      <c r="KXK169" s="102"/>
      <c r="KXL169" s="102"/>
      <c r="KXM169" s="102"/>
      <c r="KXN169" s="102"/>
      <c r="KXO169" s="102"/>
      <c r="KXP169" s="102"/>
      <c r="KXQ169" s="103"/>
      <c r="KXR169" s="104"/>
      <c r="KXS169" s="105"/>
      <c r="KXT169" s="104"/>
      <c r="KXU169" s="99"/>
      <c r="KXV169" s="99"/>
      <c r="KXW169" s="99"/>
      <c r="KXX169" s="100"/>
      <c r="KXY169" s="100"/>
      <c r="KXZ169" s="100"/>
      <c r="KYA169" s="101"/>
      <c r="KYB169" s="102"/>
      <c r="KYC169" s="102"/>
      <c r="KYD169" s="102"/>
      <c r="KYE169" s="102"/>
      <c r="KYF169" s="102"/>
      <c r="KYG169" s="102"/>
      <c r="KYH169" s="102"/>
      <c r="KYI169" s="102"/>
      <c r="KYJ169" s="102"/>
      <c r="KYK169" s="103"/>
      <c r="KYL169" s="104"/>
      <c r="KYM169" s="105"/>
      <c r="KYN169" s="104"/>
      <c r="KYO169" s="99"/>
      <c r="KYP169" s="99"/>
      <c r="KYQ169" s="99"/>
      <c r="KYR169" s="100"/>
      <c r="KYS169" s="100"/>
      <c r="KYT169" s="100"/>
      <c r="KYU169" s="101"/>
      <c r="KYV169" s="102"/>
      <c r="KYW169" s="102"/>
      <c r="KYX169" s="102"/>
      <c r="KYY169" s="102"/>
      <c r="KYZ169" s="102"/>
      <c r="KZA169" s="102"/>
      <c r="KZB169" s="102"/>
      <c r="KZC169" s="102"/>
      <c r="KZD169" s="102"/>
      <c r="KZE169" s="103"/>
      <c r="KZF169" s="104"/>
      <c r="KZG169" s="105"/>
      <c r="KZH169" s="104"/>
      <c r="KZI169" s="99"/>
      <c r="KZJ169" s="99"/>
      <c r="KZK169" s="99"/>
      <c r="KZL169" s="100"/>
      <c r="KZM169" s="100"/>
      <c r="KZN169" s="100"/>
      <c r="KZO169" s="101"/>
      <c r="KZP169" s="102"/>
      <c r="KZQ169" s="102"/>
      <c r="KZR169" s="102"/>
      <c r="KZS169" s="102"/>
      <c r="KZT169" s="102"/>
      <c r="KZU169" s="102"/>
      <c r="KZV169" s="102"/>
      <c r="KZW169" s="102"/>
      <c r="KZX169" s="102"/>
      <c r="KZY169" s="103"/>
      <c r="KZZ169" s="104"/>
      <c r="LAA169" s="105"/>
      <c r="LAB169" s="104"/>
      <c r="LAC169" s="99"/>
      <c r="LAD169" s="99"/>
      <c r="LAE169" s="99"/>
      <c r="LAF169" s="100"/>
      <c r="LAG169" s="100"/>
      <c r="LAH169" s="100"/>
      <c r="LAI169" s="101"/>
      <c r="LAJ169" s="102"/>
      <c r="LAK169" s="102"/>
      <c r="LAL169" s="102"/>
      <c r="LAM169" s="102"/>
      <c r="LAN169" s="102"/>
      <c r="LAO169" s="102"/>
      <c r="LAP169" s="102"/>
      <c r="LAQ169" s="102"/>
      <c r="LAR169" s="102"/>
      <c r="LAS169" s="103"/>
      <c r="LAT169" s="104"/>
      <c r="LAU169" s="105"/>
      <c r="LAV169" s="104"/>
      <c r="LAW169" s="99"/>
      <c r="LAX169" s="99"/>
      <c r="LAY169" s="99"/>
      <c r="LAZ169" s="100"/>
      <c r="LBA169" s="100"/>
      <c r="LBB169" s="100"/>
      <c r="LBC169" s="101"/>
      <c r="LBD169" s="102"/>
      <c r="LBE169" s="102"/>
      <c r="LBF169" s="102"/>
      <c r="LBG169" s="102"/>
      <c r="LBH169" s="102"/>
      <c r="LBI169" s="102"/>
      <c r="LBJ169" s="102"/>
      <c r="LBK169" s="102"/>
      <c r="LBL169" s="102"/>
      <c r="LBM169" s="103"/>
      <c r="LBN169" s="104"/>
      <c r="LBO169" s="105"/>
      <c r="LBP169" s="104"/>
      <c r="LBQ169" s="99"/>
      <c r="LBR169" s="99"/>
      <c r="LBS169" s="99"/>
      <c r="LBT169" s="100"/>
      <c r="LBU169" s="100"/>
      <c r="LBV169" s="100"/>
      <c r="LBW169" s="101"/>
      <c r="LBX169" s="102"/>
      <c r="LBY169" s="102"/>
      <c r="LBZ169" s="102"/>
      <c r="LCA169" s="102"/>
      <c r="LCB169" s="102"/>
      <c r="LCC169" s="102"/>
      <c r="LCD169" s="102"/>
      <c r="LCE169" s="102"/>
      <c r="LCF169" s="102"/>
      <c r="LCG169" s="103"/>
      <c r="LCH169" s="104"/>
      <c r="LCI169" s="105"/>
      <c r="LCJ169" s="104"/>
      <c r="LCK169" s="99"/>
      <c r="LCL169" s="99"/>
      <c r="LCM169" s="99"/>
      <c r="LCN169" s="100"/>
      <c r="LCO169" s="100"/>
      <c r="LCP169" s="100"/>
      <c r="LCQ169" s="101"/>
      <c r="LCR169" s="102"/>
      <c r="LCS169" s="102"/>
      <c r="LCT169" s="102"/>
      <c r="LCU169" s="102"/>
      <c r="LCV169" s="102"/>
      <c r="LCW169" s="102"/>
      <c r="LCX169" s="102"/>
      <c r="LCY169" s="102"/>
      <c r="LCZ169" s="102"/>
      <c r="LDA169" s="103"/>
      <c r="LDB169" s="104"/>
      <c r="LDC169" s="105"/>
      <c r="LDD169" s="104"/>
      <c r="LDE169" s="99"/>
      <c r="LDF169" s="99"/>
      <c r="LDG169" s="99"/>
      <c r="LDH169" s="100"/>
      <c r="LDI169" s="100"/>
      <c r="LDJ169" s="100"/>
      <c r="LDK169" s="101"/>
      <c r="LDL169" s="102"/>
      <c r="LDM169" s="102"/>
      <c r="LDN169" s="102"/>
      <c r="LDO169" s="102"/>
      <c r="LDP169" s="102"/>
      <c r="LDQ169" s="102"/>
      <c r="LDR169" s="102"/>
      <c r="LDS169" s="102"/>
      <c r="LDT169" s="102"/>
      <c r="LDU169" s="103"/>
      <c r="LDV169" s="104"/>
      <c r="LDW169" s="105"/>
      <c r="LDX169" s="104"/>
      <c r="LDY169" s="99"/>
      <c r="LDZ169" s="99"/>
      <c r="LEA169" s="99"/>
      <c r="LEB169" s="100"/>
      <c r="LEC169" s="100"/>
      <c r="LED169" s="100"/>
      <c r="LEE169" s="101"/>
      <c r="LEF169" s="102"/>
      <c r="LEG169" s="102"/>
      <c r="LEH169" s="102"/>
      <c r="LEI169" s="102"/>
      <c r="LEJ169" s="102"/>
      <c r="LEK169" s="102"/>
      <c r="LEL169" s="102"/>
      <c r="LEM169" s="102"/>
      <c r="LEN169" s="102"/>
      <c r="LEO169" s="103"/>
      <c r="LEP169" s="104"/>
      <c r="LEQ169" s="105"/>
      <c r="LER169" s="104"/>
      <c r="LES169" s="99"/>
      <c r="LET169" s="99"/>
      <c r="LEU169" s="99"/>
      <c r="LEV169" s="100"/>
      <c r="LEW169" s="100"/>
      <c r="LEX169" s="100"/>
      <c r="LEY169" s="101"/>
      <c r="LEZ169" s="102"/>
      <c r="LFA169" s="102"/>
      <c r="LFB169" s="102"/>
      <c r="LFC169" s="102"/>
      <c r="LFD169" s="102"/>
      <c r="LFE169" s="102"/>
      <c r="LFF169" s="102"/>
      <c r="LFG169" s="102"/>
      <c r="LFH169" s="102"/>
      <c r="LFI169" s="103"/>
      <c r="LFJ169" s="104"/>
      <c r="LFK169" s="105"/>
      <c r="LFL169" s="104"/>
      <c r="LFM169" s="99"/>
      <c r="LFN169" s="99"/>
      <c r="LFO169" s="99"/>
      <c r="LFP169" s="100"/>
      <c r="LFQ169" s="100"/>
      <c r="LFR169" s="100"/>
      <c r="LFS169" s="101"/>
      <c r="LFT169" s="102"/>
      <c r="LFU169" s="102"/>
      <c r="LFV169" s="102"/>
      <c r="LFW169" s="102"/>
      <c r="LFX169" s="102"/>
      <c r="LFY169" s="102"/>
      <c r="LFZ169" s="102"/>
      <c r="LGA169" s="102"/>
      <c r="LGB169" s="102"/>
      <c r="LGC169" s="103"/>
      <c r="LGD169" s="104"/>
      <c r="LGE169" s="105"/>
      <c r="LGF169" s="104"/>
      <c r="LGG169" s="99"/>
      <c r="LGH169" s="99"/>
      <c r="LGI169" s="99"/>
      <c r="LGJ169" s="100"/>
      <c r="LGK169" s="100"/>
      <c r="LGL169" s="100"/>
      <c r="LGM169" s="101"/>
      <c r="LGN169" s="102"/>
      <c r="LGO169" s="102"/>
      <c r="LGP169" s="102"/>
      <c r="LGQ169" s="102"/>
      <c r="LGR169" s="102"/>
      <c r="LGS169" s="102"/>
      <c r="LGT169" s="102"/>
      <c r="LGU169" s="102"/>
      <c r="LGV169" s="102"/>
      <c r="LGW169" s="103"/>
      <c r="LGX169" s="104"/>
      <c r="LGY169" s="105"/>
      <c r="LGZ169" s="104"/>
      <c r="LHA169" s="99"/>
      <c r="LHB169" s="99"/>
      <c r="LHC169" s="99"/>
      <c r="LHD169" s="100"/>
      <c r="LHE169" s="100"/>
      <c r="LHF169" s="100"/>
      <c r="LHG169" s="101"/>
      <c r="LHH169" s="102"/>
      <c r="LHI169" s="102"/>
      <c r="LHJ169" s="102"/>
      <c r="LHK169" s="102"/>
      <c r="LHL169" s="102"/>
      <c r="LHM169" s="102"/>
      <c r="LHN169" s="102"/>
      <c r="LHO169" s="102"/>
      <c r="LHP169" s="102"/>
      <c r="LHQ169" s="103"/>
      <c r="LHR169" s="104"/>
      <c r="LHS169" s="105"/>
      <c r="LHT169" s="104"/>
      <c r="LHU169" s="99"/>
      <c r="LHV169" s="99"/>
      <c r="LHW169" s="99"/>
      <c r="LHX169" s="100"/>
      <c r="LHY169" s="100"/>
      <c r="LHZ169" s="100"/>
      <c r="LIA169" s="101"/>
      <c r="LIB169" s="102"/>
      <c r="LIC169" s="102"/>
      <c r="LID169" s="102"/>
      <c r="LIE169" s="102"/>
      <c r="LIF169" s="102"/>
      <c r="LIG169" s="102"/>
      <c r="LIH169" s="102"/>
      <c r="LII169" s="102"/>
      <c r="LIJ169" s="102"/>
      <c r="LIK169" s="103"/>
      <c r="LIL169" s="104"/>
      <c r="LIM169" s="105"/>
      <c r="LIN169" s="104"/>
      <c r="LIO169" s="99"/>
      <c r="LIP169" s="99"/>
      <c r="LIQ169" s="99"/>
      <c r="LIR169" s="100"/>
      <c r="LIS169" s="100"/>
      <c r="LIT169" s="100"/>
      <c r="LIU169" s="101"/>
      <c r="LIV169" s="102"/>
      <c r="LIW169" s="102"/>
      <c r="LIX169" s="102"/>
      <c r="LIY169" s="102"/>
      <c r="LIZ169" s="102"/>
      <c r="LJA169" s="102"/>
      <c r="LJB169" s="102"/>
      <c r="LJC169" s="102"/>
      <c r="LJD169" s="102"/>
      <c r="LJE169" s="103"/>
      <c r="LJF169" s="104"/>
      <c r="LJG169" s="105"/>
      <c r="LJH169" s="104"/>
      <c r="LJI169" s="99"/>
      <c r="LJJ169" s="99"/>
      <c r="LJK169" s="99"/>
      <c r="LJL169" s="100"/>
      <c r="LJM169" s="100"/>
      <c r="LJN169" s="100"/>
      <c r="LJO169" s="101"/>
      <c r="LJP169" s="102"/>
      <c r="LJQ169" s="102"/>
      <c r="LJR169" s="102"/>
      <c r="LJS169" s="102"/>
      <c r="LJT169" s="102"/>
      <c r="LJU169" s="102"/>
      <c r="LJV169" s="102"/>
      <c r="LJW169" s="102"/>
      <c r="LJX169" s="102"/>
      <c r="LJY169" s="103"/>
      <c r="LJZ169" s="104"/>
      <c r="LKA169" s="105"/>
      <c r="LKB169" s="104"/>
      <c r="LKC169" s="99"/>
      <c r="LKD169" s="99"/>
      <c r="LKE169" s="99"/>
      <c r="LKF169" s="100"/>
      <c r="LKG169" s="100"/>
      <c r="LKH169" s="100"/>
      <c r="LKI169" s="101"/>
      <c r="LKJ169" s="102"/>
      <c r="LKK169" s="102"/>
      <c r="LKL169" s="102"/>
      <c r="LKM169" s="102"/>
      <c r="LKN169" s="102"/>
      <c r="LKO169" s="102"/>
      <c r="LKP169" s="102"/>
      <c r="LKQ169" s="102"/>
      <c r="LKR169" s="102"/>
      <c r="LKS169" s="103"/>
      <c r="LKT169" s="104"/>
      <c r="LKU169" s="105"/>
      <c r="LKV169" s="104"/>
      <c r="LKW169" s="99"/>
      <c r="LKX169" s="99"/>
      <c r="LKY169" s="99"/>
      <c r="LKZ169" s="100"/>
      <c r="LLA169" s="100"/>
      <c r="LLB169" s="100"/>
      <c r="LLC169" s="101"/>
      <c r="LLD169" s="102"/>
      <c r="LLE169" s="102"/>
      <c r="LLF169" s="102"/>
      <c r="LLG169" s="102"/>
      <c r="LLH169" s="102"/>
      <c r="LLI169" s="102"/>
      <c r="LLJ169" s="102"/>
      <c r="LLK169" s="102"/>
      <c r="LLL169" s="102"/>
      <c r="LLM169" s="103"/>
      <c r="LLN169" s="104"/>
      <c r="LLO169" s="105"/>
      <c r="LLP169" s="104"/>
      <c r="LLQ169" s="99"/>
      <c r="LLR169" s="99"/>
      <c r="LLS169" s="99"/>
      <c r="LLT169" s="100"/>
      <c r="LLU169" s="100"/>
      <c r="LLV169" s="100"/>
      <c r="LLW169" s="101"/>
      <c r="LLX169" s="102"/>
      <c r="LLY169" s="102"/>
      <c r="LLZ169" s="102"/>
      <c r="LMA169" s="102"/>
      <c r="LMB169" s="102"/>
      <c r="LMC169" s="102"/>
      <c r="LMD169" s="102"/>
      <c r="LME169" s="102"/>
      <c r="LMF169" s="102"/>
      <c r="LMG169" s="103"/>
      <c r="LMH169" s="104"/>
      <c r="LMI169" s="105"/>
      <c r="LMJ169" s="104"/>
      <c r="LMK169" s="99"/>
      <c r="LML169" s="99"/>
      <c r="LMM169" s="99"/>
      <c r="LMN169" s="100"/>
      <c r="LMO169" s="100"/>
      <c r="LMP169" s="100"/>
      <c r="LMQ169" s="101"/>
      <c r="LMR169" s="102"/>
      <c r="LMS169" s="102"/>
      <c r="LMT169" s="102"/>
      <c r="LMU169" s="102"/>
      <c r="LMV169" s="102"/>
      <c r="LMW169" s="102"/>
      <c r="LMX169" s="102"/>
      <c r="LMY169" s="102"/>
      <c r="LMZ169" s="102"/>
      <c r="LNA169" s="103"/>
      <c r="LNB169" s="104"/>
      <c r="LNC169" s="105"/>
      <c r="LND169" s="104"/>
      <c r="LNE169" s="99"/>
      <c r="LNF169" s="99"/>
      <c r="LNG169" s="99"/>
      <c r="LNH169" s="100"/>
      <c r="LNI169" s="100"/>
      <c r="LNJ169" s="100"/>
      <c r="LNK169" s="101"/>
      <c r="LNL169" s="102"/>
      <c r="LNM169" s="102"/>
      <c r="LNN169" s="102"/>
      <c r="LNO169" s="102"/>
      <c r="LNP169" s="102"/>
      <c r="LNQ169" s="102"/>
      <c r="LNR169" s="102"/>
      <c r="LNS169" s="102"/>
      <c r="LNT169" s="102"/>
      <c r="LNU169" s="103"/>
      <c r="LNV169" s="104"/>
      <c r="LNW169" s="105"/>
      <c r="LNX169" s="104"/>
      <c r="LNY169" s="99"/>
      <c r="LNZ169" s="99"/>
      <c r="LOA169" s="99"/>
      <c r="LOB169" s="100"/>
      <c r="LOC169" s="100"/>
      <c r="LOD169" s="100"/>
      <c r="LOE169" s="101"/>
      <c r="LOF169" s="102"/>
      <c r="LOG169" s="102"/>
      <c r="LOH169" s="102"/>
      <c r="LOI169" s="102"/>
      <c r="LOJ169" s="102"/>
      <c r="LOK169" s="102"/>
      <c r="LOL169" s="102"/>
      <c r="LOM169" s="102"/>
      <c r="LON169" s="102"/>
      <c r="LOO169" s="103"/>
      <c r="LOP169" s="104"/>
      <c r="LOQ169" s="105"/>
      <c r="LOR169" s="104"/>
      <c r="LOS169" s="99"/>
      <c r="LOT169" s="99"/>
      <c r="LOU169" s="99"/>
      <c r="LOV169" s="100"/>
      <c r="LOW169" s="100"/>
      <c r="LOX169" s="100"/>
      <c r="LOY169" s="101"/>
      <c r="LOZ169" s="102"/>
      <c r="LPA169" s="102"/>
      <c r="LPB169" s="102"/>
      <c r="LPC169" s="102"/>
      <c r="LPD169" s="102"/>
      <c r="LPE169" s="102"/>
      <c r="LPF169" s="102"/>
      <c r="LPG169" s="102"/>
      <c r="LPH169" s="102"/>
      <c r="LPI169" s="103"/>
      <c r="LPJ169" s="104"/>
      <c r="LPK169" s="105"/>
      <c r="LPL169" s="104"/>
      <c r="LPM169" s="99"/>
      <c r="LPN169" s="99"/>
      <c r="LPO169" s="99"/>
      <c r="LPP169" s="100"/>
      <c r="LPQ169" s="100"/>
      <c r="LPR169" s="100"/>
      <c r="LPS169" s="101"/>
      <c r="LPT169" s="102"/>
      <c r="LPU169" s="102"/>
      <c r="LPV169" s="102"/>
      <c r="LPW169" s="102"/>
      <c r="LPX169" s="102"/>
      <c r="LPY169" s="102"/>
      <c r="LPZ169" s="102"/>
      <c r="LQA169" s="102"/>
      <c r="LQB169" s="102"/>
      <c r="LQC169" s="103"/>
      <c r="LQD169" s="104"/>
      <c r="LQE169" s="105"/>
      <c r="LQF169" s="104"/>
      <c r="LQG169" s="99"/>
      <c r="LQH169" s="99"/>
      <c r="LQI169" s="99"/>
      <c r="LQJ169" s="100"/>
      <c r="LQK169" s="100"/>
      <c r="LQL169" s="100"/>
      <c r="LQM169" s="101"/>
      <c r="LQN169" s="102"/>
      <c r="LQO169" s="102"/>
      <c r="LQP169" s="102"/>
      <c r="LQQ169" s="102"/>
      <c r="LQR169" s="102"/>
      <c r="LQS169" s="102"/>
      <c r="LQT169" s="102"/>
      <c r="LQU169" s="102"/>
      <c r="LQV169" s="102"/>
      <c r="LQW169" s="103"/>
      <c r="LQX169" s="104"/>
      <c r="LQY169" s="105"/>
      <c r="LQZ169" s="104"/>
      <c r="LRA169" s="99"/>
      <c r="LRB169" s="99"/>
      <c r="LRC169" s="99"/>
      <c r="LRD169" s="100"/>
      <c r="LRE169" s="100"/>
      <c r="LRF169" s="100"/>
      <c r="LRG169" s="101"/>
      <c r="LRH169" s="102"/>
      <c r="LRI169" s="102"/>
      <c r="LRJ169" s="102"/>
      <c r="LRK169" s="102"/>
      <c r="LRL169" s="102"/>
      <c r="LRM169" s="102"/>
      <c r="LRN169" s="102"/>
      <c r="LRO169" s="102"/>
      <c r="LRP169" s="102"/>
      <c r="LRQ169" s="103"/>
      <c r="LRR169" s="104"/>
      <c r="LRS169" s="105"/>
      <c r="LRT169" s="104"/>
      <c r="LRU169" s="99"/>
      <c r="LRV169" s="99"/>
      <c r="LRW169" s="99"/>
      <c r="LRX169" s="100"/>
      <c r="LRY169" s="100"/>
      <c r="LRZ169" s="100"/>
      <c r="LSA169" s="101"/>
      <c r="LSB169" s="102"/>
      <c r="LSC169" s="102"/>
      <c r="LSD169" s="102"/>
      <c r="LSE169" s="102"/>
      <c r="LSF169" s="102"/>
      <c r="LSG169" s="102"/>
      <c r="LSH169" s="102"/>
      <c r="LSI169" s="102"/>
      <c r="LSJ169" s="102"/>
      <c r="LSK169" s="103"/>
      <c r="LSL169" s="104"/>
      <c r="LSM169" s="105"/>
      <c r="LSN169" s="104"/>
      <c r="LSO169" s="99"/>
      <c r="LSP169" s="99"/>
      <c r="LSQ169" s="99"/>
      <c r="LSR169" s="100"/>
      <c r="LSS169" s="100"/>
      <c r="LST169" s="100"/>
      <c r="LSU169" s="101"/>
      <c r="LSV169" s="102"/>
      <c r="LSW169" s="102"/>
      <c r="LSX169" s="102"/>
      <c r="LSY169" s="102"/>
      <c r="LSZ169" s="102"/>
      <c r="LTA169" s="102"/>
      <c r="LTB169" s="102"/>
      <c r="LTC169" s="102"/>
      <c r="LTD169" s="102"/>
      <c r="LTE169" s="103"/>
      <c r="LTF169" s="104"/>
      <c r="LTG169" s="105"/>
      <c r="LTH169" s="104"/>
      <c r="LTI169" s="99"/>
      <c r="LTJ169" s="99"/>
      <c r="LTK169" s="99"/>
      <c r="LTL169" s="100"/>
      <c r="LTM169" s="100"/>
      <c r="LTN169" s="100"/>
      <c r="LTO169" s="101"/>
      <c r="LTP169" s="102"/>
      <c r="LTQ169" s="102"/>
      <c r="LTR169" s="102"/>
      <c r="LTS169" s="102"/>
      <c r="LTT169" s="102"/>
      <c r="LTU169" s="102"/>
      <c r="LTV169" s="102"/>
      <c r="LTW169" s="102"/>
      <c r="LTX169" s="102"/>
      <c r="LTY169" s="103"/>
      <c r="LTZ169" s="104"/>
      <c r="LUA169" s="105"/>
      <c r="LUB169" s="104"/>
      <c r="LUC169" s="99"/>
      <c r="LUD169" s="99"/>
      <c r="LUE169" s="99"/>
      <c r="LUF169" s="100"/>
      <c r="LUG169" s="100"/>
      <c r="LUH169" s="100"/>
      <c r="LUI169" s="101"/>
      <c r="LUJ169" s="102"/>
      <c r="LUK169" s="102"/>
      <c r="LUL169" s="102"/>
      <c r="LUM169" s="102"/>
      <c r="LUN169" s="102"/>
      <c r="LUO169" s="102"/>
      <c r="LUP169" s="102"/>
      <c r="LUQ169" s="102"/>
      <c r="LUR169" s="102"/>
      <c r="LUS169" s="103"/>
      <c r="LUT169" s="104"/>
      <c r="LUU169" s="105"/>
      <c r="LUV169" s="104"/>
      <c r="LUW169" s="99"/>
      <c r="LUX169" s="99"/>
      <c r="LUY169" s="99"/>
      <c r="LUZ169" s="100"/>
      <c r="LVA169" s="100"/>
      <c r="LVB169" s="100"/>
      <c r="LVC169" s="101"/>
      <c r="LVD169" s="102"/>
      <c r="LVE169" s="102"/>
      <c r="LVF169" s="102"/>
      <c r="LVG169" s="102"/>
      <c r="LVH169" s="102"/>
      <c r="LVI169" s="102"/>
      <c r="LVJ169" s="102"/>
      <c r="LVK169" s="102"/>
      <c r="LVL169" s="102"/>
      <c r="LVM169" s="103"/>
      <c r="LVN169" s="104"/>
      <c r="LVO169" s="105"/>
      <c r="LVP169" s="104"/>
      <c r="LVQ169" s="99"/>
      <c r="LVR169" s="99"/>
      <c r="LVS169" s="99"/>
      <c r="LVT169" s="100"/>
      <c r="LVU169" s="100"/>
      <c r="LVV169" s="100"/>
      <c r="LVW169" s="101"/>
      <c r="LVX169" s="102"/>
      <c r="LVY169" s="102"/>
      <c r="LVZ169" s="102"/>
      <c r="LWA169" s="102"/>
      <c r="LWB169" s="102"/>
      <c r="LWC169" s="102"/>
      <c r="LWD169" s="102"/>
      <c r="LWE169" s="102"/>
      <c r="LWF169" s="102"/>
      <c r="LWG169" s="103"/>
      <c r="LWH169" s="104"/>
      <c r="LWI169" s="105"/>
      <c r="LWJ169" s="104"/>
      <c r="LWK169" s="99"/>
      <c r="LWL169" s="99"/>
      <c r="LWM169" s="99"/>
      <c r="LWN169" s="100"/>
      <c r="LWO169" s="100"/>
      <c r="LWP169" s="100"/>
      <c r="LWQ169" s="101"/>
      <c r="LWR169" s="102"/>
      <c r="LWS169" s="102"/>
      <c r="LWT169" s="102"/>
      <c r="LWU169" s="102"/>
      <c r="LWV169" s="102"/>
      <c r="LWW169" s="102"/>
      <c r="LWX169" s="102"/>
      <c r="LWY169" s="102"/>
      <c r="LWZ169" s="102"/>
      <c r="LXA169" s="103"/>
      <c r="LXB169" s="104"/>
      <c r="LXC169" s="105"/>
      <c r="LXD169" s="104"/>
      <c r="LXE169" s="99"/>
      <c r="LXF169" s="99"/>
      <c r="LXG169" s="99"/>
      <c r="LXH169" s="100"/>
      <c r="LXI169" s="100"/>
      <c r="LXJ169" s="100"/>
      <c r="LXK169" s="101"/>
      <c r="LXL169" s="102"/>
      <c r="LXM169" s="102"/>
      <c r="LXN169" s="102"/>
      <c r="LXO169" s="102"/>
      <c r="LXP169" s="102"/>
      <c r="LXQ169" s="102"/>
      <c r="LXR169" s="102"/>
      <c r="LXS169" s="102"/>
      <c r="LXT169" s="102"/>
      <c r="LXU169" s="103"/>
      <c r="LXV169" s="104"/>
      <c r="LXW169" s="105"/>
      <c r="LXX169" s="104"/>
      <c r="LXY169" s="99"/>
      <c r="LXZ169" s="99"/>
      <c r="LYA169" s="99"/>
      <c r="LYB169" s="100"/>
      <c r="LYC169" s="100"/>
      <c r="LYD169" s="100"/>
      <c r="LYE169" s="101"/>
      <c r="LYF169" s="102"/>
      <c r="LYG169" s="102"/>
      <c r="LYH169" s="102"/>
      <c r="LYI169" s="102"/>
      <c r="LYJ169" s="102"/>
      <c r="LYK169" s="102"/>
      <c r="LYL169" s="102"/>
      <c r="LYM169" s="102"/>
      <c r="LYN169" s="102"/>
      <c r="LYO169" s="103"/>
      <c r="LYP169" s="104"/>
      <c r="LYQ169" s="105"/>
      <c r="LYR169" s="104"/>
      <c r="LYS169" s="99"/>
      <c r="LYT169" s="99"/>
      <c r="LYU169" s="99"/>
      <c r="LYV169" s="100"/>
      <c r="LYW169" s="100"/>
      <c r="LYX169" s="100"/>
      <c r="LYY169" s="101"/>
      <c r="LYZ169" s="102"/>
      <c r="LZA169" s="102"/>
      <c r="LZB169" s="102"/>
      <c r="LZC169" s="102"/>
      <c r="LZD169" s="102"/>
      <c r="LZE169" s="102"/>
      <c r="LZF169" s="102"/>
      <c r="LZG169" s="102"/>
      <c r="LZH169" s="102"/>
      <c r="LZI169" s="103"/>
      <c r="LZJ169" s="104"/>
      <c r="LZK169" s="105"/>
      <c r="LZL169" s="104"/>
      <c r="LZM169" s="99"/>
      <c r="LZN169" s="99"/>
      <c r="LZO169" s="99"/>
      <c r="LZP169" s="100"/>
      <c r="LZQ169" s="100"/>
      <c r="LZR169" s="100"/>
      <c r="LZS169" s="101"/>
      <c r="LZT169" s="102"/>
      <c r="LZU169" s="102"/>
      <c r="LZV169" s="102"/>
      <c r="LZW169" s="102"/>
      <c r="LZX169" s="102"/>
      <c r="LZY169" s="102"/>
      <c r="LZZ169" s="102"/>
      <c r="MAA169" s="102"/>
      <c r="MAB169" s="102"/>
      <c r="MAC169" s="103"/>
      <c r="MAD169" s="104"/>
      <c r="MAE169" s="105"/>
      <c r="MAF169" s="104"/>
      <c r="MAG169" s="99"/>
      <c r="MAH169" s="99"/>
      <c r="MAI169" s="99"/>
      <c r="MAJ169" s="100"/>
      <c r="MAK169" s="100"/>
      <c r="MAL169" s="100"/>
      <c r="MAM169" s="101"/>
      <c r="MAN169" s="102"/>
      <c r="MAO169" s="102"/>
      <c r="MAP169" s="102"/>
      <c r="MAQ169" s="102"/>
      <c r="MAR169" s="102"/>
      <c r="MAS169" s="102"/>
      <c r="MAT169" s="102"/>
      <c r="MAU169" s="102"/>
      <c r="MAV169" s="102"/>
      <c r="MAW169" s="103"/>
      <c r="MAX169" s="104"/>
      <c r="MAY169" s="105"/>
      <c r="MAZ169" s="104"/>
      <c r="MBA169" s="99"/>
      <c r="MBB169" s="99"/>
      <c r="MBC169" s="99"/>
      <c r="MBD169" s="100"/>
      <c r="MBE169" s="100"/>
      <c r="MBF169" s="100"/>
      <c r="MBG169" s="101"/>
      <c r="MBH169" s="102"/>
      <c r="MBI169" s="102"/>
      <c r="MBJ169" s="102"/>
      <c r="MBK169" s="102"/>
      <c r="MBL169" s="102"/>
      <c r="MBM169" s="102"/>
      <c r="MBN169" s="102"/>
      <c r="MBO169" s="102"/>
      <c r="MBP169" s="102"/>
      <c r="MBQ169" s="103"/>
      <c r="MBR169" s="104"/>
      <c r="MBS169" s="105"/>
      <c r="MBT169" s="104"/>
      <c r="MBU169" s="99"/>
      <c r="MBV169" s="99"/>
      <c r="MBW169" s="99"/>
      <c r="MBX169" s="100"/>
      <c r="MBY169" s="100"/>
      <c r="MBZ169" s="100"/>
      <c r="MCA169" s="101"/>
      <c r="MCB169" s="102"/>
      <c r="MCC169" s="102"/>
      <c r="MCD169" s="102"/>
      <c r="MCE169" s="102"/>
      <c r="MCF169" s="102"/>
      <c r="MCG169" s="102"/>
      <c r="MCH169" s="102"/>
      <c r="MCI169" s="102"/>
      <c r="MCJ169" s="102"/>
      <c r="MCK169" s="103"/>
      <c r="MCL169" s="104"/>
      <c r="MCM169" s="105"/>
      <c r="MCN169" s="104"/>
      <c r="MCO169" s="99"/>
      <c r="MCP169" s="99"/>
      <c r="MCQ169" s="99"/>
      <c r="MCR169" s="100"/>
      <c r="MCS169" s="100"/>
      <c r="MCT169" s="100"/>
      <c r="MCU169" s="101"/>
      <c r="MCV169" s="102"/>
      <c r="MCW169" s="102"/>
      <c r="MCX169" s="102"/>
      <c r="MCY169" s="102"/>
      <c r="MCZ169" s="102"/>
      <c r="MDA169" s="102"/>
      <c r="MDB169" s="102"/>
      <c r="MDC169" s="102"/>
      <c r="MDD169" s="102"/>
      <c r="MDE169" s="103"/>
      <c r="MDF169" s="104"/>
      <c r="MDG169" s="105"/>
      <c r="MDH169" s="104"/>
      <c r="MDI169" s="99"/>
      <c r="MDJ169" s="99"/>
      <c r="MDK169" s="99"/>
      <c r="MDL169" s="100"/>
      <c r="MDM169" s="100"/>
      <c r="MDN169" s="100"/>
      <c r="MDO169" s="101"/>
      <c r="MDP169" s="102"/>
      <c r="MDQ169" s="102"/>
      <c r="MDR169" s="102"/>
      <c r="MDS169" s="102"/>
      <c r="MDT169" s="102"/>
      <c r="MDU169" s="102"/>
      <c r="MDV169" s="102"/>
      <c r="MDW169" s="102"/>
      <c r="MDX169" s="102"/>
      <c r="MDY169" s="103"/>
      <c r="MDZ169" s="104"/>
      <c r="MEA169" s="105"/>
      <c r="MEB169" s="104"/>
      <c r="MEC169" s="99"/>
      <c r="MED169" s="99"/>
      <c r="MEE169" s="99"/>
      <c r="MEF169" s="100"/>
      <c r="MEG169" s="100"/>
      <c r="MEH169" s="100"/>
      <c r="MEI169" s="101"/>
      <c r="MEJ169" s="102"/>
      <c r="MEK169" s="102"/>
      <c r="MEL169" s="102"/>
      <c r="MEM169" s="102"/>
      <c r="MEN169" s="102"/>
      <c r="MEO169" s="102"/>
      <c r="MEP169" s="102"/>
      <c r="MEQ169" s="102"/>
      <c r="MER169" s="102"/>
      <c r="MES169" s="103"/>
      <c r="MET169" s="104"/>
      <c r="MEU169" s="105"/>
      <c r="MEV169" s="104"/>
      <c r="MEW169" s="99"/>
      <c r="MEX169" s="99"/>
      <c r="MEY169" s="99"/>
      <c r="MEZ169" s="100"/>
      <c r="MFA169" s="100"/>
      <c r="MFB169" s="100"/>
      <c r="MFC169" s="101"/>
      <c r="MFD169" s="102"/>
      <c r="MFE169" s="102"/>
      <c r="MFF169" s="102"/>
      <c r="MFG169" s="102"/>
      <c r="MFH169" s="102"/>
      <c r="MFI169" s="102"/>
      <c r="MFJ169" s="102"/>
      <c r="MFK169" s="102"/>
      <c r="MFL169" s="102"/>
      <c r="MFM169" s="103"/>
      <c r="MFN169" s="104"/>
      <c r="MFO169" s="105"/>
      <c r="MFP169" s="104"/>
      <c r="MFQ169" s="99"/>
      <c r="MFR169" s="99"/>
      <c r="MFS169" s="99"/>
      <c r="MFT169" s="100"/>
      <c r="MFU169" s="100"/>
      <c r="MFV169" s="100"/>
      <c r="MFW169" s="101"/>
      <c r="MFX169" s="102"/>
      <c r="MFY169" s="102"/>
      <c r="MFZ169" s="102"/>
      <c r="MGA169" s="102"/>
      <c r="MGB169" s="102"/>
      <c r="MGC169" s="102"/>
      <c r="MGD169" s="102"/>
      <c r="MGE169" s="102"/>
      <c r="MGF169" s="102"/>
      <c r="MGG169" s="103"/>
      <c r="MGH169" s="104"/>
      <c r="MGI169" s="105"/>
      <c r="MGJ169" s="104"/>
      <c r="MGK169" s="99"/>
      <c r="MGL169" s="99"/>
      <c r="MGM169" s="99"/>
      <c r="MGN169" s="100"/>
      <c r="MGO169" s="100"/>
      <c r="MGP169" s="100"/>
      <c r="MGQ169" s="101"/>
      <c r="MGR169" s="102"/>
      <c r="MGS169" s="102"/>
      <c r="MGT169" s="102"/>
      <c r="MGU169" s="102"/>
      <c r="MGV169" s="102"/>
      <c r="MGW169" s="102"/>
      <c r="MGX169" s="102"/>
      <c r="MGY169" s="102"/>
      <c r="MGZ169" s="102"/>
      <c r="MHA169" s="103"/>
      <c r="MHB169" s="104"/>
      <c r="MHC169" s="105"/>
      <c r="MHD169" s="104"/>
      <c r="MHE169" s="99"/>
      <c r="MHF169" s="99"/>
      <c r="MHG169" s="99"/>
      <c r="MHH169" s="100"/>
      <c r="MHI169" s="100"/>
      <c r="MHJ169" s="100"/>
      <c r="MHK169" s="101"/>
      <c r="MHL169" s="102"/>
      <c r="MHM169" s="102"/>
      <c r="MHN169" s="102"/>
      <c r="MHO169" s="102"/>
      <c r="MHP169" s="102"/>
      <c r="MHQ169" s="102"/>
      <c r="MHR169" s="102"/>
      <c r="MHS169" s="102"/>
      <c r="MHT169" s="102"/>
      <c r="MHU169" s="103"/>
      <c r="MHV169" s="104"/>
      <c r="MHW169" s="105"/>
      <c r="MHX169" s="104"/>
      <c r="MHY169" s="99"/>
      <c r="MHZ169" s="99"/>
      <c r="MIA169" s="99"/>
      <c r="MIB169" s="100"/>
      <c r="MIC169" s="100"/>
      <c r="MID169" s="100"/>
      <c r="MIE169" s="101"/>
      <c r="MIF169" s="102"/>
      <c r="MIG169" s="102"/>
      <c r="MIH169" s="102"/>
      <c r="MII169" s="102"/>
      <c r="MIJ169" s="102"/>
      <c r="MIK169" s="102"/>
      <c r="MIL169" s="102"/>
      <c r="MIM169" s="102"/>
      <c r="MIN169" s="102"/>
      <c r="MIO169" s="103"/>
      <c r="MIP169" s="104"/>
      <c r="MIQ169" s="105"/>
      <c r="MIR169" s="104"/>
      <c r="MIS169" s="99"/>
      <c r="MIT169" s="99"/>
      <c r="MIU169" s="99"/>
      <c r="MIV169" s="100"/>
      <c r="MIW169" s="100"/>
      <c r="MIX169" s="100"/>
      <c r="MIY169" s="101"/>
      <c r="MIZ169" s="102"/>
      <c r="MJA169" s="102"/>
      <c r="MJB169" s="102"/>
      <c r="MJC169" s="102"/>
      <c r="MJD169" s="102"/>
      <c r="MJE169" s="102"/>
      <c r="MJF169" s="102"/>
      <c r="MJG169" s="102"/>
      <c r="MJH169" s="102"/>
      <c r="MJI169" s="103"/>
      <c r="MJJ169" s="104"/>
      <c r="MJK169" s="105"/>
      <c r="MJL169" s="104"/>
      <c r="MJM169" s="99"/>
      <c r="MJN169" s="99"/>
      <c r="MJO169" s="99"/>
      <c r="MJP169" s="100"/>
      <c r="MJQ169" s="100"/>
      <c r="MJR169" s="100"/>
      <c r="MJS169" s="101"/>
      <c r="MJT169" s="102"/>
      <c r="MJU169" s="102"/>
      <c r="MJV169" s="102"/>
      <c r="MJW169" s="102"/>
      <c r="MJX169" s="102"/>
      <c r="MJY169" s="102"/>
      <c r="MJZ169" s="102"/>
      <c r="MKA169" s="102"/>
      <c r="MKB169" s="102"/>
      <c r="MKC169" s="103"/>
      <c r="MKD169" s="104"/>
      <c r="MKE169" s="105"/>
      <c r="MKF169" s="104"/>
      <c r="MKG169" s="99"/>
      <c r="MKH169" s="99"/>
      <c r="MKI169" s="99"/>
      <c r="MKJ169" s="100"/>
      <c r="MKK169" s="100"/>
      <c r="MKL169" s="100"/>
      <c r="MKM169" s="101"/>
      <c r="MKN169" s="102"/>
      <c r="MKO169" s="102"/>
      <c r="MKP169" s="102"/>
      <c r="MKQ169" s="102"/>
      <c r="MKR169" s="102"/>
      <c r="MKS169" s="102"/>
      <c r="MKT169" s="102"/>
      <c r="MKU169" s="102"/>
      <c r="MKV169" s="102"/>
      <c r="MKW169" s="103"/>
      <c r="MKX169" s="104"/>
      <c r="MKY169" s="105"/>
      <c r="MKZ169" s="104"/>
      <c r="MLA169" s="99"/>
      <c r="MLB169" s="99"/>
      <c r="MLC169" s="99"/>
      <c r="MLD169" s="100"/>
      <c r="MLE169" s="100"/>
      <c r="MLF169" s="100"/>
      <c r="MLG169" s="101"/>
      <c r="MLH169" s="102"/>
      <c r="MLI169" s="102"/>
      <c r="MLJ169" s="102"/>
      <c r="MLK169" s="102"/>
      <c r="MLL169" s="102"/>
      <c r="MLM169" s="102"/>
      <c r="MLN169" s="102"/>
      <c r="MLO169" s="102"/>
      <c r="MLP169" s="102"/>
      <c r="MLQ169" s="103"/>
      <c r="MLR169" s="104"/>
      <c r="MLS169" s="105"/>
      <c r="MLT169" s="104"/>
      <c r="MLU169" s="99"/>
      <c r="MLV169" s="99"/>
      <c r="MLW169" s="99"/>
      <c r="MLX169" s="100"/>
      <c r="MLY169" s="100"/>
      <c r="MLZ169" s="100"/>
      <c r="MMA169" s="101"/>
      <c r="MMB169" s="102"/>
      <c r="MMC169" s="102"/>
      <c r="MMD169" s="102"/>
      <c r="MME169" s="102"/>
      <c r="MMF169" s="102"/>
      <c r="MMG169" s="102"/>
      <c r="MMH169" s="102"/>
      <c r="MMI169" s="102"/>
      <c r="MMJ169" s="102"/>
      <c r="MMK169" s="103"/>
      <c r="MML169" s="104"/>
      <c r="MMM169" s="105"/>
      <c r="MMN169" s="104"/>
      <c r="MMO169" s="99"/>
      <c r="MMP169" s="99"/>
      <c r="MMQ169" s="99"/>
      <c r="MMR169" s="100"/>
      <c r="MMS169" s="100"/>
      <c r="MMT169" s="100"/>
      <c r="MMU169" s="101"/>
      <c r="MMV169" s="102"/>
      <c r="MMW169" s="102"/>
      <c r="MMX169" s="102"/>
      <c r="MMY169" s="102"/>
      <c r="MMZ169" s="102"/>
      <c r="MNA169" s="102"/>
      <c r="MNB169" s="102"/>
      <c r="MNC169" s="102"/>
      <c r="MND169" s="102"/>
      <c r="MNE169" s="103"/>
      <c r="MNF169" s="104"/>
      <c r="MNG169" s="105"/>
      <c r="MNH169" s="104"/>
      <c r="MNI169" s="99"/>
      <c r="MNJ169" s="99"/>
      <c r="MNK169" s="99"/>
      <c r="MNL169" s="100"/>
      <c r="MNM169" s="100"/>
      <c r="MNN169" s="100"/>
      <c r="MNO169" s="101"/>
      <c r="MNP169" s="102"/>
      <c r="MNQ169" s="102"/>
      <c r="MNR169" s="102"/>
      <c r="MNS169" s="102"/>
      <c r="MNT169" s="102"/>
      <c r="MNU169" s="102"/>
      <c r="MNV169" s="102"/>
      <c r="MNW169" s="102"/>
      <c r="MNX169" s="102"/>
      <c r="MNY169" s="103"/>
      <c r="MNZ169" s="104"/>
      <c r="MOA169" s="105"/>
      <c r="MOB169" s="104"/>
      <c r="MOC169" s="99"/>
      <c r="MOD169" s="99"/>
      <c r="MOE169" s="99"/>
      <c r="MOF169" s="100"/>
      <c r="MOG169" s="100"/>
      <c r="MOH169" s="100"/>
      <c r="MOI169" s="101"/>
      <c r="MOJ169" s="102"/>
      <c r="MOK169" s="102"/>
      <c r="MOL169" s="102"/>
      <c r="MOM169" s="102"/>
      <c r="MON169" s="102"/>
      <c r="MOO169" s="102"/>
      <c r="MOP169" s="102"/>
      <c r="MOQ169" s="102"/>
      <c r="MOR169" s="102"/>
      <c r="MOS169" s="103"/>
      <c r="MOT169" s="104"/>
      <c r="MOU169" s="105"/>
      <c r="MOV169" s="104"/>
      <c r="MOW169" s="99"/>
      <c r="MOX169" s="99"/>
      <c r="MOY169" s="99"/>
      <c r="MOZ169" s="100"/>
      <c r="MPA169" s="100"/>
      <c r="MPB169" s="100"/>
      <c r="MPC169" s="101"/>
      <c r="MPD169" s="102"/>
      <c r="MPE169" s="102"/>
      <c r="MPF169" s="102"/>
      <c r="MPG169" s="102"/>
      <c r="MPH169" s="102"/>
      <c r="MPI169" s="102"/>
      <c r="MPJ169" s="102"/>
      <c r="MPK169" s="102"/>
      <c r="MPL169" s="102"/>
      <c r="MPM169" s="103"/>
      <c r="MPN169" s="104"/>
      <c r="MPO169" s="105"/>
      <c r="MPP169" s="104"/>
      <c r="MPQ169" s="99"/>
      <c r="MPR169" s="99"/>
      <c r="MPS169" s="99"/>
      <c r="MPT169" s="100"/>
      <c r="MPU169" s="100"/>
      <c r="MPV169" s="100"/>
      <c r="MPW169" s="101"/>
      <c r="MPX169" s="102"/>
      <c r="MPY169" s="102"/>
      <c r="MPZ169" s="102"/>
      <c r="MQA169" s="102"/>
      <c r="MQB169" s="102"/>
      <c r="MQC169" s="102"/>
      <c r="MQD169" s="102"/>
      <c r="MQE169" s="102"/>
      <c r="MQF169" s="102"/>
      <c r="MQG169" s="103"/>
      <c r="MQH169" s="104"/>
      <c r="MQI169" s="105"/>
      <c r="MQJ169" s="104"/>
      <c r="MQK169" s="99"/>
      <c r="MQL169" s="99"/>
      <c r="MQM169" s="99"/>
      <c r="MQN169" s="100"/>
      <c r="MQO169" s="100"/>
      <c r="MQP169" s="100"/>
      <c r="MQQ169" s="101"/>
      <c r="MQR169" s="102"/>
      <c r="MQS169" s="102"/>
      <c r="MQT169" s="102"/>
      <c r="MQU169" s="102"/>
      <c r="MQV169" s="102"/>
      <c r="MQW169" s="102"/>
      <c r="MQX169" s="102"/>
      <c r="MQY169" s="102"/>
      <c r="MQZ169" s="102"/>
      <c r="MRA169" s="103"/>
      <c r="MRB169" s="104"/>
      <c r="MRC169" s="105"/>
      <c r="MRD169" s="104"/>
      <c r="MRE169" s="99"/>
      <c r="MRF169" s="99"/>
      <c r="MRG169" s="99"/>
      <c r="MRH169" s="100"/>
      <c r="MRI169" s="100"/>
      <c r="MRJ169" s="100"/>
      <c r="MRK169" s="101"/>
      <c r="MRL169" s="102"/>
      <c r="MRM169" s="102"/>
      <c r="MRN169" s="102"/>
      <c r="MRO169" s="102"/>
      <c r="MRP169" s="102"/>
      <c r="MRQ169" s="102"/>
      <c r="MRR169" s="102"/>
      <c r="MRS169" s="102"/>
      <c r="MRT169" s="102"/>
      <c r="MRU169" s="103"/>
      <c r="MRV169" s="104"/>
      <c r="MRW169" s="105"/>
      <c r="MRX169" s="104"/>
      <c r="MRY169" s="99"/>
      <c r="MRZ169" s="99"/>
      <c r="MSA169" s="99"/>
      <c r="MSB169" s="100"/>
      <c r="MSC169" s="100"/>
      <c r="MSD169" s="100"/>
      <c r="MSE169" s="101"/>
      <c r="MSF169" s="102"/>
      <c r="MSG169" s="102"/>
      <c r="MSH169" s="102"/>
      <c r="MSI169" s="102"/>
      <c r="MSJ169" s="102"/>
      <c r="MSK169" s="102"/>
      <c r="MSL169" s="102"/>
      <c r="MSM169" s="102"/>
      <c r="MSN169" s="102"/>
      <c r="MSO169" s="103"/>
      <c r="MSP169" s="104"/>
      <c r="MSQ169" s="105"/>
      <c r="MSR169" s="104"/>
      <c r="MSS169" s="99"/>
      <c r="MST169" s="99"/>
      <c r="MSU169" s="99"/>
      <c r="MSV169" s="100"/>
      <c r="MSW169" s="100"/>
      <c r="MSX169" s="100"/>
      <c r="MSY169" s="101"/>
      <c r="MSZ169" s="102"/>
      <c r="MTA169" s="102"/>
      <c r="MTB169" s="102"/>
      <c r="MTC169" s="102"/>
      <c r="MTD169" s="102"/>
      <c r="MTE169" s="102"/>
      <c r="MTF169" s="102"/>
      <c r="MTG169" s="102"/>
      <c r="MTH169" s="102"/>
      <c r="MTI169" s="103"/>
      <c r="MTJ169" s="104"/>
      <c r="MTK169" s="105"/>
      <c r="MTL169" s="104"/>
      <c r="MTM169" s="99"/>
      <c r="MTN169" s="99"/>
      <c r="MTO169" s="99"/>
      <c r="MTP169" s="100"/>
      <c r="MTQ169" s="100"/>
      <c r="MTR169" s="100"/>
      <c r="MTS169" s="101"/>
      <c r="MTT169" s="102"/>
      <c r="MTU169" s="102"/>
      <c r="MTV169" s="102"/>
      <c r="MTW169" s="102"/>
      <c r="MTX169" s="102"/>
      <c r="MTY169" s="102"/>
      <c r="MTZ169" s="102"/>
      <c r="MUA169" s="102"/>
      <c r="MUB169" s="102"/>
      <c r="MUC169" s="103"/>
      <c r="MUD169" s="104"/>
      <c r="MUE169" s="105"/>
      <c r="MUF169" s="104"/>
      <c r="MUG169" s="99"/>
      <c r="MUH169" s="99"/>
      <c r="MUI169" s="99"/>
      <c r="MUJ169" s="100"/>
      <c r="MUK169" s="100"/>
      <c r="MUL169" s="100"/>
      <c r="MUM169" s="101"/>
      <c r="MUN169" s="102"/>
      <c r="MUO169" s="102"/>
      <c r="MUP169" s="102"/>
      <c r="MUQ169" s="102"/>
      <c r="MUR169" s="102"/>
      <c r="MUS169" s="102"/>
      <c r="MUT169" s="102"/>
      <c r="MUU169" s="102"/>
      <c r="MUV169" s="102"/>
      <c r="MUW169" s="103"/>
      <c r="MUX169" s="104"/>
      <c r="MUY169" s="105"/>
      <c r="MUZ169" s="104"/>
      <c r="MVA169" s="99"/>
      <c r="MVB169" s="99"/>
      <c r="MVC169" s="99"/>
      <c r="MVD169" s="100"/>
      <c r="MVE169" s="100"/>
      <c r="MVF169" s="100"/>
      <c r="MVG169" s="101"/>
      <c r="MVH169" s="102"/>
      <c r="MVI169" s="102"/>
      <c r="MVJ169" s="102"/>
      <c r="MVK169" s="102"/>
      <c r="MVL169" s="102"/>
      <c r="MVM169" s="102"/>
      <c r="MVN169" s="102"/>
      <c r="MVO169" s="102"/>
      <c r="MVP169" s="102"/>
      <c r="MVQ169" s="103"/>
      <c r="MVR169" s="104"/>
      <c r="MVS169" s="105"/>
      <c r="MVT169" s="104"/>
      <c r="MVU169" s="99"/>
      <c r="MVV169" s="99"/>
      <c r="MVW169" s="99"/>
      <c r="MVX169" s="100"/>
      <c r="MVY169" s="100"/>
      <c r="MVZ169" s="100"/>
      <c r="MWA169" s="101"/>
      <c r="MWB169" s="102"/>
      <c r="MWC169" s="102"/>
      <c r="MWD169" s="102"/>
      <c r="MWE169" s="102"/>
      <c r="MWF169" s="102"/>
      <c r="MWG169" s="102"/>
      <c r="MWH169" s="102"/>
      <c r="MWI169" s="102"/>
      <c r="MWJ169" s="102"/>
      <c r="MWK169" s="103"/>
      <c r="MWL169" s="104"/>
      <c r="MWM169" s="105"/>
      <c r="MWN169" s="104"/>
      <c r="MWO169" s="99"/>
      <c r="MWP169" s="99"/>
      <c r="MWQ169" s="99"/>
      <c r="MWR169" s="100"/>
      <c r="MWS169" s="100"/>
      <c r="MWT169" s="100"/>
      <c r="MWU169" s="101"/>
      <c r="MWV169" s="102"/>
      <c r="MWW169" s="102"/>
      <c r="MWX169" s="102"/>
      <c r="MWY169" s="102"/>
      <c r="MWZ169" s="102"/>
      <c r="MXA169" s="102"/>
      <c r="MXB169" s="102"/>
      <c r="MXC169" s="102"/>
      <c r="MXD169" s="102"/>
      <c r="MXE169" s="103"/>
      <c r="MXF169" s="104"/>
      <c r="MXG169" s="105"/>
      <c r="MXH169" s="104"/>
      <c r="MXI169" s="99"/>
      <c r="MXJ169" s="99"/>
      <c r="MXK169" s="99"/>
      <c r="MXL169" s="100"/>
      <c r="MXM169" s="100"/>
      <c r="MXN169" s="100"/>
      <c r="MXO169" s="101"/>
      <c r="MXP169" s="102"/>
      <c r="MXQ169" s="102"/>
      <c r="MXR169" s="102"/>
      <c r="MXS169" s="102"/>
      <c r="MXT169" s="102"/>
      <c r="MXU169" s="102"/>
      <c r="MXV169" s="102"/>
      <c r="MXW169" s="102"/>
      <c r="MXX169" s="102"/>
      <c r="MXY169" s="103"/>
      <c r="MXZ169" s="104"/>
      <c r="MYA169" s="105"/>
      <c r="MYB169" s="104"/>
      <c r="MYC169" s="99"/>
      <c r="MYD169" s="99"/>
      <c r="MYE169" s="99"/>
      <c r="MYF169" s="100"/>
      <c r="MYG169" s="100"/>
      <c r="MYH169" s="100"/>
      <c r="MYI169" s="101"/>
      <c r="MYJ169" s="102"/>
      <c r="MYK169" s="102"/>
      <c r="MYL169" s="102"/>
      <c r="MYM169" s="102"/>
      <c r="MYN169" s="102"/>
      <c r="MYO169" s="102"/>
      <c r="MYP169" s="102"/>
      <c r="MYQ169" s="102"/>
      <c r="MYR169" s="102"/>
      <c r="MYS169" s="103"/>
      <c r="MYT169" s="104"/>
      <c r="MYU169" s="105"/>
      <c r="MYV169" s="104"/>
      <c r="MYW169" s="99"/>
      <c r="MYX169" s="99"/>
      <c r="MYY169" s="99"/>
      <c r="MYZ169" s="100"/>
      <c r="MZA169" s="100"/>
      <c r="MZB169" s="100"/>
      <c r="MZC169" s="101"/>
      <c r="MZD169" s="102"/>
      <c r="MZE169" s="102"/>
      <c r="MZF169" s="102"/>
      <c r="MZG169" s="102"/>
      <c r="MZH169" s="102"/>
      <c r="MZI169" s="102"/>
      <c r="MZJ169" s="102"/>
      <c r="MZK169" s="102"/>
      <c r="MZL169" s="102"/>
      <c r="MZM169" s="103"/>
      <c r="MZN169" s="104"/>
      <c r="MZO169" s="105"/>
      <c r="MZP169" s="104"/>
      <c r="MZQ169" s="99"/>
      <c r="MZR169" s="99"/>
      <c r="MZS169" s="99"/>
      <c r="MZT169" s="100"/>
      <c r="MZU169" s="100"/>
      <c r="MZV169" s="100"/>
      <c r="MZW169" s="101"/>
      <c r="MZX169" s="102"/>
      <c r="MZY169" s="102"/>
      <c r="MZZ169" s="102"/>
      <c r="NAA169" s="102"/>
      <c r="NAB169" s="102"/>
      <c r="NAC169" s="102"/>
      <c r="NAD169" s="102"/>
      <c r="NAE169" s="102"/>
      <c r="NAF169" s="102"/>
      <c r="NAG169" s="103"/>
      <c r="NAH169" s="104"/>
      <c r="NAI169" s="105"/>
      <c r="NAJ169" s="104"/>
      <c r="NAK169" s="99"/>
      <c r="NAL169" s="99"/>
      <c r="NAM169" s="99"/>
      <c r="NAN169" s="100"/>
      <c r="NAO169" s="100"/>
      <c r="NAP169" s="100"/>
      <c r="NAQ169" s="101"/>
      <c r="NAR169" s="102"/>
      <c r="NAS169" s="102"/>
      <c r="NAT169" s="102"/>
      <c r="NAU169" s="102"/>
      <c r="NAV169" s="102"/>
      <c r="NAW169" s="102"/>
      <c r="NAX169" s="102"/>
      <c r="NAY169" s="102"/>
      <c r="NAZ169" s="102"/>
      <c r="NBA169" s="103"/>
      <c r="NBB169" s="104"/>
      <c r="NBC169" s="105"/>
      <c r="NBD169" s="104"/>
      <c r="NBE169" s="99"/>
      <c r="NBF169" s="99"/>
      <c r="NBG169" s="99"/>
      <c r="NBH169" s="100"/>
      <c r="NBI169" s="100"/>
      <c r="NBJ169" s="100"/>
      <c r="NBK169" s="101"/>
      <c r="NBL169" s="102"/>
      <c r="NBM169" s="102"/>
      <c r="NBN169" s="102"/>
      <c r="NBO169" s="102"/>
      <c r="NBP169" s="102"/>
      <c r="NBQ169" s="102"/>
      <c r="NBR169" s="102"/>
      <c r="NBS169" s="102"/>
      <c r="NBT169" s="102"/>
      <c r="NBU169" s="103"/>
      <c r="NBV169" s="104"/>
      <c r="NBW169" s="105"/>
      <c r="NBX169" s="104"/>
      <c r="NBY169" s="99"/>
      <c r="NBZ169" s="99"/>
      <c r="NCA169" s="99"/>
      <c r="NCB169" s="100"/>
      <c r="NCC169" s="100"/>
      <c r="NCD169" s="100"/>
      <c r="NCE169" s="101"/>
      <c r="NCF169" s="102"/>
      <c r="NCG169" s="102"/>
      <c r="NCH169" s="102"/>
      <c r="NCI169" s="102"/>
      <c r="NCJ169" s="102"/>
      <c r="NCK169" s="102"/>
      <c r="NCL169" s="102"/>
      <c r="NCM169" s="102"/>
      <c r="NCN169" s="102"/>
      <c r="NCO169" s="103"/>
      <c r="NCP169" s="104"/>
      <c r="NCQ169" s="105"/>
      <c r="NCR169" s="104"/>
      <c r="NCS169" s="99"/>
      <c r="NCT169" s="99"/>
      <c r="NCU169" s="99"/>
      <c r="NCV169" s="100"/>
      <c r="NCW169" s="100"/>
      <c r="NCX169" s="100"/>
      <c r="NCY169" s="101"/>
      <c r="NCZ169" s="102"/>
      <c r="NDA169" s="102"/>
      <c r="NDB169" s="102"/>
      <c r="NDC169" s="102"/>
      <c r="NDD169" s="102"/>
      <c r="NDE169" s="102"/>
      <c r="NDF169" s="102"/>
      <c r="NDG169" s="102"/>
      <c r="NDH169" s="102"/>
      <c r="NDI169" s="103"/>
      <c r="NDJ169" s="104"/>
      <c r="NDK169" s="105"/>
      <c r="NDL169" s="104"/>
      <c r="NDM169" s="99"/>
      <c r="NDN169" s="99"/>
      <c r="NDO169" s="99"/>
      <c r="NDP169" s="100"/>
      <c r="NDQ169" s="100"/>
      <c r="NDR169" s="100"/>
      <c r="NDS169" s="101"/>
      <c r="NDT169" s="102"/>
      <c r="NDU169" s="102"/>
      <c r="NDV169" s="102"/>
      <c r="NDW169" s="102"/>
      <c r="NDX169" s="102"/>
      <c r="NDY169" s="102"/>
      <c r="NDZ169" s="102"/>
      <c r="NEA169" s="102"/>
      <c r="NEB169" s="102"/>
      <c r="NEC169" s="103"/>
      <c r="NED169" s="104"/>
      <c r="NEE169" s="105"/>
      <c r="NEF169" s="104"/>
      <c r="NEG169" s="99"/>
      <c r="NEH169" s="99"/>
      <c r="NEI169" s="99"/>
      <c r="NEJ169" s="100"/>
      <c r="NEK169" s="100"/>
      <c r="NEL169" s="100"/>
      <c r="NEM169" s="101"/>
      <c r="NEN169" s="102"/>
      <c r="NEO169" s="102"/>
      <c r="NEP169" s="102"/>
      <c r="NEQ169" s="102"/>
      <c r="NER169" s="102"/>
      <c r="NES169" s="102"/>
      <c r="NET169" s="102"/>
      <c r="NEU169" s="102"/>
      <c r="NEV169" s="102"/>
      <c r="NEW169" s="103"/>
      <c r="NEX169" s="104"/>
      <c r="NEY169" s="105"/>
      <c r="NEZ169" s="104"/>
      <c r="NFA169" s="99"/>
      <c r="NFB169" s="99"/>
      <c r="NFC169" s="99"/>
      <c r="NFD169" s="100"/>
      <c r="NFE169" s="100"/>
      <c r="NFF169" s="100"/>
      <c r="NFG169" s="101"/>
      <c r="NFH169" s="102"/>
      <c r="NFI169" s="102"/>
      <c r="NFJ169" s="102"/>
      <c r="NFK169" s="102"/>
      <c r="NFL169" s="102"/>
      <c r="NFM169" s="102"/>
      <c r="NFN169" s="102"/>
      <c r="NFO169" s="102"/>
      <c r="NFP169" s="102"/>
      <c r="NFQ169" s="103"/>
      <c r="NFR169" s="104"/>
      <c r="NFS169" s="105"/>
      <c r="NFT169" s="104"/>
      <c r="NFU169" s="99"/>
      <c r="NFV169" s="99"/>
      <c r="NFW169" s="99"/>
      <c r="NFX169" s="100"/>
      <c r="NFY169" s="100"/>
      <c r="NFZ169" s="100"/>
      <c r="NGA169" s="101"/>
      <c r="NGB169" s="102"/>
      <c r="NGC169" s="102"/>
      <c r="NGD169" s="102"/>
      <c r="NGE169" s="102"/>
      <c r="NGF169" s="102"/>
      <c r="NGG169" s="102"/>
      <c r="NGH169" s="102"/>
      <c r="NGI169" s="102"/>
      <c r="NGJ169" s="102"/>
      <c r="NGK169" s="103"/>
      <c r="NGL169" s="104"/>
      <c r="NGM169" s="105"/>
      <c r="NGN169" s="104"/>
      <c r="NGO169" s="99"/>
      <c r="NGP169" s="99"/>
      <c r="NGQ169" s="99"/>
      <c r="NGR169" s="100"/>
      <c r="NGS169" s="100"/>
      <c r="NGT169" s="100"/>
      <c r="NGU169" s="101"/>
      <c r="NGV169" s="102"/>
      <c r="NGW169" s="102"/>
      <c r="NGX169" s="102"/>
      <c r="NGY169" s="102"/>
      <c r="NGZ169" s="102"/>
      <c r="NHA169" s="102"/>
      <c r="NHB169" s="102"/>
      <c r="NHC169" s="102"/>
      <c r="NHD169" s="102"/>
      <c r="NHE169" s="103"/>
      <c r="NHF169" s="104"/>
      <c r="NHG169" s="105"/>
      <c r="NHH169" s="104"/>
      <c r="NHI169" s="99"/>
      <c r="NHJ169" s="99"/>
      <c r="NHK169" s="99"/>
      <c r="NHL169" s="100"/>
      <c r="NHM169" s="100"/>
      <c r="NHN169" s="100"/>
      <c r="NHO169" s="101"/>
      <c r="NHP169" s="102"/>
      <c r="NHQ169" s="102"/>
      <c r="NHR169" s="102"/>
      <c r="NHS169" s="102"/>
      <c r="NHT169" s="102"/>
      <c r="NHU169" s="102"/>
      <c r="NHV169" s="102"/>
      <c r="NHW169" s="102"/>
      <c r="NHX169" s="102"/>
      <c r="NHY169" s="103"/>
      <c r="NHZ169" s="104"/>
      <c r="NIA169" s="105"/>
      <c r="NIB169" s="104"/>
      <c r="NIC169" s="99"/>
      <c r="NID169" s="99"/>
      <c r="NIE169" s="99"/>
      <c r="NIF169" s="100"/>
      <c r="NIG169" s="100"/>
      <c r="NIH169" s="100"/>
      <c r="NII169" s="101"/>
      <c r="NIJ169" s="102"/>
      <c r="NIK169" s="102"/>
      <c r="NIL169" s="102"/>
      <c r="NIM169" s="102"/>
      <c r="NIN169" s="102"/>
      <c r="NIO169" s="102"/>
      <c r="NIP169" s="102"/>
      <c r="NIQ169" s="102"/>
      <c r="NIR169" s="102"/>
      <c r="NIS169" s="103"/>
      <c r="NIT169" s="104"/>
      <c r="NIU169" s="105"/>
      <c r="NIV169" s="104"/>
      <c r="NIW169" s="99"/>
      <c r="NIX169" s="99"/>
      <c r="NIY169" s="99"/>
      <c r="NIZ169" s="100"/>
      <c r="NJA169" s="100"/>
      <c r="NJB169" s="100"/>
      <c r="NJC169" s="101"/>
      <c r="NJD169" s="102"/>
      <c r="NJE169" s="102"/>
      <c r="NJF169" s="102"/>
      <c r="NJG169" s="102"/>
      <c r="NJH169" s="102"/>
      <c r="NJI169" s="102"/>
      <c r="NJJ169" s="102"/>
      <c r="NJK169" s="102"/>
      <c r="NJL169" s="102"/>
      <c r="NJM169" s="103"/>
      <c r="NJN169" s="104"/>
      <c r="NJO169" s="105"/>
      <c r="NJP169" s="104"/>
      <c r="NJQ169" s="99"/>
      <c r="NJR169" s="99"/>
      <c r="NJS169" s="99"/>
      <c r="NJT169" s="100"/>
      <c r="NJU169" s="100"/>
      <c r="NJV169" s="100"/>
      <c r="NJW169" s="101"/>
      <c r="NJX169" s="102"/>
      <c r="NJY169" s="102"/>
      <c r="NJZ169" s="102"/>
      <c r="NKA169" s="102"/>
      <c r="NKB169" s="102"/>
      <c r="NKC169" s="102"/>
      <c r="NKD169" s="102"/>
      <c r="NKE169" s="102"/>
      <c r="NKF169" s="102"/>
      <c r="NKG169" s="103"/>
      <c r="NKH169" s="104"/>
      <c r="NKI169" s="105"/>
      <c r="NKJ169" s="104"/>
      <c r="NKK169" s="99"/>
      <c r="NKL169" s="99"/>
      <c r="NKM169" s="99"/>
      <c r="NKN169" s="100"/>
      <c r="NKO169" s="100"/>
      <c r="NKP169" s="100"/>
      <c r="NKQ169" s="101"/>
      <c r="NKR169" s="102"/>
      <c r="NKS169" s="102"/>
      <c r="NKT169" s="102"/>
      <c r="NKU169" s="102"/>
      <c r="NKV169" s="102"/>
      <c r="NKW169" s="102"/>
      <c r="NKX169" s="102"/>
      <c r="NKY169" s="102"/>
      <c r="NKZ169" s="102"/>
      <c r="NLA169" s="103"/>
      <c r="NLB169" s="104"/>
      <c r="NLC169" s="105"/>
      <c r="NLD169" s="104"/>
      <c r="NLE169" s="99"/>
      <c r="NLF169" s="99"/>
      <c r="NLG169" s="99"/>
      <c r="NLH169" s="100"/>
      <c r="NLI169" s="100"/>
      <c r="NLJ169" s="100"/>
      <c r="NLK169" s="101"/>
      <c r="NLL169" s="102"/>
      <c r="NLM169" s="102"/>
      <c r="NLN169" s="102"/>
      <c r="NLO169" s="102"/>
      <c r="NLP169" s="102"/>
      <c r="NLQ169" s="102"/>
      <c r="NLR169" s="102"/>
      <c r="NLS169" s="102"/>
      <c r="NLT169" s="102"/>
      <c r="NLU169" s="103"/>
      <c r="NLV169" s="104"/>
      <c r="NLW169" s="105"/>
      <c r="NLX169" s="104"/>
      <c r="NLY169" s="99"/>
      <c r="NLZ169" s="99"/>
      <c r="NMA169" s="99"/>
      <c r="NMB169" s="100"/>
      <c r="NMC169" s="100"/>
      <c r="NMD169" s="100"/>
      <c r="NME169" s="101"/>
      <c r="NMF169" s="102"/>
      <c r="NMG169" s="102"/>
      <c r="NMH169" s="102"/>
      <c r="NMI169" s="102"/>
      <c r="NMJ169" s="102"/>
      <c r="NMK169" s="102"/>
      <c r="NML169" s="102"/>
      <c r="NMM169" s="102"/>
      <c r="NMN169" s="102"/>
      <c r="NMO169" s="103"/>
      <c r="NMP169" s="104"/>
      <c r="NMQ169" s="105"/>
      <c r="NMR169" s="104"/>
      <c r="NMS169" s="99"/>
      <c r="NMT169" s="99"/>
      <c r="NMU169" s="99"/>
      <c r="NMV169" s="100"/>
      <c r="NMW169" s="100"/>
      <c r="NMX169" s="100"/>
      <c r="NMY169" s="101"/>
      <c r="NMZ169" s="102"/>
      <c r="NNA169" s="102"/>
      <c r="NNB169" s="102"/>
      <c r="NNC169" s="102"/>
      <c r="NND169" s="102"/>
      <c r="NNE169" s="102"/>
      <c r="NNF169" s="102"/>
      <c r="NNG169" s="102"/>
      <c r="NNH169" s="102"/>
      <c r="NNI169" s="103"/>
      <c r="NNJ169" s="104"/>
      <c r="NNK169" s="105"/>
      <c r="NNL169" s="104"/>
      <c r="NNM169" s="99"/>
      <c r="NNN169" s="99"/>
      <c r="NNO169" s="99"/>
      <c r="NNP169" s="100"/>
      <c r="NNQ169" s="100"/>
      <c r="NNR169" s="100"/>
      <c r="NNS169" s="101"/>
      <c r="NNT169" s="102"/>
      <c r="NNU169" s="102"/>
      <c r="NNV169" s="102"/>
      <c r="NNW169" s="102"/>
      <c r="NNX169" s="102"/>
      <c r="NNY169" s="102"/>
      <c r="NNZ169" s="102"/>
      <c r="NOA169" s="102"/>
      <c r="NOB169" s="102"/>
      <c r="NOC169" s="103"/>
      <c r="NOD169" s="104"/>
      <c r="NOE169" s="105"/>
      <c r="NOF169" s="104"/>
      <c r="NOG169" s="99"/>
      <c r="NOH169" s="99"/>
      <c r="NOI169" s="99"/>
      <c r="NOJ169" s="100"/>
      <c r="NOK169" s="100"/>
      <c r="NOL169" s="100"/>
      <c r="NOM169" s="101"/>
      <c r="NON169" s="102"/>
      <c r="NOO169" s="102"/>
      <c r="NOP169" s="102"/>
      <c r="NOQ169" s="102"/>
      <c r="NOR169" s="102"/>
      <c r="NOS169" s="102"/>
      <c r="NOT169" s="102"/>
      <c r="NOU169" s="102"/>
      <c r="NOV169" s="102"/>
      <c r="NOW169" s="103"/>
      <c r="NOX169" s="104"/>
      <c r="NOY169" s="105"/>
      <c r="NOZ169" s="104"/>
      <c r="NPA169" s="99"/>
      <c r="NPB169" s="99"/>
      <c r="NPC169" s="99"/>
      <c r="NPD169" s="100"/>
      <c r="NPE169" s="100"/>
      <c r="NPF169" s="100"/>
      <c r="NPG169" s="101"/>
      <c r="NPH169" s="102"/>
      <c r="NPI169" s="102"/>
      <c r="NPJ169" s="102"/>
      <c r="NPK169" s="102"/>
      <c r="NPL169" s="102"/>
      <c r="NPM169" s="102"/>
      <c r="NPN169" s="102"/>
      <c r="NPO169" s="102"/>
      <c r="NPP169" s="102"/>
      <c r="NPQ169" s="103"/>
      <c r="NPR169" s="104"/>
      <c r="NPS169" s="105"/>
      <c r="NPT169" s="104"/>
      <c r="NPU169" s="99"/>
      <c r="NPV169" s="99"/>
      <c r="NPW169" s="99"/>
      <c r="NPX169" s="100"/>
      <c r="NPY169" s="100"/>
      <c r="NPZ169" s="100"/>
      <c r="NQA169" s="101"/>
      <c r="NQB169" s="102"/>
      <c r="NQC169" s="102"/>
      <c r="NQD169" s="102"/>
      <c r="NQE169" s="102"/>
      <c r="NQF169" s="102"/>
      <c r="NQG169" s="102"/>
      <c r="NQH169" s="102"/>
      <c r="NQI169" s="102"/>
      <c r="NQJ169" s="102"/>
      <c r="NQK169" s="103"/>
      <c r="NQL169" s="104"/>
      <c r="NQM169" s="105"/>
      <c r="NQN169" s="104"/>
      <c r="NQO169" s="99"/>
      <c r="NQP169" s="99"/>
      <c r="NQQ169" s="99"/>
      <c r="NQR169" s="100"/>
      <c r="NQS169" s="100"/>
      <c r="NQT169" s="100"/>
      <c r="NQU169" s="101"/>
      <c r="NQV169" s="102"/>
      <c r="NQW169" s="102"/>
      <c r="NQX169" s="102"/>
      <c r="NQY169" s="102"/>
      <c r="NQZ169" s="102"/>
      <c r="NRA169" s="102"/>
      <c r="NRB169" s="102"/>
      <c r="NRC169" s="102"/>
      <c r="NRD169" s="102"/>
      <c r="NRE169" s="103"/>
      <c r="NRF169" s="104"/>
      <c r="NRG169" s="105"/>
      <c r="NRH169" s="104"/>
      <c r="NRI169" s="99"/>
      <c r="NRJ169" s="99"/>
      <c r="NRK169" s="99"/>
      <c r="NRL169" s="100"/>
      <c r="NRM169" s="100"/>
      <c r="NRN169" s="100"/>
      <c r="NRO169" s="101"/>
      <c r="NRP169" s="102"/>
      <c r="NRQ169" s="102"/>
      <c r="NRR169" s="102"/>
      <c r="NRS169" s="102"/>
      <c r="NRT169" s="102"/>
      <c r="NRU169" s="102"/>
      <c r="NRV169" s="102"/>
      <c r="NRW169" s="102"/>
      <c r="NRX169" s="102"/>
      <c r="NRY169" s="103"/>
      <c r="NRZ169" s="104"/>
      <c r="NSA169" s="105"/>
      <c r="NSB169" s="104"/>
      <c r="NSC169" s="99"/>
      <c r="NSD169" s="99"/>
      <c r="NSE169" s="99"/>
      <c r="NSF169" s="100"/>
      <c r="NSG169" s="100"/>
      <c r="NSH169" s="100"/>
      <c r="NSI169" s="101"/>
      <c r="NSJ169" s="102"/>
      <c r="NSK169" s="102"/>
      <c r="NSL169" s="102"/>
      <c r="NSM169" s="102"/>
      <c r="NSN169" s="102"/>
      <c r="NSO169" s="102"/>
      <c r="NSP169" s="102"/>
      <c r="NSQ169" s="102"/>
      <c r="NSR169" s="102"/>
      <c r="NSS169" s="103"/>
      <c r="NST169" s="104"/>
      <c r="NSU169" s="105"/>
      <c r="NSV169" s="104"/>
      <c r="NSW169" s="99"/>
      <c r="NSX169" s="99"/>
      <c r="NSY169" s="99"/>
      <c r="NSZ169" s="100"/>
      <c r="NTA169" s="100"/>
      <c r="NTB169" s="100"/>
      <c r="NTC169" s="101"/>
      <c r="NTD169" s="102"/>
      <c r="NTE169" s="102"/>
      <c r="NTF169" s="102"/>
      <c r="NTG169" s="102"/>
      <c r="NTH169" s="102"/>
      <c r="NTI169" s="102"/>
      <c r="NTJ169" s="102"/>
      <c r="NTK169" s="102"/>
      <c r="NTL169" s="102"/>
      <c r="NTM169" s="103"/>
      <c r="NTN169" s="104"/>
      <c r="NTO169" s="105"/>
      <c r="NTP169" s="104"/>
      <c r="NTQ169" s="99"/>
      <c r="NTR169" s="99"/>
      <c r="NTS169" s="99"/>
      <c r="NTT169" s="100"/>
      <c r="NTU169" s="100"/>
      <c r="NTV169" s="100"/>
      <c r="NTW169" s="101"/>
      <c r="NTX169" s="102"/>
      <c r="NTY169" s="102"/>
      <c r="NTZ169" s="102"/>
      <c r="NUA169" s="102"/>
      <c r="NUB169" s="102"/>
      <c r="NUC169" s="102"/>
      <c r="NUD169" s="102"/>
      <c r="NUE169" s="102"/>
      <c r="NUF169" s="102"/>
      <c r="NUG169" s="103"/>
      <c r="NUH169" s="104"/>
      <c r="NUI169" s="105"/>
      <c r="NUJ169" s="104"/>
      <c r="NUK169" s="99"/>
      <c r="NUL169" s="99"/>
      <c r="NUM169" s="99"/>
      <c r="NUN169" s="100"/>
      <c r="NUO169" s="100"/>
      <c r="NUP169" s="100"/>
      <c r="NUQ169" s="101"/>
      <c r="NUR169" s="102"/>
      <c r="NUS169" s="102"/>
      <c r="NUT169" s="102"/>
      <c r="NUU169" s="102"/>
      <c r="NUV169" s="102"/>
      <c r="NUW169" s="102"/>
      <c r="NUX169" s="102"/>
      <c r="NUY169" s="102"/>
      <c r="NUZ169" s="102"/>
      <c r="NVA169" s="103"/>
      <c r="NVB169" s="104"/>
      <c r="NVC169" s="105"/>
      <c r="NVD169" s="104"/>
      <c r="NVE169" s="99"/>
      <c r="NVF169" s="99"/>
      <c r="NVG169" s="99"/>
      <c r="NVH169" s="100"/>
      <c r="NVI169" s="100"/>
      <c r="NVJ169" s="100"/>
      <c r="NVK169" s="101"/>
      <c r="NVL169" s="102"/>
      <c r="NVM169" s="102"/>
      <c r="NVN169" s="102"/>
      <c r="NVO169" s="102"/>
      <c r="NVP169" s="102"/>
      <c r="NVQ169" s="102"/>
      <c r="NVR169" s="102"/>
      <c r="NVS169" s="102"/>
      <c r="NVT169" s="102"/>
      <c r="NVU169" s="103"/>
      <c r="NVV169" s="104"/>
      <c r="NVW169" s="105"/>
      <c r="NVX169" s="104"/>
      <c r="NVY169" s="99"/>
      <c r="NVZ169" s="99"/>
      <c r="NWA169" s="99"/>
      <c r="NWB169" s="100"/>
      <c r="NWC169" s="100"/>
      <c r="NWD169" s="100"/>
      <c r="NWE169" s="101"/>
      <c r="NWF169" s="102"/>
      <c r="NWG169" s="102"/>
      <c r="NWH169" s="102"/>
      <c r="NWI169" s="102"/>
      <c r="NWJ169" s="102"/>
      <c r="NWK169" s="102"/>
      <c r="NWL169" s="102"/>
      <c r="NWM169" s="102"/>
      <c r="NWN169" s="102"/>
      <c r="NWO169" s="103"/>
      <c r="NWP169" s="104"/>
      <c r="NWQ169" s="105"/>
      <c r="NWR169" s="104"/>
      <c r="NWS169" s="99"/>
      <c r="NWT169" s="99"/>
      <c r="NWU169" s="99"/>
      <c r="NWV169" s="100"/>
      <c r="NWW169" s="100"/>
      <c r="NWX169" s="100"/>
      <c r="NWY169" s="101"/>
      <c r="NWZ169" s="102"/>
      <c r="NXA169" s="102"/>
      <c r="NXB169" s="102"/>
      <c r="NXC169" s="102"/>
      <c r="NXD169" s="102"/>
      <c r="NXE169" s="102"/>
      <c r="NXF169" s="102"/>
      <c r="NXG169" s="102"/>
      <c r="NXH169" s="102"/>
      <c r="NXI169" s="103"/>
      <c r="NXJ169" s="104"/>
      <c r="NXK169" s="105"/>
      <c r="NXL169" s="104"/>
      <c r="NXM169" s="99"/>
      <c r="NXN169" s="99"/>
      <c r="NXO169" s="99"/>
      <c r="NXP169" s="100"/>
      <c r="NXQ169" s="100"/>
      <c r="NXR169" s="100"/>
      <c r="NXS169" s="101"/>
      <c r="NXT169" s="102"/>
      <c r="NXU169" s="102"/>
      <c r="NXV169" s="102"/>
      <c r="NXW169" s="102"/>
      <c r="NXX169" s="102"/>
      <c r="NXY169" s="102"/>
      <c r="NXZ169" s="102"/>
      <c r="NYA169" s="102"/>
      <c r="NYB169" s="102"/>
      <c r="NYC169" s="103"/>
      <c r="NYD169" s="104"/>
      <c r="NYE169" s="105"/>
      <c r="NYF169" s="104"/>
      <c r="NYG169" s="99"/>
      <c r="NYH169" s="99"/>
      <c r="NYI169" s="99"/>
      <c r="NYJ169" s="100"/>
      <c r="NYK169" s="100"/>
      <c r="NYL169" s="100"/>
      <c r="NYM169" s="101"/>
      <c r="NYN169" s="102"/>
      <c r="NYO169" s="102"/>
      <c r="NYP169" s="102"/>
      <c r="NYQ169" s="102"/>
      <c r="NYR169" s="102"/>
      <c r="NYS169" s="102"/>
      <c r="NYT169" s="102"/>
      <c r="NYU169" s="102"/>
      <c r="NYV169" s="102"/>
      <c r="NYW169" s="103"/>
      <c r="NYX169" s="104"/>
      <c r="NYY169" s="105"/>
      <c r="NYZ169" s="104"/>
      <c r="NZA169" s="99"/>
      <c r="NZB169" s="99"/>
      <c r="NZC169" s="99"/>
      <c r="NZD169" s="100"/>
      <c r="NZE169" s="100"/>
      <c r="NZF169" s="100"/>
      <c r="NZG169" s="101"/>
      <c r="NZH169" s="102"/>
      <c r="NZI169" s="102"/>
      <c r="NZJ169" s="102"/>
      <c r="NZK169" s="102"/>
      <c r="NZL169" s="102"/>
      <c r="NZM169" s="102"/>
      <c r="NZN169" s="102"/>
      <c r="NZO169" s="102"/>
      <c r="NZP169" s="102"/>
      <c r="NZQ169" s="103"/>
      <c r="NZR169" s="104"/>
      <c r="NZS169" s="105"/>
      <c r="NZT169" s="104"/>
      <c r="NZU169" s="99"/>
      <c r="NZV169" s="99"/>
      <c r="NZW169" s="99"/>
      <c r="NZX169" s="100"/>
      <c r="NZY169" s="100"/>
      <c r="NZZ169" s="100"/>
      <c r="OAA169" s="101"/>
      <c r="OAB169" s="102"/>
      <c r="OAC169" s="102"/>
      <c r="OAD169" s="102"/>
      <c r="OAE169" s="102"/>
      <c r="OAF169" s="102"/>
      <c r="OAG169" s="102"/>
      <c r="OAH169" s="102"/>
      <c r="OAI169" s="102"/>
      <c r="OAJ169" s="102"/>
      <c r="OAK169" s="103"/>
      <c r="OAL169" s="104"/>
      <c r="OAM169" s="105"/>
      <c r="OAN169" s="104"/>
      <c r="OAO169" s="99"/>
      <c r="OAP169" s="99"/>
      <c r="OAQ169" s="99"/>
      <c r="OAR169" s="100"/>
      <c r="OAS169" s="100"/>
      <c r="OAT169" s="100"/>
      <c r="OAU169" s="101"/>
      <c r="OAV169" s="102"/>
      <c r="OAW169" s="102"/>
      <c r="OAX169" s="102"/>
      <c r="OAY169" s="102"/>
      <c r="OAZ169" s="102"/>
      <c r="OBA169" s="102"/>
      <c r="OBB169" s="102"/>
      <c r="OBC169" s="102"/>
      <c r="OBD169" s="102"/>
      <c r="OBE169" s="103"/>
      <c r="OBF169" s="104"/>
      <c r="OBG169" s="105"/>
      <c r="OBH169" s="104"/>
      <c r="OBI169" s="99"/>
      <c r="OBJ169" s="99"/>
      <c r="OBK169" s="99"/>
      <c r="OBL169" s="100"/>
      <c r="OBM169" s="100"/>
      <c r="OBN169" s="100"/>
      <c r="OBO169" s="101"/>
      <c r="OBP169" s="102"/>
      <c r="OBQ169" s="102"/>
      <c r="OBR169" s="102"/>
      <c r="OBS169" s="102"/>
      <c r="OBT169" s="102"/>
      <c r="OBU169" s="102"/>
      <c r="OBV169" s="102"/>
      <c r="OBW169" s="102"/>
      <c r="OBX169" s="102"/>
      <c r="OBY169" s="103"/>
      <c r="OBZ169" s="104"/>
      <c r="OCA169" s="105"/>
      <c r="OCB169" s="104"/>
      <c r="OCC169" s="99"/>
      <c r="OCD169" s="99"/>
      <c r="OCE169" s="99"/>
      <c r="OCF169" s="100"/>
      <c r="OCG169" s="100"/>
      <c r="OCH169" s="100"/>
      <c r="OCI169" s="101"/>
      <c r="OCJ169" s="102"/>
      <c r="OCK169" s="102"/>
      <c r="OCL169" s="102"/>
      <c r="OCM169" s="102"/>
      <c r="OCN169" s="102"/>
      <c r="OCO169" s="102"/>
      <c r="OCP169" s="102"/>
      <c r="OCQ169" s="102"/>
      <c r="OCR169" s="102"/>
      <c r="OCS169" s="103"/>
      <c r="OCT169" s="104"/>
      <c r="OCU169" s="105"/>
      <c r="OCV169" s="104"/>
      <c r="OCW169" s="99"/>
      <c r="OCX169" s="99"/>
      <c r="OCY169" s="99"/>
      <c r="OCZ169" s="100"/>
      <c r="ODA169" s="100"/>
      <c r="ODB169" s="100"/>
      <c r="ODC169" s="101"/>
      <c r="ODD169" s="102"/>
      <c r="ODE169" s="102"/>
      <c r="ODF169" s="102"/>
      <c r="ODG169" s="102"/>
      <c r="ODH169" s="102"/>
      <c r="ODI169" s="102"/>
      <c r="ODJ169" s="102"/>
      <c r="ODK169" s="102"/>
      <c r="ODL169" s="102"/>
      <c r="ODM169" s="103"/>
      <c r="ODN169" s="104"/>
      <c r="ODO169" s="105"/>
      <c r="ODP169" s="104"/>
      <c r="ODQ169" s="99"/>
      <c r="ODR169" s="99"/>
      <c r="ODS169" s="99"/>
      <c r="ODT169" s="100"/>
      <c r="ODU169" s="100"/>
      <c r="ODV169" s="100"/>
      <c r="ODW169" s="101"/>
      <c r="ODX169" s="102"/>
      <c r="ODY169" s="102"/>
      <c r="ODZ169" s="102"/>
      <c r="OEA169" s="102"/>
      <c r="OEB169" s="102"/>
      <c r="OEC169" s="102"/>
      <c r="OED169" s="102"/>
      <c r="OEE169" s="102"/>
      <c r="OEF169" s="102"/>
      <c r="OEG169" s="103"/>
      <c r="OEH169" s="104"/>
      <c r="OEI169" s="105"/>
      <c r="OEJ169" s="104"/>
      <c r="OEK169" s="99"/>
      <c r="OEL169" s="99"/>
      <c r="OEM169" s="99"/>
      <c r="OEN169" s="100"/>
      <c r="OEO169" s="100"/>
      <c r="OEP169" s="100"/>
      <c r="OEQ169" s="101"/>
      <c r="OER169" s="102"/>
      <c r="OES169" s="102"/>
      <c r="OET169" s="102"/>
      <c r="OEU169" s="102"/>
      <c r="OEV169" s="102"/>
      <c r="OEW169" s="102"/>
      <c r="OEX169" s="102"/>
      <c r="OEY169" s="102"/>
      <c r="OEZ169" s="102"/>
      <c r="OFA169" s="103"/>
      <c r="OFB169" s="104"/>
      <c r="OFC169" s="105"/>
      <c r="OFD169" s="104"/>
      <c r="OFE169" s="99"/>
      <c r="OFF169" s="99"/>
      <c r="OFG169" s="99"/>
      <c r="OFH169" s="100"/>
      <c r="OFI169" s="100"/>
      <c r="OFJ169" s="100"/>
      <c r="OFK169" s="101"/>
      <c r="OFL169" s="102"/>
      <c r="OFM169" s="102"/>
      <c r="OFN169" s="102"/>
      <c r="OFO169" s="102"/>
      <c r="OFP169" s="102"/>
      <c r="OFQ169" s="102"/>
      <c r="OFR169" s="102"/>
      <c r="OFS169" s="102"/>
      <c r="OFT169" s="102"/>
      <c r="OFU169" s="103"/>
      <c r="OFV169" s="104"/>
      <c r="OFW169" s="105"/>
      <c r="OFX169" s="104"/>
      <c r="OFY169" s="99"/>
      <c r="OFZ169" s="99"/>
      <c r="OGA169" s="99"/>
      <c r="OGB169" s="100"/>
      <c r="OGC169" s="100"/>
      <c r="OGD169" s="100"/>
      <c r="OGE169" s="101"/>
      <c r="OGF169" s="102"/>
      <c r="OGG169" s="102"/>
      <c r="OGH169" s="102"/>
      <c r="OGI169" s="102"/>
      <c r="OGJ169" s="102"/>
      <c r="OGK169" s="102"/>
      <c r="OGL169" s="102"/>
      <c r="OGM169" s="102"/>
      <c r="OGN169" s="102"/>
      <c r="OGO169" s="103"/>
      <c r="OGP169" s="104"/>
      <c r="OGQ169" s="105"/>
      <c r="OGR169" s="104"/>
      <c r="OGS169" s="99"/>
      <c r="OGT169" s="99"/>
      <c r="OGU169" s="99"/>
      <c r="OGV169" s="100"/>
      <c r="OGW169" s="100"/>
      <c r="OGX169" s="100"/>
      <c r="OGY169" s="101"/>
      <c r="OGZ169" s="102"/>
      <c r="OHA169" s="102"/>
      <c r="OHB169" s="102"/>
      <c r="OHC169" s="102"/>
      <c r="OHD169" s="102"/>
      <c r="OHE169" s="102"/>
      <c r="OHF169" s="102"/>
      <c r="OHG169" s="102"/>
      <c r="OHH169" s="102"/>
      <c r="OHI169" s="103"/>
      <c r="OHJ169" s="104"/>
      <c r="OHK169" s="105"/>
      <c r="OHL169" s="104"/>
      <c r="OHM169" s="99"/>
      <c r="OHN169" s="99"/>
      <c r="OHO169" s="99"/>
      <c r="OHP169" s="100"/>
      <c r="OHQ169" s="100"/>
      <c r="OHR169" s="100"/>
      <c r="OHS169" s="101"/>
      <c r="OHT169" s="102"/>
      <c r="OHU169" s="102"/>
      <c r="OHV169" s="102"/>
      <c r="OHW169" s="102"/>
      <c r="OHX169" s="102"/>
      <c r="OHY169" s="102"/>
      <c r="OHZ169" s="102"/>
      <c r="OIA169" s="102"/>
      <c r="OIB169" s="102"/>
      <c r="OIC169" s="103"/>
      <c r="OID169" s="104"/>
      <c r="OIE169" s="105"/>
      <c r="OIF169" s="104"/>
      <c r="OIG169" s="99"/>
      <c r="OIH169" s="99"/>
      <c r="OII169" s="99"/>
      <c r="OIJ169" s="100"/>
      <c r="OIK169" s="100"/>
      <c r="OIL169" s="100"/>
      <c r="OIM169" s="101"/>
      <c r="OIN169" s="102"/>
      <c r="OIO169" s="102"/>
      <c r="OIP169" s="102"/>
      <c r="OIQ169" s="102"/>
      <c r="OIR169" s="102"/>
      <c r="OIS169" s="102"/>
      <c r="OIT169" s="102"/>
      <c r="OIU169" s="102"/>
      <c r="OIV169" s="102"/>
      <c r="OIW169" s="103"/>
      <c r="OIX169" s="104"/>
      <c r="OIY169" s="105"/>
      <c r="OIZ169" s="104"/>
      <c r="OJA169" s="99"/>
      <c r="OJB169" s="99"/>
      <c r="OJC169" s="99"/>
      <c r="OJD169" s="100"/>
      <c r="OJE169" s="100"/>
      <c r="OJF169" s="100"/>
      <c r="OJG169" s="101"/>
      <c r="OJH169" s="102"/>
      <c r="OJI169" s="102"/>
      <c r="OJJ169" s="102"/>
      <c r="OJK169" s="102"/>
      <c r="OJL169" s="102"/>
      <c r="OJM169" s="102"/>
      <c r="OJN169" s="102"/>
      <c r="OJO169" s="102"/>
      <c r="OJP169" s="102"/>
      <c r="OJQ169" s="103"/>
      <c r="OJR169" s="104"/>
      <c r="OJS169" s="105"/>
      <c r="OJT169" s="104"/>
      <c r="OJU169" s="99"/>
      <c r="OJV169" s="99"/>
      <c r="OJW169" s="99"/>
      <c r="OJX169" s="100"/>
      <c r="OJY169" s="100"/>
      <c r="OJZ169" s="100"/>
      <c r="OKA169" s="101"/>
      <c r="OKB169" s="102"/>
      <c r="OKC169" s="102"/>
      <c r="OKD169" s="102"/>
      <c r="OKE169" s="102"/>
      <c r="OKF169" s="102"/>
      <c r="OKG169" s="102"/>
      <c r="OKH169" s="102"/>
      <c r="OKI169" s="102"/>
      <c r="OKJ169" s="102"/>
      <c r="OKK169" s="103"/>
      <c r="OKL169" s="104"/>
      <c r="OKM169" s="105"/>
      <c r="OKN169" s="104"/>
      <c r="OKO169" s="99"/>
      <c r="OKP169" s="99"/>
      <c r="OKQ169" s="99"/>
      <c r="OKR169" s="100"/>
      <c r="OKS169" s="100"/>
      <c r="OKT169" s="100"/>
      <c r="OKU169" s="101"/>
      <c r="OKV169" s="102"/>
      <c r="OKW169" s="102"/>
      <c r="OKX169" s="102"/>
      <c r="OKY169" s="102"/>
      <c r="OKZ169" s="102"/>
      <c r="OLA169" s="102"/>
      <c r="OLB169" s="102"/>
      <c r="OLC169" s="102"/>
      <c r="OLD169" s="102"/>
      <c r="OLE169" s="103"/>
      <c r="OLF169" s="104"/>
      <c r="OLG169" s="105"/>
      <c r="OLH169" s="104"/>
      <c r="OLI169" s="99"/>
      <c r="OLJ169" s="99"/>
      <c r="OLK169" s="99"/>
      <c r="OLL169" s="100"/>
      <c r="OLM169" s="100"/>
      <c r="OLN169" s="100"/>
      <c r="OLO169" s="101"/>
      <c r="OLP169" s="102"/>
      <c r="OLQ169" s="102"/>
      <c r="OLR169" s="102"/>
      <c r="OLS169" s="102"/>
      <c r="OLT169" s="102"/>
      <c r="OLU169" s="102"/>
      <c r="OLV169" s="102"/>
      <c r="OLW169" s="102"/>
      <c r="OLX169" s="102"/>
      <c r="OLY169" s="103"/>
      <c r="OLZ169" s="104"/>
      <c r="OMA169" s="105"/>
      <c r="OMB169" s="104"/>
      <c r="OMC169" s="99"/>
      <c r="OMD169" s="99"/>
      <c r="OME169" s="99"/>
      <c r="OMF169" s="100"/>
      <c r="OMG169" s="100"/>
      <c r="OMH169" s="100"/>
      <c r="OMI169" s="101"/>
      <c r="OMJ169" s="102"/>
      <c r="OMK169" s="102"/>
      <c r="OML169" s="102"/>
      <c r="OMM169" s="102"/>
      <c r="OMN169" s="102"/>
      <c r="OMO169" s="102"/>
      <c r="OMP169" s="102"/>
      <c r="OMQ169" s="102"/>
      <c r="OMR169" s="102"/>
      <c r="OMS169" s="103"/>
      <c r="OMT169" s="104"/>
      <c r="OMU169" s="105"/>
      <c r="OMV169" s="104"/>
      <c r="OMW169" s="99"/>
      <c r="OMX169" s="99"/>
      <c r="OMY169" s="99"/>
      <c r="OMZ169" s="100"/>
      <c r="ONA169" s="100"/>
      <c r="ONB169" s="100"/>
      <c r="ONC169" s="101"/>
      <c r="OND169" s="102"/>
      <c r="ONE169" s="102"/>
      <c r="ONF169" s="102"/>
      <c r="ONG169" s="102"/>
      <c r="ONH169" s="102"/>
      <c r="ONI169" s="102"/>
      <c r="ONJ169" s="102"/>
      <c r="ONK169" s="102"/>
      <c r="ONL169" s="102"/>
      <c r="ONM169" s="103"/>
      <c r="ONN169" s="104"/>
      <c r="ONO169" s="105"/>
      <c r="ONP169" s="104"/>
      <c r="ONQ169" s="99"/>
      <c r="ONR169" s="99"/>
      <c r="ONS169" s="99"/>
      <c r="ONT169" s="100"/>
      <c r="ONU169" s="100"/>
      <c r="ONV169" s="100"/>
      <c r="ONW169" s="101"/>
      <c r="ONX169" s="102"/>
      <c r="ONY169" s="102"/>
      <c r="ONZ169" s="102"/>
      <c r="OOA169" s="102"/>
      <c r="OOB169" s="102"/>
      <c r="OOC169" s="102"/>
      <c r="OOD169" s="102"/>
      <c r="OOE169" s="102"/>
      <c r="OOF169" s="102"/>
      <c r="OOG169" s="103"/>
      <c r="OOH169" s="104"/>
      <c r="OOI169" s="105"/>
      <c r="OOJ169" s="104"/>
      <c r="OOK169" s="99"/>
      <c r="OOL169" s="99"/>
      <c r="OOM169" s="99"/>
      <c r="OON169" s="100"/>
      <c r="OOO169" s="100"/>
      <c r="OOP169" s="100"/>
      <c r="OOQ169" s="101"/>
      <c r="OOR169" s="102"/>
      <c r="OOS169" s="102"/>
      <c r="OOT169" s="102"/>
      <c r="OOU169" s="102"/>
      <c r="OOV169" s="102"/>
      <c r="OOW169" s="102"/>
      <c r="OOX169" s="102"/>
      <c r="OOY169" s="102"/>
      <c r="OOZ169" s="102"/>
      <c r="OPA169" s="103"/>
      <c r="OPB169" s="104"/>
      <c r="OPC169" s="105"/>
      <c r="OPD169" s="104"/>
      <c r="OPE169" s="99"/>
      <c r="OPF169" s="99"/>
      <c r="OPG169" s="99"/>
      <c r="OPH169" s="100"/>
      <c r="OPI169" s="100"/>
      <c r="OPJ169" s="100"/>
      <c r="OPK169" s="101"/>
      <c r="OPL169" s="102"/>
      <c r="OPM169" s="102"/>
      <c r="OPN169" s="102"/>
      <c r="OPO169" s="102"/>
      <c r="OPP169" s="102"/>
      <c r="OPQ169" s="102"/>
      <c r="OPR169" s="102"/>
      <c r="OPS169" s="102"/>
      <c r="OPT169" s="102"/>
      <c r="OPU169" s="103"/>
      <c r="OPV169" s="104"/>
      <c r="OPW169" s="105"/>
      <c r="OPX169" s="104"/>
      <c r="OPY169" s="99"/>
      <c r="OPZ169" s="99"/>
      <c r="OQA169" s="99"/>
      <c r="OQB169" s="100"/>
      <c r="OQC169" s="100"/>
      <c r="OQD169" s="100"/>
      <c r="OQE169" s="101"/>
      <c r="OQF169" s="102"/>
      <c r="OQG169" s="102"/>
      <c r="OQH169" s="102"/>
      <c r="OQI169" s="102"/>
      <c r="OQJ169" s="102"/>
      <c r="OQK169" s="102"/>
      <c r="OQL169" s="102"/>
      <c r="OQM169" s="102"/>
      <c r="OQN169" s="102"/>
      <c r="OQO169" s="103"/>
      <c r="OQP169" s="104"/>
      <c r="OQQ169" s="105"/>
      <c r="OQR169" s="104"/>
      <c r="OQS169" s="99"/>
      <c r="OQT169" s="99"/>
      <c r="OQU169" s="99"/>
      <c r="OQV169" s="100"/>
      <c r="OQW169" s="100"/>
      <c r="OQX169" s="100"/>
      <c r="OQY169" s="101"/>
      <c r="OQZ169" s="102"/>
      <c r="ORA169" s="102"/>
      <c r="ORB169" s="102"/>
      <c r="ORC169" s="102"/>
      <c r="ORD169" s="102"/>
      <c r="ORE169" s="102"/>
      <c r="ORF169" s="102"/>
      <c r="ORG169" s="102"/>
      <c r="ORH169" s="102"/>
      <c r="ORI169" s="103"/>
      <c r="ORJ169" s="104"/>
      <c r="ORK169" s="105"/>
      <c r="ORL169" s="104"/>
      <c r="ORM169" s="99"/>
      <c r="ORN169" s="99"/>
      <c r="ORO169" s="99"/>
      <c r="ORP169" s="100"/>
      <c r="ORQ169" s="100"/>
      <c r="ORR169" s="100"/>
      <c r="ORS169" s="101"/>
      <c r="ORT169" s="102"/>
      <c r="ORU169" s="102"/>
      <c r="ORV169" s="102"/>
      <c r="ORW169" s="102"/>
      <c r="ORX169" s="102"/>
      <c r="ORY169" s="102"/>
      <c r="ORZ169" s="102"/>
      <c r="OSA169" s="102"/>
      <c r="OSB169" s="102"/>
      <c r="OSC169" s="103"/>
      <c r="OSD169" s="104"/>
      <c r="OSE169" s="105"/>
      <c r="OSF169" s="104"/>
      <c r="OSG169" s="99"/>
      <c r="OSH169" s="99"/>
      <c r="OSI169" s="99"/>
      <c r="OSJ169" s="100"/>
      <c r="OSK169" s="100"/>
      <c r="OSL169" s="100"/>
      <c r="OSM169" s="101"/>
      <c r="OSN169" s="102"/>
      <c r="OSO169" s="102"/>
      <c r="OSP169" s="102"/>
      <c r="OSQ169" s="102"/>
      <c r="OSR169" s="102"/>
      <c r="OSS169" s="102"/>
      <c r="OST169" s="102"/>
      <c r="OSU169" s="102"/>
      <c r="OSV169" s="102"/>
      <c r="OSW169" s="103"/>
      <c r="OSX169" s="104"/>
      <c r="OSY169" s="105"/>
      <c r="OSZ169" s="104"/>
      <c r="OTA169" s="99"/>
      <c r="OTB169" s="99"/>
      <c r="OTC169" s="99"/>
      <c r="OTD169" s="100"/>
      <c r="OTE169" s="100"/>
      <c r="OTF169" s="100"/>
      <c r="OTG169" s="101"/>
      <c r="OTH169" s="102"/>
      <c r="OTI169" s="102"/>
      <c r="OTJ169" s="102"/>
      <c r="OTK169" s="102"/>
      <c r="OTL169" s="102"/>
      <c r="OTM169" s="102"/>
      <c r="OTN169" s="102"/>
      <c r="OTO169" s="102"/>
      <c r="OTP169" s="102"/>
      <c r="OTQ169" s="103"/>
      <c r="OTR169" s="104"/>
      <c r="OTS169" s="105"/>
      <c r="OTT169" s="104"/>
      <c r="OTU169" s="99"/>
      <c r="OTV169" s="99"/>
      <c r="OTW169" s="99"/>
      <c r="OTX169" s="100"/>
      <c r="OTY169" s="100"/>
      <c r="OTZ169" s="100"/>
      <c r="OUA169" s="101"/>
      <c r="OUB169" s="102"/>
      <c r="OUC169" s="102"/>
      <c r="OUD169" s="102"/>
      <c r="OUE169" s="102"/>
      <c r="OUF169" s="102"/>
      <c r="OUG169" s="102"/>
      <c r="OUH169" s="102"/>
      <c r="OUI169" s="102"/>
      <c r="OUJ169" s="102"/>
      <c r="OUK169" s="103"/>
      <c r="OUL169" s="104"/>
      <c r="OUM169" s="105"/>
      <c r="OUN169" s="104"/>
      <c r="OUO169" s="99"/>
      <c r="OUP169" s="99"/>
      <c r="OUQ169" s="99"/>
      <c r="OUR169" s="100"/>
      <c r="OUS169" s="100"/>
      <c r="OUT169" s="100"/>
      <c r="OUU169" s="101"/>
      <c r="OUV169" s="102"/>
      <c r="OUW169" s="102"/>
      <c r="OUX169" s="102"/>
      <c r="OUY169" s="102"/>
      <c r="OUZ169" s="102"/>
      <c r="OVA169" s="102"/>
      <c r="OVB169" s="102"/>
      <c r="OVC169" s="102"/>
      <c r="OVD169" s="102"/>
      <c r="OVE169" s="103"/>
      <c r="OVF169" s="104"/>
      <c r="OVG169" s="105"/>
      <c r="OVH169" s="104"/>
      <c r="OVI169" s="99"/>
      <c r="OVJ169" s="99"/>
      <c r="OVK169" s="99"/>
      <c r="OVL169" s="100"/>
      <c r="OVM169" s="100"/>
      <c r="OVN169" s="100"/>
      <c r="OVO169" s="101"/>
      <c r="OVP169" s="102"/>
      <c r="OVQ169" s="102"/>
      <c r="OVR169" s="102"/>
      <c r="OVS169" s="102"/>
      <c r="OVT169" s="102"/>
      <c r="OVU169" s="102"/>
      <c r="OVV169" s="102"/>
      <c r="OVW169" s="102"/>
      <c r="OVX169" s="102"/>
      <c r="OVY169" s="103"/>
      <c r="OVZ169" s="104"/>
      <c r="OWA169" s="105"/>
      <c r="OWB169" s="104"/>
      <c r="OWC169" s="99"/>
      <c r="OWD169" s="99"/>
      <c r="OWE169" s="99"/>
      <c r="OWF169" s="100"/>
      <c r="OWG169" s="100"/>
      <c r="OWH169" s="100"/>
      <c r="OWI169" s="101"/>
      <c r="OWJ169" s="102"/>
      <c r="OWK169" s="102"/>
      <c r="OWL169" s="102"/>
      <c r="OWM169" s="102"/>
      <c r="OWN169" s="102"/>
      <c r="OWO169" s="102"/>
      <c r="OWP169" s="102"/>
      <c r="OWQ169" s="102"/>
      <c r="OWR169" s="102"/>
      <c r="OWS169" s="103"/>
      <c r="OWT169" s="104"/>
      <c r="OWU169" s="105"/>
      <c r="OWV169" s="104"/>
      <c r="OWW169" s="99"/>
      <c r="OWX169" s="99"/>
      <c r="OWY169" s="99"/>
      <c r="OWZ169" s="100"/>
      <c r="OXA169" s="100"/>
      <c r="OXB169" s="100"/>
      <c r="OXC169" s="101"/>
      <c r="OXD169" s="102"/>
      <c r="OXE169" s="102"/>
      <c r="OXF169" s="102"/>
      <c r="OXG169" s="102"/>
      <c r="OXH169" s="102"/>
      <c r="OXI169" s="102"/>
      <c r="OXJ169" s="102"/>
      <c r="OXK169" s="102"/>
      <c r="OXL169" s="102"/>
      <c r="OXM169" s="103"/>
      <c r="OXN169" s="104"/>
      <c r="OXO169" s="105"/>
      <c r="OXP169" s="104"/>
      <c r="OXQ169" s="99"/>
      <c r="OXR169" s="99"/>
      <c r="OXS169" s="99"/>
      <c r="OXT169" s="100"/>
      <c r="OXU169" s="100"/>
      <c r="OXV169" s="100"/>
      <c r="OXW169" s="101"/>
      <c r="OXX169" s="102"/>
      <c r="OXY169" s="102"/>
      <c r="OXZ169" s="102"/>
      <c r="OYA169" s="102"/>
      <c r="OYB169" s="102"/>
      <c r="OYC169" s="102"/>
      <c r="OYD169" s="102"/>
      <c r="OYE169" s="102"/>
      <c r="OYF169" s="102"/>
      <c r="OYG169" s="103"/>
      <c r="OYH169" s="104"/>
      <c r="OYI169" s="105"/>
      <c r="OYJ169" s="104"/>
      <c r="OYK169" s="99"/>
      <c r="OYL169" s="99"/>
      <c r="OYM169" s="99"/>
      <c r="OYN169" s="100"/>
      <c r="OYO169" s="100"/>
      <c r="OYP169" s="100"/>
      <c r="OYQ169" s="101"/>
      <c r="OYR169" s="102"/>
      <c r="OYS169" s="102"/>
      <c r="OYT169" s="102"/>
      <c r="OYU169" s="102"/>
      <c r="OYV169" s="102"/>
      <c r="OYW169" s="102"/>
      <c r="OYX169" s="102"/>
      <c r="OYY169" s="102"/>
      <c r="OYZ169" s="102"/>
      <c r="OZA169" s="103"/>
      <c r="OZB169" s="104"/>
      <c r="OZC169" s="105"/>
      <c r="OZD169" s="104"/>
      <c r="OZE169" s="99"/>
      <c r="OZF169" s="99"/>
      <c r="OZG169" s="99"/>
      <c r="OZH169" s="100"/>
      <c r="OZI169" s="100"/>
      <c r="OZJ169" s="100"/>
      <c r="OZK169" s="101"/>
      <c r="OZL169" s="102"/>
      <c r="OZM169" s="102"/>
      <c r="OZN169" s="102"/>
      <c r="OZO169" s="102"/>
      <c r="OZP169" s="102"/>
      <c r="OZQ169" s="102"/>
      <c r="OZR169" s="102"/>
      <c r="OZS169" s="102"/>
      <c r="OZT169" s="102"/>
      <c r="OZU169" s="103"/>
      <c r="OZV169" s="104"/>
      <c r="OZW169" s="105"/>
      <c r="OZX169" s="104"/>
      <c r="OZY169" s="99"/>
      <c r="OZZ169" s="99"/>
      <c r="PAA169" s="99"/>
      <c r="PAB169" s="100"/>
      <c r="PAC169" s="100"/>
      <c r="PAD169" s="100"/>
      <c r="PAE169" s="101"/>
      <c r="PAF169" s="102"/>
      <c r="PAG169" s="102"/>
      <c r="PAH169" s="102"/>
      <c r="PAI169" s="102"/>
      <c r="PAJ169" s="102"/>
      <c r="PAK169" s="102"/>
      <c r="PAL169" s="102"/>
      <c r="PAM169" s="102"/>
      <c r="PAN169" s="102"/>
      <c r="PAO169" s="103"/>
      <c r="PAP169" s="104"/>
      <c r="PAQ169" s="105"/>
      <c r="PAR169" s="104"/>
      <c r="PAS169" s="99"/>
      <c r="PAT169" s="99"/>
      <c r="PAU169" s="99"/>
      <c r="PAV169" s="100"/>
      <c r="PAW169" s="100"/>
      <c r="PAX169" s="100"/>
      <c r="PAY169" s="101"/>
      <c r="PAZ169" s="102"/>
      <c r="PBA169" s="102"/>
      <c r="PBB169" s="102"/>
      <c r="PBC169" s="102"/>
      <c r="PBD169" s="102"/>
      <c r="PBE169" s="102"/>
      <c r="PBF169" s="102"/>
      <c r="PBG169" s="102"/>
      <c r="PBH169" s="102"/>
      <c r="PBI169" s="103"/>
      <c r="PBJ169" s="104"/>
      <c r="PBK169" s="105"/>
      <c r="PBL169" s="104"/>
      <c r="PBM169" s="99"/>
      <c r="PBN169" s="99"/>
      <c r="PBO169" s="99"/>
      <c r="PBP169" s="100"/>
      <c r="PBQ169" s="100"/>
      <c r="PBR169" s="100"/>
      <c r="PBS169" s="101"/>
      <c r="PBT169" s="102"/>
      <c r="PBU169" s="102"/>
      <c r="PBV169" s="102"/>
      <c r="PBW169" s="102"/>
      <c r="PBX169" s="102"/>
      <c r="PBY169" s="102"/>
      <c r="PBZ169" s="102"/>
      <c r="PCA169" s="102"/>
      <c r="PCB169" s="102"/>
      <c r="PCC169" s="103"/>
      <c r="PCD169" s="104"/>
      <c r="PCE169" s="105"/>
      <c r="PCF169" s="104"/>
      <c r="PCG169" s="99"/>
      <c r="PCH169" s="99"/>
      <c r="PCI169" s="99"/>
      <c r="PCJ169" s="100"/>
      <c r="PCK169" s="100"/>
      <c r="PCL169" s="100"/>
      <c r="PCM169" s="101"/>
      <c r="PCN169" s="102"/>
      <c r="PCO169" s="102"/>
      <c r="PCP169" s="102"/>
      <c r="PCQ169" s="102"/>
      <c r="PCR169" s="102"/>
      <c r="PCS169" s="102"/>
      <c r="PCT169" s="102"/>
      <c r="PCU169" s="102"/>
      <c r="PCV169" s="102"/>
      <c r="PCW169" s="103"/>
      <c r="PCX169" s="104"/>
      <c r="PCY169" s="105"/>
      <c r="PCZ169" s="104"/>
      <c r="PDA169" s="99"/>
      <c r="PDB169" s="99"/>
      <c r="PDC169" s="99"/>
      <c r="PDD169" s="100"/>
      <c r="PDE169" s="100"/>
      <c r="PDF169" s="100"/>
      <c r="PDG169" s="101"/>
      <c r="PDH169" s="102"/>
      <c r="PDI169" s="102"/>
      <c r="PDJ169" s="102"/>
      <c r="PDK169" s="102"/>
      <c r="PDL169" s="102"/>
      <c r="PDM169" s="102"/>
      <c r="PDN169" s="102"/>
      <c r="PDO169" s="102"/>
      <c r="PDP169" s="102"/>
      <c r="PDQ169" s="103"/>
      <c r="PDR169" s="104"/>
      <c r="PDS169" s="105"/>
      <c r="PDT169" s="104"/>
      <c r="PDU169" s="99"/>
      <c r="PDV169" s="99"/>
      <c r="PDW169" s="99"/>
      <c r="PDX169" s="100"/>
      <c r="PDY169" s="100"/>
      <c r="PDZ169" s="100"/>
      <c r="PEA169" s="101"/>
      <c r="PEB169" s="102"/>
      <c r="PEC169" s="102"/>
      <c r="PED169" s="102"/>
      <c r="PEE169" s="102"/>
      <c r="PEF169" s="102"/>
      <c r="PEG169" s="102"/>
      <c r="PEH169" s="102"/>
      <c r="PEI169" s="102"/>
      <c r="PEJ169" s="102"/>
      <c r="PEK169" s="103"/>
      <c r="PEL169" s="104"/>
      <c r="PEM169" s="105"/>
      <c r="PEN169" s="104"/>
      <c r="PEO169" s="99"/>
      <c r="PEP169" s="99"/>
      <c r="PEQ169" s="99"/>
      <c r="PER169" s="100"/>
      <c r="PES169" s="100"/>
      <c r="PET169" s="100"/>
      <c r="PEU169" s="101"/>
      <c r="PEV169" s="102"/>
      <c r="PEW169" s="102"/>
      <c r="PEX169" s="102"/>
      <c r="PEY169" s="102"/>
      <c r="PEZ169" s="102"/>
      <c r="PFA169" s="102"/>
      <c r="PFB169" s="102"/>
      <c r="PFC169" s="102"/>
      <c r="PFD169" s="102"/>
      <c r="PFE169" s="103"/>
      <c r="PFF169" s="104"/>
      <c r="PFG169" s="105"/>
      <c r="PFH169" s="104"/>
      <c r="PFI169" s="99"/>
      <c r="PFJ169" s="99"/>
      <c r="PFK169" s="99"/>
      <c r="PFL169" s="100"/>
      <c r="PFM169" s="100"/>
      <c r="PFN169" s="100"/>
      <c r="PFO169" s="101"/>
      <c r="PFP169" s="102"/>
      <c r="PFQ169" s="102"/>
      <c r="PFR169" s="102"/>
      <c r="PFS169" s="102"/>
      <c r="PFT169" s="102"/>
      <c r="PFU169" s="102"/>
      <c r="PFV169" s="102"/>
      <c r="PFW169" s="102"/>
      <c r="PFX169" s="102"/>
      <c r="PFY169" s="103"/>
      <c r="PFZ169" s="104"/>
      <c r="PGA169" s="105"/>
      <c r="PGB169" s="104"/>
      <c r="PGC169" s="99"/>
      <c r="PGD169" s="99"/>
      <c r="PGE169" s="99"/>
      <c r="PGF169" s="100"/>
      <c r="PGG169" s="100"/>
      <c r="PGH169" s="100"/>
      <c r="PGI169" s="101"/>
      <c r="PGJ169" s="102"/>
      <c r="PGK169" s="102"/>
      <c r="PGL169" s="102"/>
      <c r="PGM169" s="102"/>
      <c r="PGN169" s="102"/>
      <c r="PGO169" s="102"/>
      <c r="PGP169" s="102"/>
      <c r="PGQ169" s="102"/>
      <c r="PGR169" s="102"/>
      <c r="PGS169" s="103"/>
      <c r="PGT169" s="104"/>
      <c r="PGU169" s="105"/>
      <c r="PGV169" s="104"/>
      <c r="PGW169" s="99"/>
      <c r="PGX169" s="99"/>
      <c r="PGY169" s="99"/>
      <c r="PGZ169" s="100"/>
      <c r="PHA169" s="100"/>
      <c r="PHB169" s="100"/>
      <c r="PHC169" s="101"/>
      <c r="PHD169" s="102"/>
      <c r="PHE169" s="102"/>
      <c r="PHF169" s="102"/>
      <c r="PHG169" s="102"/>
      <c r="PHH169" s="102"/>
      <c r="PHI169" s="102"/>
      <c r="PHJ169" s="102"/>
      <c r="PHK169" s="102"/>
      <c r="PHL169" s="102"/>
      <c r="PHM169" s="103"/>
      <c r="PHN169" s="104"/>
      <c r="PHO169" s="105"/>
      <c r="PHP169" s="104"/>
      <c r="PHQ169" s="99"/>
      <c r="PHR169" s="99"/>
      <c r="PHS169" s="99"/>
      <c r="PHT169" s="100"/>
      <c r="PHU169" s="100"/>
      <c r="PHV169" s="100"/>
      <c r="PHW169" s="101"/>
      <c r="PHX169" s="102"/>
      <c r="PHY169" s="102"/>
      <c r="PHZ169" s="102"/>
      <c r="PIA169" s="102"/>
      <c r="PIB169" s="102"/>
      <c r="PIC169" s="102"/>
      <c r="PID169" s="102"/>
      <c r="PIE169" s="102"/>
      <c r="PIF169" s="102"/>
      <c r="PIG169" s="103"/>
      <c r="PIH169" s="104"/>
      <c r="PII169" s="105"/>
      <c r="PIJ169" s="104"/>
      <c r="PIK169" s="99"/>
      <c r="PIL169" s="99"/>
      <c r="PIM169" s="99"/>
      <c r="PIN169" s="100"/>
      <c r="PIO169" s="100"/>
      <c r="PIP169" s="100"/>
      <c r="PIQ169" s="101"/>
      <c r="PIR169" s="102"/>
      <c r="PIS169" s="102"/>
      <c r="PIT169" s="102"/>
      <c r="PIU169" s="102"/>
      <c r="PIV169" s="102"/>
      <c r="PIW169" s="102"/>
      <c r="PIX169" s="102"/>
      <c r="PIY169" s="102"/>
      <c r="PIZ169" s="102"/>
      <c r="PJA169" s="103"/>
      <c r="PJB169" s="104"/>
      <c r="PJC169" s="105"/>
      <c r="PJD169" s="104"/>
      <c r="PJE169" s="99"/>
      <c r="PJF169" s="99"/>
      <c r="PJG169" s="99"/>
      <c r="PJH169" s="100"/>
      <c r="PJI169" s="100"/>
      <c r="PJJ169" s="100"/>
      <c r="PJK169" s="101"/>
      <c r="PJL169" s="102"/>
      <c r="PJM169" s="102"/>
      <c r="PJN169" s="102"/>
      <c r="PJO169" s="102"/>
      <c r="PJP169" s="102"/>
      <c r="PJQ169" s="102"/>
      <c r="PJR169" s="102"/>
      <c r="PJS169" s="102"/>
      <c r="PJT169" s="102"/>
      <c r="PJU169" s="103"/>
      <c r="PJV169" s="104"/>
      <c r="PJW169" s="105"/>
      <c r="PJX169" s="104"/>
      <c r="PJY169" s="99"/>
      <c r="PJZ169" s="99"/>
      <c r="PKA169" s="99"/>
      <c r="PKB169" s="100"/>
      <c r="PKC169" s="100"/>
      <c r="PKD169" s="100"/>
      <c r="PKE169" s="101"/>
      <c r="PKF169" s="102"/>
      <c r="PKG169" s="102"/>
      <c r="PKH169" s="102"/>
      <c r="PKI169" s="102"/>
      <c r="PKJ169" s="102"/>
      <c r="PKK169" s="102"/>
      <c r="PKL169" s="102"/>
      <c r="PKM169" s="102"/>
      <c r="PKN169" s="102"/>
      <c r="PKO169" s="103"/>
      <c r="PKP169" s="104"/>
      <c r="PKQ169" s="105"/>
      <c r="PKR169" s="104"/>
      <c r="PKS169" s="99"/>
      <c r="PKT169" s="99"/>
      <c r="PKU169" s="99"/>
      <c r="PKV169" s="100"/>
      <c r="PKW169" s="100"/>
      <c r="PKX169" s="100"/>
      <c r="PKY169" s="101"/>
      <c r="PKZ169" s="102"/>
      <c r="PLA169" s="102"/>
      <c r="PLB169" s="102"/>
      <c r="PLC169" s="102"/>
      <c r="PLD169" s="102"/>
      <c r="PLE169" s="102"/>
      <c r="PLF169" s="102"/>
      <c r="PLG169" s="102"/>
      <c r="PLH169" s="102"/>
      <c r="PLI169" s="103"/>
      <c r="PLJ169" s="104"/>
      <c r="PLK169" s="105"/>
      <c r="PLL169" s="104"/>
      <c r="PLM169" s="99"/>
      <c r="PLN169" s="99"/>
      <c r="PLO169" s="99"/>
      <c r="PLP169" s="100"/>
      <c r="PLQ169" s="100"/>
      <c r="PLR169" s="100"/>
      <c r="PLS169" s="101"/>
      <c r="PLT169" s="102"/>
      <c r="PLU169" s="102"/>
      <c r="PLV169" s="102"/>
      <c r="PLW169" s="102"/>
      <c r="PLX169" s="102"/>
      <c r="PLY169" s="102"/>
      <c r="PLZ169" s="102"/>
      <c r="PMA169" s="102"/>
      <c r="PMB169" s="102"/>
      <c r="PMC169" s="103"/>
      <c r="PMD169" s="104"/>
      <c r="PME169" s="105"/>
      <c r="PMF169" s="104"/>
      <c r="PMG169" s="99"/>
      <c r="PMH169" s="99"/>
      <c r="PMI169" s="99"/>
      <c r="PMJ169" s="100"/>
      <c r="PMK169" s="100"/>
      <c r="PML169" s="100"/>
      <c r="PMM169" s="101"/>
      <c r="PMN169" s="102"/>
      <c r="PMO169" s="102"/>
      <c r="PMP169" s="102"/>
      <c r="PMQ169" s="102"/>
      <c r="PMR169" s="102"/>
      <c r="PMS169" s="102"/>
      <c r="PMT169" s="102"/>
      <c r="PMU169" s="102"/>
      <c r="PMV169" s="102"/>
      <c r="PMW169" s="103"/>
      <c r="PMX169" s="104"/>
      <c r="PMY169" s="105"/>
      <c r="PMZ169" s="104"/>
      <c r="PNA169" s="99"/>
      <c r="PNB169" s="99"/>
      <c r="PNC169" s="99"/>
      <c r="PND169" s="100"/>
      <c r="PNE169" s="100"/>
      <c r="PNF169" s="100"/>
      <c r="PNG169" s="101"/>
      <c r="PNH169" s="102"/>
      <c r="PNI169" s="102"/>
      <c r="PNJ169" s="102"/>
      <c r="PNK169" s="102"/>
      <c r="PNL169" s="102"/>
      <c r="PNM169" s="102"/>
      <c r="PNN169" s="102"/>
      <c r="PNO169" s="102"/>
      <c r="PNP169" s="102"/>
      <c r="PNQ169" s="103"/>
      <c r="PNR169" s="104"/>
      <c r="PNS169" s="105"/>
      <c r="PNT169" s="104"/>
      <c r="PNU169" s="99"/>
      <c r="PNV169" s="99"/>
      <c r="PNW169" s="99"/>
      <c r="PNX169" s="100"/>
      <c r="PNY169" s="100"/>
      <c r="PNZ169" s="100"/>
      <c r="POA169" s="101"/>
      <c r="POB169" s="102"/>
      <c r="POC169" s="102"/>
      <c r="POD169" s="102"/>
      <c r="POE169" s="102"/>
      <c r="POF169" s="102"/>
      <c r="POG169" s="102"/>
      <c r="POH169" s="102"/>
      <c r="POI169" s="102"/>
      <c r="POJ169" s="102"/>
      <c r="POK169" s="103"/>
      <c r="POL169" s="104"/>
      <c r="POM169" s="105"/>
      <c r="PON169" s="104"/>
      <c r="POO169" s="99"/>
      <c r="POP169" s="99"/>
      <c r="POQ169" s="99"/>
      <c r="POR169" s="100"/>
      <c r="POS169" s="100"/>
      <c r="POT169" s="100"/>
      <c r="POU169" s="101"/>
      <c r="POV169" s="102"/>
      <c r="POW169" s="102"/>
      <c r="POX169" s="102"/>
      <c r="POY169" s="102"/>
      <c r="POZ169" s="102"/>
      <c r="PPA169" s="102"/>
      <c r="PPB169" s="102"/>
      <c r="PPC169" s="102"/>
      <c r="PPD169" s="102"/>
      <c r="PPE169" s="103"/>
      <c r="PPF169" s="104"/>
      <c r="PPG169" s="105"/>
      <c r="PPH169" s="104"/>
      <c r="PPI169" s="99"/>
      <c r="PPJ169" s="99"/>
      <c r="PPK169" s="99"/>
      <c r="PPL169" s="100"/>
      <c r="PPM169" s="100"/>
      <c r="PPN169" s="100"/>
      <c r="PPO169" s="101"/>
      <c r="PPP169" s="102"/>
      <c r="PPQ169" s="102"/>
      <c r="PPR169" s="102"/>
      <c r="PPS169" s="102"/>
      <c r="PPT169" s="102"/>
      <c r="PPU169" s="102"/>
      <c r="PPV169" s="102"/>
      <c r="PPW169" s="102"/>
      <c r="PPX169" s="102"/>
      <c r="PPY169" s="103"/>
      <c r="PPZ169" s="104"/>
      <c r="PQA169" s="105"/>
      <c r="PQB169" s="104"/>
      <c r="PQC169" s="99"/>
      <c r="PQD169" s="99"/>
      <c r="PQE169" s="99"/>
      <c r="PQF169" s="100"/>
      <c r="PQG169" s="100"/>
      <c r="PQH169" s="100"/>
      <c r="PQI169" s="101"/>
      <c r="PQJ169" s="102"/>
      <c r="PQK169" s="102"/>
      <c r="PQL169" s="102"/>
      <c r="PQM169" s="102"/>
      <c r="PQN169" s="102"/>
      <c r="PQO169" s="102"/>
      <c r="PQP169" s="102"/>
      <c r="PQQ169" s="102"/>
      <c r="PQR169" s="102"/>
      <c r="PQS169" s="103"/>
      <c r="PQT169" s="104"/>
      <c r="PQU169" s="105"/>
      <c r="PQV169" s="104"/>
      <c r="PQW169" s="99"/>
      <c r="PQX169" s="99"/>
      <c r="PQY169" s="99"/>
      <c r="PQZ169" s="100"/>
      <c r="PRA169" s="100"/>
      <c r="PRB169" s="100"/>
      <c r="PRC169" s="101"/>
      <c r="PRD169" s="102"/>
      <c r="PRE169" s="102"/>
      <c r="PRF169" s="102"/>
      <c r="PRG169" s="102"/>
      <c r="PRH169" s="102"/>
      <c r="PRI169" s="102"/>
      <c r="PRJ169" s="102"/>
      <c r="PRK169" s="102"/>
      <c r="PRL169" s="102"/>
      <c r="PRM169" s="103"/>
      <c r="PRN169" s="104"/>
      <c r="PRO169" s="105"/>
      <c r="PRP169" s="104"/>
      <c r="PRQ169" s="99"/>
      <c r="PRR169" s="99"/>
      <c r="PRS169" s="99"/>
      <c r="PRT169" s="100"/>
      <c r="PRU169" s="100"/>
      <c r="PRV169" s="100"/>
      <c r="PRW169" s="101"/>
      <c r="PRX169" s="102"/>
      <c r="PRY169" s="102"/>
      <c r="PRZ169" s="102"/>
      <c r="PSA169" s="102"/>
      <c r="PSB169" s="102"/>
      <c r="PSC169" s="102"/>
      <c r="PSD169" s="102"/>
      <c r="PSE169" s="102"/>
      <c r="PSF169" s="102"/>
      <c r="PSG169" s="103"/>
      <c r="PSH169" s="104"/>
      <c r="PSI169" s="105"/>
      <c r="PSJ169" s="104"/>
      <c r="PSK169" s="99"/>
      <c r="PSL169" s="99"/>
      <c r="PSM169" s="99"/>
      <c r="PSN169" s="100"/>
      <c r="PSO169" s="100"/>
      <c r="PSP169" s="100"/>
      <c r="PSQ169" s="101"/>
      <c r="PSR169" s="102"/>
      <c r="PSS169" s="102"/>
      <c r="PST169" s="102"/>
      <c r="PSU169" s="102"/>
      <c r="PSV169" s="102"/>
      <c r="PSW169" s="102"/>
      <c r="PSX169" s="102"/>
      <c r="PSY169" s="102"/>
      <c r="PSZ169" s="102"/>
      <c r="PTA169" s="103"/>
      <c r="PTB169" s="104"/>
      <c r="PTC169" s="105"/>
      <c r="PTD169" s="104"/>
      <c r="PTE169" s="99"/>
      <c r="PTF169" s="99"/>
      <c r="PTG169" s="99"/>
      <c r="PTH169" s="100"/>
      <c r="PTI169" s="100"/>
      <c r="PTJ169" s="100"/>
      <c r="PTK169" s="101"/>
      <c r="PTL169" s="102"/>
      <c r="PTM169" s="102"/>
      <c r="PTN169" s="102"/>
      <c r="PTO169" s="102"/>
      <c r="PTP169" s="102"/>
      <c r="PTQ169" s="102"/>
      <c r="PTR169" s="102"/>
      <c r="PTS169" s="102"/>
      <c r="PTT169" s="102"/>
      <c r="PTU169" s="103"/>
      <c r="PTV169" s="104"/>
      <c r="PTW169" s="105"/>
      <c r="PTX169" s="104"/>
      <c r="PTY169" s="99"/>
      <c r="PTZ169" s="99"/>
      <c r="PUA169" s="99"/>
      <c r="PUB169" s="100"/>
      <c r="PUC169" s="100"/>
      <c r="PUD169" s="100"/>
      <c r="PUE169" s="101"/>
      <c r="PUF169" s="102"/>
      <c r="PUG169" s="102"/>
      <c r="PUH169" s="102"/>
      <c r="PUI169" s="102"/>
      <c r="PUJ169" s="102"/>
      <c r="PUK169" s="102"/>
      <c r="PUL169" s="102"/>
      <c r="PUM169" s="102"/>
      <c r="PUN169" s="102"/>
      <c r="PUO169" s="103"/>
      <c r="PUP169" s="104"/>
      <c r="PUQ169" s="105"/>
      <c r="PUR169" s="104"/>
      <c r="PUS169" s="99"/>
      <c r="PUT169" s="99"/>
      <c r="PUU169" s="99"/>
      <c r="PUV169" s="100"/>
      <c r="PUW169" s="100"/>
      <c r="PUX169" s="100"/>
      <c r="PUY169" s="101"/>
      <c r="PUZ169" s="102"/>
      <c r="PVA169" s="102"/>
      <c r="PVB169" s="102"/>
      <c r="PVC169" s="102"/>
      <c r="PVD169" s="102"/>
      <c r="PVE169" s="102"/>
      <c r="PVF169" s="102"/>
      <c r="PVG169" s="102"/>
      <c r="PVH169" s="102"/>
      <c r="PVI169" s="103"/>
      <c r="PVJ169" s="104"/>
      <c r="PVK169" s="105"/>
      <c r="PVL169" s="104"/>
      <c r="PVM169" s="99"/>
      <c r="PVN169" s="99"/>
      <c r="PVO169" s="99"/>
      <c r="PVP169" s="100"/>
      <c r="PVQ169" s="100"/>
      <c r="PVR169" s="100"/>
      <c r="PVS169" s="101"/>
      <c r="PVT169" s="102"/>
      <c r="PVU169" s="102"/>
      <c r="PVV169" s="102"/>
      <c r="PVW169" s="102"/>
      <c r="PVX169" s="102"/>
      <c r="PVY169" s="102"/>
      <c r="PVZ169" s="102"/>
      <c r="PWA169" s="102"/>
      <c r="PWB169" s="102"/>
      <c r="PWC169" s="103"/>
      <c r="PWD169" s="104"/>
      <c r="PWE169" s="105"/>
      <c r="PWF169" s="104"/>
      <c r="PWG169" s="99"/>
      <c r="PWH169" s="99"/>
      <c r="PWI169" s="99"/>
      <c r="PWJ169" s="100"/>
      <c r="PWK169" s="100"/>
      <c r="PWL169" s="100"/>
      <c r="PWM169" s="101"/>
      <c r="PWN169" s="102"/>
      <c r="PWO169" s="102"/>
      <c r="PWP169" s="102"/>
      <c r="PWQ169" s="102"/>
      <c r="PWR169" s="102"/>
      <c r="PWS169" s="102"/>
      <c r="PWT169" s="102"/>
      <c r="PWU169" s="102"/>
      <c r="PWV169" s="102"/>
      <c r="PWW169" s="103"/>
      <c r="PWX169" s="104"/>
      <c r="PWY169" s="105"/>
      <c r="PWZ169" s="104"/>
      <c r="PXA169" s="99"/>
      <c r="PXB169" s="99"/>
      <c r="PXC169" s="99"/>
      <c r="PXD169" s="100"/>
      <c r="PXE169" s="100"/>
      <c r="PXF169" s="100"/>
      <c r="PXG169" s="101"/>
      <c r="PXH169" s="102"/>
      <c r="PXI169" s="102"/>
      <c r="PXJ169" s="102"/>
      <c r="PXK169" s="102"/>
      <c r="PXL169" s="102"/>
      <c r="PXM169" s="102"/>
      <c r="PXN169" s="102"/>
      <c r="PXO169" s="102"/>
      <c r="PXP169" s="102"/>
      <c r="PXQ169" s="103"/>
      <c r="PXR169" s="104"/>
      <c r="PXS169" s="105"/>
      <c r="PXT169" s="104"/>
      <c r="PXU169" s="99"/>
      <c r="PXV169" s="99"/>
      <c r="PXW169" s="99"/>
      <c r="PXX169" s="100"/>
      <c r="PXY169" s="100"/>
      <c r="PXZ169" s="100"/>
      <c r="PYA169" s="101"/>
      <c r="PYB169" s="102"/>
      <c r="PYC169" s="102"/>
      <c r="PYD169" s="102"/>
      <c r="PYE169" s="102"/>
      <c r="PYF169" s="102"/>
      <c r="PYG169" s="102"/>
      <c r="PYH169" s="102"/>
      <c r="PYI169" s="102"/>
      <c r="PYJ169" s="102"/>
      <c r="PYK169" s="103"/>
      <c r="PYL169" s="104"/>
      <c r="PYM169" s="105"/>
      <c r="PYN169" s="104"/>
      <c r="PYO169" s="99"/>
      <c r="PYP169" s="99"/>
      <c r="PYQ169" s="99"/>
      <c r="PYR169" s="100"/>
      <c r="PYS169" s="100"/>
      <c r="PYT169" s="100"/>
      <c r="PYU169" s="101"/>
      <c r="PYV169" s="102"/>
      <c r="PYW169" s="102"/>
      <c r="PYX169" s="102"/>
      <c r="PYY169" s="102"/>
      <c r="PYZ169" s="102"/>
      <c r="PZA169" s="102"/>
      <c r="PZB169" s="102"/>
      <c r="PZC169" s="102"/>
      <c r="PZD169" s="102"/>
      <c r="PZE169" s="103"/>
      <c r="PZF169" s="104"/>
      <c r="PZG169" s="105"/>
      <c r="PZH169" s="104"/>
      <c r="PZI169" s="99"/>
      <c r="PZJ169" s="99"/>
      <c r="PZK169" s="99"/>
      <c r="PZL169" s="100"/>
      <c r="PZM169" s="100"/>
      <c r="PZN169" s="100"/>
      <c r="PZO169" s="101"/>
      <c r="PZP169" s="102"/>
      <c r="PZQ169" s="102"/>
      <c r="PZR169" s="102"/>
      <c r="PZS169" s="102"/>
      <c r="PZT169" s="102"/>
      <c r="PZU169" s="102"/>
      <c r="PZV169" s="102"/>
      <c r="PZW169" s="102"/>
      <c r="PZX169" s="102"/>
      <c r="PZY169" s="103"/>
      <c r="PZZ169" s="104"/>
      <c r="QAA169" s="105"/>
      <c r="QAB169" s="104"/>
      <c r="QAC169" s="99"/>
      <c r="QAD169" s="99"/>
      <c r="QAE169" s="99"/>
      <c r="QAF169" s="100"/>
      <c r="QAG169" s="100"/>
      <c r="QAH169" s="100"/>
      <c r="QAI169" s="101"/>
      <c r="QAJ169" s="102"/>
      <c r="QAK169" s="102"/>
      <c r="QAL169" s="102"/>
      <c r="QAM169" s="102"/>
      <c r="QAN169" s="102"/>
      <c r="QAO169" s="102"/>
      <c r="QAP169" s="102"/>
      <c r="QAQ169" s="102"/>
      <c r="QAR169" s="102"/>
      <c r="QAS169" s="103"/>
      <c r="QAT169" s="104"/>
      <c r="QAU169" s="105"/>
      <c r="QAV169" s="104"/>
      <c r="QAW169" s="99"/>
      <c r="QAX169" s="99"/>
      <c r="QAY169" s="99"/>
      <c r="QAZ169" s="100"/>
      <c r="QBA169" s="100"/>
      <c r="QBB169" s="100"/>
      <c r="QBC169" s="101"/>
      <c r="QBD169" s="102"/>
      <c r="QBE169" s="102"/>
      <c r="QBF169" s="102"/>
      <c r="QBG169" s="102"/>
      <c r="QBH169" s="102"/>
      <c r="QBI169" s="102"/>
      <c r="QBJ169" s="102"/>
      <c r="QBK169" s="102"/>
      <c r="QBL169" s="102"/>
      <c r="QBM169" s="103"/>
      <c r="QBN169" s="104"/>
      <c r="QBO169" s="105"/>
      <c r="QBP169" s="104"/>
      <c r="QBQ169" s="99"/>
      <c r="QBR169" s="99"/>
      <c r="QBS169" s="99"/>
      <c r="QBT169" s="100"/>
      <c r="QBU169" s="100"/>
      <c r="QBV169" s="100"/>
      <c r="QBW169" s="101"/>
      <c r="QBX169" s="102"/>
      <c r="QBY169" s="102"/>
      <c r="QBZ169" s="102"/>
      <c r="QCA169" s="102"/>
      <c r="QCB169" s="102"/>
      <c r="QCC169" s="102"/>
      <c r="QCD169" s="102"/>
      <c r="QCE169" s="102"/>
      <c r="QCF169" s="102"/>
      <c r="QCG169" s="103"/>
      <c r="QCH169" s="104"/>
      <c r="QCI169" s="105"/>
      <c r="QCJ169" s="104"/>
      <c r="QCK169" s="99"/>
      <c r="QCL169" s="99"/>
      <c r="QCM169" s="99"/>
      <c r="QCN169" s="100"/>
      <c r="QCO169" s="100"/>
      <c r="QCP169" s="100"/>
      <c r="QCQ169" s="101"/>
      <c r="QCR169" s="102"/>
      <c r="QCS169" s="102"/>
      <c r="QCT169" s="102"/>
      <c r="QCU169" s="102"/>
      <c r="QCV169" s="102"/>
      <c r="QCW169" s="102"/>
      <c r="QCX169" s="102"/>
      <c r="QCY169" s="102"/>
      <c r="QCZ169" s="102"/>
      <c r="QDA169" s="103"/>
      <c r="QDB169" s="104"/>
      <c r="QDC169" s="105"/>
      <c r="QDD169" s="104"/>
      <c r="QDE169" s="99"/>
      <c r="QDF169" s="99"/>
      <c r="QDG169" s="99"/>
      <c r="QDH169" s="100"/>
      <c r="QDI169" s="100"/>
      <c r="QDJ169" s="100"/>
      <c r="QDK169" s="101"/>
      <c r="QDL169" s="102"/>
      <c r="QDM169" s="102"/>
      <c r="QDN169" s="102"/>
      <c r="QDO169" s="102"/>
      <c r="QDP169" s="102"/>
      <c r="QDQ169" s="102"/>
      <c r="QDR169" s="102"/>
      <c r="QDS169" s="102"/>
      <c r="QDT169" s="102"/>
      <c r="QDU169" s="103"/>
      <c r="QDV169" s="104"/>
      <c r="QDW169" s="105"/>
      <c r="QDX169" s="104"/>
      <c r="QDY169" s="99"/>
      <c r="QDZ169" s="99"/>
      <c r="QEA169" s="99"/>
      <c r="QEB169" s="100"/>
      <c r="QEC169" s="100"/>
      <c r="QED169" s="100"/>
      <c r="QEE169" s="101"/>
      <c r="QEF169" s="102"/>
      <c r="QEG169" s="102"/>
      <c r="QEH169" s="102"/>
      <c r="QEI169" s="102"/>
      <c r="QEJ169" s="102"/>
      <c r="QEK169" s="102"/>
      <c r="QEL169" s="102"/>
      <c r="QEM169" s="102"/>
      <c r="QEN169" s="102"/>
      <c r="QEO169" s="103"/>
      <c r="QEP169" s="104"/>
      <c r="QEQ169" s="105"/>
      <c r="QER169" s="104"/>
      <c r="QES169" s="99"/>
      <c r="QET169" s="99"/>
      <c r="QEU169" s="99"/>
      <c r="QEV169" s="100"/>
      <c r="QEW169" s="100"/>
      <c r="QEX169" s="100"/>
      <c r="QEY169" s="101"/>
      <c r="QEZ169" s="102"/>
      <c r="QFA169" s="102"/>
      <c r="QFB169" s="102"/>
      <c r="QFC169" s="102"/>
      <c r="QFD169" s="102"/>
      <c r="QFE169" s="102"/>
      <c r="QFF169" s="102"/>
      <c r="QFG169" s="102"/>
      <c r="QFH169" s="102"/>
      <c r="QFI169" s="103"/>
      <c r="QFJ169" s="104"/>
      <c r="QFK169" s="105"/>
      <c r="QFL169" s="104"/>
      <c r="QFM169" s="99"/>
      <c r="QFN169" s="99"/>
      <c r="QFO169" s="99"/>
      <c r="QFP169" s="100"/>
      <c r="QFQ169" s="100"/>
      <c r="QFR169" s="100"/>
      <c r="QFS169" s="101"/>
      <c r="QFT169" s="102"/>
      <c r="QFU169" s="102"/>
      <c r="QFV169" s="102"/>
      <c r="QFW169" s="102"/>
      <c r="QFX169" s="102"/>
      <c r="QFY169" s="102"/>
      <c r="QFZ169" s="102"/>
      <c r="QGA169" s="102"/>
      <c r="QGB169" s="102"/>
      <c r="QGC169" s="103"/>
      <c r="QGD169" s="104"/>
      <c r="QGE169" s="105"/>
      <c r="QGF169" s="104"/>
      <c r="QGG169" s="99"/>
      <c r="QGH169" s="99"/>
      <c r="QGI169" s="99"/>
      <c r="QGJ169" s="100"/>
      <c r="QGK169" s="100"/>
      <c r="QGL169" s="100"/>
      <c r="QGM169" s="101"/>
      <c r="QGN169" s="102"/>
      <c r="QGO169" s="102"/>
      <c r="QGP169" s="102"/>
      <c r="QGQ169" s="102"/>
      <c r="QGR169" s="102"/>
      <c r="QGS169" s="102"/>
      <c r="QGT169" s="102"/>
      <c r="QGU169" s="102"/>
      <c r="QGV169" s="102"/>
      <c r="QGW169" s="103"/>
      <c r="QGX169" s="104"/>
      <c r="QGY169" s="105"/>
      <c r="QGZ169" s="104"/>
      <c r="QHA169" s="99"/>
      <c r="QHB169" s="99"/>
      <c r="QHC169" s="99"/>
      <c r="QHD169" s="100"/>
      <c r="QHE169" s="100"/>
      <c r="QHF169" s="100"/>
      <c r="QHG169" s="101"/>
      <c r="QHH169" s="102"/>
      <c r="QHI169" s="102"/>
      <c r="QHJ169" s="102"/>
      <c r="QHK169" s="102"/>
      <c r="QHL169" s="102"/>
      <c r="QHM169" s="102"/>
      <c r="QHN169" s="102"/>
      <c r="QHO169" s="102"/>
      <c r="QHP169" s="102"/>
      <c r="QHQ169" s="103"/>
      <c r="QHR169" s="104"/>
      <c r="QHS169" s="105"/>
      <c r="QHT169" s="104"/>
      <c r="QHU169" s="99"/>
      <c r="QHV169" s="99"/>
      <c r="QHW169" s="99"/>
      <c r="QHX169" s="100"/>
      <c r="QHY169" s="100"/>
      <c r="QHZ169" s="100"/>
      <c r="QIA169" s="101"/>
      <c r="QIB169" s="102"/>
      <c r="QIC169" s="102"/>
      <c r="QID169" s="102"/>
      <c r="QIE169" s="102"/>
      <c r="QIF169" s="102"/>
      <c r="QIG169" s="102"/>
      <c r="QIH169" s="102"/>
      <c r="QII169" s="102"/>
      <c r="QIJ169" s="102"/>
      <c r="QIK169" s="103"/>
      <c r="QIL169" s="104"/>
      <c r="QIM169" s="105"/>
      <c r="QIN169" s="104"/>
      <c r="QIO169" s="99"/>
      <c r="QIP169" s="99"/>
      <c r="QIQ169" s="99"/>
      <c r="QIR169" s="100"/>
      <c r="QIS169" s="100"/>
      <c r="QIT169" s="100"/>
      <c r="QIU169" s="101"/>
      <c r="QIV169" s="102"/>
      <c r="QIW169" s="102"/>
      <c r="QIX169" s="102"/>
      <c r="QIY169" s="102"/>
      <c r="QIZ169" s="102"/>
      <c r="QJA169" s="102"/>
      <c r="QJB169" s="102"/>
      <c r="QJC169" s="102"/>
      <c r="QJD169" s="102"/>
      <c r="QJE169" s="103"/>
      <c r="QJF169" s="104"/>
      <c r="QJG169" s="105"/>
      <c r="QJH169" s="104"/>
      <c r="QJI169" s="99"/>
      <c r="QJJ169" s="99"/>
      <c r="QJK169" s="99"/>
      <c r="QJL169" s="100"/>
      <c r="QJM169" s="100"/>
      <c r="QJN169" s="100"/>
      <c r="QJO169" s="101"/>
      <c r="QJP169" s="102"/>
      <c r="QJQ169" s="102"/>
      <c r="QJR169" s="102"/>
      <c r="QJS169" s="102"/>
      <c r="QJT169" s="102"/>
      <c r="QJU169" s="102"/>
      <c r="QJV169" s="102"/>
      <c r="QJW169" s="102"/>
      <c r="QJX169" s="102"/>
      <c r="QJY169" s="103"/>
      <c r="QJZ169" s="104"/>
      <c r="QKA169" s="105"/>
      <c r="QKB169" s="104"/>
      <c r="QKC169" s="99"/>
      <c r="QKD169" s="99"/>
      <c r="QKE169" s="99"/>
      <c r="QKF169" s="100"/>
      <c r="QKG169" s="100"/>
      <c r="QKH169" s="100"/>
      <c r="QKI169" s="101"/>
      <c r="QKJ169" s="102"/>
      <c r="QKK169" s="102"/>
      <c r="QKL169" s="102"/>
      <c r="QKM169" s="102"/>
      <c r="QKN169" s="102"/>
      <c r="QKO169" s="102"/>
      <c r="QKP169" s="102"/>
      <c r="QKQ169" s="102"/>
      <c r="QKR169" s="102"/>
      <c r="QKS169" s="103"/>
      <c r="QKT169" s="104"/>
      <c r="QKU169" s="105"/>
      <c r="QKV169" s="104"/>
      <c r="QKW169" s="99"/>
      <c r="QKX169" s="99"/>
      <c r="QKY169" s="99"/>
      <c r="QKZ169" s="100"/>
      <c r="QLA169" s="100"/>
      <c r="QLB169" s="100"/>
      <c r="QLC169" s="101"/>
      <c r="QLD169" s="102"/>
      <c r="QLE169" s="102"/>
      <c r="QLF169" s="102"/>
      <c r="QLG169" s="102"/>
      <c r="QLH169" s="102"/>
      <c r="QLI169" s="102"/>
      <c r="QLJ169" s="102"/>
      <c r="QLK169" s="102"/>
      <c r="QLL169" s="102"/>
      <c r="QLM169" s="103"/>
      <c r="QLN169" s="104"/>
      <c r="QLO169" s="105"/>
      <c r="QLP169" s="104"/>
      <c r="QLQ169" s="99"/>
      <c r="QLR169" s="99"/>
      <c r="QLS169" s="99"/>
      <c r="QLT169" s="100"/>
      <c r="QLU169" s="100"/>
      <c r="QLV169" s="100"/>
      <c r="QLW169" s="101"/>
      <c r="QLX169" s="102"/>
      <c r="QLY169" s="102"/>
      <c r="QLZ169" s="102"/>
      <c r="QMA169" s="102"/>
      <c r="QMB169" s="102"/>
      <c r="QMC169" s="102"/>
      <c r="QMD169" s="102"/>
      <c r="QME169" s="102"/>
      <c r="QMF169" s="102"/>
      <c r="QMG169" s="103"/>
      <c r="QMH169" s="104"/>
      <c r="QMI169" s="105"/>
      <c r="QMJ169" s="104"/>
      <c r="QMK169" s="99"/>
      <c r="QML169" s="99"/>
      <c r="QMM169" s="99"/>
      <c r="QMN169" s="100"/>
      <c r="QMO169" s="100"/>
      <c r="QMP169" s="100"/>
      <c r="QMQ169" s="101"/>
      <c r="QMR169" s="102"/>
      <c r="QMS169" s="102"/>
      <c r="QMT169" s="102"/>
      <c r="QMU169" s="102"/>
      <c r="QMV169" s="102"/>
      <c r="QMW169" s="102"/>
      <c r="QMX169" s="102"/>
      <c r="QMY169" s="102"/>
      <c r="QMZ169" s="102"/>
      <c r="QNA169" s="103"/>
      <c r="QNB169" s="104"/>
      <c r="QNC169" s="105"/>
      <c r="QND169" s="104"/>
      <c r="QNE169" s="99"/>
      <c r="QNF169" s="99"/>
      <c r="QNG169" s="99"/>
      <c r="QNH169" s="100"/>
      <c r="QNI169" s="100"/>
      <c r="QNJ169" s="100"/>
      <c r="QNK169" s="101"/>
      <c r="QNL169" s="102"/>
      <c r="QNM169" s="102"/>
      <c r="QNN169" s="102"/>
      <c r="QNO169" s="102"/>
      <c r="QNP169" s="102"/>
      <c r="QNQ169" s="102"/>
      <c r="QNR169" s="102"/>
      <c r="QNS169" s="102"/>
      <c r="QNT169" s="102"/>
      <c r="QNU169" s="103"/>
      <c r="QNV169" s="104"/>
      <c r="QNW169" s="105"/>
      <c r="QNX169" s="104"/>
      <c r="QNY169" s="99"/>
      <c r="QNZ169" s="99"/>
      <c r="QOA169" s="99"/>
      <c r="QOB169" s="100"/>
      <c r="QOC169" s="100"/>
      <c r="QOD169" s="100"/>
      <c r="QOE169" s="101"/>
      <c r="QOF169" s="102"/>
      <c r="QOG169" s="102"/>
      <c r="QOH169" s="102"/>
      <c r="QOI169" s="102"/>
      <c r="QOJ169" s="102"/>
      <c r="QOK169" s="102"/>
      <c r="QOL169" s="102"/>
      <c r="QOM169" s="102"/>
      <c r="QON169" s="102"/>
      <c r="QOO169" s="103"/>
      <c r="QOP169" s="104"/>
      <c r="QOQ169" s="105"/>
      <c r="QOR169" s="104"/>
      <c r="QOS169" s="99"/>
      <c r="QOT169" s="99"/>
      <c r="QOU169" s="99"/>
      <c r="QOV169" s="100"/>
      <c r="QOW169" s="100"/>
      <c r="QOX169" s="100"/>
      <c r="QOY169" s="101"/>
      <c r="QOZ169" s="102"/>
      <c r="QPA169" s="102"/>
      <c r="QPB169" s="102"/>
      <c r="QPC169" s="102"/>
      <c r="QPD169" s="102"/>
      <c r="QPE169" s="102"/>
      <c r="QPF169" s="102"/>
      <c r="QPG169" s="102"/>
      <c r="QPH169" s="102"/>
      <c r="QPI169" s="103"/>
      <c r="QPJ169" s="104"/>
      <c r="QPK169" s="105"/>
      <c r="QPL169" s="104"/>
      <c r="QPM169" s="99"/>
      <c r="QPN169" s="99"/>
      <c r="QPO169" s="99"/>
      <c r="QPP169" s="100"/>
      <c r="QPQ169" s="100"/>
      <c r="QPR169" s="100"/>
      <c r="QPS169" s="101"/>
      <c r="QPT169" s="102"/>
      <c r="QPU169" s="102"/>
      <c r="QPV169" s="102"/>
      <c r="QPW169" s="102"/>
      <c r="QPX169" s="102"/>
      <c r="QPY169" s="102"/>
      <c r="QPZ169" s="102"/>
      <c r="QQA169" s="102"/>
      <c r="QQB169" s="102"/>
      <c r="QQC169" s="103"/>
      <c r="QQD169" s="104"/>
      <c r="QQE169" s="105"/>
      <c r="QQF169" s="104"/>
      <c r="QQG169" s="99"/>
      <c r="QQH169" s="99"/>
      <c r="QQI169" s="99"/>
      <c r="QQJ169" s="100"/>
      <c r="QQK169" s="100"/>
      <c r="QQL169" s="100"/>
      <c r="QQM169" s="101"/>
      <c r="QQN169" s="102"/>
      <c r="QQO169" s="102"/>
      <c r="QQP169" s="102"/>
      <c r="QQQ169" s="102"/>
      <c r="QQR169" s="102"/>
      <c r="QQS169" s="102"/>
      <c r="QQT169" s="102"/>
      <c r="QQU169" s="102"/>
      <c r="QQV169" s="102"/>
      <c r="QQW169" s="103"/>
      <c r="QQX169" s="104"/>
      <c r="QQY169" s="105"/>
      <c r="QQZ169" s="104"/>
      <c r="QRA169" s="99"/>
      <c r="QRB169" s="99"/>
      <c r="QRC169" s="99"/>
      <c r="QRD169" s="100"/>
      <c r="QRE169" s="100"/>
      <c r="QRF169" s="100"/>
      <c r="QRG169" s="101"/>
      <c r="QRH169" s="102"/>
      <c r="QRI169" s="102"/>
      <c r="QRJ169" s="102"/>
      <c r="QRK169" s="102"/>
      <c r="QRL169" s="102"/>
      <c r="QRM169" s="102"/>
      <c r="QRN169" s="102"/>
      <c r="QRO169" s="102"/>
      <c r="QRP169" s="102"/>
      <c r="QRQ169" s="103"/>
      <c r="QRR169" s="104"/>
      <c r="QRS169" s="105"/>
      <c r="QRT169" s="104"/>
      <c r="QRU169" s="99"/>
      <c r="QRV169" s="99"/>
      <c r="QRW169" s="99"/>
      <c r="QRX169" s="100"/>
      <c r="QRY169" s="100"/>
      <c r="QRZ169" s="100"/>
      <c r="QSA169" s="101"/>
      <c r="QSB169" s="102"/>
      <c r="QSC169" s="102"/>
      <c r="QSD169" s="102"/>
      <c r="QSE169" s="102"/>
      <c r="QSF169" s="102"/>
      <c r="QSG169" s="102"/>
      <c r="QSH169" s="102"/>
      <c r="QSI169" s="102"/>
      <c r="QSJ169" s="102"/>
      <c r="QSK169" s="103"/>
      <c r="QSL169" s="104"/>
      <c r="QSM169" s="105"/>
      <c r="QSN169" s="104"/>
      <c r="QSO169" s="99"/>
      <c r="QSP169" s="99"/>
      <c r="QSQ169" s="99"/>
      <c r="QSR169" s="100"/>
      <c r="QSS169" s="100"/>
      <c r="QST169" s="100"/>
      <c r="QSU169" s="101"/>
      <c r="QSV169" s="102"/>
      <c r="QSW169" s="102"/>
      <c r="QSX169" s="102"/>
      <c r="QSY169" s="102"/>
      <c r="QSZ169" s="102"/>
      <c r="QTA169" s="102"/>
      <c r="QTB169" s="102"/>
      <c r="QTC169" s="102"/>
      <c r="QTD169" s="102"/>
      <c r="QTE169" s="103"/>
      <c r="QTF169" s="104"/>
      <c r="QTG169" s="105"/>
      <c r="QTH169" s="104"/>
      <c r="QTI169" s="99"/>
      <c r="QTJ169" s="99"/>
      <c r="QTK169" s="99"/>
      <c r="QTL169" s="100"/>
      <c r="QTM169" s="100"/>
      <c r="QTN169" s="100"/>
      <c r="QTO169" s="101"/>
      <c r="QTP169" s="102"/>
      <c r="QTQ169" s="102"/>
      <c r="QTR169" s="102"/>
      <c r="QTS169" s="102"/>
      <c r="QTT169" s="102"/>
      <c r="QTU169" s="102"/>
      <c r="QTV169" s="102"/>
      <c r="QTW169" s="102"/>
      <c r="QTX169" s="102"/>
      <c r="QTY169" s="103"/>
      <c r="QTZ169" s="104"/>
      <c r="QUA169" s="105"/>
      <c r="QUB169" s="104"/>
      <c r="QUC169" s="99"/>
      <c r="QUD169" s="99"/>
      <c r="QUE169" s="99"/>
      <c r="QUF169" s="100"/>
      <c r="QUG169" s="100"/>
      <c r="QUH169" s="100"/>
      <c r="QUI169" s="101"/>
      <c r="QUJ169" s="102"/>
      <c r="QUK169" s="102"/>
      <c r="QUL169" s="102"/>
      <c r="QUM169" s="102"/>
      <c r="QUN169" s="102"/>
      <c r="QUO169" s="102"/>
      <c r="QUP169" s="102"/>
      <c r="QUQ169" s="102"/>
      <c r="QUR169" s="102"/>
      <c r="QUS169" s="103"/>
      <c r="QUT169" s="104"/>
      <c r="QUU169" s="105"/>
      <c r="QUV169" s="104"/>
      <c r="QUW169" s="99"/>
      <c r="QUX169" s="99"/>
      <c r="QUY169" s="99"/>
      <c r="QUZ169" s="100"/>
      <c r="QVA169" s="100"/>
      <c r="QVB169" s="100"/>
      <c r="QVC169" s="101"/>
      <c r="QVD169" s="102"/>
      <c r="QVE169" s="102"/>
      <c r="QVF169" s="102"/>
      <c r="QVG169" s="102"/>
      <c r="QVH169" s="102"/>
      <c r="QVI169" s="102"/>
      <c r="QVJ169" s="102"/>
      <c r="QVK169" s="102"/>
      <c r="QVL169" s="102"/>
      <c r="QVM169" s="103"/>
      <c r="QVN169" s="104"/>
      <c r="QVO169" s="105"/>
      <c r="QVP169" s="104"/>
      <c r="QVQ169" s="99"/>
      <c r="QVR169" s="99"/>
      <c r="QVS169" s="99"/>
      <c r="QVT169" s="100"/>
      <c r="QVU169" s="100"/>
      <c r="QVV169" s="100"/>
      <c r="QVW169" s="101"/>
      <c r="QVX169" s="102"/>
      <c r="QVY169" s="102"/>
      <c r="QVZ169" s="102"/>
      <c r="QWA169" s="102"/>
      <c r="QWB169" s="102"/>
      <c r="QWC169" s="102"/>
      <c r="QWD169" s="102"/>
      <c r="QWE169" s="102"/>
      <c r="QWF169" s="102"/>
      <c r="QWG169" s="103"/>
      <c r="QWH169" s="104"/>
      <c r="QWI169" s="105"/>
      <c r="QWJ169" s="104"/>
      <c r="QWK169" s="99"/>
      <c r="QWL169" s="99"/>
      <c r="QWM169" s="99"/>
      <c r="QWN169" s="100"/>
      <c r="QWO169" s="100"/>
      <c r="QWP169" s="100"/>
      <c r="QWQ169" s="101"/>
      <c r="QWR169" s="102"/>
      <c r="QWS169" s="102"/>
      <c r="QWT169" s="102"/>
      <c r="QWU169" s="102"/>
      <c r="QWV169" s="102"/>
      <c r="QWW169" s="102"/>
      <c r="QWX169" s="102"/>
      <c r="QWY169" s="102"/>
      <c r="QWZ169" s="102"/>
      <c r="QXA169" s="103"/>
      <c r="QXB169" s="104"/>
      <c r="QXC169" s="105"/>
      <c r="QXD169" s="104"/>
      <c r="QXE169" s="99"/>
      <c r="QXF169" s="99"/>
      <c r="QXG169" s="99"/>
      <c r="QXH169" s="100"/>
      <c r="QXI169" s="100"/>
      <c r="QXJ169" s="100"/>
      <c r="QXK169" s="101"/>
      <c r="QXL169" s="102"/>
      <c r="QXM169" s="102"/>
      <c r="QXN169" s="102"/>
      <c r="QXO169" s="102"/>
      <c r="QXP169" s="102"/>
      <c r="QXQ169" s="102"/>
      <c r="QXR169" s="102"/>
      <c r="QXS169" s="102"/>
      <c r="QXT169" s="102"/>
      <c r="QXU169" s="103"/>
      <c r="QXV169" s="104"/>
      <c r="QXW169" s="105"/>
      <c r="QXX169" s="104"/>
      <c r="QXY169" s="99"/>
      <c r="QXZ169" s="99"/>
      <c r="QYA169" s="99"/>
      <c r="QYB169" s="100"/>
      <c r="QYC169" s="100"/>
      <c r="QYD169" s="100"/>
      <c r="QYE169" s="101"/>
      <c r="QYF169" s="102"/>
      <c r="QYG169" s="102"/>
      <c r="QYH169" s="102"/>
      <c r="QYI169" s="102"/>
      <c r="QYJ169" s="102"/>
      <c r="QYK169" s="102"/>
      <c r="QYL169" s="102"/>
      <c r="QYM169" s="102"/>
      <c r="QYN169" s="102"/>
      <c r="QYO169" s="103"/>
      <c r="QYP169" s="104"/>
      <c r="QYQ169" s="105"/>
      <c r="QYR169" s="104"/>
      <c r="QYS169" s="99"/>
      <c r="QYT169" s="99"/>
      <c r="QYU169" s="99"/>
      <c r="QYV169" s="100"/>
      <c r="QYW169" s="100"/>
      <c r="QYX169" s="100"/>
      <c r="QYY169" s="101"/>
      <c r="QYZ169" s="102"/>
      <c r="QZA169" s="102"/>
      <c r="QZB169" s="102"/>
      <c r="QZC169" s="102"/>
      <c r="QZD169" s="102"/>
      <c r="QZE169" s="102"/>
      <c r="QZF169" s="102"/>
      <c r="QZG169" s="102"/>
      <c r="QZH169" s="102"/>
      <c r="QZI169" s="103"/>
      <c r="QZJ169" s="104"/>
      <c r="QZK169" s="105"/>
      <c r="QZL169" s="104"/>
      <c r="QZM169" s="99"/>
      <c r="QZN169" s="99"/>
      <c r="QZO169" s="99"/>
      <c r="QZP169" s="100"/>
      <c r="QZQ169" s="100"/>
      <c r="QZR169" s="100"/>
      <c r="QZS169" s="101"/>
      <c r="QZT169" s="102"/>
      <c r="QZU169" s="102"/>
      <c r="QZV169" s="102"/>
      <c r="QZW169" s="102"/>
      <c r="QZX169" s="102"/>
      <c r="QZY169" s="102"/>
      <c r="QZZ169" s="102"/>
      <c r="RAA169" s="102"/>
      <c r="RAB169" s="102"/>
      <c r="RAC169" s="103"/>
      <c r="RAD169" s="104"/>
      <c r="RAE169" s="105"/>
      <c r="RAF169" s="104"/>
      <c r="RAG169" s="99"/>
      <c r="RAH169" s="99"/>
      <c r="RAI169" s="99"/>
      <c r="RAJ169" s="100"/>
      <c r="RAK169" s="100"/>
      <c r="RAL169" s="100"/>
      <c r="RAM169" s="101"/>
      <c r="RAN169" s="102"/>
      <c r="RAO169" s="102"/>
      <c r="RAP169" s="102"/>
      <c r="RAQ169" s="102"/>
      <c r="RAR169" s="102"/>
      <c r="RAS169" s="102"/>
      <c r="RAT169" s="102"/>
      <c r="RAU169" s="102"/>
      <c r="RAV169" s="102"/>
      <c r="RAW169" s="103"/>
      <c r="RAX169" s="104"/>
      <c r="RAY169" s="105"/>
      <c r="RAZ169" s="104"/>
      <c r="RBA169" s="99"/>
      <c r="RBB169" s="99"/>
      <c r="RBC169" s="99"/>
      <c r="RBD169" s="100"/>
      <c r="RBE169" s="100"/>
      <c r="RBF169" s="100"/>
      <c r="RBG169" s="101"/>
      <c r="RBH169" s="102"/>
      <c r="RBI169" s="102"/>
      <c r="RBJ169" s="102"/>
      <c r="RBK169" s="102"/>
      <c r="RBL169" s="102"/>
      <c r="RBM169" s="102"/>
      <c r="RBN169" s="102"/>
      <c r="RBO169" s="102"/>
      <c r="RBP169" s="102"/>
      <c r="RBQ169" s="103"/>
      <c r="RBR169" s="104"/>
      <c r="RBS169" s="105"/>
      <c r="RBT169" s="104"/>
      <c r="RBU169" s="99"/>
      <c r="RBV169" s="99"/>
      <c r="RBW169" s="99"/>
      <c r="RBX169" s="100"/>
      <c r="RBY169" s="100"/>
      <c r="RBZ169" s="100"/>
      <c r="RCA169" s="101"/>
      <c r="RCB169" s="102"/>
      <c r="RCC169" s="102"/>
      <c r="RCD169" s="102"/>
      <c r="RCE169" s="102"/>
      <c r="RCF169" s="102"/>
      <c r="RCG169" s="102"/>
      <c r="RCH169" s="102"/>
      <c r="RCI169" s="102"/>
      <c r="RCJ169" s="102"/>
      <c r="RCK169" s="103"/>
      <c r="RCL169" s="104"/>
      <c r="RCM169" s="105"/>
      <c r="RCN169" s="104"/>
      <c r="RCO169" s="99"/>
      <c r="RCP169" s="99"/>
      <c r="RCQ169" s="99"/>
      <c r="RCR169" s="100"/>
      <c r="RCS169" s="100"/>
      <c r="RCT169" s="100"/>
      <c r="RCU169" s="101"/>
      <c r="RCV169" s="102"/>
      <c r="RCW169" s="102"/>
      <c r="RCX169" s="102"/>
      <c r="RCY169" s="102"/>
      <c r="RCZ169" s="102"/>
      <c r="RDA169" s="102"/>
      <c r="RDB169" s="102"/>
      <c r="RDC169" s="102"/>
      <c r="RDD169" s="102"/>
      <c r="RDE169" s="103"/>
      <c r="RDF169" s="104"/>
      <c r="RDG169" s="105"/>
      <c r="RDH169" s="104"/>
      <c r="RDI169" s="99"/>
      <c r="RDJ169" s="99"/>
      <c r="RDK169" s="99"/>
      <c r="RDL169" s="100"/>
      <c r="RDM169" s="100"/>
      <c r="RDN169" s="100"/>
      <c r="RDO169" s="101"/>
      <c r="RDP169" s="102"/>
      <c r="RDQ169" s="102"/>
      <c r="RDR169" s="102"/>
      <c r="RDS169" s="102"/>
      <c r="RDT169" s="102"/>
      <c r="RDU169" s="102"/>
      <c r="RDV169" s="102"/>
      <c r="RDW169" s="102"/>
      <c r="RDX169" s="102"/>
      <c r="RDY169" s="103"/>
      <c r="RDZ169" s="104"/>
      <c r="REA169" s="105"/>
      <c r="REB169" s="104"/>
      <c r="REC169" s="99"/>
      <c r="RED169" s="99"/>
      <c r="REE169" s="99"/>
      <c r="REF169" s="100"/>
      <c r="REG169" s="100"/>
      <c r="REH169" s="100"/>
      <c r="REI169" s="101"/>
      <c r="REJ169" s="102"/>
      <c r="REK169" s="102"/>
      <c r="REL169" s="102"/>
      <c r="REM169" s="102"/>
      <c r="REN169" s="102"/>
      <c r="REO169" s="102"/>
      <c r="REP169" s="102"/>
      <c r="REQ169" s="102"/>
      <c r="RER169" s="102"/>
      <c r="RES169" s="103"/>
      <c r="RET169" s="104"/>
      <c r="REU169" s="105"/>
      <c r="REV169" s="104"/>
      <c r="REW169" s="99"/>
      <c r="REX169" s="99"/>
      <c r="REY169" s="99"/>
      <c r="REZ169" s="100"/>
      <c r="RFA169" s="100"/>
      <c r="RFB169" s="100"/>
      <c r="RFC169" s="101"/>
      <c r="RFD169" s="102"/>
      <c r="RFE169" s="102"/>
      <c r="RFF169" s="102"/>
      <c r="RFG169" s="102"/>
      <c r="RFH169" s="102"/>
      <c r="RFI169" s="102"/>
      <c r="RFJ169" s="102"/>
      <c r="RFK169" s="102"/>
      <c r="RFL169" s="102"/>
      <c r="RFM169" s="103"/>
      <c r="RFN169" s="104"/>
      <c r="RFO169" s="105"/>
      <c r="RFP169" s="104"/>
      <c r="RFQ169" s="99"/>
      <c r="RFR169" s="99"/>
      <c r="RFS169" s="99"/>
      <c r="RFT169" s="100"/>
      <c r="RFU169" s="100"/>
      <c r="RFV169" s="100"/>
      <c r="RFW169" s="101"/>
      <c r="RFX169" s="102"/>
      <c r="RFY169" s="102"/>
      <c r="RFZ169" s="102"/>
      <c r="RGA169" s="102"/>
      <c r="RGB169" s="102"/>
      <c r="RGC169" s="102"/>
      <c r="RGD169" s="102"/>
      <c r="RGE169" s="102"/>
      <c r="RGF169" s="102"/>
      <c r="RGG169" s="103"/>
      <c r="RGH169" s="104"/>
      <c r="RGI169" s="105"/>
      <c r="RGJ169" s="104"/>
      <c r="RGK169" s="99"/>
      <c r="RGL169" s="99"/>
      <c r="RGM169" s="99"/>
      <c r="RGN169" s="100"/>
      <c r="RGO169" s="100"/>
      <c r="RGP169" s="100"/>
      <c r="RGQ169" s="101"/>
      <c r="RGR169" s="102"/>
      <c r="RGS169" s="102"/>
      <c r="RGT169" s="102"/>
      <c r="RGU169" s="102"/>
      <c r="RGV169" s="102"/>
      <c r="RGW169" s="102"/>
      <c r="RGX169" s="102"/>
      <c r="RGY169" s="102"/>
      <c r="RGZ169" s="102"/>
      <c r="RHA169" s="103"/>
      <c r="RHB169" s="104"/>
      <c r="RHC169" s="105"/>
      <c r="RHD169" s="104"/>
      <c r="RHE169" s="99"/>
      <c r="RHF169" s="99"/>
      <c r="RHG169" s="99"/>
      <c r="RHH169" s="100"/>
      <c r="RHI169" s="100"/>
      <c r="RHJ169" s="100"/>
      <c r="RHK169" s="101"/>
      <c r="RHL169" s="102"/>
      <c r="RHM169" s="102"/>
      <c r="RHN169" s="102"/>
      <c r="RHO169" s="102"/>
      <c r="RHP169" s="102"/>
      <c r="RHQ169" s="102"/>
      <c r="RHR169" s="102"/>
      <c r="RHS169" s="102"/>
      <c r="RHT169" s="102"/>
      <c r="RHU169" s="103"/>
      <c r="RHV169" s="104"/>
      <c r="RHW169" s="105"/>
      <c r="RHX169" s="104"/>
      <c r="RHY169" s="99"/>
      <c r="RHZ169" s="99"/>
      <c r="RIA169" s="99"/>
      <c r="RIB169" s="100"/>
      <c r="RIC169" s="100"/>
      <c r="RID169" s="100"/>
      <c r="RIE169" s="101"/>
      <c r="RIF169" s="102"/>
      <c r="RIG169" s="102"/>
      <c r="RIH169" s="102"/>
      <c r="RII169" s="102"/>
      <c r="RIJ169" s="102"/>
      <c r="RIK169" s="102"/>
      <c r="RIL169" s="102"/>
      <c r="RIM169" s="102"/>
      <c r="RIN169" s="102"/>
      <c r="RIO169" s="103"/>
      <c r="RIP169" s="104"/>
      <c r="RIQ169" s="105"/>
      <c r="RIR169" s="104"/>
      <c r="RIS169" s="99"/>
      <c r="RIT169" s="99"/>
      <c r="RIU169" s="99"/>
      <c r="RIV169" s="100"/>
      <c r="RIW169" s="100"/>
      <c r="RIX169" s="100"/>
      <c r="RIY169" s="101"/>
      <c r="RIZ169" s="102"/>
      <c r="RJA169" s="102"/>
      <c r="RJB169" s="102"/>
      <c r="RJC169" s="102"/>
      <c r="RJD169" s="102"/>
      <c r="RJE169" s="102"/>
      <c r="RJF169" s="102"/>
      <c r="RJG169" s="102"/>
      <c r="RJH169" s="102"/>
      <c r="RJI169" s="103"/>
      <c r="RJJ169" s="104"/>
      <c r="RJK169" s="105"/>
      <c r="RJL169" s="104"/>
      <c r="RJM169" s="99"/>
      <c r="RJN169" s="99"/>
      <c r="RJO169" s="99"/>
      <c r="RJP169" s="100"/>
      <c r="RJQ169" s="100"/>
      <c r="RJR169" s="100"/>
      <c r="RJS169" s="101"/>
      <c r="RJT169" s="102"/>
      <c r="RJU169" s="102"/>
      <c r="RJV169" s="102"/>
      <c r="RJW169" s="102"/>
      <c r="RJX169" s="102"/>
      <c r="RJY169" s="102"/>
      <c r="RJZ169" s="102"/>
      <c r="RKA169" s="102"/>
      <c r="RKB169" s="102"/>
      <c r="RKC169" s="103"/>
      <c r="RKD169" s="104"/>
      <c r="RKE169" s="105"/>
      <c r="RKF169" s="104"/>
      <c r="RKG169" s="99"/>
      <c r="RKH169" s="99"/>
      <c r="RKI169" s="99"/>
      <c r="RKJ169" s="100"/>
      <c r="RKK169" s="100"/>
      <c r="RKL169" s="100"/>
      <c r="RKM169" s="101"/>
      <c r="RKN169" s="102"/>
      <c r="RKO169" s="102"/>
      <c r="RKP169" s="102"/>
      <c r="RKQ169" s="102"/>
      <c r="RKR169" s="102"/>
      <c r="RKS169" s="102"/>
      <c r="RKT169" s="102"/>
      <c r="RKU169" s="102"/>
      <c r="RKV169" s="102"/>
      <c r="RKW169" s="103"/>
      <c r="RKX169" s="104"/>
      <c r="RKY169" s="105"/>
      <c r="RKZ169" s="104"/>
      <c r="RLA169" s="99"/>
      <c r="RLB169" s="99"/>
      <c r="RLC169" s="99"/>
      <c r="RLD169" s="100"/>
      <c r="RLE169" s="100"/>
      <c r="RLF169" s="100"/>
      <c r="RLG169" s="101"/>
      <c r="RLH169" s="102"/>
      <c r="RLI169" s="102"/>
      <c r="RLJ169" s="102"/>
      <c r="RLK169" s="102"/>
      <c r="RLL169" s="102"/>
      <c r="RLM169" s="102"/>
      <c r="RLN169" s="102"/>
      <c r="RLO169" s="102"/>
      <c r="RLP169" s="102"/>
      <c r="RLQ169" s="103"/>
      <c r="RLR169" s="104"/>
      <c r="RLS169" s="105"/>
      <c r="RLT169" s="104"/>
      <c r="RLU169" s="99"/>
      <c r="RLV169" s="99"/>
      <c r="RLW169" s="99"/>
      <c r="RLX169" s="100"/>
      <c r="RLY169" s="100"/>
      <c r="RLZ169" s="100"/>
      <c r="RMA169" s="101"/>
      <c r="RMB169" s="102"/>
      <c r="RMC169" s="102"/>
      <c r="RMD169" s="102"/>
      <c r="RME169" s="102"/>
      <c r="RMF169" s="102"/>
      <c r="RMG169" s="102"/>
      <c r="RMH169" s="102"/>
      <c r="RMI169" s="102"/>
      <c r="RMJ169" s="102"/>
      <c r="RMK169" s="103"/>
      <c r="RML169" s="104"/>
      <c r="RMM169" s="105"/>
      <c r="RMN169" s="104"/>
      <c r="RMO169" s="99"/>
      <c r="RMP169" s="99"/>
      <c r="RMQ169" s="99"/>
      <c r="RMR169" s="100"/>
      <c r="RMS169" s="100"/>
      <c r="RMT169" s="100"/>
      <c r="RMU169" s="101"/>
      <c r="RMV169" s="102"/>
      <c r="RMW169" s="102"/>
      <c r="RMX169" s="102"/>
      <c r="RMY169" s="102"/>
      <c r="RMZ169" s="102"/>
      <c r="RNA169" s="102"/>
      <c r="RNB169" s="102"/>
      <c r="RNC169" s="102"/>
      <c r="RND169" s="102"/>
      <c r="RNE169" s="103"/>
      <c r="RNF169" s="104"/>
      <c r="RNG169" s="105"/>
      <c r="RNH169" s="104"/>
      <c r="RNI169" s="99"/>
      <c r="RNJ169" s="99"/>
      <c r="RNK169" s="99"/>
      <c r="RNL169" s="100"/>
      <c r="RNM169" s="100"/>
      <c r="RNN169" s="100"/>
      <c r="RNO169" s="101"/>
      <c r="RNP169" s="102"/>
      <c r="RNQ169" s="102"/>
      <c r="RNR169" s="102"/>
      <c r="RNS169" s="102"/>
      <c r="RNT169" s="102"/>
      <c r="RNU169" s="102"/>
      <c r="RNV169" s="102"/>
      <c r="RNW169" s="102"/>
      <c r="RNX169" s="102"/>
      <c r="RNY169" s="103"/>
      <c r="RNZ169" s="104"/>
      <c r="ROA169" s="105"/>
      <c r="ROB169" s="104"/>
      <c r="ROC169" s="99"/>
      <c r="ROD169" s="99"/>
      <c r="ROE169" s="99"/>
      <c r="ROF169" s="100"/>
      <c r="ROG169" s="100"/>
      <c r="ROH169" s="100"/>
      <c r="ROI169" s="101"/>
      <c r="ROJ169" s="102"/>
      <c r="ROK169" s="102"/>
      <c r="ROL169" s="102"/>
      <c r="ROM169" s="102"/>
      <c r="RON169" s="102"/>
      <c r="ROO169" s="102"/>
      <c r="ROP169" s="102"/>
      <c r="ROQ169" s="102"/>
      <c r="ROR169" s="102"/>
      <c r="ROS169" s="103"/>
      <c r="ROT169" s="104"/>
      <c r="ROU169" s="105"/>
      <c r="ROV169" s="104"/>
      <c r="ROW169" s="99"/>
      <c r="ROX169" s="99"/>
      <c r="ROY169" s="99"/>
      <c r="ROZ169" s="100"/>
      <c r="RPA169" s="100"/>
      <c r="RPB169" s="100"/>
      <c r="RPC169" s="101"/>
      <c r="RPD169" s="102"/>
      <c r="RPE169" s="102"/>
      <c r="RPF169" s="102"/>
      <c r="RPG169" s="102"/>
      <c r="RPH169" s="102"/>
      <c r="RPI169" s="102"/>
      <c r="RPJ169" s="102"/>
      <c r="RPK169" s="102"/>
      <c r="RPL169" s="102"/>
      <c r="RPM169" s="103"/>
      <c r="RPN169" s="104"/>
      <c r="RPO169" s="105"/>
      <c r="RPP169" s="104"/>
      <c r="RPQ169" s="99"/>
      <c r="RPR169" s="99"/>
      <c r="RPS169" s="99"/>
      <c r="RPT169" s="100"/>
      <c r="RPU169" s="100"/>
      <c r="RPV169" s="100"/>
      <c r="RPW169" s="101"/>
      <c r="RPX169" s="102"/>
      <c r="RPY169" s="102"/>
      <c r="RPZ169" s="102"/>
      <c r="RQA169" s="102"/>
      <c r="RQB169" s="102"/>
      <c r="RQC169" s="102"/>
      <c r="RQD169" s="102"/>
      <c r="RQE169" s="102"/>
      <c r="RQF169" s="102"/>
      <c r="RQG169" s="103"/>
      <c r="RQH169" s="104"/>
      <c r="RQI169" s="105"/>
      <c r="RQJ169" s="104"/>
      <c r="RQK169" s="99"/>
      <c r="RQL169" s="99"/>
      <c r="RQM169" s="99"/>
      <c r="RQN169" s="100"/>
      <c r="RQO169" s="100"/>
      <c r="RQP169" s="100"/>
      <c r="RQQ169" s="101"/>
      <c r="RQR169" s="102"/>
      <c r="RQS169" s="102"/>
      <c r="RQT169" s="102"/>
      <c r="RQU169" s="102"/>
      <c r="RQV169" s="102"/>
      <c r="RQW169" s="102"/>
      <c r="RQX169" s="102"/>
      <c r="RQY169" s="102"/>
      <c r="RQZ169" s="102"/>
      <c r="RRA169" s="103"/>
      <c r="RRB169" s="104"/>
      <c r="RRC169" s="105"/>
      <c r="RRD169" s="104"/>
      <c r="RRE169" s="99"/>
      <c r="RRF169" s="99"/>
      <c r="RRG169" s="99"/>
      <c r="RRH169" s="100"/>
      <c r="RRI169" s="100"/>
      <c r="RRJ169" s="100"/>
      <c r="RRK169" s="101"/>
      <c r="RRL169" s="102"/>
      <c r="RRM169" s="102"/>
      <c r="RRN169" s="102"/>
      <c r="RRO169" s="102"/>
      <c r="RRP169" s="102"/>
      <c r="RRQ169" s="102"/>
      <c r="RRR169" s="102"/>
      <c r="RRS169" s="102"/>
      <c r="RRT169" s="102"/>
      <c r="RRU169" s="103"/>
      <c r="RRV169" s="104"/>
      <c r="RRW169" s="105"/>
      <c r="RRX169" s="104"/>
      <c r="RRY169" s="99"/>
      <c r="RRZ169" s="99"/>
      <c r="RSA169" s="99"/>
      <c r="RSB169" s="100"/>
      <c r="RSC169" s="100"/>
      <c r="RSD169" s="100"/>
      <c r="RSE169" s="101"/>
      <c r="RSF169" s="102"/>
      <c r="RSG169" s="102"/>
      <c r="RSH169" s="102"/>
      <c r="RSI169" s="102"/>
      <c r="RSJ169" s="102"/>
      <c r="RSK169" s="102"/>
      <c r="RSL169" s="102"/>
      <c r="RSM169" s="102"/>
      <c r="RSN169" s="102"/>
      <c r="RSO169" s="103"/>
      <c r="RSP169" s="104"/>
      <c r="RSQ169" s="105"/>
      <c r="RSR169" s="104"/>
      <c r="RSS169" s="99"/>
      <c r="RST169" s="99"/>
      <c r="RSU169" s="99"/>
      <c r="RSV169" s="100"/>
      <c r="RSW169" s="100"/>
      <c r="RSX169" s="100"/>
      <c r="RSY169" s="101"/>
      <c r="RSZ169" s="102"/>
      <c r="RTA169" s="102"/>
      <c r="RTB169" s="102"/>
      <c r="RTC169" s="102"/>
      <c r="RTD169" s="102"/>
      <c r="RTE169" s="102"/>
      <c r="RTF169" s="102"/>
      <c r="RTG169" s="102"/>
      <c r="RTH169" s="102"/>
      <c r="RTI169" s="103"/>
      <c r="RTJ169" s="104"/>
      <c r="RTK169" s="105"/>
      <c r="RTL169" s="104"/>
      <c r="RTM169" s="99"/>
      <c r="RTN169" s="99"/>
      <c r="RTO169" s="99"/>
      <c r="RTP169" s="100"/>
      <c r="RTQ169" s="100"/>
      <c r="RTR169" s="100"/>
      <c r="RTS169" s="101"/>
      <c r="RTT169" s="102"/>
      <c r="RTU169" s="102"/>
      <c r="RTV169" s="102"/>
      <c r="RTW169" s="102"/>
      <c r="RTX169" s="102"/>
      <c r="RTY169" s="102"/>
      <c r="RTZ169" s="102"/>
      <c r="RUA169" s="102"/>
      <c r="RUB169" s="102"/>
      <c r="RUC169" s="103"/>
      <c r="RUD169" s="104"/>
      <c r="RUE169" s="105"/>
      <c r="RUF169" s="104"/>
      <c r="RUG169" s="99"/>
      <c r="RUH169" s="99"/>
      <c r="RUI169" s="99"/>
      <c r="RUJ169" s="100"/>
      <c r="RUK169" s="100"/>
      <c r="RUL169" s="100"/>
      <c r="RUM169" s="101"/>
      <c r="RUN169" s="102"/>
      <c r="RUO169" s="102"/>
      <c r="RUP169" s="102"/>
      <c r="RUQ169" s="102"/>
      <c r="RUR169" s="102"/>
      <c r="RUS169" s="102"/>
      <c r="RUT169" s="102"/>
      <c r="RUU169" s="102"/>
      <c r="RUV169" s="102"/>
      <c r="RUW169" s="103"/>
      <c r="RUX169" s="104"/>
      <c r="RUY169" s="105"/>
      <c r="RUZ169" s="104"/>
      <c r="RVA169" s="99"/>
      <c r="RVB169" s="99"/>
      <c r="RVC169" s="99"/>
      <c r="RVD169" s="100"/>
      <c r="RVE169" s="100"/>
      <c r="RVF169" s="100"/>
      <c r="RVG169" s="101"/>
      <c r="RVH169" s="102"/>
      <c r="RVI169" s="102"/>
      <c r="RVJ169" s="102"/>
      <c r="RVK169" s="102"/>
      <c r="RVL169" s="102"/>
      <c r="RVM169" s="102"/>
      <c r="RVN169" s="102"/>
      <c r="RVO169" s="102"/>
      <c r="RVP169" s="102"/>
      <c r="RVQ169" s="103"/>
      <c r="RVR169" s="104"/>
      <c r="RVS169" s="105"/>
      <c r="RVT169" s="104"/>
      <c r="RVU169" s="99"/>
      <c r="RVV169" s="99"/>
      <c r="RVW169" s="99"/>
      <c r="RVX169" s="100"/>
      <c r="RVY169" s="100"/>
      <c r="RVZ169" s="100"/>
      <c r="RWA169" s="101"/>
      <c r="RWB169" s="102"/>
      <c r="RWC169" s="102"/>
      <c r="RWD169" s="102"/>
      <c r="RWE169" s="102"/>
      <c r="RWF169" s="102"/>
      <c r="RWG169" s="102"/>
      <c r="RWH169" s="102"/>
      <c r="RWI169" s="102"/>
      <c r="RWJ169" s="102"/>
      <c r="RWK169" s="103"/>
      <c r="RWL169" s="104"/>
      <c r="RWM169" s="105"/>
      <c r="RWN169" s="104"/>
      <c r="RWO169" s="99"/>
      <c r="RWP169" s="99"/>
      <c r="RWQ169" s="99"/>
      <c r="RWR169" s="100"/>
      <c r="RWS169" s="100"/>
      <c r="RWT169" s="100"/>
      <c r="RWU169" s="101"/>
      <c r="RWV169" s="102"/>
      <c r="RWW169" s="102"/>
      <c r="RWX169" s="102"/>
      <c r="RWY169" s="102"/>
      <c r="RWZ169" s="102"/>
      <c r="RXA169" s="102"/>
      <c r="RXB169" s="102"/>
      <c r="RXC169" s="102"/>
      <c r="RXD169" s="102"/>
      <c r="RXE169" s="103"/>
      <c r="RXF169" s="104"/>
      <c r="RXG169" s="105"/>
      <c r="RXH169" s="104"/>
      <c r="RXI169" s="99"/>
      <c r="RXJ169" s="99"/>
      <c r="RXK169" s="99"/>
      <c r="RXL169" s="100"/>
      <c r="RXM169" s="100"/>
      <c r="RXN169" s="100"/>
      <c r="RXO169" s="101"/>
      <c r="RXP169" s="102"/>
      <c r="RXQ169" s="102"/>
      <c r="RXR169" s="102"/>
      <c r="RXS169" s="102"/>
      <c r="RXT169" s="102"/>
      <c r="RXU169" s="102"/>
      <c r="RXV169" s="102"/>
      <c r="RXW169" s="102"/>
      <c r="RXX169" s="102"/>
      <c r="RXY169" s="103"/>
      <c r="RXZ169" s="104"/>
      <c r="RYA169" s="105"/>
      <c r="RYB169" s="104"/>
      <c r="RYC169" s="99"/>
      <c r="RYD169" s="99"/>
      <c r="RYE169" s="99"/>
      <c r="RYF169" s="100"/>
      <c r="RYG169" s="100"/>
      <c r="RYH169" s="100"/>
      <c r="RYI169" s="101"/>
      <c r="RYJ169" s="102"/>
      <c r="RYK169" s="102"/>
      <c r="RYL169" s="102"/>
      <c r="RYM169" s="102"/>
      <c r="RYN169" s="102"/>
      <c r="RYO169" s="102"/>
      <c r="RYP169" s="102"/>
      <c r="RYQ169" s="102"/>
      <c r="RYR169" s="102"/>
      <c r="RYS169" s="103"/>
      <c r="RYT169" s="104"/>
      <c r="RYU169" s="105"/>
      <c r="RYV169" s="104"/>
      <c r="RYW169" s="99"/>
      <c r="RYX169" s="99"/>
      <c r="RYY169" s="99"/>
      <c r="RYZ169" s="100"/>
      <c r="RZA169" s="100"/>
      <c r="RZB169" s="100"/>
      <c r="RZC169" s="101"/>
      <c r="RZD169" s="102"/>
      <c r="RZE169" s="102"/>
      <c r="RZF169" s="102"/>
      <c r="RZG169" s="102"/>
      <c r="RZH169" s="102"/>
      <c r="RZI169" s="102"/>
      <c r="RZJ169" s="102"/>
      <c r="RZK169" s="102"/>
      <c r="RZL169" s="102"/>
      <c r="RZM169" s="103"/>
      <c r="RZN169" s="104"/>
      <c r="RZO169" s="105"/>
      <c r="RZP169" s="104"/>
      <c r="RZQ169" s="99"/>
      <c r="RZR169" s="99"/>
      <c r="RZS169" s="99"/>
      <c r="RZT169" s="100"/>
      <c r="RZU169" s="100"/>
      <c r="RZV169" s="100"/>
      <c r="RZW169" s="101"/>
      <c r="RZX169" s="102"/>
      <c r="RZY169" s="102"/>
      <c r="RZZ169" s="102"/>
      <c r="SAA169" s="102"/>
      <c r="SAB169" s="102"/>
      <c r="SAC169" s="102"/>
      <c r="SAD169" s="102"/>
      <c r="SAE169" s="102"/>
      <c r="SAF169" s="102"/>
      <c r="SAG169" s="103"/>
      <c r="SAH169" s="104"/>
      <c r="SAI169" s="105"/>
      <c r="SAJ169" s="104"/>
      <c r="SAK169" s="99"/>
      <c r="SAL169" s="99"/>
      <c r="SAM169" s="99"/>
      <c r="SAN169" s="100"/>
      <c r="SAO169" s="100"/>
      <c r="SAP169" s="100"/>
      <c r="SAQ169" s="101"/>
      <c r="SAR169" s="102"/>
      <c r="SAS169" s="102"/>
      <c r="SAT169" s="102"/>
      <c r="SAU169" s="102"/>
      <c r="SAV169" s="102"/>
      <c r="SAW169" s="102"/>
      <c r="SAX169" s="102"/>
      <c r="SAY169" s="102"/>
      <c r="SAZ169" s="102"/>
      <c r="SBA169" s="103"/>
      <c r="SBB169" s="104"/>
      <c r="SBC169" s="105"/>
      <c r="SBD169" s="104"/>
      <c r="SBE169" s="99"/>
      <c r="SBF169" s="99"/>
      <c r="SBG169" s="99"/>
      <c r="SBH169" s="100"/>
      <c r="SBI169" s="100"/>
      <c r="SBJ169" s="100"/>
      <c r="SBK169" s="101"/>
      <c r="SBL169" s="102"/>
      <c r="SBM169" s="102"/>
      <c r="SBN169" s="102"/>
      <c r="SBO169" s="102"/>
      <c r="SBP169" s="102"/>
      <c r="SBQ169" s="102"/>
      <c r="SBR169" s="102"/>
      <c r="SBS169" s="102"/>
      <c r="SBT169" s="102"/>
      <c r="SBU169" s="103"/>
      <c r="SBV169" s="104"/>
      <c r="SBW169" s="105"/>
      <c r="SBX169" s="104"/>
      <c r="SBY169" s="99"/>
      <c r="SBZ169" s="99"/>
      <c r="SCA169" s="99"/>
      <c r="SCB169" s="100"/>
      <c r="SCC169" s="100"/>
      <c r="SCD169" s="100"/>
      <c r="SCE169" s="101"/>
      <c r="SCF169" s="102"/>
      <c r="SCG169" s="102"/>
      <c r="SCH169" s="102"/>
      <c r="SCI169" s="102"/>
      <c r="SCJ169" s="102"/>
      <c r="SCK169" s="102"/>
      <c r="SCL169" s="102"/>
      <c r="SCM169" s="102"/>
      <c r="SCN169" s="102"/>
      <c r="SCO169" s="103"/>
      <c r="SCP169" s="104"/>
      <c r="SCQ169" s="105"/>
      <c r="SCR169" s="104"/>
      <c r="SCS169" s="99"/>
      <c r="SCT169" s="99"/>
      <c r="SCU169" s="99"/>
      <c r="SCV169" s="100"/>
      <c r="SCW169" s="100"/>
      <c r="SCX169" s="100"/>
      <c r="SCY169" s="101"/>
      <c r="SCZ169" s="102"/>
      <c r="SDA169" s="102"/>
      <c r="SDB169" s="102"/>
      <c r="SDC169" s="102"/>
      <c r="SDD169" s="102"/>
      <c r="SDE169" s="102"/>
      <c r="SDF169" s="102"/>
      <c r="SDG169" s="102"/>
      <c r="SDH169" s="102"/>
      <c r="SDI169" s="103"/>
      <c r="SDJ169" s="104"/>
      <c r="SDK169" s="105"/>
      <c r="SDL169" s="104"/>
      <c r="SDM169" s="99"/>
      <c r="SDN169" s="99"/>
      <c r="SDO169" s="99"/>
      <c r="SDP169" s="100"/>
      <c r="SDQ169" s="100"/>
      <c r="SDR169" s="100"/>
      <c r="SDS169" s="101"/>
      <c r="SDT169" s="102"/>
      <c r="SDU169" s="102"/>
      <c r="SDV169" s="102"/>
      <c r="SDW169" s="102"/>
      <c r="SDX169" s="102"/>
      <c r="SDY169" s="102"/>
      <c r="SDZ169" s="102"/>
      <c r="SEA169" s="102"/>
      <c r="SEB169" s="102"/>
      <c r="SEC169" s="103"/>
      <c r="SED169" s="104"/>
      <c r="SEE169" s="105"/>
      <c r="SEF169" s="104"/>
      <c r="SEG169" s="99"/>
      <c r="SEH169" s="99"/>
      <c r="SEI169" s="99"/>
      <c r="SEJ169" s="100"/>
      <c r="SEK169" s="100"/>
      <c r="SEL169" s="100"/>
      <c r="SEM169" s="101"/>
      <c r="SEN169" s="102"/>
      <c r="SEO169" s="102"/>
      <c r="SEP169" s="102"/>
      <c r="SEQ169" s="102"/>
      <c r="SER169" s="102"/>
      <c r="SES169" s="102"/>
      <c r="SET169" s="102"/>
      <c r="SEU169" s="102"/>
      <c r="SEV169" s="102"/>
      <c r="SEW169" s="103"/>
      <c r="SEX169" s="104"/>
      <c r="SEY169" s="105"/>
      <c r="SEZ169" s="104"/>
      <c r="SFA169" s="99"/>
      <c r="SFB169" s="99"/>
      <c r="SFC169" s="99"/>
      <c r="SFD169" s="100"/>
      <c r="SFE169" s="100"/>
      <c r="SFF169" s="100"/>
      <c r="SFG169" s="101"/>
      <c r="SFH169" s="102"/>
      <c r="SFI169" s="102"/>
      <c r="SFJ169" s="102"/>
      <c r="SFK169" s="102"/>
      <c r="SFL169" s="102"/>
      <c r="SFM169" s="102"/>
      <c r="SFN169" s="102"/>
      <c r="SFO169" s="102"/>
      <c r="SFP169" s="102"/>
      <c r="SFQ169" s="103"/>
      <c r="SFR169" s="104"/>
      <c r="SFS169" s="105"/>
      <c r="SFT169" s="104"/>
      <c r="SFU169" s="99"/>
      <c r="SFV169" s="99"/>
      <c r="SFW169" s="99"/>
      <c r="SFX169" s="100"/>
      <c r="SFY169" s="100"/>
      <c r="SFZ169" s="100"/>
      <c r="SGA169" s="101"/>
      <c r="SGB169" s="102"/>
      <c r="SGC169" s="102"/>
      <c r="SGD169" s="102"/>
      <c r="SGE169" s="102"/>
      <c r="SGF169" s="102"/>
      <c r="SGG169" s="102"/>
      <c r="SGH169" s="102"/>
      <c r="SGI169" s="102"/>
      <c r="SGJ169" s="102"/>
      <c r="SGK169" s="103"/>
      <c r="SGL169" s="104"/>
      <c r="SGM169" s="105"/>
      <c r="SGN169" s="104"/>
      <c r="SGO169" s="99"/>
      <c r="SGP169" s="99"/>
      <c r="SGQ169" s="99"/>
      <c r="SGR169" s="100"/>
      <c r="SGS169" s="100"/>
      <c r="SGT169" s="100"/>
      <c r="SGU169" s="101"/>
      <c r="SGV169" s="102"/>
      <c r="SGW169" s="102"/>
      <c r="SGX169" s="102"/>
      <c r="SGY169" s="102"/>
      <c r="SGZ169" s="102"/>
      <c r="SHA169" s="102"/>
      <c r="SHB169" s="102"/>
      <c r="SHC169" s="102"/>
      <c r="SHD169" s="102"/>
      <c r="SHE169" s="103"/>
      <c r="SHF169" s="104"/>
      <c r="SHG169" s="105"/>
      <c r="SHH169" s="104"/>
      <c r="SHI169" s="99"/>
      <c r="SHJ169" s="99"/>
      <c r="SHK169" s="99"/>
      <c r="SHL169" s="100"/>
      <c r="SHM169" s="100"/>
      <c r="SHN169" s="100"/>
      <c r="SHO169" s="101"/>
      <c r="SHP169" s="102"/>
      <c r="SHQ169" s="102"/>
      <c r="SHR169" s="102"/>
      <c r="SHS169" s="102"/>
      <c r="SHT169" s="102"/>
      <c r="SHU169" s="102"/>
      <c r="SHV169" s="102"/>
      <c r="SHW169" s="102"/>
      <c r="SHX169" s="102"/>
      <c r="SHY169" s="103"/>
      <c r="SHZ169" s="104"/>
      <c r="SIA169" s="105"/>
      <c r="SIB169" s="104"/>
      <c r="SIC169" s="99"/>
      <c r="SID169" s="99"/>
      <c r="SIE169" s="99"/>
      <c r="SIF169" s="100"/>
      <c r="SIG169" s="100"/>
      <c r="SIH169" s="100"/>
      <c r="SII169" s="101"/>
      <c r="SIJ169" s="102"/>
      <c r="SIK169" s="102"/>
      <c r="SIL169" s="102"/>
      <c r="SIM169" s="102"/>
      <c r="SIN169" s="102"/>
      <c r="SIO169" s="102"/>
      <c r="SIP169" s="102"/>
      <c r="SIQ169" s="102"/>
      <c r="SIR169" s="102"/>
      <c r="SIS169" s="103"/>
      <c r="SIT169" s="104"/>
      <c r="SIU169" s="105"/>
      <c r="SIV169" s="104"/>
      <c r="SIW169" s="99"/>
      <c r="SIX169" s="99"/>
      <c r="SIY169" s="99"/>
      <c r="SIZ169" s="100"/>
      <c r="SJA169" s="100"/>
      <c r="SJB169" s="100"/>
      <c r="SJC169" s="101"/>
      <c r="SJD169" s="102"/>
      <c r="SJE169" s="102"/>
      <c r="SJF169" s="102"/>
      <c r="SJG169" s="102"/>
      <c r="SJH169" s="102"/>
      <c r="SJI169" s="102"/>
      <c r="SJJ169" s="102"/>
      <c r="SJK169" s="102"/>
      <c r="SJL169" s="102"/>
      <c r="SJM169" s="103"/>
      <c r="SJN169" s="104"/>
      <c r="SJO169" s="105"/>
      <c r="SJP169" s="104"/>
      <c r="SJQ169" s="99"/>
      <c r="SJR169" s="99"/>
      <c r="SJS169" s="99"/>
      <c r="SJT169" s="100"/>
      <c r="SJU169" s="100"/>
      <c r="SJV169" s="100"/>
      <c r="SJW169" s="101"/>
      <c r="SJX169" s="102"/>
      <c r="SJY169" s="102"/>
      <c r="SJZ169" s="102"/>
      <c r="SKA169" s="102"/>
      <c r="SKB169" s="102"/>
      <c r="SKC169" s="102"/>
      <c r="SKD169" s="102"/>
      <c r="SKE169" s="102"/>
      <c r="SKF169" s="102"/>
      <c r="SKG169" s="103"/>
      <c r="SKH169" s="104"/>
      <c r="SKI169" s="105"/>
      <c r="SKJ169" s="104"/>
      <c r="SKK169" s="99"/>
      <c r="SKL169" s="99"/>
      <c r="SKM169" s="99"/>
      <c r="SKN169" s="100"/>
      <c r="SKO169" s="100"/>
      <c r="SKP169" s="100"/>
      <c r="SKQ169" s="101"/>
      <c r="SKR169" s="102"/>
      <c r="SKS169" s="102"/>
      <c r="SKT169" s="102"/>
      <c r="SKU169" s="102"/>
      <c r="SKV169" s="102"/>
      <c r="SKW169" s="102"/>
      <c r="SKX169" s="102"/>
      <c r="SKY169" s="102"/>
      <c r="SKZ169" s="102"/>
      <c r="SLA169" s="103"/>
      <c r="SLB169" s="104"/>
      <c r="SLC169" s="105"/>
      <c r="SLD169" s="104"/>
      <c r="SLE169" s="99"/>
      <c r="SLF169" s="99"/>
      <c r="SLG169" s="99"/>
      <c r="SLH169" s="100"/>
      <c r="SLI169" s="100"/>
      <c r="SLJ169" s="100"/>
      <c r="SLK169" s="101"/>
      <c r="SLL169" s="102"/>
      <c r="SLM169" s="102"/>
      <c r="SLN169" s="102"/>
      <c r="SLO169" s="102"/>
      <c r="SLP169" s="102"/>
      <c r="SLQ169" s="102"/>
      <c r="SLR169" s="102"/>
      <c r="SLS169" s="102"/>
      <c r="SLT169" s="102"/>
      <c r="SLU169" s="103"/>
      <c r="SLV169" s="104"/>
      <c r="SLW169" s="105"/>
      <c r="SLX169" s="104"/>
      <c r="SLY169" s="99"/>
      <c r="SLZ169" s="99"/>
      <c r="SMA169" s="99"/>
      <c r="SMB169" s="100"/>
      <c r="SMC169" s="100"/>
      <c r="SMD169" s="100"/>
      <c r="SME169" s="101"/>
      <c r="SMF169" s="102"/>
      <c r="SMG169" s="102"/>
      <c r="SMH169" s="102"/>
      <c r="SMI169" s="102"/>
      <c r="SMJ169" s="102"/>
      <c r="SMK169" s="102"/>
      <c r="SML169" s="102"/>
      <c r="SMM169" s="102"/>
      <c r="SMN169" s="102"/>
      <c r="SMO169" s="103"/>
      <c r="SMP169" s="104"/>
      <c r="SMQ169" s="105"/>
      <c r="SMR169" s="104"/>
      <c r="SMS169" s="99"/>
      <c r="SMT169" s="99"/>
      <c r="SMU169" s="99"/>
      <c r="SMV169" s="100"/>
      <c r="SMW169" s="100"/>
      <c r="SMX169" s="100"/>
      <c r="SMY169" s="101"/>
      <c r="SMZ169" s="102"/>
      <c r="SNA169" s="102"/>
      <c r="SNB169" s="102"/>
      <c r="SNC169" s="102"/>
      <c r="SND169" s="102"/>
      <c r="SNE169" s="102"/>
      <c r="SNF169" s="102"/>
      <c r="SNG169" s="102"/>
      <c r="SNH169" s="102"/>
      <c r="SNI169" s="103"/>
      <c r="SNJ169" s="104"/>
      <c r="SNK169" s="105"/>
      <c r="SNL169" s="104"/>
      <c r="SNM169" s="99"/>
      <c r="SNN169" s="99"/>
      <c r="SNO169" s="99"/>
      <c r="SNP169" s="100"/>
      <c r="SNQ169" s="100"/>
      <c r="SNR169" s="100"/>
      <c r="SNS169" s="101"/>
      <c r="SNT169" s="102"/>
      <c r="SNU169" s="102"/>
      <c r="SNV169" s="102"/>
      <c r="SNW169" s="102"/>
      <c r="SNX169" s="102"/>
      <c r="SNY169" s="102"/>
      <c r="SNZ169" s="102"/>
      <c r="SOA169" s="102"/>
      <c r="SOB169" s="102"/>
      <c r="SOC169" s="103"/>
      <c r="SOD169" s="104"/>
      <c r="SOE169" s="105"/>
      <c r="SOF169" s="104"/>
      <c r="SOG169" s="99"/>
      <c r="SOH169" s="99"/>
      <c r="SOI169" s="99"/>
      <c r="SOJ169" s="100"/>
      <c r="SOK169" s="100"/>
      <c r="SOL169" s="100"/>
      <c r="SOM169" s="101"/>
      <c r="SON169" s="102"/>
      <c r="SOO169" s="102"/>
      <c r="SOP169" s="102"/>
      <c r="SOQ169" s="102"/>
      <c r="SOR169" s="102"/>
      <c r="SOS169" s="102"/>
      <c r="SOT169" s="102"/>
      <c r="SOU169" s="102"/>
      <c r="SOV169" s="102"/>
      <c r="SOW169" s="103"/>
      <c r="SOX169" s="104"/>
      <c r="SOY169" s="105"/>
      <c r="SOZ169" s="104"/>
      <c r="SPA169" s="99"/>
      <c r="SPB169" s="99"/>
      <c r="SPC169" s="99"/>
      <c r="SPD169" s="100"/>
      <c r="SPE169" s="100"/>
      <c r="SPF169" s="100"/>
      <c r="SPG169" s="101"/>
      <c r="SPH169" s="102"/>
      <c r="SPI169" s="102"/>
      <c r="SPJ169" s="102"/>
      <c r="SPK169" s="102"/>
      <c r="SPL169" s="102"/>
      <c r="SPM169" s="102"/>
      <c r="SPN169" s="102"/>
      <c r="SPO169" s="102"/>
      <c r="SPP169" s="102"/>
      <c r="SPQ169" s="103"/>
      <c r="SPR169" s="104"/>
      <c r="SPS169" s="105"/>
      <c r="SPT169" s="104"/>
      <c r="SPU169" s="99"/>
      <c r="SPV169" s="99"/>
      <c r="SPW169" s="99"/>
      <c r="SPX169" s="100"/>
      <c r="SPY169" s="100"/>
      <c r="SPZ169" s="100"/>
      <c r="SQA169" s="101"/>
      <c r="SQB169" s="102"/>
      <c r="SQC169" s="102"/>
      <c r="SQD169" s="102"/>
      <c r="SQE169" s="102"/>
      <c r="SQF169" s="102"/>
      <c r="SQG169" s="102"/>
      <c r="SQH169" s="102"/>
      <c r="SQI169" s="102"/>
      <c r="SQJ169" s="102"/>
      <c r="SQK169" s="103"/>
      <c r="SQL169" s="104"/>
      <c r="SQM169" s="105"/>
      <c r="SQN169" s="104"/>
      <c r="SQO169" s="99"/>
      <c r="SQP169" s="99"/>
      <c r="SQQ169" s="99"/>
      <c r="SQR169" s="100"/>
      <c r="SQS169" s="100"/>
      <c r="SQT169" s="100"/>
      <c r="SQU169" s="101"/>
      <c r="SQV169" s="102"/>
      <c r="SQW169" s="102"/>
      <c r="SQX169" s="102"/>
      <c r="SQY169" s="102"/>
      <c r="SQZ169" s="102"/>
      <c r="SRA169" s="102"/>
      <c r="SRB169" s="102"/>
      <c r="SRC169" s="102"/>
      <c r="SRD169" s="102"/>
      <c r="SRE169" s="103"/>
      <c r="SRF169" s="104"/>
      <c r="SRG169" s="105"/>
      <c r="SRH169" s="104"/>
      <c r="SRI169" s="99"/>
      <c r="SRJ169" s="99"/>
      <c r="SRK169" s="99"/>
      <c r="SRL169" s="100"/>
      <c r="SRM169" s="100"/>
      <c r="SRN169" s="100"/>
      <c r="SRO169" s="101"/>
      <c r="SRP169" s="102"/>
      <c r="SRQ169" s="102"/>
      <c r="SRR169" s="102"/>
      <c r="SRS169" s="102"/>
      <c r="SRT169" s="102"/>
      <c r="SRU169" s="102"/>
      <c r="SRV169" s="102"/>
      <c r="SRW169" s="102"/>
      <c r="SRX169" s="102"/>
      <c r="SRY169" s="103"/>
      <c r="SRZ169" s="104"/>
      <c r="SSA169" s="105"/>
      <c r="SSB169" s="104"/>
      <c r="SSC169" s="99"/>
      <c r="SSD169" s="99"/>
      <c r="SSE169" s="99"/>
      <c r="SSF169" s="100"/>
      <c r="SSG169" s="100"/>
      <c r="SSH169" s="100"/>
      <c r="SSI169" s="101"/>
      <c r="SSJ169" s="102"/>
      <c r="SSK169" s="102"/>
      <c r="SSL169" s="102"/>
      <c r="SSM169" s="102"/>
      <c r="SSN169" s="102"/>
      <c r="SSO169" s="102"/>
      <c r="SSP169" s="102"/>
      <c r="SSQ169" s="102"/>
      <c r="SSR169" s="102"/>
      <c r="SSS169" s="103"/>
      <c r="SST169" s="104"/>
      <c r="SSU169" s="105"/>
      <c r="SSV169" s="104"/>
      <c r="SSW169" s="99"/>
      <c r="SSX169" s="99"/>
      <c r="SSY169" s="99"/>
      <c r="SSZ169" s="100"/>
      <c r="STA169" s="100"/>
      <c r="STB169" s="100"/>
      <c r="STC169" s="101"/>
      <c r="STD169" s="102"/>
      <c r="STE169" s="102"/>
      <c r="STF169" s="102"/>
      <c r="STG169" s="102"/>
      <c r="STH169" s="102"/>
      <c r="STI169" s="102"/>
      <c r="STJ169" s="102"/>
      <c r="STK169" s="102"/>
      <c r="STL169" s="102"/>
      <c r="STM169" s="103"/>
      <c r="STN169" s="104"/>
      <c r="STO169" s="105"/>
      <c r="STP169" s="104"/>
      <c r="STQ169" s="99"/>
      <c r="STR169" s="99"/>
      <c r="STS169" s="99"/>
      <c r="STT169" s="100"/>
      <c r="STU169" s="100"/>
      <c r="STV169" s="100"/>
      <c r="STW169" s="101"/>
      <c r="STX169" s="102"/>
      <c r="STY169" s="102"/>
      <c r="STZ169" s="102"/>
      <c r="SUA169" s="102"/>
      <c r="SUB169" s="102"/>
      <c r="SUC169" s="102"/>
      <c r="SUD169" s="102"/>
      <c r="SUE169" s="102"/>
      <c r="SUF169" s="102"/>
      <c r="SUG169" s="103"/>
      <c r="SUH169" s="104"/>
      <c r="SUI169" s="105"/>
      <c r="SUJ169" s="104"/>
      <c r="SUK169" s="99"/>
      <c r="SUL169" s="99"/>
      <c r="SUM169" s="99"/>
      <c r="SUN169" s="100"/>
      <c r="SUO169" s="100"/>
      <c r="SUP169" s="100"/>
      <c r="SUQ169" s="101"/>
      <c r="SUR169" s="102"/>
      <c r="SUS169" s="102"/>
      <c r="SUT169" s="102"/>
      <c r="SUU169" s="102"/>
      <c r="SUV169" s="102"/>
      <c r="SUW169" s="102"/>
      <c r="SUX169" s="102"/>
      <c r="SUY169" s="102"/>
      <c r="SUZ169" s="102"/>
      <c r="SVA169" s="103"/>
      <c r="SVB169" s="104"/>
      <c r="SVC169" s="105"/>
      <c r="SVD169" s="104"/>
      <c r="SVE169" s="99"/>
      <c r="SVF169" s="99"/>
      <c r="SVG169" s="99"/>
      <c r="SVH169" s="100"/>
      <c r="SVI169" s="100"/>
      <c r="SVJ169" s="100"/>
      <c r="SVK169" s="101"/>
      <c r="SVL169" s="102"/>
      <c r="SVM169" s="102"/>
      <c r="SVN169" s="102"/>
      <c r="SVO169" s="102"/>
      <c r="SVP169" s="102"/>
      <c r="SVQ169" s="102"/>
      <c r="SVR169" s="102"/>
      <c r="SVS169" s="102"/>
      <c r="SVT169" s="102"/>
      <c r="SVU169" s="103"/>
      <c r="SVV169" s="104"/>
      <c r="SVW169" s="105"/>
      <c r="SVX169" s="104"/>
      <c r="SVY169" s="99"/>
      <c r="SVZ169" s="99"/>
      <c r="SWA169" s="99"/>
      <c r="SWB169" s="100"/>
      <c r="SWC169" s="100"/>
      <c r="SWD169" s="100"/>
      <c r="SWE169" s="101"/>
      <c r="SWF169" s="102"/>
      <c r="SWG169" s="102"/>
      <c r="SWH169" s="102"/>
      <c r="SWI169" s="102"/>
      <c r="SWJ169" s="102"/>
      <c r="SWK169" s="102"/>
      <c r="SWL169" s="102"/>
      <c r="SWM169" s="102"/>
      <c r="SWN169" s="102"/>
      <c r="SWO169" s="103"/>
      <c r="SWP169" s="104"/>
      <c r="SWQ169" s="105"/>
      <c r="SWR169" s="104"/>
      <c r="SWS169" s="99"/>
      <c r="SWT169" s="99"/>
      <c r="SWU169" s="99"/>
      <c r="SWV169" s="100"/>
      <c r="SWW169" s="100"/>
      <c r="SWX169" s="100"/>
      <c r="SWY169" s="101"/>
      <c r="SWZ169" s="102"/>
      <c r="SXA169" s="102"/>
      <c r="SXB169" s="102"/>
      <c r="SXC169" s="102"/>
      <c r="SXD169" s="102"/>
      <c r="SXE169" s="102"/>
      <c r="SXF169" s="102"/>
      <c r="SXG169" s="102"/>
      <c r="SXH169" s="102"/>
      <c r="SXI169" s="103"/>
      <c r="SXJ169" s="104"/>
      <c r="SXK169" s="105"/>
      <c r="SXL169" s="104"/>
      <c r="SXM169" s="99"/>
      <c r="SXN169" s="99"/>
      <c r="SXO169" s="99"/>
      <c r="SXP169" s="100"/>
      <c r="SXQ169" s="100"/>
      <c r="SXR169" s="100"/>
      <c r="SXS169" s="101"/>
      <c r="SXT169" s="102"/>
      <c r="SXU169" s="102"/>
      <c r="SXV169" s="102"/>
      <c r="SXW169" s="102"/>
      <c r="SXX169" s="102"/>
      <c r="SXY169" s="102"/>
      <c r="SXZ169" s="102"/>
      <c r="SYA169" s="102"/>
      <c r="SYB169" s="102"/>
      <c r="SYC169" s="103"/>
      <c r="SYD169" s="104"/>
      <c r="SYE169" s="105"/>
      <c r="SYF169" s="104"/>
      <c r="SYG169" s="99"/>
      <c r="SYH169" s="99"/>
      <c r="SYI169" s="99"/>
      <c r="SYJ169" s="100"/>
      <c r="SYK169" s="100"/>
      <c r="SYL169" s="100"/>
      <c r="SYM169" s="101"/>
      <c r="SYN169" s="102"/>
      <c r="SYO169" s="102"/>
      <c r="SYP169" s="102"/>
      <c r="SYQ169" s="102"/>
      <c r="SYR169" s="102"/>
      <c r="SYS169" s="102"/>
      <c r="SYT169" s="102"/>
      <c r="SYU169" s="102"/>
      <c r="SYV169" s="102"/>
      <c r="SYW169" s="103"/>
      <c r="SYX169" s="104"/>
      <c r="SYY169" s="105"/>
      <c r="SYZ169" s="104"/>
      <c r="SZA169" s="99"/>
      <c r="SZB169" s="99"/>
      <c r="SZC169" s="99"/>
      <c r="SZD169" s="100"/>
      <c r="SZE169" s="100"/>
      <c r="SZF169" s="100"/>
      <c r="SZG169" s="101"/>
      <c r="SZH169" s="102"/>
      <c r="SZI169" s="102"/>
      <c r="SZJ169" s="102"/>
      <c r="SZK169" s="102"/>
      <c r="SZL169" s="102"/>
      <c r="SZM169" s="102"/>
      <c r="SZN169" s="102"/>
      <c r="SZO169" s="102"/>
      <c r="SZP169" s="102"/>
      <c r="SZQ169" s="103"/>
      <c r="SZR169" s="104"/>
      <c r="SZS169" s="105"/>
      <c r="SZT169" s="104"/>
      <c r="SZU169" s="99"/>
      <c r="SZV169" s="99"/>
      <c r="SZW169" s="99"/>
      <c r="SZX169" s="100"/>
      <c r="SZY169" s="100"/>
      <c r="SZZ169" s="100"/>
      <c r="TAA169" s="101"/>
      <c r="TAB169" s="102"/>
      <c r="TAC169" s="102"/>
      <c r="TAD169" s="102"/>
      <c r="TAE169" s="102"/>
      <c r="TAF169" s="102"/>
      <c r="TAG169" s="102"/>
      <c r="TAH169" s="102"/>
      <c r="TAI169" s="102"/>
      <c r="TAJ169" s="102"/>
      <c r="TAK169" s="103"/>
      <c r="TAL169" s="104"/>
      <c r="TAM169" s="105"/>
      <c r="TAN169" s="104"/>
      <c r="TAO169" s="99"/>
      <c r="TAP169" s="99"/>
      <c r="TAQ169" s="99"/>
      <c r="TAR169" s="100"/>
      <c r="TAS169" s="100"/>
      <c r="TAT169" s="100"/>
      <c r="TAU169" s="101"/>
      <c r="TAV169" s="102"/>
      <c r="TAW169" s="102"/>
      <c r="TAX169" s="102"/>
      <c r="TAY169" s="102"/>
      <c r="TAZ169" s="102"/>
      <c r="TBA169" s="102"/>
      <c r="TBB169" s="102"/>
      <c r="TBC169" s="102"/>
      <c r="TBD169" s="102"/>
      <c r="TBE169" s="103"/>
      <c r="TBF169" s="104"/>
      <c r="TBG169" s="105"/>
      <c r="TBH169" s="104"/>
      <c r="TBI169" s="99"/>
      <c r="TBJ169" s="99"/>
      <c r="TBK169" s="99"/>
      <c r="TBL169" s="100"/>
      <c r="TBM169" s="100"/>
      <c r="TBN169" s="100"/>
      <c r="TBO169" s="101"/>
      <c r="TBP169" s="102"/>
      <c r="TBQ169" s="102"/>
      <c r="TBR169" s="102"/>
      <c r="TBS169" s="102"/>
      <c r="TBT169" s="102"/>
      <c r="TBU169" s="102"/>
      <c r="TBV169" s="102"/>
      <c r="TBW169" s="102"/>
      <c r="TBX169" s="102"/>
      <c r="TBY169" s="103"/>
      <c r="TBZ169" s="104"/>
      <c r="TCA169" s="105"/>
      <c r="TCB169" s="104"/>
      <c r="TCC169" s="99"/>
      <c r="TCD169" s="99"/>
      <c r="TCE169" s="99"/>
      <c r="TCF169" s="100"/>
      <c r="TCG169" s="100"/>
      <c r="TCH169" s="100"/>
      <c r="TCI169" s="101"/>
      <c r="TCJ169" s="102"/>
      <c r="TCK169" s="102"/>
      <c r="TCL169" s="102"/>
      <c r="TCM169" s="102"/>
      <c r="TCN169" s="102"/>
      <c r="TCO169" s="102"/>
      <c r="TCP169" s="102"/>
      <c r="TCQ169" s="102"/>
      <c r="TCR169" s="102"/>
      <c r="TCS169" s="103"/>
      <c r="TCT169" s="104"/>
      <c r="TCU169" s="105"/>
      <c r="TCV169" s="104"/>
      <c r="TCW169" s="99"/>
      <c r="TCX169" s="99"/>
      <c r="TCY169" s="99"/>
      <c r="TCZ169" s="100"/>
      <c r="TDA169" s="100"/>
      <c r="TDB169" s="100"/>
      <c r="TDC169" s="101"/>
      <c r="TDD169" s="102"/>
      <c r="TDE169" s="102"/>
      <c r="TDF169" s="102"/>
      <c r="TDG169" s="102"/>
      <c r="TDH169" s="102"/>
      <c r="TDI169" s="102"/>
      <c r="TDJ169" s="102"/>
      <c r="TDK169" s="102"/>
      <c r="TDL169" s="102"/>
      <c r="TDM169" s="103"/>
      <c r="TDN169" s="104"/>
      <c r="TDO169" s="105"/>
      <c r="TDP169" s="104"/>
      <c r="TDQ169" s="99"/>
      <c r="TDR169" s="99"/>
      <c r="TDS169" s="99"/>
      <c r="TDT169" s="100"/>
      <c r="TDU169" s="100"/>
      <c r="TDV169" s="100"/>
      <c r="TDW169" s="101"/>
      <c r="TDX169" s="102"/>
      <c r="TDY169" s="102"/>
      <c r="TDZ169" s="102"/>
      <c r="TEA169" s="102"/>
      <c r="TEB169" s="102"/>
      <c r="TEC169" s="102"/>
      <c r="TED169" s="102"/>
      <c r="TEE169" s="102"/>
      <c r="TEF169" s="102"/>
      <c r="TEG169" s="103"/>
      <c r="TEH169" s="104"/>
      <c r="TEI169" s="105"/>
      <c r="TEJ169" s="104"/>
      <c r="TEK169" s="99"/>
      <c r="TEL169" s="99"/>
      <c r="TEM169" s="99"/>
      <c r="TEN169" s="100"/>
      <c r="TEO169" s="100"/>
      <c r="TEP169" s="100"/>
      <c r="TEQ169" s="101"/>
      <c r="TER169" s="102"/>
      <c r="TES169" s="102"/>
      <c r="TET169" s="102"/>
      <c r="TEU169" s="102"/>
      <c r="TEV169" s="102"/>
      <c r="TEW169" s="102"/>
      <c r="TEX169" s="102"/>
      <c r="TEY169" s="102"/>
      <c r="TEZ169" s="102"/>
      <c r="TFA169" s="103"/>
      <c r="TFB169" s="104"/>
      <c r="TFC169" s="105"/>
      <c r="TFD169" s="104"/>
      <c r="TFE169" s="99"/>
      <c r="TFF169" s="99"/>
      <c r="TFG169" s="99"/>
      <c r="TFH169" s="100"/>
      <c r="TFI169" s="100"/>
      <c r="TFJ169" s="100"/>
      <c r="TFK169" s="101"/>
      <c r="TFL169" s="102"/>
      <c r="TFM169" s="102"/>
      <c r="TFN169" s="102"/>
      <c r="TFO169" s="102"/>
      <c r="TFP169" s="102"/>
      <c r="TFQ169" s="102"/>
      <c r="TFR169" s="102"/>
      <c r="TFS169" s="102"/>
      <c r="TFT169" s="102"/>
      <c r="TFU169" s="103"/>
      <c r="TFV169" s="104"/>
      <c r="TFW169" s="105"/>
      <c r="TFX169" s="104"/>
      <c r="TFY169" s="99"/>
      <c r="TFZ169" s="99"/>
      <c r="TGA169" s="99"/>
      <c r="TGB169" s="100"/>
      <c r="TGC169" s="100"/>
      <c r="TGD169" s="100"/>
      <c r="TGE169" s="101"/>
      <c r="TGF169" s="102"/>
      <c r="TGG169" s="102"/>
      <c r="TGH169" s="102"/>
      <c r="TGI169" s="102"/>
      <c r="TGJ169" s="102"/>
      <c r="TGK169" s="102"/>
      <c r="TGL169" s="102"/>
      <c r="TGM169" s="102"/>
      <c r="TGN169" s="102"/>
      <c r="TGO169" s="103"/>
      <c r="TGP169" s="104"/>
      <c r="TGQ169" s="105"/>
      <c r="TGR169" s="104"/>
      <c r="TGS169" s="99"/>
      <c r="TGT169" s="99"/>
      <c r="TGU169" s="99"/>
      <c r="TGV169" s="100"/>
      <c r="TGW169" s="100"/>
      <c r="TGX169" s="100"/>
      <c r="TGY169" s="101"/>
      <c r="TGZ169" s="102"/>
      <c r="THA169" s="102"/>
      <c r="THB169" s="102"/>
      <c r="THC169" s="102"/>
      <c r="THD169" s="102"/>
      <c r="THE169" s="102"/>
      <c r="THF169" s="102"/>
      <c r="THG169" s="102"/>
      <c r="THH169" s="102"/>
      <c r="THI169" s="103"/>
      <c r="THJ169" s="104"/>
      <c r="THK169" s="105"/>
      <c r="THL169" s="104"/>
      <c r="THM169" s="99"/>
      <c r="THN169" s="99"/>
      <c r="THO169" s="99"/>
      <c r="THP169" s="100"/>
      <c r="THQ169" s="100"/>
      <c r="THR169" s="100"/>
      <c r="THS169" s="101"/>
      <c r="THT169" s="102"/>
      <c r="THU169" s="102"/>
      <c r="THV169" s="102"/>
      <c r="THW169" s="102"/>
      <c r="THX169" s="102"/>
      <c r="THY169" s="102"/>
      <c r="THZ169" s="102"/>
      <c r="TIA169" s="102"/>
      <c r="TIB169" s="102"/>
      <c r="TIC169" s="103"/>
      <c r="TID169" s="104"/>
      <c r="TIE169" s="105"/>
      <c r="TIF169" s="104"/>
      <c r="TIG169" s="99"/>
      <c r="TIH169" s="99"/>
      <c r="TII169" s="99"/>
      <c r="TIJ169" s="100"/>
      <c r="TIK169" s="100"/>
      <c r="TIL169" s="100"/>
      <c r="TIM169" s="101"/>
      <c r="TIN169" s="102"/>
      <c r="TIO169" s="102"/>
      <c r="TIP169" s="102"/>
      <c r="TIQ169" s="102"/>
      <c r="TIR169" s="102"/>
      <c r="TIS169" s="102"/>
      <c r="TIT169" s="102"/>
      <c r="TIU169" s="102"/>
      <c r="TIV169" s="102"/>
      <c r="TIW169" s="103"/>
      <c r="TIX169" s="104"/>
      <c r="TIY169" s="105"/>
      <c r="TIZ169" s="104"/>
      <c r="TJA169" s="99"/>
      <c r="TJB169" s="99"/>
      <c r="TJC169" s="99"/>
      <c r="TJD169" s="100"/>
      <c r="TJE169" s="100"/>
      <c r="TJF169" s="100"/>
      <c r="TJG169" s="101"/>
      <c r="TJH169" s="102"/>
      <c r="TJI169" s="102"/>
      <c r="TJJ169" s="102"/>
      <c r="TJK169" s="102"/>
      <c r="TJL169" s="102"/>
      <c r="TJM169" s="102"/>
      <c r="TJN169" s="102"/>
      <c r="TJO169" s="102"/>
      <c r="TJP169" s="102"/>
      <c r="TJQ169" s="103"/>
      <c r="TJR169" s="104"/>
      <c r="TJS169" s="105"/>
      <c r="TJT169" s="104"/>
      <c r="TJU169" s="99"/>
      <c r="TJV169" s="99"/>
      <c r="TJW169" s="99"/>
      <c r="TJX169" s="100"/>
      <c r="TJY169" s="100"/>
      <c r="TJZ169" s="100"/>
      <c r="TKA169" s="101"/>
      <c r="TKB169" s="102"/>
      <c r="TKC169" s="102"/>
      <c r="TKD169" s="102"/>
      <c r="TKE169" s="102"/>
      <c r="TKF169" s="102"/>
      <c r="TKG169" s="102"/>
      <c r="TKH169" s="102"/>
      <c r="TKI169" s="102"/>
      <c r="TKJ169" s="102"/>
      <c r="TKK169" s="103"/>
      <c r="TKL169" s="104"/>
      <c r="TKM169" s="105"/>
      <c r="TKN169" s="104"/>
      <c r="TKO169" s="99"/>
      <c r="TKP169" s="99"/>
      <c r="TKQ169" s="99"/>
      <c r="TKR169" s="100"/>
      <c r="TKS169" s="100"/>
      <c r="TKT169" s="100"/>
      <c r="TKU169" s="101"/>
      <c r="TKV169" s="102"/>
      <c r="TKW169" s="102"/>
      <c r="TKX169" s="102"/>
      <c r="TKY169" s="102"/>
      <c r="TKZ169" s="102"/>
      <c r="TLA169" s="102"/>
      <c r="TLB169" s="102"/>
      <c r="TLC169" s="102"/>
      <c r="TLD169" s="102"/>
      <c r="TLE169" s="103"/>
      <c r="TLF169" s="104"/>
      <c r="TLG169" s="105"/>
      <c r="TLH169" s="104"/>
      <c r="TLI169" s="99"/>
      <c r="TLJ169" s="99"/>
      <c r="TLK169" s="99"/>
      <c r="TLL169" s="100"/>
      <c r="TLM169" s="100"/>
      <c r="TLN169" s="100"/>
      <c r="TLO169" s="101"/>
      <c r="TLP169" s="102"/>
      <c r="TLQ169" s="102"/>
      <c r="TLR169" s="102"/>
      <c r="TLS169" s="102"/>
      <c r="TLT169" s="102"/>
      <c r="TLU169" s="102"/>
      <c r="TLV169" s="102"/>
      <c r="TLW169" s="102"/>
      <c r="TLX169" s="102"/>
      <c r="TLY169" s="103"/>
      <c r="TLZ169" s="104"/>
      <c r="TMA169" s="105"/>
      <c r="TMB169" s="104"/>
      <c r="TMC169" s="99"/>
      <c r="TMD169" s="99"/>
      <c r="TME169" s="99"/>
      <c r="TMF169" s="100"/>
      <c r="TMG169" s="100"/>
      <c r="TMH169" s="100"/>
      <c r="TMI169" s="101"/>
      <c r="TMJ169" s="102"/>
      <c r="TMK169" s="102"/>
      <c r="TML169" s="102"/>
      <c r="TMM169" s="102"/>
      <c r="TMN169" s="102"/>
      <c r="TMO169" s="102"/>
      <c r="TMP169" s="102"/>
      <c r="TMQ169" s="102"/>
      <c r="TMR169" s="102"/>
      <c r="TMS169" s="103"/>
      <c r="TMT169" s="104"/>
      <c r="TMU169" s="105"/>
      <c r="TMV169" s="104"/>
      <c r="TMW169" s="99"/>
      <c r="TMX169" s="99"/>
      <c r="TMY169" s="99"/>
      <c r="TMZ169" s="100"/>
      <c r="TNA169" s="100"/>
      <c r="TNB169" s="100"/>
      <c r="TNC169" s="101"/>
      <c r="TND169" s="102"/>
      <c r="TNE169" s="102"/>
      <c r="TNF169" s="102"/>
      <c r="TNG169" s="102"/>
      <c r="TNH169" s="102"/>
      <c r="TNI169" s="102"/>
      <c r="TNJ169" s="102"/>
      <c r="TNK169" s="102"/>
      <c r="TNL169" s="102"/>
      <c r="TNM169" s="103"/>
      <c r="TNN169" s="104"/>
      <c r="TNO169" s="105"/>
      <c r="TNP169" s="104"/>
      <c r="TNQ169" s="99"/>
      <c r="TNR169" s="99"/>
      <c r="TNS169" s="99"/>
      <c r="TNT169" s="100"/>
      <c r="TNU169" s="100"/>
      <c r="TNV169" s="100"/>
      <c r="TNW169" s="101"/>
      <c r="TNX169" s="102"/>
      <c r="TNY169" s="102"/>
      <c r="TNZ169" s="102"/>
      <c r="TOA169" s="102"/>
      <c r="TOB169" s="102"/>
      <c r="TOC169" s="102"/>
      <c r="TOD169" s="102"/>
      <c r="TOE169" s="102"/>
      <c r="TOF169" s="102"/>
      <c r="TOG169" s="103"/>
      <c r="TOH169" s="104"/>
      <c r="TOI169" s="105"/>
      <c r="TOJ169" s="104"/>
      <c r="TOK169" s="99"/>
      <c r="TOL169" s="99"/>
      <c r="TOM169" s="99"/>
      <c r="TON169" s="100"/>
      <c r="TOO169" s="100"/>
      <c r="TOP169" s="100"/>
      <c r="TOQ169" s="101"/>
      <c r="TOR169" s="102"/>
      <c r="TOS169" s="102"/>
      <c r="TOT169" s="102"/>
      <c r="TOU169" s="102"/>
      <c r="TOV169" s="102"/>
      <c r="TOW169" s="102"/>
      <c r="TOX169" s="102"/>
      <c r="TOY169" s="102"/>
      <c r="TOZ169" s="102"/>
      <c r="TPA169" s="103"/>
      <c r="TPB169" s="104"/>
      <c r="TPC169" s="105"/>
      <c r="TPD169" s="104"/>
      <c r="TPE169" s="99"/>
      <c r="TPF169" s="99"/>
      <c r="TPG169" s="99"/>
      <c r="TPH169" s="100"/>
      <c r="TPI169" s="100"/>
      <c r="TPJ169" s="100"/>
      <c r="TPK169" s="101"/>
      <c r="TPL169" s="102"/>
      <c r="TPM169" s="102"/>
      <c r="TPN169" s="102"/>
      <c r="TPO169" s="102"/>
      <c r="TPP169" s="102"/>
      <c r="TPQ169" s="102"/>
      <c r="TPR169" s="102"/>
      <c r="TPS169" s="102"/>
      <c r="TPT169" s="102"/>
      <c r="TPU169" s="103"/>
      <c r="TPV169" s="104"/>
      <c r="TPW169" s="105"/>
      <c r="TPX169" s="104"/>
      <c r="TPY169" s="99"/>
      <c r="TPZ169" s="99"/>
      <c r="TQA169" s="99"/>
      <c r="TQB169" s="100"/>
      <c r="TQC169" s="100"/>
      <c r="TQD169" s="100"/>
      <c r="TQE169" s="101"/>
      <c r="TQF169" s="102"/>
      <c r="TQG169" s="102"/>
      <c r="TQH169" s="102"/>
      <c r="TQI169" s="102"/>
      <c r="TQJ169" s="102"/>
      <c r="TQK169" s="102"/>
      <c r="TQL169" s="102"/>
      <c r="TQM169" s="102"/>
      <c r="TQN169" s="102"/>
      <c r="TQO169" s="103"/>
      <c r="TQP169" s="104"/>
      <c r="TQQ169" s="105"/>
      <c r="TQR169" s="104"/>
      <c r="TQS169" s="99"/>
      <c r="TQT169" s="99"/>
      <c r="TQU169" s="99"/>
      <c r="TQV169" s="100"/>
      <c r="TQW169" s="100"/>
      <c r="TQX169" s="100"/>
      <c r="TQY169" s="101"/>
      <c r="TQZ169" s="102"/>
      <c r="TRA169" s="102"/>
      <c r="TRB169" s="102"/>
      <c r="TRC169" s="102"/>
      <c r="TRD169" s="102"/>
      <c r="TRE169" s="102"/>
      <c r="TRF169" s="102"/>
      <c r="TRG169" s="102"/>
      <c r="TRH169" s="102"/>
      <c r="TRI169" s="103"/>
      <c r="TRJ169" s="104"/>
      <c r="TRK169" s="105"/>
      <c r="TRL169" s="104"/>
      <c r="TRM169" s="99"/>
      <c r="TRN169" s="99"/>
      <c r="TRO169" s="99"/>
      <c r="TRP169" s="100"/>
      <c r="TRQ169" s="100"/>
      <c r="TRR169" s="100"/>
      <c r="TRS169" s="101"/>
      <c r="TRT169" s="102"/>
      <c r="TRU169" s="102"/>
      <c r="TRV169" s="102"/>
      <c r="TRW169" s="102"/>
      <c r="TRX169" s="102"/>
      <c r="TRY169" s="102"/>
      <c r="TRZ169" s="102"/>
      <c r="TSA169" s="102"/>
      <c r="TSB169" s="102"/>
      <c r="TSC169" s="103"/>
      <c r="TSD169" s="104"/>
      <c r="TSE169" s="105"/>
      <c r="TSF169" s="104"/>
      <c r="TSG169" s="99"/>
      <c r="TSH169" s="99"/>
      <c r="TSI169" s="99"/>
      <c r="TSJ169" s="100"/>
      <c r="TSK169" s="100"/>
      <c r="TSL169" s="100"/>
      <c r="TSM169" s="101"/>
      <c r="TSN169" s="102"/>
      <c r="TSO169" s="102"/>
      <c r="TSP169" s="102"/>
      <c r="TSQ169" s="102"/>
      <c r="TSR169" s="102"/>
      <c r="TSS169" s="102"/>
      <c r="TST169" s="102"/>
      <c r="TSU169" s="102"/>
      <c r="TSV169" s="102"/>
      <c r="TSW169" s="103"/>
      <c r="TSX169" s="104"/>
      <c r="TSY169" s="105"/>
      <c r="TSZ169" s="104"/>
      <c r="TTA169" s="99"/>
      <c r="TTB169" s="99"/>
      <c r="TTC169" s="99"/>
      <c r="TTD169" s="100"/>
      <c r="TTE169" s="100"/>
      <c r="TTF169" s="100"/>
      <c r="TTG169" s="101"/>
      <c r="TTH169" s="102"/>
      <c r="TTI169" s="102"/>
      <c r="TTJ169" s="102"/>
      <c r="TTK169" s="102"/>
      <c r="TTL169" s="102"/>
      <c r="TTM169" s="102"/>
      <c r="TTN169" s="102"/>
      <c r="TTO169" s="102"/>
      <c r="TTP169" s="102"/>
      <c r="TTQ169" s="103"/>
      <c r="TTR169" s="104"/>
      <c r="TTS169" s="105"/>
      <c r="TTT169" s="104"/>
      <c r="TTU169" s="99"/>
      <c r="TTV169" s="99"/>
      <c r="TTW169" s="99"/>
      <c r="TTX169" s="100"/>
      <c r="TTY169" s="100"/>
      <c r="TTZ169" s="100"/>
      <c r="TUA169" s="101"/>
      <c r="TUB169" s="102"/>
      <c r="TUC169" s="102"/>
      <c r="TUD169" s="102"/>
      <c r="TUE169" s="102"/>
      <c r="TUF169" s="102"/>
      <c r="TUG169" s="102"/>
      <c r="TUH169" s="102"/>
      <c r="TUI169" s="102"/>
      <c r="TUJ169" s="102"/>
      <c r="TUK169" s="103"/>
      <c r="TUL169" s="104"/>
      <c r="TUM169" s="105"/>
      <c r="TUN169" s="104"/>
      <c r="TUO169" s="99"/>
      <c r="TUP169" s="99"/>
      <c r="TUQ169" s="99"/>
      <c r="TUR169" s="100"/>
      <c r="TUS169" s="100"/>
      <c r="TUT169" s="100"/>
      <c r="TUU169" s="101"/>
      <c r="TUV169" s="102"/>
      <c r="TUW169" s="102"/>
      <c r="TUX169" s="102"/>
      <c r="TUY169" s="102"/>
      <c r="TUZ169" s="102"/>
      <c r="TVA169" s="102"/>
      <c r="TVB169" s="102"/>
      <c r="TVC169" s="102"/>
      <c r="TVD169" s="102"/>
      <c r="TVE169" s="103"/>
      <c r="TVF169" s="104"/>
      <c r="TVG169" s="105"/>
      <c r="TVH169" s="104"/>
      <c r="TVI169" s="99"/>
      <c r="TVJ169" s="99"/>
      <c r="TVK169" s="99"/>
      <c r="TVL169" s="100"/>
      <c r="TVM169" s="100"/>
      <c r="TVN169" s="100"/>
      <c r="TVO169" s="101"/>
      <c r="TVP169" s="102"/>
      <c r="TVQ169" s="102"/>
      <c r="TVR169" s="102"/>
      <c r="TVS169" s="102"/>
      <c r="TVT169" s="102"/>
      <c r="TVU169" s="102"/>
      <c r="TVV169" s="102"/>
      <c r="TVW169" s="102"/>
      <c r="TVX169" s="102"/>
      <c r="TVY169" s="103"/>
      <c r="TVZ169" s="104"/>
      <c r="TWA169" s="105"/>
      <c r="TWB169" s="104"/>
      <c r="TWC169" s="99"/>
      <c r="TWD169" s="99"/>
      <c r="TWE169" s="99"/>
      <c r="TWF169" s="100"/>
      <c r="TWG169" s="100"/>
      <c r="TWH169" s="100"/>
      <c r="TWI169" s="101"/>
      <c r="TWJ169" s="102"/>
      <c r="TWK169" s="102"/>
      <c r="TWL169" s="102"/>
      <c r="TWM169" s="102"/>
      <c r="TWN169" s="102"/>
      <c r="TWO169" s="102"/>
      <c r="TWP169" s="102"/>
      <c r="TWQ169" s="102"/>
      <c r="TWR169" s="102"/>
      <c r="TWS169" s="103"/>
      <c r="TWT169" s="104"/>
      <c r="TWU169" s="105"/>
      <c r="TWV169" s="104"/>
      <c r="TWW169" s="99"/>
      <c r="TWX169" s="99"/>
      <c r="TWY169" s="99"/>
      <c r="TWZ169" s="100"/>
      <c r="TXA169" s="100"/>
      <c r="TXB169" s="100"/>
      <c r="TXC169" s="101"/>
      <c r="TXD169" s="102"/>
      <c r="TXE169" s="102"/>
      <c r="TXF169" s="102"/>
      <c r="TXG169" s="102"/>
      <c r="TXH169" s="102"/>
      <c r="TXI169" s="102"/>
      <c r="TXJ169" s="102"/>
      <c r="TXK169" s="102"/>
      <c r="TXL169" s="102"/>
      <c r="TXM169" s="103"/>
      <c r="TXN169" s="104"/>
      <c r="TXO169" s="105"/>
      <c r="TXP169" s="104"/>
      <c r="TXQ169" s="99"/>
      <c r="TXR169" s="99"/>
      <c r="TXS169" s="99"/>
      <c r="TXT169" s="100"/>
      <c r="TXU169" s="100"/>
      <c r="TXV169" s="100"/>
      <c r="TXW169" s="101"/>
      <c r="TXX169" s="102"/>
      <c r="TXY169" s="102"/>
      <c r="TXZ169" s="102"/>
      <c r="TYA169" s="102"/>
      <c r="TYB169" s="102"/>
      <c r="TYC169" s="102"/>
      <c r="TYD169" s="102"/>
      <c r="TYE169" s="102"/>
      <c r="TYF169" s="102"/>
      <c r="TYG169" s="103"/>
      <c r="TYH169" s="104"/>
      <c r="TYI169" s="105"/>
      <c r="TYJ169" s="104"/>
      <c r="TYK169" s="99"/>
      <c r="TYL169" s="99"/>
      <c r="TYM169" s="99"/>
      <c r="TYN169" s="100"/>
      <c r="TYO169" s="100"/>
      <c r="TYP169" s="100"/>
      <c r="TYQ169" s="101"/>
      <c r="TYR169" s="102"/>
      <c r="TYS169" s="102"/>
      <c r="TYT169" s="102"/>
      <c r="TYU169" s="102"/>
      <c r="TYV169" s="102"/>
      <c r="TYW169" s="102"/>
      <c r="TYX169" s="102"/>
      <c r="TYY169" s="102"/>
      <c r="TYZ169" s="102"/>
      <c r="TZA169" s="103"/>
      <c r="TZB169" s="104"/>
      <c r="TZC169" s="105"/>
      <c r="TZD169" s="104"/>
      <c r="TZE169" s="99"/>
      <c r="TZF169" s="99"/>
      <c r="TZG169" s="99"/>
      <c r="TZH169" s="100"/>
      <c r="TZI169" s="100"/>
      <c r="TZJ169" s="100"/>
      <c r="TZK169" s="101"/>
      <c r="TZL169" s="102"/>
      <c r="TZM169" s="102"/>
      <c r="TZN169" s="102"/>
      <c r="TZO169" s="102"/>
      <c r="TZP169" s="102"/>
      <c r="TZQ169" s="102"/>
      <c r="TZR169" s="102"/>
      <c r="TZS169" s="102"/>
      <c r="TZT169" s="102"/>
      <c r="TZU169" s="103"/>
      <c r="TZV169" s="104"/>
      <c r="TZW169" s="105"/>
      <c r="TZX169" s="104"/>
      <c r="TZY169" s="99"/>
      <c r="TZZ169" s="99"/>
      <c r="UAA169" s="99"/>
      <c r="UAB169" s="100"/>
      <c r="UAC169" s="100"/>
      <c r="UAD169" s="100"/>
      <c r="UAE169" s="101"/>
      <c r="UAF169" s="102"/>
      <c r="UAG169" s="102"/>
      <c r="UAH169" s="102"/>
      <c r="UAI169" s="102"/>
      <c r="UAJ169" s="102"/>
      <c r="UAK169" s="102"/>
      <c r="UAL169" s="102"/>
      <c r="UAM169" s="102"/>
      <c r="UAN169" s="102"/>
      <c r="UAO169" s="103"/>
      <c r="UAP169" s="104"/>
      <c r="UAQ169" s="105"/>
      <c r="UAR169" s="104"/>
      <c r="UAS169" s="99"/>
      <c r="UAT169" s="99"/>
      <c r="UAU169" s="99"/>
      <c r="UAV169" s="100"/>
      <c r="UAW169" s="100"/>
      <c r="UAX169" s="100"/>
      <c r="UAY169" s="101"/>
      <c r="UAZ169" s="102"/>
      <c r="UBA169" s="102"/>
      <c r="UBB169" s="102"/>
      <c r="UBC169" s="102"/>
      <c r="UBD169" s="102"/>
      <c r="UBE169" s="102"/>
      <c r="UBF169" s="102"/>
      <c r="UBG169" s="102"/>
      <c r="UBH169" s="102"/>
      <c r="UBI169" s="103"/>
      <c r="UBJ169" s="104"/>
      <c r="UBK169" s="105"/>
      <c r="UBL169" s="104"/>
      <c r="UBM169" s="99"/>
      <c r="UBN169" s="99"/>
      <c r="UBO169" s="99"/>
      <c r="UBP169" s="100"/>
      <c r="UBQ169" s="100"/>
      <c r="UBR169" s="100"/>
      <c r="UBS169" s="101"/>
      <c r="UBT169" s="102"/>
      <c r="UBU169" s="102"/>
      <c r="UBV169" s="102"/>
      <c r="UBW169" s="102"/>
      <c r="UBX169" s="102"/>
      <c r="UBY169" s="102"/>
      <c r="UBZ169" s="102"/>
      <c r="UCA169" s="102"/>
      <c r="UCB169" s="102"/>
      <c r="UCC169" s="103"/>
      <c r="UCD169" s="104"/>
      <c r="UCE169" s="105"/>
      <c r="UCF169" s="104"/>
      <c r="UCG169" s="99"/>
      <c r="UCH169" s="99"/>
      <c r="UCI169" s="99"/>
      <c r="UCJ169" s="100"/>
      <c r="UCK169" s="100"/>
      <c r="UCL169" s="100"/>
      <c r="UCM169" s="101"/>
      <c r="UCN169" s="102"/>
      <c r="UCO169" s="102"/>
      <c r="UCP169" s="102"/>
      <c r="UCQ169" s="102"/>
      <c r="UCR169" s="102"/>
      <c r="UCS169" s="102"/>
      <c r="UCT169" s="102"/>
      <c r="UCU169" s="102"/>
      <c r="UCV169" s="102"/>
      <c r="UCW169" s="103"/>
      <c r="UCX169" s="104"/>
      <c r="UCY169" s="105"/>
      <c r="UCZ169" s="104"/>
      <c r="UDA169" s="99"/>
      <c r="UDB169" s="99"/>
      <c r="UDC169" s="99"/>
      <c r="UDD169" s="100"/>
      <c r="UDE169" s="100"/>
      <c r="UDF169" s="100"/>
      <c r="UDG169" s="101"/>
      <c r="UDH169" s="102"/>
      <c r="UDI169" s="102"/>
      <c r="UDJ169" s="102"/>
      <c r="UDK169" s="102"/>
      <c r="UDL169" s="102"/>
      <c r="UDM169" s="102"/>
      <c r="UDN169" s="102"/>
      <c r="UDO169" s="102"/>
      <c r="UDP169" s="102"/>
      <c r="UDQ169" s="103"/>
      <c r="UDR169" s="104"/>
      <c r="UDS169" s="105"/>
      <c r="UDT169" s="104"/>
      <c r="UDU169" s="99"/>
      <c r="UDV169" s="99"/>
      <c r="UDW169" s="99"/>
      <c r="UDX169" s="100"/>
      <c r="UDY169" s="100"/>
      <c r="UDZ169" s="100"/>
      <c r="UEA169" s="101"/>
      <c r="UEB169" s="102"/>
      <c r="UEC169" s="102"/>
      <c r="UED169" s="102"/>
      <c r="UEE169" s="102"/>
      <c r="UEF169" s="102"/>
      <c r="UEG169" s="102"/>
      <c r="UEH169" s="102"/>
      <c r="UEI169" s="102"/>
      <c r="UEJ169" s="102"/>
      <c r="UEK169" s="103"/>
      <c r="UEL169" s="104"/>
      <c r="UEM169" s="105"/>
      <c r="UEN169" s="104"/>
      <c r="UEO169" s="99"/>
      <c r="UEP169" s="99"/>
      <c r="UEQ169" s="99"/>
      <c r="UER169" s="100"/>
      <c r="UES169" s="100"/>
      <c r="UET169" s="100"/>
      <c r="UEU169" s="101"/>
      <c r="UEV169" s="102"/>
      <c r="UEW169" s="102"/>
      <c r="UEX169" s="102"/>
      <c r="UEY169" s="102"/>
      <c r="UEZ169" s="102"/>
      <c r="UFA169" s="102"/>
      <c r="UFB169" s="102"/>
      <c r="UFC169" s="102"/>
      <c r="UFD169" s="102"/>
      <c r="UFE169" s="103"/>
      <c r="UFF169" s="104"/>
      <c r="UFG169" s="105"/>
      <c r="UFH169" s="104"/>
      <c r="UFI169" s="99"/>
      <c r="UFJ169" s="99"/>
      <c r="UFK169" s="99"/>
      <c r="UFL169" s="100"/>
      <c r="UFM169" s="100"/>
      <c r="UFN169" s="100"/>
      <c r="UFO169" s="101"/>
      <c r="UFP169" s="102"/>
      <c r="UFQ169" s="102"/>
      <c r="UFR169" s="102"/>
      <c r="UFS169" s="102"/>
      <c r="UFT169" s="102"/>
      <c r="UFU169" s="102"/>
      <c r="UFV169" s="102"/>
      <c r="UFW169" s="102"/>
      <c r="UFX169" s="102"/>
      <c r="UFY169" s="103"/>
      <c r="UFZ169" s="104"/>
      <c r="UGA169" s="105"/>
      <c r="UGB169" s="104"/>
      <c r="UGC169" s="99"/>
      <c r="UGD169" s="99"/>
      <c r="UGE169" s="99"/>
      <c r="UGF169" s="100"/>
      <c r="UGG169" s="100"/>
      <c r="UGH169" s="100"/>
      <c r="UGI169" s="101"/>
      <c r="UGJ169" s="102"/>
      <c r="UGK169" s="102"/>
      <c r="UGL169" s="102"/>
      <c r="UGM169" s="102"/>
      <c r="UGN169" s="102"/>
      <c r="UGO169" s="102"/>
      <c r="UGP169" s="102"/>
      <c r="UGQ169" s="102"/>
      <c r="UGR169" s="102"/>
      <c r="UGS169" s="103"/>
      <c r="UGT169" s="104"/>
      <c r="UGU169" s="105"/>
      <c r="UGV169" s="104"/>
      <c r="UGW169" s="99"/>
      <c r="UGX169" s="99"/>
      <c r="UGY169" s="99"/>
      <c r="UGZ169" s="100"/>
      <c r="UHA169" s="100"/>
      <c r="UHB169" s="100"/>
      <c r="UHC169" s="101"/>
      <c r="UHD169" s="102"/>
      <c r="UHE169" s="102"/>
      <c r="UHF169" s="102"/>
      <c r="UHG169" s="102"/>
      <c r="UHH169" s="102"/>
      <c r="UHI169" s="102"/>
      <c r="UHJ169" s="102"/>
      <c r="UHK169" s="102"/>
      <c r="UHL169" s="102"/>
      <c r="UHM169" s="103"/>
      <c r="UHN169" s="104"/>
      <c r="UHO169" s="105"/>
      <c r="UHP169" s="104"/>
      <c r="UHQ169" s="99"/>
      <c r="UHR169" s="99"/>
      <c r="UHS169" s="99"/>
      <c r="UHT169" s="100"/>
      <c r="UHU169" s="100"/>
      <c r="UHV169" s="100"/>
      <c r="UHW169" s="101"/>
      <c r="UHX169" s="102"/>
      <c r="UHY169" s="102"/>
      <c r="UHZ169" s="102"/>
      <c r="UIA169" s="102"/>
      <c r="UIB169" s="102"/>
      <c r="UIC169" s="102"/>
      <c r="UID169" s="102"/>
      <c r="UIE169" s="102"/>
      <c r="UIF169" s="102"/>
      <c r="UIG169" s="103"/>
      <c r="UIH169" s="104"/>
      <c r="UII169" s="105"/>
      <c r="UIJ169" s="104"/>
      <c r="UIK169" s="99"/>
      <c r="UIL169" s="99"/>
      <c r="UIM169" s="99"/>
      <c r="UIN169" s="100"/>
      <c r="UIO169" s="100"/>
      <c r="UIP169" s="100"/>
      <c r="UIQ169" s="101"/>
      <c r="UIR169" s="102"/>
      <c r="UIS169" s="102"/>
      <c r="UIT169" s="102"/>
      <c r="UIU169" s="102"/>
      <c r="UIV169" s="102"/>
      <c r="UIW169" s="102"/>
      <c r="UIX169" s="102"/>
      <c r="UIY169" s="102"/>
      <c r="UIZ169" s="102"/>
      <c r="UJA169" s="103"/>
      <c r="UJB169" s="104"/>
      <c r="UJC169" s="105"/>
      <c r="UJD169" s="104"/>
      <c r="UJE169" s="99"/>
      <c r="UJF169" s="99"/>
      <c r="UJG169" s="99"/>
      <c r="UJH169" s="100"/>
      <c r="UJI169" s="100"/>
      <c r="UJJ169" s="100"/>
      <c r="UJK169" s="101"/>
      <c r="UJL169" s="102"/>
      <c r="UJM169" s="102"/>
      <c r="UJN169" s="102"/>
      <c r="UJO169" s="102"/>
      <c r="UJP169" s="102"/>
      <c r="UJQ169" s="102"/>
      <c r="UJR169" s="102"/>
      <c r="UJS169" s="102"/>
      <c r="UJT169" s="102"/>
      <c r="UJU169" s="103"/>
      <c r="UJV169" s="104"/>
      <c r="UJW169" s="105"/>
      <c r="UJX169" s="104"/>
      <c r="UJY169" s="99"/>
      <c r="UJZ169" s="99"/>
      <c r="UKA169" s="99"/>
      <c r="UKB169" s="100"/>
      <c r="UKC169" s="100"/>
      <c r="UKD169" s="100"/>
      <c r="UKE169" s="101"/>
      <c r="UKF169" s="102"/>
      <c r="UKG169" s="102"/>
      <c r="UKH169" s="102"/>
      <c r="UKI169" s="102"/>
      <c r="UKJ169" s="102"/>
      <c r="UKK169" s="102"/>
      <c r="UKL169" s="102"/>
      <c r="UKM169" s="102"/>
      <c r="UKN169" s="102"/>
      <c r="UKO169" s="103"/>
      <c r="UKP169" s="104"/>
      <c r="UKQ169" s="105"/>
      <c r="UKR169" s="104"/>
      <c r="UKS169" s="99"/>
      <c r="UKT169" s="99"/>
      <c r="UKU169" s="99"/>
      <c r="UKV169" s="100"/>
      <c r="UKW169" s="100"/>
      <c r="UKX169" s="100"/>
      <c r="UKY169" s="101"/>
      <c r="UKZ169" s="102"/>
      <c r="ULA169" s="102"/>
      <c r="ULB169" s="102"/>
      <c r="ULC169" s="102"/>
      <c r="ULD169" s="102"/>
      <c r="ULE169" s="102"/>
      <c r="ULF169" s="102"/>
      <c r="ULG169" s="102"/>
      <c r="ULH169" s="102"/>
      <c r="ULI169" s="103"/>
      <c r="ULJ169" s="104"/>
      <c r="ULK169" s="105"/>
      <c r="ULL169" s="104"/>
      <c r="ULM169" s="99"/>
      <c r="ULN169" s="99"/>
      <c r="ULO169" s="99"/>
      <c r="ULP169" s="100"/>
      <c r="ULQ169" s="100"/>
      <c r="ULR169" s="100"/>
      <c r="ULS169" s="101"/>
      <c r="ULT169" s="102"/>
      <c r="ULU169" s="102"/>
      <c r="ULV169" s="102"/>
      <c r="ULW169" s="102"/>
      <c r="ULX169" s="102"/>
      <c r="ULY169" s="102"/>
      <c r="ULZ169" s="102"/>
      <c r="UMA169" s="102"/>
      <c r="UMB169" s="102"/>
      <c r="UMC169" s="103"/>
      <c r="UMD169" s="104"/>
      <c r="UME169" s="105"/>
      <c r="UMF169" s="104"/>
      <c r="UMG169" s="99"/>
      <c r="UMH169" s="99"/>
      <c r="UMI169" s="99"/>
      <c r="UMJ169" s="100"/>
      <c r="UMK169" s="100"/>
      <c r="UML169" s="100"/>
      <c r="UMM169" s="101"/>
      <c r="UMN169" s="102"/>
      <c r="UMO169" s="102"/>
      <c r="UMP169" s="102"/>
      <c r="UMQ169" s="102"/>
      <c r="UMR169" s="102"/>
      <c r="UMS169" s="102"/>
      <c r="UMT169" s="102"/>
      <c r="UMU169" s="102"/>
      <c r="UMV169" s="102"/>
      <c r="UMW169" s="103"/>
      <c r="UMX169" s="104"/>
      <c r="UMY169" s="105"/>
      <c r="UMZ169" s="104"/>
      <c r="UNA169" s="99"/>
      <c r="UNB169" s="99"/>
      <c r="UNC169" s="99"/>
      <c r="UND169" s="100"/>
      <c r="UNE169" s="100"/>
      <c r="UNF169" s="100"/>
      <c r="UNG169" s="101"/>
      <c r="UNH169" s="102"/>
      <c r="UNI169" s="102"/>
      <c r="UNJ169" s="102"/>
      <c r="UNK169" s="102"/>
      <c r="UNL169" s="102"/>
      <c r="UNM169" s="102"/>
      <c r="UNN169" s="102"/>
      <c r="UNO169" s="102"/>
      <c r="UNP169" s="102"/>
      <c r="UNQ169" s="103"/>
      <c r="UNR169" s="104"/>
      <c r="UNS169" s="105"/>
      <c r="UNT169" s="104"/>
      <c r="UNU169" s="99"/>
      <c r="UNV169" s="99"/>
      <c r="UNW169" s="99"/>
      <c r="UNX169" s="100"/>
      <c r="UNY169" s="100"/>
      <c r="UNZ169" s="100"/>
      <c r="UOA169" s="101"/>
      <c r="UOB169" s="102"/>
      <c r="UOC169" s="102"/>
      <c r="UOD169" s="102"/>
      <c r="UOE169" s="102"/>
      <c r="UOF169" s="102"/>
      <c r="UOG169" s="102"/>
      <c r="UOH169" s="102"/>
      <c r="UOI169" s="102"/>
      <c r="UOJ169" s="102"/>
      <c r="UOK169" s="103"/>
      <c r="UOL169" s="104"/>
      <c r="UOM169" s="105"/>
      <c r="UON169" s="104"/>
      <c r="UOO169" s="99"/>
      <c r="UOP169" s="99"/>
      <c r="UOQ169" s="99"/>
      <c r="UOR169" s="100"/>
      <c r="UOS169" s="100"/>
      <c r="UOT169" s="100"/>
      <c r="UOU169" s="101"/>
      <c r="UOV169" s="102"/>
      <c r="UOW169" s="102"/>
      <c r="UOX169" s="102"/>
      <c r="UOY169" s="102"/>
      <c r="UOZ169" s="102"/>
      <c r="UPA169" s="102"/>
      <c r="UPB169" s="102"/>
      <c r="UPC169" s="102"/>
      <c r="UPD169" s="102"/>
      <c r="UPE169" s="103"/>
      <c r="UPF169" s="104"/>
      <c r="UPG169" s="105"/>
      <c r="UPH169" s="104"/>
      <c r="UPI169" s="99"/>
      <c r="UPJ169" s="99"/>
      <c r="UPK169" s="99"/>
      <c r="UPL169" s="100"/>
      <c r="UPM169" s="100"/>
      <c r="UPN169" s="100"/>
      <c r="UPO169" s="101"/>
      <c r="UPP169" s="102"/>
      <c r="UPQ169" s="102"/>
      <c r="UPR169" s="102"/>
      <c r="UPS169" s="102"/>
      <c r="UPT169" s="102"/>
      <c r="UPU169" s="102"/>
      <c r="UPV169" s="102"/>
      <c r="UPW169" s="102"/>
      <c r="UPX169" s="102"/>
      <c r="UPY169" s="103"/>
      <c r="UPZ169" s="104"/>
      <c r="UQA169" s="105"/>
      <c r="UQB169" s="104"/>
      <c r="UQC169" s="99"/>
      <c r="UQD169" s="99"/>
      <c r="UQE169" s="99"/>
      <c r="UQF169" s="100"/>
      <c r="UQG169" s="100"/>
      <c r="UQH169" s="100"/>
      <c r="UQI169" s="101"/>
      <c r="UQJ169" s="102"/>
      <c r="UQK169" s="102"/>
      <c r="UQL169" s="102"/>
      <c r="UQM169" s="102"/>
      <c r="UQN169" s="102"/>
      <c r="UQO169" s="102"/>
      <c r="UQP169" s="102"/>
      <c r="UQQ169" s="102"/>
      <c r="UQR169" s="102"/>
      <c r="UQS169" s="103"/>
      <c r="UQT169" s="104"/>
      <c r="UQU169" s="105"/>
      <c r="UQV169" s="104"/>
      <c r="UQW169" s="99"/>
      <c r="UQX169" s="99"/>
      <c r="UQY169" s="99"/>
      <c r="UQZ169" s="100"/>
      <c r="URA169" s="100"/>
      <c r="URB169" s="100"/>
      <c r="URC169" s="101"/>
      <c r="URD169" s="102"/>
      <c r="URE169" s="102"/>
      <c r="URF169" s="102"/>
      <c r="URG169" s="102"/>
      <c r="URH169" s="102"/>
      <c r="URI169" s="102"/>
      <c r="URJ169" s="102"/>
      <c r="URK169" s="102"/>
      <c r="URL169" s="102"/>
      <c r="URM169" s="103"/>
      <c r="URN169" s="104"/>
      <c r="URO169" s="105"/>
      <c r="URP169" s="104"/>
      <c r="URQ169" s="99"/>
      <c r="URR169" s="99"/>
      <c r="URS169" s="99"/>
      <c r="URT169" s="100"/>
      <c r="URU169" s="100"/>
      <c r="URV169" s="100"/>
      <c r="URW169" s="101"/>
      <c r="URX169" s="102"/>
      <c r="URY169" s="102"/>
      <c r="URZ169" s="102"/>
      <c r="USA169" s="102"/>
      <c r="USB169" s="102"/>
      <c r="USC169" s="102"/>
      <c r="USD169" s="102"/>
      <c r="USE169" s="102"/>
      <c r="USF169" s="102"/>
      <c r="USG169" s="103"/>
      <c r="USH169" s="104"/>
      <c r="USI169" s="105"/>
      <c r="USJ169" s="104"/>
      <c r="USK169" s="99"/>
      <c r="USL169" s="99"/>
      <c r="USM169" s="99"/>
      <c r="USN169" s="100"/>
      <c r="USO169" s="100"/>
      <c r="USP169" s="100"/>
      <c r="USQ169" s="101"/>
      <c r="USR169" s="102"/>
      <c r="USS169" s="102"/>
      <c r="UST169" s="102"/>
      <c r="USU169" s="102"/>
      <c r="USV169" s="102"/>
      <c r="USW169" s="102"/>
      <c r="USX169" s="102"/>
      <c r="USY169" s="102"/>
      <c r="USZ169" s="102"/>
      <c r="UTA169" s="103"/>
      <c r="UTB169" s="104"/>
      <c r="UTC169" s="105"/>
      <c r="UTD169" s="104"/>
      <c r="UTE169" s="99"/>
      <c r="UTF169" s="99"/>
      <c r="UTG169" s="99"/>
      <c r="UTH169" s="100"/>
      <c r="UTI169" s="100"/>
      <c r="UTJ169" s="100"/>
      <c r="UTK169" s="101"/>
      <c r="UTL169" s="102"/>
      <c r="UTM169" s="102"/>
      <c r="UTN169" s="102"/>
      <c r="UTO169" s="102"/>
      <c r="UTP169" s="102"/>
      <c r="UTQ169" s="102"/>
      <c r="UTR169" s="102"/>
      <c r="UTS169" s="102"/>
      <c r="UTT169" s="102"/>
      <c r="UTU169" s="103"/>
      <c r="UTV169" s="104"/>
      <c r="UTW169" s="105"/>
      <c r="UTX169" s="104"/>
      <c r="UTY169" s="99"/>
      <c r="UTZ169" s="99"/>
      <c r="UUA169" s="99"/>
      <c r="UUB169" s="100"/>
      <c r="UUC169" s="100"/>
      <c r="UUD169" s="100"/>
      <c r="UUE169" s="101"/>
      <c r="UUF169" s="102"/>
      <c r="UUG169" s="102"/>
      <c r="UUH169" s="102"/>
      <c r="UUI169" s="102"/>
      <c r="UUJ169" s="102"/>
      <c r="UUK169" s="102"/>
      <c r="UUL169" s="102"/>
      <c r="UUM169" s="102"/>
      <c r="UUN169" s="102"/>
      <c r="UUO169" s="103"/>
      <c r="UUP169" s="104"/>
      <c r="UUQ169" s="105"/>
      <c r="UUR169" s="104"/>
      <c r="UUS169" s="99"/>
      <c r="UUT169" s="99"/>
      <c r="UUU169" s="99"/>
      <c r="UUV169" s="100"/>
      <c r="UUW169" s="100"/>
      <c r="UUX169" s="100"/>
      <c r="UUY169" s="101"/>
      <c r="UUZ169" s="102"/>
      <c r="UVA169" s="102"/>
      <c r="UVB169" s="102"/>
      <c r="UVC169" s="102"/>
      <c r="UVD169" s="102"/>
      <c r="UVE169" s="102"/>
      <c r="UVF169" s="102"/>
      <c r="UVG169" s="102"/>
      <c r="UVH169" s="102"/>
      <c r="UVI169" s="103"/>
      <c r="UVJ169" s="104"/>
      <c r="UVK169" s="105"/>
      <c r="UVL169" s="104"/>
      <c r="UVM169" s="99"/>
      <c r="UVN169" s="99"/>
      <c r="UVO169" s="99"/>
      <c r="UVP169" s="100"/>
      <c r="UVQ169" s="100"/>
      <c r="UVR169" s="100"/>
      <c r="UVS169" s="101"/>
      <c r="UVT169" s="102"/>
      <c r="UVU169" s="102"/>
      <c r="UVV169" s="102"/>
      <c r="UVW169" s="102"/>
      <c r="UVX169" s="102"/>
      <c r="UVY169" s="102"/>
      <c r="UVZ169" s="102"/>
      <c r="UWA169" s="102"/>
      <c r="UWB169" s="102"/>
      <c r="UWC169" s="103"/>
      <c r="UWD169" s="104"/>
      <c r="UWE169" s="105"/>
      <c r="UWF169" s="104"/>
      <c r="UWG169" s="99"/>
      <c r="UWH169" s="99"/>
      <c r="UWI169" s="99"/>
      <c r="UWJ169" s="100"/>
      <c r="UWK169" s="100"/>
      <c r="UWL169" s="100"/>
      <c r="UWM169" s="101"/>
      <c r="UWN169" s="102"/>
      <c r="UWO169" s="102"/>
      <c r="UWP169" s="102"/>
      <c r="UWQ169" s="102"/>
      <c r="UWR169" s="102"/>
      <c r="UWS169" s="102"/>
      <c r="UWT169" s="102"/>
      <c r="UWU169" s="102"/>
      <c r="UWV169" s="102"/>
      <c r="UWW169" s="103"/>
      <c r="UWX169" s="104"/>
      <c r="UWY169" s="105"/>
      <c r="UWZ169" s="104"/>
      <c r="UXA169" s="99"/>
      <c r="UXB169" s="99"/>
      <c r="UXC169" s="99"/>
      <c r="UXD169" s="100"/>
      <c r="UXE169" s="100"/>
      <c r="UXF169" s="100"/>
      <c r="UXG169" s="101"/>
      <c r="UXH169" s="102"/>
      <c r="UXI169" s="102"/>
      <c r="UXJ169" s="102"/>
      <c r="UXK169" s="102"/>
      <c r="UXL169" s="102"/>
      <c r="UXM169" s="102"/>
      <c r="UXN169" s="102"/>
      <c r="UXO169" s="102"/>
      <c r="UXP169" s="102"/>
      <c r="UXQ169" s="103"/>
      <c r="UXR169" s="104"/>
      <c r="UXS169" s="105"/>
      <c r="UXT169" s="104"/>
      <c r="UXU169" s="99"/>
      <c r="UXV169" s="99"/>
      <c r="UXW169" s="99"/>
      <c r="UXX169" s="100"/>
      <c r="UXY169" s="100"/>
      <c r="UXZ169" s="100"/>
      <c r="UYA169" s="101"/>
      <c r="UYB169" s="102"/>
      <c r="UYC169" s="102"/>
      <c r="UYD169" s="102"/>
      <c r="UYE169" s="102"/>
      <c r="UYF169" s="102"/>
      <c r="UYG169" s="102"/>
      <c r="UYH169" s="102"/>
      <c r="UYI169" s="102"/>
      <c r="UYJ169" s="102"/>
      <c r="UYK169" s="103"/>
      <c r="UYL169" s="104"/>
      <c r="UYM169" s="105"/>
      <c r="UYN169" s="104"/>
      <c r="UYO169" s="99"/>
      <c r="UYP169" s="99"/>
      <c r="UYQ169" s="99"/>
      <c r="UYR169" s="100"/>
      <c r="UYS169" s="100"/>
      <c r="UYT169" s="100"/>
      <c r="UYU169" s="101"/>
      <c r="UYV169" s="102"/>
      <c r="UYW169" s="102"/>
      <c r="UYX169" s="102"/>
      <c r="UYY169" s="102"/>
      <c r="UYZ169" s="102"/>
      <c r="UZA169" s="102"/>
      <c r="UZB169" s="102"/>
      <c r="UZC169" s="102"/>
      <c r="UZD169" s="102"/>
      <c r="UZE169" s="103"/>
      <c r="UZF169" s="104"/>
      <c r="UZG169" s="105"/>
      <c r="UZH169" s="104"/>
      <c r="UZI169" s="99"/>
      <c r="UZJ169" s="99"/>
      <c r="UZK169" s="99"/>
      <c r="UZL169" s="100"/>
      <c r="UZM169" s="100"/>
      <c r="UZN169" s="100"/>
      <c r="UZO169" s="101"/>
      <c r="UZP169" s="102"/>
      <c r="UZQ169" s="102"/>
      <c r="UZR169" s="102"/>
      <c r="UZS169" s="102"/>
      <c r="UZT169" s="102"/>
      <c r="UZU169" s="102"/>
      <c r="UZV169" s="102"/>
      <c r="UZW169" s="102"/>
      <c r="UZX169" s="102"/>
      <c r="UZY169" s="103"/>
      <c r="UZZ169" s="104"/>
      <c r="VAA169" s="105"/>
      <c r="VAB169" s="104"/>
      <c r="VAC169" s="99"/>
      <c r="VAD169" s="99"/>
      <c r="VAE169" s="99"/>
      <c r="VAF169" s="100"/>
      <c r="VAG169" s="100"/>
      <c r="VAH169" s="100"/>
      <c r="VAI169" s="101"/>
      <c r="VAJ169" s="102"/>
      <c r="VAK169" s="102"/>
      <c r="VAL169" s="102"/>
      <c r="VAM169" s="102"/>
      <c r="VAN169" s="102"/>
      <c r="VAO169" s="102"/>
      <c r="VAP169" s="102"/>
      <c r="VAQ169" s="102"/>
      <c r="VAR169" s="102"/>
      <c r="VAS169" s="103"/>
      <c r="VAT169" s="104"/>
      <c r="VAU169" s="105"/>
      <c r="VAV169" s="104"/>
      <c r="VAW169" s="99"/>
      <c r="VAX169" s="99"/>
      <c r="VAY169" s="99"/>
      <c r="VAZ169" s="100"/>
      <c r="VBA169" s="100"/>
      <c r="VBB169" s="100"/>
      <c r="VBC169" s="101"/>
      <c r="VBD169" s="102"/>
      <c r="VBE169" s="102"/>
      <c r="VBF169" s="102"/>
      <c r="VBG169" s="102"/>
      <c r="VBH169" s="102"/>
      <c r="VBI169" s="102"/>
      <c r="VBJ169" s="102"/>
      <c r="VBK169" s="102"/>
      <c r="VBL169" s="102"/>
      <c r="VBM169" s="103"/>
      <c r="VBN169" s="104"/>
      <c r="VBO169" s="105"/>
      <c r="VBP169" s="104"/>
      <c r="VBQ169" s="99"/>
      <c r="VBR169" s="99"/>
      <c r="VBS169" s="99"/>
      <c r="VBT169" s="100"/>
      <c r="VBU169" s="100"/>
      <c r="VBV169" s="100"/>
      <c r="VBW169" s="101"/>
      <c r="VBX169" s="102"/>
      <c r="VBY169" s="102"/>
      <c r="VBZ169" s="102"/>
      <c r="VCA169" s="102"/>
      <c r="VCB169" s="102"/>
      <c r="VCC169" s="102"/>
      <c r="VCD169" s="102"/>
      <c r="VCE169" s="102"/>
      <c r="VCF169" s="102"/>
      <c r="VCG169" s="103"/>
      <c r="VCH169" s="104"/>
      <c r="VCI169" s="105"/>
      <c r="VCJ169" s="104"/>
      <c r="VCK169" s="99"/>
      <c r="VCL169" s="99"/>
      <c r="VCM169" s="99"/>
      <c r="VCN169" s="100"/>
      <c r="VCO169" s="100"/>
      <c r="VCP169" s="100"/>
      <c r="VCQ169" s="101"/>
      <c r="VCR169" s="102"/>
      <c r="VCS169" s="102"/>
      <c r="VCT169" s="102"/>
      <c r="VCU169" s="102"/>
      <c r="VCV169" s="102"/>
      <c r="VCW169" s="102"/>
      <c r="VCX169" s="102"/>
      <c r="VCY169" s="102"/>
      <c r="VCZ169" s="102"/>
      <c r="VDA169" s="103"/>
      <c r="VDB169" s="104"/>
      <c r="VDC169" s="105"/>
      <c r="VDD169" s="104"/>
      <c r="VDE169" s="99"/>
      <c r="VDF169" s="99"/>
      <c r="VDG169" s="99"/>
      <c r="VDH169" s="100"/>
      <c r="VDI169" s="100"/>
      <c r="VDJ169" s="100"/>
      <c r="VDK169" s="101"/>
      <c r="VDL169" s="102"/>
      <c r="VDM169" s="102"/>
      <c r="VDN169" s="102"/>
      <c r="VDO169" s="102"/>
      <c r="VDP169" s="102"/>
      <c r="VDQ169" s="102"/>
      <c r="VDR169" s="102"/>
      <c r="VDS169" s="102"/>
      <c r="VDT169" s="102"/>
      <c r="VDU169" s="103"/>
      <c r="VDV169" s="104"/>
      <c r="VDW169" s="105"/>
      <c r="VDX169" s="104"/>
      <c r="VDY169" s="99"/>
      <c r="VDZ169" s="99"/>
      <c r="VEA169" s="99"/>
      <c r="VEB169" s="100"/>
      <c r="VEC169" s="100"/>
      <c r="VED169" s="100"/>
      <c r="VEE169" s="101"/>
      <c r="VEF169" s="102"/>
      <c r="VEG169" s="102"/>
      <c r="VEH169" s="102"/>
      <c r="VEI169" s="102"/>
      <c r="VEJ169" s="102"/>
      <c r="VEK169" s="102"/>
      <c r="VEL169" s="102"/>
      <c r="VEM169" s="102"/>
      <c r="VEN169" s="102"/>
      <c r="VEO169" s="103"/>
      <c r="VEP169" s="104"/>
      <c r="VEQ169" s="105"/>
      <c r="VER169" s="104"/>
      <c r="VES169" s="99"/>
      <c r="VET169" s="99"/>
      <c r="VEU169" s="99"/>
      <c r="VEV169" s="100"/>
      <c r="VEW169" s="100"/>
      <c r="VEX169" s="100"/>
      <c r="VEY169" s="101"/>
      <c r="VEZ169" s="102"/>
      <c r="VFA169" s="102"/>
      <c r="VFB169" s="102"/>
      <c r="VFC169" s="102"/>
      <c r="VFD169" s="102"/>
      <c r="VFE169" s="102"/>
      <c r="VFF169" s="102"/>
      <c r="VFG169" s="102"/>
      <c r="VFH169" s="102"/>
      <c r="VFI169" s="103"/>
      <c r="VFJ169" s="104"/>
      <c r="VFK169" s="105"/>
      <c r="VFL169" s="104"/>
      <c r="VFM169" s="99"/>
      <c r="VFN169" s="99"/>
      <c r="VFO169" s="99"/>
      <c r="VFP169" s="100"/>
      <c r="VFQ169" s="100"/>
      <c r="VFR169" s="100"/>
      <c r="VFS169" s="101"/>
      <c r="VFT169" s="102"/>
      <c r="VFU169" s="102"/>
      <c r="VFV169" s="102"/>
      <c r="VFW169" s="102"/>
      <c r="VFX169" s="102"/>
      <c r="VFY169" s="102"/>
      <c r="VFZ169" s="102"/>
      <c r="VGA169" s="102"/>
      <c r="VGB169" s="102"/>
      <c r="VGC169" s="103"/>
      <c r="VGD169" s="104"/>
      <c r="VGE169" s="105"/>
      <c r="VGF169" s="104"/>
      <c r="VGG169" s="99"/>
      <c r="VGH169" s="99"/>
      <c r="VGI169" s="99"/>
      <c r="VGJ169" s="100"/>
      <c r="VGK169" s="100"/>
      <c r="VGL169" s="100"/>
      <c r="VGM169" s="101"/>
      <c r="VGN169" s="102"/>
      <c r="VGO169" s="102"/>
      <c r="VGP169" s="102"/>
      <c r="VGQ169" s="102"/>
      <c r="VGR169" s="102"/>
      <c r="VGS169" s="102"/>
      <c r="VGT169" s="102"/>
      <c r="VGU169" s="102"/>
      <c r="VGV169" s="102"/>
      <c r="VGW169" s="103"/>
      <c r="VGX169" s="104"/>
      <c r="VGY169" s="105"/>
      <c r="VGZ169" s="104"/>
      <c r="VHA169" s="99"/>
      <c r="VHB169" s="99"/>
      <c r="VHC169" s="99"/>
      <c r="VHD169" s="100"/>
      <c r="VHE169" s="100"/>
      <c r="VHF169" s="100"/>
      <c r="VHG169" s="101"/>
      <c r="VHH169" s="102"/>
      <c r="VHI169" s="102"/>
      <c r="VHJ169" s="102"/>
      <c r="VHK169" s="102"/>
      <c r="VHL169" s="102"/>
      <c r="VHM169" s="102"/>
      <c r="VHN169" s="102"/>
      <c r="VHO169" s="102"/>
      <c r="VHP169" s="102"/>
      <c r="VHQ169" s="103"/>
      <c r="VHR169" s="104"/>
      <c r="VHS169" s="105"/>
      <c r="VHT169" s="104"/>
      <c r="VHU169" s="99"/>
      <c r="VHV169" s="99"/>
      <c r="VHW169" s="99"/>
      <c r="VHX169" s="100"/>
      <c r="VHY169" s="100"/>
      <c r="VHZ169" s="100"/>
      <c r="VIA169" s="101"/>
      <c r="VIB169" s="102"/>
      <c r="VIC169" s="102"/>
      <c r="VID169" s="102"/>
      <c r="VIE169" s="102"/>
      <c r="VIF169" s="102"/>
      <c r="VIG169" s="102"/>
      <c r="VIH169" s="102"/>
      <c r="VII169" s="102"/>
      <c r="VIJ169" s="102"/>
      <c r="VIK169" s="103"/>
      <c r="VIL169" s="104"/>
      <c r="VIM169" s="105"/>
      <c r="VIN169" s="104"/>
      <c r="VIO169" s="99"/>
      <c r="VIP169" s="99"/>
      <c r="VIQ169" s="99"/>
      <c r="VIR169" s="100"/>
      <c r="VIS169" s="100"/>
      <c r="VIT169" s="100"/>
      <c r="VIU169" s="101"/>
      <c r="VIV169" s="102"/>
      <c r="VIW169" s="102"/>
      <c r="VIX169" s="102"/>
      <c r="VIY169" s="102"/>
      <c r="VIZ169" s="102"/>
      <c r="VJA169" s="102"/>
      <c r="VJB169" s="102"/>
      <c r="VJC169" s="102"/>
      <c r="VJD169" s="102"/>
      <c r="VJE169" s="103"/>
      <c r="VJF169" s="104"/>
      <c r="VJG169" s="105"/>
      <c r="VJH169" s="104"/>
      <c r="VJI169" s="99"/>
      <c r="VJJ169" s="99"/>
      <c r="VJK169" s="99"/>
      <c r="VJL169" s="100"/>
      <c r="VJM169" s="100"/>
      <c r="VJN169" s="100"/>
      <c r="VJO169" s="101"/>
      <c r="VJP169" s="102"/>
      <c r="VJQ169" s="102"/>
      <c r="VJR169" s="102"/>
      <c r="VJS169" s="102"/>
      <c r="VJT169" s="102"/>
      <c r="VJU169" s="102"/>
      <c r="VJV169" s="102"/>
      <c r="VJW169" s="102"/>
      <c r="VJX169" s="102"/>
      <c r="VJY169" s="103"/>
      <c r="VJZ169" s="104"/>
      <c r="VKA169" s="105"/>
      <c r="VKB169" s="104"/>
      <c r="VKC169" s="99"/>
      <c r="VKD169" s="99"/>
      <c r="VKE169" s="99"/>
      <c r="VKF169" s="100"/>
      <c r="VKG169" s="100"/>
      <c r="VKH169" s="100"/>
      <c r="VKI169" s="101"/>
      <c r="VKJ169" s="102"/>
      <c r="VKK169" s="102"/>
      <c r="VKL169" s="102"/>
      <c r="VKM169" s="102"/>
      <c r="VKN169" s="102"/>
      <c r="VKO169" s="102"/>
      <c r="VKP169" s="102"/>
      <c r="VKQ169" s="102"/>
      <c r="VKR169" s="102"/>
      <c r="VKS169" s="103"/>
      <c r="VKT169" s="104"/>
      <c r="VKU169" s="105"/>
      <c r="VKV169" s="104"/>
      <c r="VKW169" s="99"/>
      <c r="VKX169" s="99"/>
      <c r="VKY169" s="99"/>
      <c r="VKZ169" s="100"/>
      <c r="VLA169" s="100"/>
      <c r="VLB169" s="100"/>
      <c r="VLC169" s="101"/>
      <c r="VLD169" s="102"/>
      <c r="VLE169" s="102"/>
      <c r="VLF169" s="102"/>
      <c r="VLG169" s="102"/>
      <c r="VLH169" s="102"/>
      <c r="VLI169" s="102"/>
      <c r="VLJ169" s="102"/>
      <c r="VLK169" s="102"/>
      <c r="VLL169" s="102"/>
      <c r="VLM169" s="103"/>
      <c r="VLN169" s="104"/>
      <c r="VLO169" s="105"/>
      <c r="VLP169" s="104"/>
      <c r="VLQ169" s="99"/>
      <c r="VLR169" s="99"/>
      <c r="VLS169" s="99"/>
      <c r="VLT169" s="100"/>
      <c r="VLU169" s="100"/>
      <c r="VLV169" s="100"/>
      <c r="VLW169" s="101"/>
      <c r="VLX169" s="102"/>
      <c r="VLY169" s="102"/>
      <c r="VLZ169" s="102"/>
      <c r="VMA169" s="102"/>
      <c r="VMB169" s="102"/>
      <c r="VMC169" s="102"/>
      <c r="VMD169" s="102"/>
      <c r="VME169" s="102"/>
      <c r="VMF169" s="102"/>
      <c r="VMG169" s="103"/>
      <c r="VMH169" s="104"/>
      <c r="VMI169" s="105"/>
      <c r="VMJ169" s="104"/>
      <c r="VMK169" s="99"/>
      <c r="VML169" s="99"/>
      <c r="VMM169" s="99"/>
      <c r="VMN169" s="100"/>
      <c r="VMO169" s="100"/>
      <c r="VMP169" s="100"/>
      <c r="VMQ169" s="101"/>
      <c r="VMR169" s="102"/>
      <c r="VMS169" s="102"/>
      <c r="VMT169" s="102"/>
      <c r="VMU169" s="102"/>
      <c r="VMV169" s="102"/>
      <c r="VMW169" s="102"/>
      <c r="VMX169" s="102"/>
      <c r="VMY169" s="102"/>
      <c r="VMZ169" s="102"/>
      <c r="VNA169" s="103"/>
      <c r="VNB169" s="104"/>
      <c r="VNC169" s="105"/>
      <c r="VND169" s="104"/>
      <c r="VNE169" s="99"/>
      <c r="VNF169" s="99"/>
      <c r="VNG169" s="99"/>
      <c r="VNH169" s="100"/>
      <c r="VNI169" s="100"/>
      <c r="VNJ169" s="100"/>
      <c r="VNK169" s="101"/>
      <c r="VNL169" s="102"/>
      <c r="VNM169" s="102"/>
      <c r="VNN169" s="102"/>
      <c r="VNO169" s="102"/>
      <c r="VNP169" s="102"/>
      <c r="VNQ169" s="102"/>
      <c r="VNR169" s="102"/>
      <c r="VNS169" s="102"/>
      <c r="VNT169" s="102"/>
      <c r="VNU169" s="103"/>
      <c r="VNV169" s="104"/>
      <c r="VNW169" s="105"/>
      <c r="VNX169" s="104"/>
      <c r="VNY169" s="99"/>
      <c r="VNZ169" s="99"/>
      <c r="VOA169" s="99"/>
      <c r="VOB169" s="100"/>
      <c r="VOC169" s="100"/>
      <c r="VOD169" s="100"/>
      <c r="VOE169" s="101"/>
      <c r="VOF169" s="102"/>
      <c r="VOG169" s="102"/>
      <c r="VOH169" s="102"/>
      <c r="VOI169" s="102"/>
      <c r="VOJ169" s="102"/>
      <c r="VOK169" s="102"/>
      <c r="VOL169" s="102"/>
      <c r="VOM169" s="102"/>
      <c r="VON169" s="102"/>
      <c r="VOO169" s="103"/>
      <c r="VOP169" s="104"/>
      <c r="VOQ169" s="105"/>
      <c r="VOR169" s="104"/>
      <c r="VOS169" s="99"/>
      <c r="VOT169" s="99"/>
      <c r="VOU169" s="99"/>
      <c r="VOV169" s="100"/>
      <c r="VOW169" s="100"/>
      <c r="VOX169" s="100"/>
      <c r="VOY169" s="101"/>
      <c r="VOZ169" s="102"/>
      <c r="VPA169" s="102"/>
      <c r="VPB169" s="102"/>
      <c r="VPC169" s="102"/>
      <c r="VPD169" s="102"/>
      <c r="VPE169" s="102"/>
      <c r="VPF169" s="102"/>
      <c r="VPG169" s="102"/>
      <c r="VPH169" s="102"/>
      <c r="VPI169" s="103"/>
      <c r="VPJ169" s="104"/>
      <c r="VPK169" s="105"/>
      <c r="VPL169" s="104"/>
      <c r="VPM169" s="99"/>
      <c r="VPN169" s="99"/>
      <c r="VPO169" s="99"/>
      <c r="VPP169" s="100"/>
      <c r="VPQ169" s="100"/>
      <c r="VPR169" s="100"/>
      <c r="VPS169" s="101"/>
      <c r="VPT169" s="102"/>
      <c r="VPU169" s="102"/>
      <c r="VPV169" s="102"/>
      <c r="VPW169" s="102"/>
      <c r="VPX169" s="102"/>
      <c r="VPY169" s="102"/>
      <c r="VPZ169" s="102"/>
      <c r="VQA169" s="102"/>
      <c r="VQB169" s="102"/>
      <c r="VQC169" s="103"/>
      <c r="VQD169" s="104"/>
      <c r="VQE169" s="105"/>
      <c r="VQF169" s="104"/>
      <c r="VQG169" s="99"/>
      <c r="VQH169" s="99"/>
      <c r="VQI169" s="99"/>
      <c r="VQJ169" s="100"/>
      <c r="VQK169" s="100"/>
      <c r="VQL169" s="100"/>
      <c r="VQM169" s="101"/>
      <c r="VQN169" s="102"/>
      <c r="VQO169" s="102"/>
      <c r="VQP169" s="102"/>
      <c r="VQQ169" s="102"/>
      <c r="VQR169" s="102"/>
      <c r="VQS169" s="102"/>
      <c r="VQT169" s="102"/>
      <c r="VQU169" s="102"/>
      <c r="VQV169" s="102"/>
      <c r="VQW169" s="103"/>
      <c r="VQX169" s="104"/>
      <c r="VQY169" s="105"/>
      <c r="VQZ169" s="104"/>
      <c r="VRA169" s="99"/>
      <c r="VRB169" s="99"/>
      <c r="VRC169" s="99"/>
      <c r="VRD169" s="100"/>
      <c r="VRE169" s="100"/>
      <c r="VRF169" s="100"/>
      <c r="VRG169" s="101"/>
      <c r="VRH169" s="102"/>
      <c r="VRI169" s="102"/>
      <c r="VRJ169" s="102"/>
      <c r="VRK169" s="102"/>
      <c r="VRL169" s="102"/>
      <c r="VRM169" s="102"/>
      <c r="VRN169" s="102"/>
      <c r="VRO169" s="102"/>
      <c r="VRP169" s="102"/>
      <c r="VRQ169" s="103"/>
      <c r="VRR169" s="104"/>
      <c r="VRS169" s="105"/>
      <c r="VRT169" s="104"/>
      <c r="VRU169" s="99"/>
      <c r="VRV169" s="99"/>
      <c r="VRW169" s="99"/>
      <c r="VRX169" s="100"/>
      <c r="VRY169" s="100"/>
      <c r="VRZ169" s="100"/>
      <c r="VSA169" s="101"/>
      <c r="VSB169" s="102"/>
      <c r="VSC169" s="102"/>
      <c r="VSD169" s="102"/>
      <c r="VSE169" s="102"/>
      <c r="VSF169" s="102"/>
      <c r="VSG169" s="102"/>
      <c r="VSH169" s="102"/>
      <c r="VSI169" s="102"/>
      <c r="VSJ169" s="102"/>
      <c r="VSK169" s="103"/>
      <c r="VSL169" s="104"/>
      <c r="VSM169" s="105"/>
      <c r="VSN169" s="104"/>
      <c r="VSO169" s="99"/>
      <c r="VSP169" s="99"/>
      <c r="VSQ169" s="99"/>
      <c r="VSR169" s="100"/>
      <c r="VSS169" s="100"/>
      <c r="VST169" s="100"/>
      <c r="VSU169" s="101"/>
      <c r="VSV169" s="102"/>
      <c r="VSW169" s="102"/>
      <c r="VSX169" s="102"/>
      <c r="VSY169" s="102"/>
      <c r="VSZ169" s="102"/>
      <c r="VTA169" s="102"/>
      <c r="VTB169" s="102"/>
      <c r="VTC169" s="102"/>
      <c r="VTD169" s="102"/>
      <c r="VTE169" s="103"/>
      <c r="VTF169" s="104"/>
      <c r="VTG169" s="105"/>
      <c r="VTH169" s="104"/>
      <c r="VTI169" s="99"/>
      <c r="VTJ169" s="99"/>
      <c r="VTK169" s="99"/>
      <c r="VTL169" s="100"/>
      <c r="VTM169" s="100"/>
      <c r="VTN169" s="100"/>
      <c r="VTO169" s="101"/>
      <c r="VTP169" s="102"/>
      <c r="VTQ169" s="102"/>
      <c r="VTR169" s="102"/>
      <c r="VTS169" s="102"/>
      <c r="VTT169" s="102"/>
      <c r="VTU169" s="102"/>
      <c r="VTV169" s="102"/>
      <c r="VTW169" s="102"/>
      <c r="VTX169" s="102"/>
      <c r="VTY169" s="103"/>
      <c r="VTZ169" s="104"/>
      <c r="VUA169" s="105"/>
      <c r="VUB169" s="104"/>
      <c r="VUC169" s="99"/>
      <c r="VUD169" s="99"/>
      <c r="VUE169" s="99"/>
      <c r="VUF169" s="100"/>
      <c r="VUG169" s="100"/>
      <c r="VUH169" s="100"/>
      <c r="VUI169" s="101"/>
      <c r="VUJ169" s="102"/>
      <c r="VUK169" s="102"/>
      <c r="VUL169" s="102"/>
      <c r="VUM169" s="102"/>
      <c r="VUN169" s="102"/>
      <c r="VUO169" s="102"/>
      <c r="VUP169" s="102"/>
      <c r="VUQ169" s="102"/>
      <c r="VUR169" s="102"/>
      <c r="VUS169" s="103"/>
      <c r="VUT169" s="104"/>
      <c r="VUU169" s="105"/>
      <c r="VUV169" s="104"/>
      <c r="VUW169" s="99"/>
      <c r="VUX169" s="99"/>
      <c r="VUY169" s="99"/>
      <c r="VUZ169" s="100"/>
      <c r="VVA169" s="100"/>
      <c r="VVB169" s="100"/>
      <c r="VVC169" s="101"/>
      <c r="VVD169" s="102"/>
      <c r="VVE169" s="102"/>
      <c r="VVF169" s="102"/>
      <c r="VVG169" s="102"/>
      <c r="VVH169" s="102"/>
      <c r="VVI169" s="102"/>
      <c r="VVJ169" s="102"/>
      <c r="VVK169" s="102"/>
      <c r="VVL169" s="102"/>
      <c r="VVM169" s="103"/>
      <c r="VVN169" s="104"/>
      <c r="VVO169" s="105"/>
      <c r="VVP169" s="104"/>
      <c r="VVQ169" s="99"/>
      <c r="VVR169" s="99"/>
      <c r="VVS169" s="99"/>
      <c r="VVT169" s="100"/>
      <c r="VVU169" s="100"/>
      <c r="VVV169" s="100"/>
      <c r="VVW169" s="101"/>
      <c r="VVX169" s="102"/>
      <c r="VVY169" s="102"/>
      <c r="VVZ169" s="102"/>
      <c r="VWA169" s="102"/>
      <c r="VWB169" s="102"/>
      <c r="VWC169" s="102"/>
      <c r="VWD169" s="102"/>
      <c r="VWE169" s="102"/>
      <c r="VWF169" s="102"/>
      <c r="VWG169" s="103"/>
      <c r="VWH169" s="104"/>
      <c r="VWI169" s="105"/>
      <c r="VWJ169" s="104"/>
      <c r="VWK169" s="99"/>
      <c r="VWL169" s="99"/>
      <c r="VWM169" s="99"/>
      <c r="VWN169" s="100"/>
      <c r="VWO169" s="100"/>
      <c r="VWP169" s="100"/>
      <c r="VWQ169" s="101"/>
      <c r="VWR169" s="102"/>
      <c r="VWS169" s="102"/>
      <c r="VWT169" s="102"/>
      <c r="VWU169" s="102"/>
      <c r="VWV169" s="102"/>
      <c r="VWW169" s="102"/>
      <c r="VWX169" s="102"/>
      <c r="VWY169" s="102"/>
      <c r="VWZ169" s="102"/>
      <c r="VXA169" s="103"/>
      <c r="VXB169" s="104"/>
      <c r="VXC169" s="105"/>
      <c r="VXD169" s="104"/>
      <c r="VXE169" s="99"/>
      <c r="VXF169" s="99"/>
      <c r="VXG169" s="99"/>
      <c r="VXH169" s="100"/>
      <c r="VXI169" s="100"/>
      <c r="VXJ169" s="100"/>
      <c r="VXK169" s="101"/>
      <c r="VXL169" s="102"/>
      <c r="VXM169" s="102"/>
      <c r="VXN169" s="102"/>
      <c r="VXO169" s="102"/>
      <c r="VXP169" s="102"/>
      <c r="VXQ169" s="102"/>
      <c r="VXR169" s="102"/>
      <c r="VXS169" s="102"/>
      <c r="VXT169" s="102"/>
      <c r="VXU169" s="103"/>
      <c r="VXV169" s="104"/>
      <c r="VXW169" s="105"/>
      <c r="VXX169" s="104"/>
      <c r="VXY169" s="99"/>
      <c r="VXZ169" s="99"/>
      <c r="VYA169" s="99"/>
      <c r="VYB169" s="100"/>
      <c r="VYC169" s="100"/>
      <c r="VYD169" s="100"/>
      <c r="VYE169" s="101"/>
      <c r="VYF169" s="102"/>
      <c r="VYG169" s="102"/>
      <c r="VYH169" s="102"/>
      <c r="VYI169" s="102"/>
      <c r="VYJ169" s="102"/>
      <c r="VYK169" s="102"/>
      <c r="VYL169" s="102"/>
      <c r="VYM169" s="102"/>
      <c r="VYN169" s="102"/>
      <c r="VYO169" s="103"/>
      <c r="VYP169" s="104"/>
      <c r="VYQ169" s="105"/>
      <c r="VYR169" s="104"/>
      <c r="VYS169" s="99"/>
      <c r="VYT169" s="99"/>
      <c r="VYU169" s="99"/>
      <c r="VYV169" s="100"/>
      <c r="VYW169" s="100"/>
      <c r="VYX169" s="100"/>
      <c r="VYY169" s="101"/>
      <c r="VYZ169" s="102"/>
      <c r="VZA169" s="102"/>
      <c r="VZB169" s="102"/>
      <c r="VZC169" s="102"/>
      <c r="VZD169" s="102"/>
      <c r="VZE169" s="102"/>
      <c r="VZF169" s="102"/>
      <c r="VZG169" s="102"/>
      <c r="VZH169" s="102"/>
      <c r="VZI169" s="103"/>
      <c r="VZJ169" s="104"/>
      <c r="VZK169" s="105"/>
      <c r="VZL169" s="104"/>
      <c r="VZM169" s="99"/>
      <c r="VZN169" s="99"/>
      <c r="VZO169" s="99"/>
      <c r="VZP169" s="100"/>
      <c r="VZQ169" s="100"/>
      <c r="VZR169" s="100"/>
      <c r="VZS169" s="101"/>
      <c r="VZT169" s="102"/>
      <c r="VZU169" s="102"/>
      <c r="VZV169" s="102"/>
      <c r="VZW169" s="102"/>
      <c r="VZX169" s="102"/>
      <c r="VZY169" s="102"/>
      <c r="VZZ169" s="102"/>
      <c r="WAA169" s="102"/>
      <c r="WAB169" s="102"/>
      <c r="WAC169" s="103"/>
      <c r="WAD169" s="104"/>
      <c r="WAE169" s="105"/>
      <c r="WAF169" s="104"/>
      <c r="WAG169" s="99"/>
      <c r="WAH169" s="99"/>
      <c r="WAI169" s="99"/>
      <c r="WAJ169" s="100"/>
      <c r="WAK169" s="100"/>
      <c r="WAL169" s="100"/>
      <c r="WAM169" s="101"/>
      <c r="WAN169" s="102"/>
      <c r="WAO169" s="102"/>
      <c r="WAP169" s="102"/>
      <c r="WAQ169" s="102"/>
      <c r="WAR169" s="102"/>
      <c r="WAS169" s="102"/>
      <c r="WAT169" s="102"/>
      <c r="WAU169" s="102"/>
      <c r="WAV169" s="102"/>
      <c r="WAW169" s="103"/>
      <c r="WAX169" s="104"/>
      <c r="WAY169" s="105"/>
      <c r="WAZ169" s="104"/>
      <c r="WBA169" s="99"/>
      <c r="WBB169" s="99"/>
      <c r="WBC169" s="99"/>
      <c r="WBD169" s="100"/>
      <c r="WBE169" s="100"/>
      <c r="WBF169" s="100"/>
      <c r="WBG169" s="101"/>
      <c r="WBH169" s="102"/>
      <c r="WBI169" s="102"/>
      <c r="WBJ169" s="102"/>
      <c r="WBK169" s="102"/>
      <c r="WBL169" s="102"/>
      <c r="WBM169" s="102"/>
      <c r="WBN169" s="102"/>
      <c r="WBO169" s="102"/>
      <c r="WBP169" s="102"/>
      <c r="WBQ169" s="103"/>
      <c r="WBR169" s="104"/>
      <c r="WBS169" s="105"/>
      <c r="WBT169" s="104"/>
      <c r="WBU169" s="99"/>
      <c r="WBV169" s="99"/>
      <c r="WBW169" s="99"/>
      <c r="WBX169" s="100"/>
      <c r="WBY169" s="100"/>
      <c r="WBZ169" s="100"/>
      <c r="WCA169" s="101"/>
      <c r="WCB169" s="102"/>
      <c r="WCC169" s="102"/>
      <c r="WCD169" s="102"/>
      <c r="WCE169" s="102"/>
      <c r="WCF169" s="102"/>
      <c r="WCG169" s="102"/>
      <c r="WCH169" s="102"/>
      <c r="WCI169" s="102"/>
      <c r="WCJ169" s="102"/>
      <c r="WCK169" s="103"/>
      <c r="WCL169" s="104"/>
      <c r="WCM169" s="105"/>
      <c r="WCN169" s="104"/>
      <c r="WCO169" s="99"/>
      <c r="WCP169" s="99"/>
      <c r="WCQ169" s="99"/>
      <c r="WCR169" s="100"/>
      <c r="WCS169" s="100"/>
      <c r="WCT169" s="100"/>
      <c r="WCU169" s="101"/>
      <c r="WCV169" s="102"/>
      <c r="WCW169" s="102"/>
      <c r="WCX169" s="102"/>
      <c r="WCY169" s="102"/>
      <c r="WCZ169" s="102"/>
      <c r="WDA169" s="102"/>
      <c r="WDB169" s="102"/>
      <c r="WDC169" s="102"/>
      <c r="WDD169" s="102"/>
      <c r="WDE169" s="103"/>
      <c r="WDF169" s="104"/>
      <c r="WDG169" s="105"/>
      <c r="WDH169" s="104"/>
      <c r="WDI169" s="99"/>
      <c r="WDJ169" s="99"/>
      <c r="WDK169" s="99"/>
      <c r="WDL169" s="100"/>
      <c r="WDM169" s="100"/>
      <c r="WDN169" s="100"/>
      <c r="WDO169" s="101"/>
      <c r="WDP169" s="102"/>
      <c r="WDQ169" s="102"/>
      <c r="WDR169" s="102"/>
      <c r="WDS169" s="102"/>
      <c r="WDT169" s="102"/>
      <c r="WDU169" s="102"/>
      <c r="WDV169" s="102"/>
      <c r="WDW169" s="102"/>
      <c r="WDX169" s="102"/>
      <c r="WDY169" s="103"/>
      <c r="WDZ169" s="104"/>
      <c r="WEA169" s="105"/>
      <c r="WEB169" s="104"/>
      <c r="WEC169" s="99"/>
      <c r="WED169" s="99"/>
      <c r="WEE169" s="99"/>
      <c r="WEF169" s="100"/>
      <c r="WEG169" s="100"/>
      <c r="WEH169" s="100"/>
      <c r="WEI169" s="101"/>
      <c r="WEJ169" s="102"/>
      <c r="WEK169" s="102"/>
      <c r="WEL169" s="102"/>
      <c r="WEM169" s="102"/>
      <c r="WEN169" s="102"/>
      <c r="WEO169" s="102"/>
      <c r="WEP169" s="102"/>
      <c r="WEQ169" s="102"/>
      <c r="WER169" s="102"/>
      <c r="WES169" s="103"/>
      <c r="WET169" s="104"/>
      <c r="WEU169" s="105"/>
      <c r="WEV169" s="104"/>
      <c r="WEW169" s="99"/>
      <c r="WEX169" s="99"/>
      <c r="WEY169" s="99"/>
      <c r="WEZ169" s="100"/>
      <c r="WFA169" s="100"/>
      <c r="WFB169" s="100"/>
      <c r="WFC169" s="101"/>
      <c r="WFD169" s="102"/>
      <c r="WFE169" s="102"/>
      <c r="WFF169" s="102"/>
      <c r="WFG169" s="102"/>
      <c r="WFH169" s="102"/>
      <c r="WFI169" s="102"/>
      <c r="WFJ169" s="102"/>
      <c r="WFK169" s="102"/>
      <c r="WFL169" s="102"/>
      <c r="WFM169" s="103"/>
      <c r="WFN169" s="104"/>
      <c r="WFO169" s="105"/>
      <c r="WFP169" s="104"/>
      <c r="WFQ169" s="99"/>
      <c r="WFR169" s="99"/>
      <c r="WFS169" s="99"/>
      <c r="WFT169" s="100"/>
      <c r="WFU169" s="100"/>
      <c r="WFV169" s="100"/>
      <c r="WFW169" s="101"/>
      <c r="WFX169" s="102"/>
      <c r="WFY169" s="102"/>
      <c r="WFZ169" s="102"/>
      <c r="WGA169" s="102"/>
      <c r="WGB169" s="102"/>
      <c r="WGC169" s="102"/>
      <c r="WGD169" s="102"/>
      <c r="WGE169" s="102"/>
      <c r="WGF169" s="102"/>
      <c r="WGG169" s="103"/>
      <c r="WGH169" s="104"/>
      <c r="WGI169" s="105"/>
      <c r="WGJ169" s="104"/>
      <c r="WGK169" s="99"/>
      <c r="WGL169" s="99"/>
      <c r="WGM169" s="99"/>
      <c r="WGN169" s="100"/>
      <c r="WGO169" s="100"/>
      <c r="WGP169" s="100"/>
      <c r="WGQ169" s="101"/>
      <c r="WGR169" s="102"/>
      <c r="WGS169" s="102"/>
      <c r="WGT169" s="102"/>
      <c r="WGU169" s="102"/>
      <c r="WGV169" s="102"/>
      <c r="WGW169" s="102"/>
      <c r="WGX169" s="102"/>
      <c r="WGY169" s="102"/>
      <c r="WGZ169" s="102"/>
      <c r="WHA169" s="103"/>
      <c r="WHB169" s="104"/>
      <c r="WHC169" s="105"/>
      <c r="WHD169" s="104"/>
      <c r="WHE169" s="99"/>
      <c r="WHF169" s="99"/>
      <c r="WHG169" s="99"/>
      <c r="WHH169" s="100"/>
      <c r="WHI169" s="100"/>
      <c r="WHJ169" s="100"/>
      <c r="WHK169" s="101"/>
      <c r="WHL169" s="102"/>
      <c r="WHM169" s="102"/>
      <c r="WHN169" s="102"/>
      <c r="WHO169" s="102"/>
      <c r="WHP169" s="102"/>
      <c r="WHQ169" s="102"/>
      <c r="WHR169" s="102"/>
      <c r="WHS169" s="102"/>
      <c r="WHT169" s="102"/>
      <c r="WHU169" s="103"/>
      <c r="WHV169" s="104"/>
      <c r="WHW169" s="105"/>
      <c r="WHX169" s="104"/>
      <c r="WHY169" s="99"/>
      <c r="WHZ169" s="99"/>
      <c r="WIA169" s="99"/>
      <c r="WIB169" s="100"/>
      <c r="WIC169" s="100"/>
      <c r="WID169" s="100"/>
      <c r="WIE169" s="101"/>
      <c r="WIF169" s="102"/>
      <c r="WIG169" s="102"/>
      <c r="WIH169" s="102"/>
      <c r="WII169" s="102"/>
      <c r="WIJ169" s="102"/>
      <c r="WIK169" s="102"/>
      <c r="WIL169" s="102"/>
      <c r="WIM169" s="102"/>
      <c r="WIN169" s="102"/>
      <c r="WIO169" s="103"/>
      <c r="WIP169" s="104"/>
      <c r="WIQ169" s="105"/>
      <c r="WIR169" s="104"/>
      <c r="WIS169" s="99"/>
      <c r="WIT169" s="99"/>
      <c r="WIU169" s="99"/>
      <c r="WIV169" s="100"/>
      <c r="WIW169" s="100"/>
      <c r="WIX169" s="100"/>
      <c r="WIY169" s="101"/>
      <c r="WIZ169" s="102"/>
      <c r="WJA169" s="102"/>
      <c r="WJB169" s="102"/>
      <c r="WJC169" s="102"/>
      <c r="WJD169" s="102"/>
      <c r="WJE169" s="102"/>
      <c r="WJF169" s="102"/>
      <c r="WJG169" s="102"/>
      <c r="WJH169" s="102"/>
      <c r="WJI169" s="103"/>
      <c r="WJJ169" s="104"/>
      <c r="WJK169" s="105"/>
      <c r="WJL169" s="104"/>
      <c r="WJM169" s="99"/>
      <c r="WJN169" s="99"/>
      <c r="WJO169" s="99"/>
      <c r="WJP169" s="100"/>
      <c r="WJQ169" s="100"/>
      <c r="WJR169" s="100"/>
      <c r="WJS169" s="101"/>
      <c r="WJT169" s="102"/>
      <c r="WJU169" s="102"/>
      <c r="WJV169" s="102"/>
      <c r="WJW169" s="102"/>
      <c r="WJX169" s="102"/>
      <c r="WJY169" s="102"/>
      <c r="WJZ169" s="102"/>
      <c r="WKA169" s="102"/>
      <c r="WKB169" s="102"/>
      <c r="WKC169" s="103"/>
      <c r="WKD169" s="104"/>
      <c r="WKE169" s="105"/>
      <c r="WKF169" s="104"/>
      <c r="WKG169" s="99"/>
      <c r="WKH169" s="99"/>
      <c r="WKI169" s="99"/>
      <c r="WKJ169" s="100"/>
      <c r="WKK169" s="100"/>
      <c r="WKL169" s="100"/>
      <c r="WKM169" s="101"/>
      <c r="WKN169" s="102"/>
      <c r="WKO169" s="102"/>
      <c r="WKP169" s="102"/>
      <c r="WKQ169" s="102"/>
      <c r="WKR169" s="102"/>
      <c r="WKS169" s="102"/>
      <c r="WKT169" s="102"/>
      <c r="WKU169" s="102"/>
      <c r="WKV169" s="102"/>
      <c r="WKW169" s="103"/>
      <c r="WKX169" s="104"/>
      <c r="WKY169" s="105"/>
      <c r="WKZ169" s="104"/>
      <c r="WLA169" s="99"/>
      <c r="WLB169" s="99"/>
      <c r="WLC169" s="99"/>
      <c r="WLD169" s="100"/>
      <c r="WLE169" s="100"/>
      <c r="WLF169" s="100"/>
      <c r="WLG169" s="101"/>
      <c r="WLH169" s="102"/>
      <c r="WLI169" s="102"/>
      <c r="WLJ169" s="102"/>
      <c r="WLK169" s="102"/>
      <c r="WLL169" s="102"/>
      <c r="WLM169" s="102"/>
      <c r="WLN169" s="102"/>
      <c r="WLO169" s="102"/>
      <c r="WLP169" s="102"/>
      <c r="WLQ169" s="103"/>
      <c r="WLR169" s="104"/>
      <c r="WLS169" s="105"/>
      <c r="WLT169" s="104"/>
      <c r="WLU169" s="99"/>
      <c r="WLV169" s="99"/>
      <c r="WLW169" s="99"/>
      <c r="WLX169" s="100"/>
      <c r="WLY169" s="100"/>
      <c r="WLZ169" s="100"/>
      <c r="WMA169" s="101"/>
      <c r="WMB169" s="102"/>
      <c r="WMC169" s="102"/>
      <c r="WMD169" s="102"/>
      <c r="WME169" s="102"/>
      <c r="WMF169" s="102"/>
      <c r="WMG169" s="102"/>
      <c r="WMH169" s="102"/>
      <c r="WMI169" s="102"/>
      <c r="WMJ169" s="102"/>
      <c r="WMK169" s="103"/>
      <c r="WML169" s="104"/>
      <c r="WMM169" s="105"/>
      <c r="WMN169" s="104"/>
      <c r="WMO169" s="99"/>
      <c r="WMP169" s="99"/>
      <c r="WMQ169" s="99"/>
      <c r="WMR169" s="100"/>
      <c r="WMS169" s="100"/>
      <c r="WMT169" s="100"/>
      <c r="WMU169" s="101"/>
      <c r="WMV169" s="102"/>
      <c r="WMW169" s="102"/>
      <c r="WMX169" s="102"/>
      <c r="WMY169" s="102"/>
      <c r="WMZ169" s="102"/>
      <c r="WNA169" s="102"/>
      <c r="WNB169" s="102"/>
      <c r="WNC169" s="102"/>
      <c r="WND169" s="102"/>
      <c r="WNE169" s="103"/>
      <c r="WNF169" s="104"/>
      <c r="WNG169" s="105"/>
      <c r="WNH169" s="104"/>
      <c r="WNI169" s="99"/>
      <c r="WNJ169" s="99"/>
      <c r="WNK169" s="99"/>
      <c r="WNL169" s="100"/>
      <c r="WNM169" s="100"/>
      <c r="WNN169" s="100"/>
      <c r="WNO169" s="101"/>
      <c r="WNP169" s="102"/>
      <c r="WNQ169" s="102"/>
      <c r="WNR169" s="102"/>
      <c r="WNS169" s="102"/>
      <c r="WNT169" s="102"/>
      <c r="WNU169" s="102"/>
      <c r="WNV169" s="102"/>
      <c r="WNW169" s="102"/>
      <c r="WNX169" s="102"/>
      <c r="WNY169" s="103"/>
      <c r="WNZ169" s="104"/>
      <c r="WOA169" s="105"/>
      <c r="WOB169" s="104"/>
      <c r="WOC169" s="99"/>
      <c r="WOD169" s="99"/>
      <c r="WOE169" s="99"/>
      <c r="WOF169" s="100"/>
      <c r="WOG169" s="100"/>
      <c r="WOH169" s="100"/>
      <c r="WOI169" s="101"/>
      <c r="WOJ169" s="102"/>
      <c r="WOK169" s="102"/>
      <c r="WOL169" s="102"/>
      <c r="WOM169" s="102"/>
      <c r="WON169" s="102"/>
      <c r="WOO169" s="102"/>
      <c r="WOP169" s="102"/>
      <c r="WOQ169" s="102"/>
      <c r="WOR169" s="102"/>
      <c r="WOS169" s="103"/>
      <c r="WOT169" s="104"/>
      <c r="WOU169" s="105"/>
      <c r="WOV169" s="104"/>
      <c r="WOW169" s="99"/>
      <c r="WOX169" s="99"/>
      <c r="WOY169" s="99"/>
      <c r="WOZ169" s="100"/>
      <c r="WPA169" s="100"/>
      <c r="WPB169" s="100"/>
      <c r="WPC169" s="101"/>
      <c r="WPD169" s="102"/>
      <c r="WPE169" s="102"/>
      <c r="WPF169" s="102"/>
      <c r="WPG169" s="102"/>
      <c r="WPH169" s="102"/>
      <c r="WPI169" s="102"/>
      <c r="WPJ169" s="102"/>
      <c r="WPK169" s="102"/>
      <c r="WPL169" s="102"/>
      <c r="WPM169" s="103"/>
      <c r="WPN169" s="104"/>
      <c r="WPO169" s="105"/>
      <c r="WPP169" s="104"/>
      <c r="WPQ169" s="99"/>
      <c r="WPR169" s="99"/>
      <c r="WPS169" s="99"/>
      <c r="WPT169" s="100"/>
      <c r="WPU169" s="100"/>
      <c r="WPV169" s="100"/>
      <c r="WPW169" s="101"/>
      <c r="WPX169" s="102"/>
      <c r="WPY169" s="102"/>
      <c r="WPZ169" s="102"/>
      <c r="WQA169" s="102"/>
      <c r="WQB169" s="102"/>
      <c r="WQC169" s="102"/>
      <c r="WQD169" s="102"/>
      <c r="WQE169" s="102"/>
      <c r="WQF169" s="102"/>
      <c r="WQG169" s="103"/>
      <c r="WQH169" s="104"/>
      <c r="WQI169" s="105"/>
      <c r="WQJ169" s="104"/>
      <c r="WQK169" s="99"/>
      <c r="WQL169" s="99"/>
      <c r="WQM169" s="99"/>
      <c r="WQN169" s="100"/>
      <c r="WQO169" s="100"/>
      <c r="WQP169" s="100"/>
      <c r="WQQ169" s="101"/>
      <c r="WQR169" s="102"/>
      <c r="WQS169" s="102"/>
      <c r="WQT169" s="102"/>
      <c r="WQU169" s="102"/>
      <c r="WQV169" s="102"/>
      <c r="WQW169" s="102"/>
      <c r="WQX169" s="102"/>
      <c r="WQY169" s="102"/>
      <c r="WQZ169" s="102"/>
      <c r="WRA169" s="103"/>
      <c r="WRB169" s="104"/>
      <c r="WRC169" s="105"/>
      <c r="WRD169" s="104"/>
      <c r="WRE169" s="99"/>
      <c r="WRF169" s="99"/>
      <c r="WRG169" s="99"/>
      <c r="WRH169" s="100"/>
      <c r="WRI169" s="100"/>
      <c r="WRJ169" s="100"/>
      <c r="WRK169" s="101"/>
      <c r="WRL169" s="102"/>
      <c r="WRM169" s="102"/>
      <c r="WRN169" s="102"/>
      <c r="WRO169" s="102"/>
      <c r="WRP169" s="102"/>
      <c r="WRQ169" s="102"/>
      <c r="WRR169" s="102"/>
      <c r="WRS169" s="102"/>
      <c r="WRT169" s="102"/>
      <c r="WRU169" s="103"/>
      <c r="WRV169" s="104"/>
      <c r="WRW169" s="105"/>
      <c r="WRX169" s="104"/>
      <c r="WRY169" s="99"/>
      <c r="WRZ169" s="99"/>
      <c r="WSA169" s="99"/>
      <c r="WSB169" s="100"/>
      <c r="WSC169" s="100"/>
      <c r="WSD169" s="100"/>
      <c r="WSE169" s="101"/>
      <c r="WSF169" s="102"/>
      <c r="WSG169" s="102"/>
      <c r="WSH169" s="102"/>
      <c r="WSI169" s="102"/>
      <c r="WSJ169" s="102"/>
      <c r="WSK169" s="102"/>
      <c r="WSL169" s="102"/>
      <c r="WSM169" s="102"/>
      <c r="WSN169" s="102"/>
      <c r="WSO169" s="103"/>
      <c r="WSP169" s="104"/>
      <c r="WSQ169" s="105"/>
      <c r="WSR169" s="104"/>
      <c r="WSS169" s="99"/>
      <c r="WST169" s="99"/>
      <c r="WSU169" s="99"/>
      <c r="WSV169" s="100"/>
      <c r="WSW169" s="100"/>
      <c r="WSX169" s="100"/>
      <c r="WSY169" s="101"/>
      <c r="WSZ169" s="102"/>
      <c r="WTA169" s="102"/>
      <c r="WTB169" s="102"/>
      <c r="WTC169" s="102"/>
      <c r="WTD169" s="102"/>
      <c r="WTE169" s="102"/>
      <c r="WTF169" s="102"/>
      <c r="WTG169" s="102"/>
      <c r="WTH169" s="102"/>
      <c r="WTI169" s="103"/>
      <c r="WTJ169" s="104"/>
      <c r="WTK169" s="105"/>
      <c r="WTL169" s="104"/>
      <c r="WTM169" s="99"/>
      <c r="WTN169" s="99"/>
      <c r="WTO169" s="99"/>
      <c r="WTP169" s="100"/>
      <c r="WTQ169" s="100"/>
      <c r="WTR169" s="100"/>
      <c r="WTS169" s="101"/>
      <c r="WTT169" s="102"/>
      <c r="WTU169" s="102"/>
      <c r="WTV169" s="102"/>
      <c r="WTW169" s="102"/>
      <c r="WTX169" s="102"/>
      <c r="WTY169" s="102"/>
      <c r="WTZ169" s="102"/>
      <c r="WUA169" s="102"/>
      <c r="WUB169" s="102"/>
      <c r="WUC169" s="103"/>
      <c r="WUD169" s="104"/>
      <c r="WUE169" s="105"/>
      <c r="WUF169" s="104"/>
      <c r="WUG169" s="99"/>
      <c r="WUH169" s="99"/>
      <c r="WUI169" s="99"/>
      <c r="WUJ169" s="100"/>
      <c r="WUK169" s="100"/>
      <c r="WUL169" s="100"/>
      <c r="WUM169" s="101"/>
      <c r="WUN169" s="102"/>
      <c r="WUO169" s="102"/>
      <c r="WUP169" s="102"/>
      <c r="WUQ169" s="102"/>
      <c r="WUR169" s="102"/>
      <c r="WUS169" s="102"/>
      <c r="WUT169" s="102"/>
      <c r="WUU169" s="102"/>
      <c r="WUV169" s="102"/>
      <c r="WUW169" s="103"/>
      <c r="WUX169" s="104"/>
      <c r="WUY169" s="105"/>
      <c r="WUZ169" s="104"/>
      <c r="WVA169" s="99"/>
      <c r="WVB169" s="99"/>
      <c r="WVC169" s="99"/>
      <c r="WVD169" s="100"/>
      <c r="WVE169" s="100"/>
      <c r="WVF169" s="100"/>
      <c r="WVG169" s="101"/>
      <c r="WVH169" s="102"/>
      <c r="WVI169" s="102"/>
      <c r="WVJ169" s="102"/>
      <c r="WVK169" s="102"/>
      <c r="WVL169" s="102"/>
      <c r="WVM169" s="102"/>
      <c r="WVN169" s="102"/>
      <c r="WVO169" s="102"/>
      <c r="WVP169" s="102"/>
      <c r="WVQ169" s="103"/>
      <c r="WVR169" s="104"/>
      <c r="WVS169" s="105"/>
      <c r="WVT169" s="104"/>
      <c r="WVU169" s="99"/>
      <c r="WVV169" s="99"/>
      <c r="WVW169" s="99"/>
      <c r="WVX169" s="100"/>
      <c r="WVY169" s="100"/>
      <c r="WVZ169" s="100"/>
      <c r="WWA169" s="101"/>
      <c r="WWB169" s="102"/>
      <c r="WWC169" s="102"/>
      <c r="WWD169" s="102"/>
      <c r="WWE169" s="102"/>
      <c r="WWF169" s="102"/>
      <c r="WWG169" s="102"/>
      <c r="WWH169" s="102"/>
      <c r="WWI169" s="102"/>
      <c r="WWJ169" s="102"/>
      <c r="WWK169" s="103"/>
      <c r="WWL169" s="104"/>
      <c r="WWM169" s="105"/>
      <c r="WWN169" s="104"/>
      <c r="WWO169" s="99"/>
      <c r="WWP169" s="99"/>
      <c r="WWQ169" s="99"/>
      <c r="WWR169" s="100"/>
      <c r="WWS169" s="100"/>
      <c r="WWT169" s="100"/>
      <c r="WWU169" s="101"/>
      <c r="WWV169" s="102"/>
      <c r="WWW169" s="102"/>
      <c r="WWX169" s="102"/>
      <c r="WWY169" s="102"/>
      <c r="WWZ169" s="102"/>
      <c r="WXA169" s="102"/>
      <c r="WXB169" s="102"/>
      <c r="WXC169" s="102"/>
      <c r="WXD169" s="102"/>
      <c r="WXE169" s="103"/>
      <c r="WXF169" s="104"/>
      <c r="WXG169" s="105"/>
      <c r="WXH169" s="104"/>
      <c r="WXI169" s="99"/>
      <c r="WXJ169" s="99"/>
      <c r="WXK169" s="99"/>
      <c r="WXL169" s="100"/>
      <c r="WXM169" s="100"/>
      <c r="WXN169" s="100"/>
      <c r="WXO169" s="101"/>
      <c r="WXP169" s="102"/>
      <c r="WXQ169" s="102"/>
      <c r="WXR169" s="102"/>
      <c r="WXS169" s="102"/>
      <c r="WXT169" s="102"/>
      <c r="WXU169" s="102"/>
      <c r="WXV169" s="102"/>
      <c r="WXW169" s="102"/>
      <c r="WXX169" s="102"/>
      <c r="WXY169" s="103"/>
      <c r="WXZ169" s="104"/>
      <c r="WYA169" s="105"/>
      <c r="WYB169" s="104"/>
      <c r="WYC169" s="99"/>
      <c r="WYD169" s="99"/>
      <c r="WYE169" s="99"/>
      <c r="WYF169" s="100"/>
      <c r="WYG169" s="100"/>
      <c r="WYH169" s="100"/>
      <c r="WYI169" s="101"/>
      <c r="WYJ169" s="102"/>
      <c r="WYK169" s="102"/>
      <c r="WYL169" s="102"/>
      <c r="WYM169" s="102"/>
      <c r="WYN169" s="102"/>
      <c r="WYO169" s="102"/>
      <c r="WYP169" s="102"/>
      <c r="WYQ169" s="102"/>
      <c r="WYR169" s="102"/>
      <c r="WYS169" s="103"/>
      <c r="WYT169" s="104"/>
      <c r="WYU169" s="105"/>
      <c r="WYV169" s="104"/>
      <c r="WYW169" s="99"/>
      <c r="WYX169" s="99"/>
      <c r="WYY169" s="99"/>
      <c r="WYZ169" s="100"/>
      <c r="WZA169" s="100"/>
      <c r="WZB169" s="100"/>
      <c r="WZC169" s="101"/>
      <c r="WZD169" s="102"/>
      <c r="WZE169" s="102"/>
      <c r="WZF169" s="102"/>
      <c r="WZG169" s="102"/>
      <c r="WZH169" s="102"/>
      <c r="WZI169" s="102"/>
      <c r="WZJ169" s="102"/>
      <c r="WZK169" s="102"/>
      <c r="WZL169" s="102"/>
      <c r="WZM169" s="103"/>
      <c r="WZN169" s="104"/>
      <c r="WZO169" s="105"/>
      <c r="WZP169" s="104"/>
      <c r="WZQ169" s="99"/>
      <c r="WZR169" s="99"/>
      <c r="WZS169" s="99"/>
      <c r="WZT169" s="100"/>
      <c r="WZU169" s="100"/>
      <c r="WZV169" s="100"/>
      <c r="WZW169" s="101"/>
      <c r="WZX169" s="102"/>
      <c r="WZY169" s="102"/>
      <c r="WZZ169" s="102"/>
      <c r="XAA169" s="102"/>
      <c r="XAB169" s="102"/>
      <c r="XAC169" s="102"/>
      <c r="XAD169" s="102"/>
      <c r="XAE169" s="102"/>
      <c r="XAF169" s="102"/>
      <c r="XAG169" s="103"/>
      <c r="XAH169" s="104"/>
      <c r="XAI169" s="105"/>
      <c r="XAJ169" s="104"/>
      <c r="XAK169" s="99"/>
      <c r="XAL169" s="99"/>
      <c r="XAM169" s="99"/>
      <c r="XAN169" s="100"/>
      <c r="XAO169" s="100"/>
      <c r="XAP169" s="100"/>
      <c r="XAQ169" s="101"/>
      <c r="XAR169" s="102"/>
      <c r="XAS169" s="102"/>
      <c r="XAT169" s="102"/>
      <c r="XAU169" s="102"/>
      <c r="XAV169" s="102"/>
      <c r="XAW169" s="102"/>
      <c r="XAX169" s="102"/>
      <c r="XAY169" s="102"/>
      <c r="XAZ169" s="102"/>
      <c r="XBA169" s="103"/>
      <c r="XBB169" s="104"/>
      <c r="XBC169" s="105"/>
      <c r="XBD169" s="104"/>
      <c r="XBE169" s="99"/>
      <c r="XBF169" s="99"/>
      <c r="XBG169" s="99"/>
      <c r="XBH169" s="100"/>
      <c r="XBI169" s="100"/>
      <c r="XBJ169" s="100"/>
      <c r="XBK169" s="101"/>
      <c r="XBL169" s="102"/>
      <c r="XBM169" s="102"/>
      <c r="XBN169" s="102"/>
      <c r="XBO169" s="102"/>
      <c r="XBP169" s="102"/>
      <c r="XBQ169" s="102"/>
      <c r="XBR169" s="102"/>
      <c r="XBS169" s="102"/>
      <c r="XBT169" s="102"/>
      <c r="XBU169" s="103"/>
      <c r="XBV169" s="104"/>
      <c r="XBW169" s="105"/>
      <c r="XBX169" s="104"/>
      <c r="XBY169" s="99"/>
      <c r="XBZ169" s="99"/>
      <c r="XCA169" s="99"/>
      <c r="XCB169" s="100"/>
      <c r="XCC169" s="100"/>
      <c r="XCD169" s="100"/>
      <c r="XCE169" s="101"/>
      <c r="XCF169" s="102"/>
      <c r="XCG169" s="102"/>
      <c r="XCH169" s="102"/>
      <c r="XCI169" s="102"/>
      <c r="XCJ169" s="102"/>
      <c r="XCK169" s="102"/>
      <c r="XCL169" s="102"/>
      <c r="XCM169" s="102"/>
      <c r="XCN169" s="102"/>
      <c r="XCO169" s="103"/>
      <c r="XCP169" s="104"/>
      <c r="XCQ169" s="105"/>
      <c r="XCR169" s="104"/>
      <c r="XCS169" s="99"/>
      <c r="XCT169" s="99"/>
      <c r="XCU169" s="99"/>
      <c r="XCV169" s="100"/>
      <c r="XCW169" s="100"/>
      <c r="XCX169" s="100"/>
      <c r="XCY169" s="101"/>
      <c r="XCZ169" s="102"/>
      <c r="XDA169" s="102"/>
      <c r="XDB169" s="102"/>
      <c r="XDC169" s="102"/>
      <c r="XDD169" s="102"/>
      <c r="XDE169" s="102"/>
      <c r="XDF169" s="102"/>
      <c r="XDG169" s="102"/>
      <c r="XDH169" s="102"/>
      <c r="XDI169" s="103"/>
      <c r="XDJ169" s="104"/>
      <c r="XDK169" s="105"/>
      <c r="XDL169" s="104"/>
      <c r="XDM169" s="99"/>
      <c r="XDN169" s="99"/>
      <c r="XDO169" s="99"/>
      <c r="XDP169" s="100"/>
      <c r="XDQ169" s="100"/>
      <c r="XDR169" s="100"/>
      <c r="XDS169" s="101"/>
      <c r="XDT169" s="102"/>
      <c r="XDU169" s="102"/>
      <c r="XDV169" s="102"/>
      <c r="XDW169" s="102"/>
      <c r="XDX169" s="102"/>
      <c r="XDY169" s="102"/>
      <c r="XDZ169" s="102"/>
      <c r="XEA169" s="102"/>
      <c r="XEB169" s="102"/>
      <c r="XEC169" s="103"/>
      <c r="XED169" s="104"/>
      <c r="XEE169" s="105"/>
      <c r="XEF169" s="104"/>
      <c r="XEG169" s="99"/>
      <c r="XEH169" s="99"/>
      <c r="XEI169" s="99"/>
      <c r="XEJ169" s="100"/>
      <c r="XEK169" s="100"/>
      <c r="XEL169" s="100"/>
      <c r="XEM169" s="101"/>
      <c r="XEN169" s="102"/>
      <c r="XEO169" s="102"/>
      <c r="XEP169" s="102"/>
      <c r="XEQ169" s="102"/>
      <c r="XER169" s="102"/>
      <c r="XES169" s="102"/>
      <c r="XET169" s="102"/>
      <c r="XEU169" s="102"/>
      <c r="XEV169" s="102"/>
      <c r="XEW169" s="103"/>
      <c r="XEX169" s="104"/>
      <c r="XEY169" s="105"/>
      <c r="XEZ169" s="104"/>
      <c r="XFA169" s="105"/>
    </row>
    <row r="170" spans="1:16381" s="106" customFormat="1" ht="76.5" customHeight="1">
      <c r="A170" s="94" t="s">
        <v>204</v>
      </c>
      <c r="B170" s="80" t="s">
        <v>151</v>
      </c>
      <c r="C170" s="94" t="s">
        <v>321</v>
      </c>
      <c r="D170" s="95" t="s">
        <v>333</v>
      </c>
      <c r="E170" s="95" t="s">
        <v>54</v>
      </c>
      <c r="F170" s="95" t="s">
        <v>328</v>
      </c>
      <c r="G170" s="63" t="s">
        <v>59</v>
      </c>
      <c r="H170" s="63" t="s">
        <v>36</v>
      </c>
      <c r="I170" s="63" t="s">
        <v>335</v>
      </c>
      <c r="J170" s="74" t="s">
        <v>153</v>
      </c>
      <c r="K170" s="92">
        <v>2.8220000000000001</v>
      </c>
      <c r="L170" s="92">
        <v>0</v>
      </c>
      <c r="M170" s="92">
        <v>0</v>
      </c>
      <c r="N170" s="92">
        <v>2.5259999999999998</v>
      </c>
      <c r="O170" s="92">
        <v>0</v>
      </c>
      <c r="P170" s="92">
        <v>0</v>
      </c>
      <c r="Q170" s="92">
        <v>2.5259999999999998</v>
      </c>
      <c r="R170" s="92">
        <v>0</v>
      </c>
      <c r="S170" s="92">
        <v>0</v>
      </c>
      <c r="T170" s="62" t="s">
        <v>50</v>
      </c>
      <c r="U170" s="99"/>
      <c r="V170" s="99"/>
      <c r="W170" s="99"/>
      <c r="X170" s="100"/>
      <c r="Y170" s="100"/>
      <c r="Z170" s="100"/>
      <c r="AA170" s="101"/>
      <c r="AB170" s="102"/>
      <c r="AC170" s="102"/>
      <c r="AD170" s="102"/>
      <c r="AE170" s="102"/>
      <c r="AF170" s="102"/>
      <c r="AG170" s="102"/>
      <c r="AH170" s="102"/>
      <c r="AI170" s="102"/>
      <c r="AJ170" s="102"/>
      <c r="AK170" s="103"/>
      <c r="AL170" s="104"/>
      <c r="AM170" s="105"/>
      <c r="AN170" s="104"/>
      <c r="AO170" s="99"/>
      <c r="AP170" s="99"/>
      <c r="AQ170" s="99"/>
      <c r="AR170" s="100"/>
      <c r="AS170" s="100"/>
      <c r="AT170" s="100"/>
      <c r="AU170" s="101"/>
      <c r="AV170" s="102"/>
      <c r="AW170" s="102"/>
      <c r="AX170" s="102"/>
      <c r="AY170" s="102"/>
      <c r="AZ170" s="102"/>
      <c r="BA170" s="102"/>
      <c r="BB170" s="102"/>
      <c r="BC170" s="102"/>
      <c r="BD170" s="102"/>
      <c r="BE170" s="103"/>
      <c r="BF170" s="104"/>
      <c r="BG170" s="105"/>
      <c r="BH170" s="104"/>
      <c r="BI170" s="99"/>
      <c r="BJ170" s="99"/>
      <c r="BK170" s="99"/>
      <c r="BL170" s="100"/>
      <c r="BM170" s="100"/>
      <c r="BN170" s="100"/>
      <c r="BO170" s="101"/>
      <c r="BP170" s="102"/>
      <c r="BQ170" s="102"/>
      <c r="BR170" s="102"/>
      <c r="BS170" s="102"/>
      <c r="BT170" s="102"/>
      <c r="BU170" s="102"/>
      <c r="BV170" s="102"/>
      <c r="BW170" s="102"/>
      <c r="BX170" s="102"/>
      <c r="BY170" s="103"/>
      <c r="BZ170" s="104"/>
      <c r="CA170" s="105"/>
      <c r="CB170" s="104"/>
      <c r="CC170" s="99"/>
      <c r="CD170" s="99"/>
      <c r="CE170" s="99"/>
      <c r="CF170" s="100"/>
      <c r="CG170" s="100"/>
      <c r="CH170" s="100"/>
      <c r="CI170" s="101"/>
      <c r="CJ170" s="102"/>
      <c r="CK170" s="102"/>
      <c r="CL170" s="102"/>
      <c r="CM170" s="102"/>
      <c r="CN170" s="102"/>
      <c r="CO170" s="102"/>
      <c r="CP170" s="102"/>
      <c r="CQ170" s="102"/>
      <c r="CR170" s="102"/>
      <c r="CS170" s="103"/>
      <c r="CT170" s="104"/>
      <c r="CU170" s="105"/>
      <c r="CV170" s="104"/>
      <c r="CW170" s="99"/>
      <c r="CX170" s="99"/>
      <c r="CY170" s="99"/>
      <c r="CZ170" s="100"/>
      <c r="DA170" s="100"/>
      <c r="DB170" s="100"/>
      <c r="DC170" s="101"/>
      <c r="DD170" s="102"/>
      <c r="DE170" s="102"/>
      <c r="DF170" s="102"/>
      <c r="DG170" s="102"/>
      <c r="DH170" s="102"/>
      <c r="DI170" s="102"/>
      <c r="DJ170" s="102"/>
      <c r="DK170" s="102"/>
      <c r="DL170" s="102"/>
      <c r="DM170" s="103"/>
      <c r="DN170" s="104"/>
      <c r="DO170" s="105"/>
      <c r="DP170" s="104"/>
      <c r="DQ170" s="99"/>
      <c r="DR170" s="99"/>
      <c r="DS170" s="99"/>
      <c r="DT170" s="100"/>
      <c r="DU170" s="100"/>
      <c r="DV170" s="100"/>
      <c r="DW170" s="101"/>
      <c r="DX170" s="102"/>
      <c r="DY170" s="102"/>
      <c r="DZ170" s="102"/>
      <c r="EA170" s="102"/>
      <c r="EB170" s="102"/>
      <c r="EC170" s="102"/>
      <c r="ED170" s="102"/>
      <c r="EE170" s="102"/>
      <c r="EF170" s="102"/>
      <c r="EG170" s="103"/>
      <c r="EH170" s="104"/>
      <c r="EI170" s="105"/>
      <c r="EJ170" s="104"/>
      <c r="EK170" s="99"/>
      <c r="EL170" s="99"/>
      <c r="EM170" s="99"/>
      <c r="EN170" s="100"/>
      <c r="EO170" s="100"/>
      <c r="EP170" s="100"/>
      <c r="EQ170" s="101"/>
      <c r="ER170" s="102"/>
      <c r="ES170" s="102"/>
      <c r="ET170" s="102"/>
      <c r="EU170" s="102"/>
      <c r="EV170" s="102"/>
      <c r="EW170" s="102"/>
      <c r="EX170" s="102"/>
      <c r="EY170" s="102"/>
      <c r="EZ170" s="102"/>
      <c r="FA170" s="103"/>
      <c r="FB170" s="104"/>
      <c r="FC170" s="105"/>
      <c r="FD170" s="104"/>
      <c r="FE170" s="99"/>
      <c r="FF170" s="99"/>
      <c r="FG170" s="99"/>
      <c r="FH170" s="100"/>
      <c r="FI170" s="100"/>
      <c r="FJ170" s="100"/>
      <c r="FK170" s="101"/>
      <c r="FL170" s="102"/>
      <c r="FM170" s="102"/>
      <c r="FN170" s="102"/>
      <c r="FO170" s="102"/>
      <c r="FP170" s="102"/>
      <c r="FQ170" s="102"/>
      <c r="FR170" s="102"/>
      <c r="FS170" s="102"/>
      <c r="FT170" s="102"/>
      <c r="FU170" s="103"/>
      <c r="FV170" s="104"/>
      <c r="FW170" s="105"/>
      <c r="FX170" s="104"/>
      <c r="FY170" s="99"/>
      <c r="FZ170" s="99"/>
      <c r="GA170" s="99"/>
      <c r="GB170" s="100"/>
      <c r="GC170" s="100"/>
      <c r="GD170" s="100"/>
      <c r="GE170" s="101"/>
      <c r="GF170" s="102"/>
      <c r="GG170" s="102"/>
      <c r="GH170" s="102"/>
      <c r="GI170" s="102"/>
      <c r="GJ170" s="102"/>
      <c r="GK170" s="102"/>
      <c r="GL170" s="102"/>
      <c r="GM170" s="102"/>
      <c r="GN170" s="102"/>
      <c r="GO170" s="103"/>
      <c r="GP170" s="104"/>
      <c r="GQ170" s="105"/>
      <c r="GR170" s="104"/>
      <c r="GS170" s="99"/>
      <c r="GT170" s="99"/>
      <c r="GU170" s="99"/>
      <c r="GV170" s="100"/>
      <c r="GW170" s="100"/>
      <c r="GX170" s="100"/>
      <c r="GY170" s="101"/>
      <c r="GZ170" s="102"/>
      <c r="HA170" s="102"/>
      <c r="HB170" s="102"/>
      <c r="HC170" s="102"/>
      <c r="HD170" s="102"/>
      <c r="HE170" s="102"/>
      <c r="HF170" s="102"/>
      <c r="HG170" s="102"/>
      <c r="HH170" s="102"/>
      <c r="HI170" s="103"/>
      <c r="HJ170" s="104"/>
      <c r="HK170" s="105"/>
      <c r="HL170" s="104"/>
      <c r="HM170" s="99"/>
      <c r="HN170" s="99"/>
      <c r="HO170" s="99"/>
      <c r="HP170" s="100"/>
      <c r="HQ170" s="100"/>
      <c r="HR170" s="100"/>
      <c r="HS170" s="101"/>
      <c r="HT170" s="102"/>
      <c r="HU170" s="102"/>
      <c r="HV170" s="102"/>
      <c r="HW170" s="102"/>
      <c r="HX170" s="102"/>
      <c r="HY170" s="102"/>
      <c r="HZ170" s="102"/>
      <c r="IA170" s="102"/>
      <c r="IB170" s="102"/>
      <c r="IC170" s="103"/>
      <c r="ID170" s="104"/>
      <c r="IE170" s="105"/>
      <c r="IF170" s="104"/>
      <c r="IG170" s="99"/>
      <c r="IH170" s="99"/>
      <c r="II170" s="99"/>
      <c r="IJ170" s="100"/>
      <c r="IK170" s="100"/>
      <c r="IL170" s="100"/>
      <c r="IM170" s="101"/>
      <c r="IN170" s="102"/>
      <c r="IO170" s="102"/>
      <c r="IP170" s="102"/>
      <c r="IQ170" s="102"/>
      <c r="IR170" s="102"/>
      <c r="IS170" s="102"/>
      <c r="IT170" s="102"/>
      <c r="IU170" s="102"/>
      <c r="IV170" s="102"/>
      <c r="IW170" s="103"/>
      <c r="IX170" s="104"/>
      <c r="IY170" s="105"/>
      <c r="IZ170" s="104"/>
      <c r="JA170" s="99"/>
      <c r="JB170" s="99"/>
      <c r="JC170" s="99"/>
      <c r="JD170" s="100"/>
      <c r="JE170" s="100"/>
      <c r="JF170" s="100"/>
      <c r="JG170" s="101"/>
      <c r="JH170" s="102"/>
      <c r="JI170" s="102"/>
      <c r="JJ170" s="102"/>
      <c r="JK170" s="102"/>
      <c r="JL170" s="102"/>
      <c r="JM170" s="102"/>
      <c r="JN170" s="102"/>
      <c r="JO170" s="102"/>
      <c r="JP170" s="102"/>
      <c r="JQ170" s="103"/>
      <c r="JR170" s="104"/>
      <c r="JS170" s="105"/>
      <c r="JT170" s="104"/>
      <c r="JU170" s="99"/>
      <c r="JV170" s="99"/>
      <c r="JW170" s="99"/>
      <c r="JX170" s="100"/>
      <c r="JY170" s="100"/>
      <c r="JZ170" s="100"/>
      <c r="KA170" s="101"/>
      <c r="KB170" s="102"/>
      <c r="KC170" s="102"/>
      <c r="KD170" s="102"/>
      <c r="KE170" s="102"/>
      <c r="KF170" s="102"/>
      <c r="KG170" s="102"/>
      <c r="KH170" s="102"/>
      <c r="KI170" s="102"/>
      <c r="KJ170" s="102"/>
      <c r="KK170" s="103"/>
      <c r="KL170" s="104"/>
      <c r="KM170" s="105"/>
      <c r="KN170" s="104"/>
      <c r="KO170" s="99"/>
      <c r="KP170" s="99"/>
      <c r="KQ170" s="99"/>
      <c r="KR170" s="100"/>
      <c r="KS170" s="100"/>
      <c r="KT170" s="100"/>
      <c r="KU170" s="101"/>
      <c r="KV170" s="102"/>
      <c r="KW170" s="102"/>
      <c r="KX170" s="102"/>
      <c r="KY170" s="102"/>
      <c r="KZ170" s="102"/>
      <c r="LA170" s="102"/>
      <c r="LB170" s="102"/>
      <c r="LC170" s="102"/>
      <c r="LD170" s="102"/>
      <c r="LE170" s="103"/>
      <c r="LF170" s="104"/>
      <c r="LG170" s="105"/>
      <c r="LH170" s="104"/>
      <c r="LI170" s="99"/>
      <c r="LJ170" s="99"/>
      <c r="LK170" s="99"/>
      <c r="LL170" s="100"/>
      <c r="LM170" s="100"/>
      <c r="LN170" s="100"/>
      <c r="LO170" s="101"/>
      <c r="LP170" s="102"/>
      <c r="LQ170" s="102"/>
      <c r="LR170" s="102"/>
      <c r="LS170" s="102"/>
      <c r="LT170" s="102"/>
      <c r="LU170" s="102"/>
      <c r="LV170" s="102"/>
      <c r="LW170" s="102"/>
      <c r="LX170" s="102"/>
      <c r="LY170" s="103"/>
      <c r="LZ170" s="104"/>
      <c r="MA170" s="105"/>
      <c r="MB170" s="104"/>
      <c r="MC170" s="99"/>
      <c r="MD170" s="99"/>
      <c r="ME170" s="99"/>
      <c r="MF170" s="100"/>
      <c r="MG170" s="100"/>
      <c r="MH170" s="100"/>
      <c r="MI170" s="101"/>
      <c r="MJ170" s="102"/>
      <c r="MK170" s="102"/>
      <c r="ML170" s="102"/>
      <c r="MM170" s="102"/>
      <c r="MN170" s="102"/>
      <c r="MO170" s="102"/>
      <c r="MP170" s="102"/>
      <c r="MQ170" s="102"/>
      <c r="MR170" s="102"/>
      <c r="MS170" s="103"/>
      <c r="MT170" s="104"/>
      <c r="MU170" s="105"/>
      <c r="MV170" s="104"/>
      <c r="MW170" s="99"/>
      <c r="MX170" s="99"/>
      <c r="MY170" s="99"/>
      <c r="MZ170" s="100"/>
      <c r="NA170" s="100"/>
      <c r="NB170" s="100"/>
      <c r="NC170" s="101"/>
      <c r="ND170" s="102"/>
      <c r="NE170" s="102"/>
      <c r="NF170" s="102"/>
      <c r="NG170" s="102"/>
      <c r="NH170" s="102"/>
      <c r="NI170" s="102"/>
      <c r="NJ170" s="102"/>
      <c r="NK170" s="102"/>
      <c r="NL170" s="102"/>
      <c r="NM170" s="103"/>
      <c r="NN170" s="104"/>
      <c r="NO170" s="105"/>
      <c r="NP170" s="104"/>
      <c r="NQ170" s="99"/>
      <c r="NR170" s="99"/>
      <c r="NS170" s="99"/>
      <c r="NT170" s="100"/>
      <c r="NU170" s="100"/>
      <c r="NV170" s="100"/>
      <c r="NW170" s="101"/>
      <c r="NX170" s="102"/>
      <c r="NY170" s="102"/>
      <c r="NZ170" s="102"/>
      <c r="OA170" s="102"/>
      <c r="OB170" s="102"/>
      <c r="OC170" s="102"/>
      <c r="OD170" s="102"/>
      <c r="OE170" s="102"/>
      <c r="OF170" s="102"/>
      <c r="OG170" s="103"/>
      <c r="OH170" s="104"/>
      <c r="OI170" s="105"/>
      <c r="OJ170" s="104"/>
      <c r="OK170" s="99"/>
      <c r="OL170" s="99"/>
      <c r="OM170" s="99"/>
      <c r="ON170" s="100"/>
      <c r="OO170" s="100"/>
      <c r="OP170" s="100"/>
      <c r="OQ170" s="101"/>
      <c r="OR170" s="102"/>
      <c r="OS170" s="102"/>
      <c r="OT170" s="102"/>
      <c r="OU170" s="102"/>
      <c r="OV170" s="102"/>
      <c r="OW170" s="102"/>
      <c r="OX170" s="102"/>
      <c r="OY170" s="102"/>
      <c r="OZ170" s="102"/>
      <c r="PA170" s="103"/>
      <c r="PB170" s="104"/>
      <c r="PC170" s="105"/>
      <c r="PD170" s="104"/>
      <c r="PE170" s="99"/>
      <c r="PF170" s="99"/>
      <c r="PG170" s="99"/>
      <c r="PH170" s="100"/>
      <c r="PI170" s="100"/>
      <c r="PJ170" s="100"/>
      <c r="PK170" s="101"/>
      <c r="PL170" s="102"/>
      <c r="PM170" s="102"/>
      <c r="PN170" s="102"/>
      <c r="PO170" s="102"/>
      <c r="PP170" s="102"/>
      <c r="PQ170" s="102"/>
      <c r="PR170" s="102"/>
      <c r="PS170" s="102"/>
      <c r="PT170" s="102"/>
      <c r="PU170" s="103"/>
      <c r="PV170" s="104"/>
      <c r="PW170" s="105"/>
      <c r="PX170" s="104"/>
      <c r="PY170" s="99"/>
      <c r="PZ170" s="99"/>
      <c r="QA170" s="99"/>
      <c r="QB170" s="100"/>
      <c r="QC170" s="100"/>
      <c r="QD170" s="100"/>
      <c r="QE170" s="101"/>
      <c r="QF170" s="102"/>
      <c r="QG170" s="102"/>
      <c r="QH170" s="102"/>
      <c r="QI170" s="102"/>
      <c r="QJ170" s="102"/>
      <c r="QK170" s="102"/>
      <c r="QL170" s="102"/>
      <c r="QM170" s="102"/>
      <c r="QN170" s="102"/>
      <c r="QO170" s="103"/>
      <c r="QP170" s="104"/>
      <c r="QQ170" s="105"/>
      <c r="QR170" s="104"/>
      <c r="QS170" s="99"/>
      <c r="QT170" s="99"/>
      <c r="QU170" s="99"/>
      <c r="QV170" s="100"/>
      <c r="QW170" s="100"/>
      <c r="QX170" s="100"/>
      <c r="QY170" s="101"/>
      <c r="QZ170" s="102"/>
      <c r="RA170" s="102"/>
      <c r="RB170" s="102"/>
      <c r="RC170" s="102"/>
      <c r="RD170" s="102"/>
      <c r="RE170" s="102"/>
      <c r="RF170" s="102"/>
      <c r="RG170" s="102"/>
      <c r="RH170" s="102"/>
      <c r="RI170" s="103"/>
      <c r="RJ170" s="104"/>
      <c r="RK170" s="105"/>
      <c r="RL170" s="104"/>
      <c r="RM170" s="99"/>
      <c r="RN170" s="99"/>
      <c r="RO170" s="99"/>
      <c r="RP170" s="100"/>
      <c r="RQ170" s="100"/>
      <c r="RR170" s="100"/>
      <c r="RS170" s="101"/>
      <c r="RT170" s="102"/>
      <c r="RU170" s="102"/>
      <c r="RV170" s="102"/>
      <c r="RW170" s="102"/>
      <c r="RX170" s="102"/>
      <c r="RY170" s="102"/>
      <c r="RZ170" s="102"/>
      <c r="SA170" s="102"/>
      <c r="SB170" s="102"/>
      <c r="SC170" s="103"/>
      <c r="SD170" s="104"/>
      <c r="SE170" s="105"/>
      <c r="SF170" s="104"/>
      <c r="SG170" s="99"/>
      <c r="SH170" s="99"/>
      <c r="SI170" s="99"/>
      <c r="SJ170" s="100"/>
      <c r="SK170" s="100"/>
      <c r="SL170" s="100"/>
      <c r="SM170" s="101"/>
      <c r="SN170" s="102"/>
      <c r="SO170" s="102"/>
      <c r="SP170" s="102"/>
      <c r="SQ170" s="102"/>
      <c r="SR170" s="102"/>
      <c r="SS170" s="102"/>
      <c r="ST170" s="102"/>
      <c r="SU170" s="102"/>
      <c r="SV170" s="102"/>
      <c r="SW170" s="103"/>
      <c r="SX170" s="104"/>
      <c r="SY170" s="105"/>
      <c r="SZ170" s="104"/>
      <c r="TA170" s="99"/>
      <c r="TB170" s="99"/>
      <c r="TC170" s="99"/>
      <c r="TD170" s="100"/>
      <c r="TE170" s="100"/>
      <c r="TF170" s="100"/>
      <c r="TG170" s="101"/>
      <c r="TH170" s="102"/>
      <c r="TI170" s="102"/>
      <c r="TJ170" s="102"/>
      <c r="TK170" s="102"/>
      <c r="TL170" s="102"/>
      <c r="TM170" s="102"/>
      <c r="TN170" s="102"/>
      <c r="TO170" s="102"/>
      <c r="TP170" s="102"/>
      <c r="TQ170" s="103"/>
      <c r="TR170" s="104"/>
      <c r="TS170" s="105"/>
      <c r="TT170" s="104"/>
      <c r="TU170" s="99"/>
      <c r="TV170" s="99"/>
      <c r="TW170" s="99"/>
      <c r="TX170" s="100"/>
      <c r="TY170" s="100"/>
      <c r="TZ170" s="100"/>
      <c r="UA170" s="101"/>
      <c r="UB170" s="102"/>
      <c r="UC170" s="102"/>
      <c r="UD170" s="102"/>
      <c r="UE170" s="102"/>
      <c r="UF170" s="102"/>
      <c r="UG170" s="102"/>
      <c r="UH170" s="102"/>
      <c r="UI170" s="102"/>
      <c r="UJ170" s="102"/>
      <c r="UK170" s="103"/>
      <c r="UL170" s="104"/>
      <c r="UM170" s="105"/>
      <c r="UN170" s="104"/>
      <c r="UO170" s="99"/>
      <c r="UP170" s="99"/>
      <c r="UQ170" s="99"/>
      <c r="UR170" s="100"/>
      <c r="US170" s="100"/>
      <c r="UT170" s="100"/>
      <c r="UU170" s="101"/>
      <c r="UV170" s="102"/>
      <c r="UW170" s="102"/>
      <c r="UX170" s="102"/>
      <c r="UY170" s="102"/>
      <c r="UZ170" s="102"/>
      <c r="VA170" s="102"/>
      <c r="VB170" s="102"/>
      <c r="VC170" s="102"/>
      <c r="VD170" s="102"/>
      <c r="VE170" s="103"/>
      <c r="VF170" s="104"/>
      <c r="VG170" s="105"/>
      <c r="VH170" s="104"/>
      <c r="VI170" s="99"/>
      <c r="VJ170" s="99"/>
      <c r="VK170" s="99"/>
      <c r="VL170" s="100"/>
      <c r="VM170" s="100"/>
      <c r="VN170" s="100"/>
      <c r="VO170" s="101"/>
      <c r="VP170" s="102"/>
      <c r="VQ170" s="102"/>
      <c r="VR170" s="102"/>
      <c r="VS170" s="102"/>
      <c r="VT170" s="102"/>
      <c r="VU170" s="102"/>
      <c r="VV170" s="102"/>
      <c r="VW170" s="102"/>
      <c r="VX170" s="102"/>
      <c r="VY170" s="103"/>
      <c r="VZ170" s="104"/>
      <c r="WA170" s="105"/>
      <c r="WB170" s="104"/>
      <c r="WC170" s="99"/>
      <c r="WD170" s="99"/>
      <c r="WE170" s="99"/>
      <c r="WF170" s="100"/>
      <c r="WG170" s="100"/>
      <c r="WH170" s="100"/>
      <c r="WI170" s="101"/>
      <c r="WJ170" s="102"/>
      <c r="WK170" s="102"/>
      <c r="WL170" s="102"/>
      <c r="WM170" s="102"/>
      <c r="WN170" s="102"/>
      <c r="WO170" s="102"/>
      <c r="WP170" s="102"/>
      <c r="WQ170" s="102"/>
      <c r="WR170" s="102"/>
      <c r="WS170" s="103"/>
      <c r="WT170" s="104"/>
      <c r="WU170" s="105"/>
      <c r="WV170" s="104"/>
      <c r="WW170" s="99"/>
      <c r="WX170" s="99"/>
      <c r="WY170" s="99"/>
      <c r="WZ170" s="100"/>
      <c r="XA170" s="100"/>
      <c r="XB170" s="100"/>
      <c r="XC170" s="101"/>
      <c r="XD170" s="102"/>
      <c r="XE170" s="102"/>
      <c r="XF170" s="102"/>
      <c r="XG170" s="102"/>
      <c r="XH170" s="102"/>
      <c r="XI170" s="102"/>
      <c r="XJ170" s="102"/>
      <c r="XK170" s="102"/>
      <c r="XL170" s="102"/>
      <c r="XM170" s="103"/>
      <c r="XN170" s="104"/>
      <c r="XO170" s="105"/>
      <c r="XP170" s="104"/>
      <c r="XQ170" s="99"/>
      <c r="XR170" s="99"/>
      <c r="XS170" s="99"/>
      <c r="XT170" s="100"/>
      <c r="XU170" s="100"/>
      <c r="XV170" s="100"/>
      <c r="XW170" s="101"/>
      <c r="XX170" s="102"/>
      <c r="XY170" s="102"/>
      <c r="XZ170" s="102"/>
      <c r="YA170" s="102"/>
      <c r="YB170" s="102"/>
      <c r="YC170" s="102"/>
      <c r="YD170" s="102"/>
      <c r="YE170" s="102"/>
      <c r="YF170" s="102"/>
      <c r="YG170" s="103"/>
      <c r="YH170" s="104"/>
      <c r="YI170" s="105"/>
      <c r="YJ170" s="104"/>
      <c r="YK170" s="99"/>
      <c r="YL170" s="99"/>
      <c r="YM170" s="99"/>
      <c r="YN170" s="100"/>
      <c r="YO170" s="100"/>
      <c r="YP170" s="100"/>
      <c r="YQ170" s="101"/>
      <c r="YR170" s="102"/>
      <c r="YS170" s="102"/>
      <c r="YT170" s="102"/>
      <c r="YU170" s="102"/>
      <c r="YV170" s="102"/>
      <c r="YW170" s="102"/>
      <c r="YX170" s="102"/>
      <c r="YY170" s="102"/>
      <c r="YZ170" s="102"/>
      <c r="ZA170" s="103"/>
      <c r="ZB170" s="104"/>
      <c r="ZC170" s="105"/>
      <c r="ZD170" s="104"/>
      <c r="ZE170" s="99"/>
      <c r="ZF170" s="99"/>
      <c r="ZG170" s="99"/>
      <c r="ZH170" s="100"/>
      <c r="ZI170" s="100"/>
      <c r="ZJ170" s="100"/>
      <c r="ZK170" s="101"/>
      <c r="ZL170" s="102"/>
      <c r="ZM170" s="102"/>
      <c r="ZN170" s="102"/>
      <c r="ZO170" s="102"/>
      <c r="ZP170" s="102"/>
      <c r="ZQ170" s="102"/>
      <c r="ZR170" s="102"/>
      <c r="ZS170" s="102"/>
      <c r="ZT170" s="102"/>
      <c r="ZU170" s="103"/>
      <c r="ZV170" s="104"/>
      <c r="ZW170" s="105"/>
      <c r="ZX170" s="104"/>
      <c r="ZY170" s="99"/>
      <c r="ZZ170" s="99"/>
      <c r="AAA170" s="99"/>
      <c r="AAB170" s="100"/>
      <c r="AAC170" s="100"/>
      <c r="AAD170" s="100"/>
      <c r="AAE170" s="101"/>
      <c r="AAF170" s="102"/>
      <c r="AAG170" s="102"/>
      <c r="AAH170" s="102"/>
      <c r="AAI170" s="102"/>
      <c r="AAJ170" s="102"/>
      <c r="AAK170" s="102"/>
      <c r="AAL170" s="102"/>
      <c r="AAM170" s="102"/>
      <c r="AAN170" s="102"/>
      <c r="AAO170" s="103"/>
      <c r="AAP170" s="104"/>
      <c r="AAQ170" s="105"/>
      <c r="AAR170" s="104"/>
      <c r="AAS170" s="99"/>
      <c r="AAT170" s="99"/>
      <c r="AAU170" s="99"/>
      <c r="AAV170" s="100"/>
      <c r="AAW170" s="100"/>
      <c r="AAX170" s="100"/>
      <c r="AAY170" s="101"/>
      <c r="AAZ170" s="102"/>
      <c r="ABA170" s="102"/>
      <c r="ABB170" s="102"/>
      <c r="ABC170" s="102"/>
      <c r="ABD170" s="102"/>
      <c r="ABE170" s="102"/>
      <c r="ABF170" s="102"/>
      <c r="ABG170" s="102"/>
      <c r="ABH170" s="102"/>
      <c r="ABI170" s="103"/>
      <c r="ABJ170" s="104"/>
      <c r="ABK170" s="105"/>
      <c r="ABL170" s="104"/>
      <c r="ABM170" s="99"/>
      <c r="ABN170" s="99"/>
      <c r="ABO170" s="99"/>
      <c r="ABP170" s="100"/>
      <c r="ABQ170" s="100"/>
      <c r="ABR170" s="100"/>
      <c r="ABS170" s="101"/>
      <c r="ABT170" s="102"/>
      <c r="ABU170" s="102"/>
      <c r="ABV170" s="102"/>
      <c r="ABW170" s="102"/>
      <c r="ABX170" s="102"/>
      <c r="ABY170" s="102"/>
      <c r="ABZ170" s="102"/>
      <c r="ACA170" s="102"/>
      <c r="ACB170" s="102"/>
      <c r="ACC170" s="103"/>
      <c r="ACD170" s="104"/>
      <c r="ACE170" s="105"/>
      <c r="ACF170" s="104"/>
      <c r="ACG170" s="99"/>
      <c r="ACH170" s="99"/>
      <c r="ACI170" s="99"/>
      <c r="ACJ170" s="100"/>
      <c r="ACK170" s="100"/>
      <c r="ACL170" s="100"/>
      <c r="ACM170" s="101"/>
      <c r="ACN170" s="102"/>
      <c r="ACO170" s="102"/>
      <c r="ACP170" s="102"/>
      <c r="ACQ170" s="102"/>
      <c r="ACR170" s="102"/>
      <c r="ACS170" s="102"/>
      <c r="ACT170" s="102"/>
      <c r="ACU170" s="102"/>
      <c r="ACV170" s="102"/>
      <c r="ACW170" s="103"/>
      <c r="ACX170" s="104"/>
      <c r="ACY170" s="105"/>
      <c r="ACZ170" s="104"/>
      <c r="ADA170" s="99"/>
      <c r="ADB170" s="99"/>
      <c r="ADC170" s="99"/>
      <c r="ADD170" s="100"/>
      <c r="ADE170" s="100"/>
      <c r="ADF170" s="100"/>
      <c r="ADG170" s="101"/>
      <c r="ADH170" s="102"/>
      <c r="ADI170" s="102"/>
      <c r="ADJ170" s="102"/>
      <c r="ADK170" s="102"/>
      <c r="ADL170" s="102"/>
      <c r="ADM170" s="102"/>
      <c r="ADN170" s="102"/>
      <c r="ADO170" s="102"/>
      <c r="ADP170" s="102"/>
      <c r="ADQ170" s="103"/>
      <c r="ADR170" s="104"/>
      <c r="ADS170" s="105"/>
      <c r="ADT170" s="104"/>
      <c r="ADU170" s="99"/>
      <c r="ADV170" s="99"/>
      <c r="ADW170" s="99"/>
      <c r="ADX170" s="100"/>
      <c r="ADY170" s="100"/>
      <c r="ADZ170" s="100"/>
      <c r="AEA170" s="101"/>
      <c r="AEB170" s="102"/>
      <c r="AEC170" s="102"/>
      <c r="AED170" s="102"/>
      <c r="AEE170" s="102"/>
      <c r="AEF170" s="102"/>
      <c r="AEG170" s="102"/>
      <c r="AEH170" s="102"/>
      <c r="AEI170" s="102"/>
      <c r="AEJ170" s="102"/>
      <c r="AEK170" s="103"/>
      <c r="AEL170" s="104"/>
      <c r="AEM170" s="105"/>
      <c r="AEN170" s="104"/>
      <c r="AEO170" s="99"/>
      <c r="AEP170" s="99"/>
      <c r="AEQ170" s="99"/>
      <c r="AER170" s="100"/>
      <c r="AES170" s="100"/>
      <c r="AET170" s="100"/>
      <c r="AEU170" s="101"/>
      <c r="AEV170" s="102"/>
      <c r="AEW170" s="102"/>
      <c r="AEX170" s="102"/>
      <c r="AEY170" s="102"/>
      <c r="AEZ170" s="102"/>
      <c r="AFA170" s="102"/>
      <c r="AFB170" s="102"/>
      <c r="AFC170" s="102"/>
      <c r="AFD170" s="102"/>
      <c r="AFE170" s="103"/>
      <c r="AFF170" s="104"/>
      <c r="AFG170" s="105"/>
      <c r="AFH170" s="104"/>
      <c r="AFI170" s="99"/>
      <c r="AFJ170" s="99"/>
      <c r="AFK170" s="99"/>
      <c r="AFL170" s="100"/>
      <c r="AFM170" s="100"/>
      <c r="AFN170" s="100"/>
      <c r="AFO170" s="101"/>
      <c r="AFP170" s="102"/>
      <c r="AFQ170" s="102"/>
      <c r="AFR170" s="102"/>
      <c r="AFS170" s="102"/>
      <c r="AFT170" s="102"/>
      <c r="AFU170" s="102"/>
      <c r="AFV170" s="102"/>
      <c r="AFW170" s="102"/>
      <c r="AFX170" s="102"/>
      <c r="AFY170" s="103"/>
      <c r="AFZ170" s="104"/>
      <c r="AGA170" s="105"/>
      <c r="AGB170" s="104"/>
      <c r="AGC170" s="99"/>
      <c r="AGD170" s="99"/>
      <c r="AGE170" s="99"/>
      <c r="AGF170" s="100"/>
      <c r="AGG170" s="100"/>
      <c r="AGH170" s="100"/>
      <c r="AGI170" s="101"/>
      <c r="AGJ170" s="102"/>
      <c r="AGK170" s="102"/>
      <c r="AGL170" s="102"/>
      <c r="AGM170" s="102"/>
      <c r="AGN170" s="102"/>
      <c r="AGO170" s="102"/>
      <c r="AGP170" s="102"/>
      <c r="AGQ170" s="102"/>
      <c r="AGR170" s="102"/>
      <c r="AGS170" s="103"/>
      <c r="AGT170" s="104"/>
      <c r="AGU170" s="105"/>
      <c r="AGV170" s="104"/>
      <c r="AGW170" s="99"/>
      <c r="AGX170" s="99"/>
      <c r="AGY170" s="99"/>
      <c r="AGZ170" s="100"/>
      <c r="AHA170" s="100"/>
      <c r="AHB170" s="100"/>
      <c r="AHC170" s="101"/>
      <c r="AHD170" s="102"/>
      <c r="AHE170" s="102"/>
      <c r="AHF170" s="102"/>
      <c r="AHG170" s="102"/>
      <c r="AHH170" s="102"/>
      <c r="AHI170" s="102"/>
      <c r="AHJ170" s="102"/>
      <c r="AHK170" s="102"/>
      <c r="AHL170" s="102"/>
      <c r="AHM170" s="103"/>
      <c r="AHN170" s="104"/>
      <c r="AHO170" s="105"/>
      <c r="AHP170" s="104"/>
      <c r="AHQ170" s="99"/>
      <c r="AHR170" s="99"/>
      <c r="AHS170" s="99"/>
      <c r="AHT170" s="100"/>
      <c r="AHU170" s="100"/>
      <c r="AHV170" s="100"/>
      <c r="AHW170" s="101"/>
      <c r="AHX170" s="102"/>
      <c r="AHY170" s="102"/>
      <c r="AHZ170" s="102"/>
      <c r="AIA170" s="102"/>
      <c r="AIB170" s="102"/>
      <c r="AIC170" s="102"/>
      <c r="AID170" s="102"/>
      <c r="AIE170" s="102"/>
      <c r="AIF170" s="102"/>
      <c r="AIG170" s="103"/>
      <c r="AIH170" s="104"/>
      <c r="AII170" s="105"/>
      <c r="AIJ170" s="104"/>
      <c r="AIK170" s="99"/>
      <c r="AIL170" s="99"/>
      <c r="AIM170" s="99"/>
      <c r="AIN170" s="100"/>
      <c r="AIO170" s="100"/>
      <c r="AIP170" s="100"/>
      <c r="AIQ170" s="101"/>
      <c r="AIR170" s="102"/>
      <c r="AIS170" s="102"/>
      <c r="AIT170" s="102"/>
      <c r="AIU170" s="102"/>
      <c r="AIV170" s="102"/>
      <c r="AIW170" s="102"/>
      <c r="AIX170" s="102"/>
      <c r="AIY170" s="102"/>
      <c r="AIZ170" s="102"/>
      <c r="AJA170" s="103"/>
      <c r="AJB170" s="104"/>
      <c r="AJC170" s="105"/>
      <c r="AJD170" s="104"/>
      <c r="AJE170" s="99"/>
      <c r="AJF170" s="99"/>
      <c r="AJG170" s="99"/>
      <c r="AJH170" s="100"/>
      <c r="AJI170" s="100"/>
      <c r="AJJ170" s="100"/>
      <c r="AJK170" s="101"/>
      <c r="AJL170" s="102"/>
      <c r="AJM170" s="102"/>
      <c r="AJN170" s="102"/>
      <c r="AJO170" s="102"/>
      <c r="AJP170" s="102"/>
      <c r="AJQ170" s="102"/>
      <c r="AJR170" s="102"/>
      <c r="AJS170" s="102"/>
      <c r="AJT170" s="102"/>
      <c r="AJU170" s="103"/>
      <c r="AJV170" s="104"/>
      <c r="AJW170" s="105"/>
      <c r="AJX170" s="104"/>
      <c r="AJY170" s="99"/>
      <c r="AJZ170" s="99"/>
      <c r="AKA170" s="99"/>
      <c r="AKB170" s="100"/>
      <c r="AKC170" s="100"/>
      <c r="AKD170" s="100"/>
      <c r="AKE170" s="101"/>
      <c r="AKF170" s="102"/>
      <c r="AKG170" s="102"/>
      <c r="AKH170" s="102"/>
      <c r="AKI170" s="102"/>
      <c r="AKJ170" s="102"/>
      <c r="AKK170" s="102"/>
      <c r="AKL170" s="102"/>
      <c r="AKM170" s="102"/>
      <c r="AKN170" s="102"/>
      <c r="AKO170" s="103"/>
      <c r="AKP170" s="104"/>
      <c r="AKQ170" s="105"/>
      <c r="AKR170" s="104"/>
      <c r="AKS170" s="99"/>
      <c r="AKT170" s="99"/>
      <c r="AKU170" s="99"/>
      <c r="AKV170" s="100"/>
      <c r="AKW170" s="100"/>
      <c r="AKX170" s="100"/>
      <c r="AKY170" s="101"/>
      <c r="AKZ170" s="102"/>
      <c r="ALA170" s="102"/>
      <c r="ALB170" s="102"/>
      <c r="ALC170" s="102"/>
      <c r="ALD170" s="102"/>
      <c r="ALE170" s="102"/>
      <c r="ALF170" s="102"/>
      <c r="ALG170" s="102"/>
      <c r="ALH170" s="102"/>
      <c r="ALI170" s="103"/>
      <c r="ALJ170" s="104"/>
      <c r="ALK170" s="105"/>
      <c r="ALL170" s="104"/>
      <c r="ALM170" s="99"/>
      <c r="ALN170" s="99"/>
      <c r="ALO170" s="99"/>
      <c r="ALP170" s="100"/>
      <c r="ALQ170" s="100"/>
      <c r="ALR170" s="100"/>
      <c r="ALS170" s="101"/>
      <c r="ALT170" s="102"/>
      <c r="ALU170" s="102"/>
      <c r="ALV170" s="102"/>
      <c r="ALW170" s="102"/>
      <c r="ALX170" s="102"/>
      <c r="ALY170" s="102"/>
      <c r="ALZ170" s="102"/>
      <c r="AMA170" s="102"/>
      <c r="AMB170" s="102"/>
      <c r="AMC170" s="103"/>
      <c r="AMD170" s="104"/>
      <c r="AME170" s="105"/>
      <c r="AMF170" s="104"/>
      <c r="AMG170" s="99"/>
      <c r="AMH170" s="99"/>
      <c r="AMI170" s="99"/>
      <c r="AMJ170" s="100"/>
      <c r="AMK170" s="100"/>
      <c r="AML170" s="100"/>
      <c r="AMM170" s="101"/>
      <c r="AMN170" s="102"/>
      <c r="AMO170" s="102"/>
      <c r="AMP170" s="102"/>
      <c r="AMQ170" s="102"/>
      <c r="AMR170" s="102"/>
      <c r="AMS170" s="102"/>
      <c r="AMT170" s="102"/>
      <c r="AMU170" s="102"/>
      <c r="AMV170" s="102"/>
      <c r="AMW170" s="103"/>
      <c r="AMX170" s="104"/>
      <c r="AMY170" s="105"/>
      <c r="AMZ170" s="104"/>
      <c r="ANA170" s="99"/>
      <c r="ANB170" s="99"/>
      <c r="ANC170" s="99"/>
      <c r="AND170" s="100"/>
      <c r="ANE170" s="100"/>
      <c r="ANF170" s="100"/>
      <c r="ANG170" s="101"/>
      <c r="ANH170" s="102"/>
      <c r="ANI170" s="102"/>
      <c r="ANJ170" s="102"/>
      <c r="ANK170" s="102"/>
      <c r="ANL170" s="102"/>
      <c r="ANM170" s="102"/>
      <c r="ANN170" s="102"/>
      <c r="ANO170" s="102"/>
      <c r="ANP170" s="102"/>
      <c r="ANQ170" s="103"/>
      <c r="ANR170" s="104"/>
      <c r="ANS170" s="105"/>
      <c r="ANT170" s="104"/>
      <c r="ANU170" s="99"/>
      <c r="ANV170" s="99"/>
      <c r="ANW170" s="99"/>
      <c r="ANX170" s="100"/>
      <c r="ANY170" s="100"/>
      <c r="ANZ170" s="100"/>
      <c r="AOA170" s="101"/>
      <c r="AOB170" s="102"/>
      <c r="AOC170" s="102"/>
      <c r="AOD170" s="102"/>
      <c r="AOE170" s="102"/>
      <c r="AOF170" s="102"/>
      <c r="AOG170" s="102"/>
      <c r="AOH170" s="102"/>
      <c r="AOI170" s="102"/>
      <c r="AOJ170" s="102"/>
      <c r="AOK170" s="103"/>
      <c r="AOL170" s="104"/>
      <c r="AOM170" s="105"/>
      <c r="AON170" s="104"/>
      <c r="AOO170" s="99"/>
      <c r="AOP170" s="99"/>
      <c r="AOQ170" s="99"/>
      <c r="AOR170" s="100"/>
      <c r="AOS170" s="100"/>
      <c r="AOT170" s="100"/>
      <c r="AOU170" s="101"/>
      <c r="AOV170" s="102"/>
      <c r="AOW170" s="102"/>
      <c r="AOX170" s="102"/>
      <c r="AOY170" s="102"/>
      <c r="AOZ170" s="102"/>
      <c r="APA170" s="102"/>
      <c r="APB170" s="102"/>
      <c r="APC170" s="102"/>
      <c r="APD170" s="102"/>
      <c r="APE170" s="103"/>
      <c r="APF170" s="104"/>
      <c r="APG170" s="105"/>
      <c r="APH170" s="104"/>
      <c r="API170" s="99"/>
      <c r="APJ170" s="99"/>
      <c r="APK170" s="99"/>
      <c r="APL170" s="100"/>
      <c r="APM170" s="100"/>
      <c r="APN170" s="100"/>
      <c r="APO170" s="101"/>
      <c r="APP170" s="102"/>
      <c r="APQ170" s="102"/>
      <c r="APR170" s="102"/>
      <c r="APS170" s="102"/>
      <c r="APT170" s="102"/>
      <c r="APU170" s="102"/>
      <c r="APV170" s="102"/>
      <c r="APW170" s="102"/>
      <c r="APX170" s="102"/>
      <c r="APY170" s="103"/>
      <c r="APZ170" s="104"/>
      <c r="AQA170" s="105"/>
      <c r="AQB170" s="104"/>
      <c r="AQC170" s="99"/>
      <c r="AQD170" s="99"/>
      <c r="AQE170" s="99"/>
      <c r="AQF170" s="100"/>
      <c r="AQG170" s="100"/>
      <c r="AQH170" s="100"/>
      <c r="AQI170" s="101"/>
      <c r="AQJ170" s="102"/>
      <c r="AQK170" s="102"/>
      <c r="AQL170" s="102"/>
      <c r="AQM170" s="102"/>
      <c r="AQN170" s="102"/>
      <c r="AQO170" s="102"/>
      <c r="AQP170" s="102"/>
      <c r="AQQ170" s="102"/>
      <c r="AQR170" s="102"/>
      <c r="AQS170" s="103"/>
      <c r="AQT170" s="104"/>
      <c r="AQU170" s="105"/>
      <c r="AQV170" s="104"/>
      <c r="AQW170" s="99"/>
      <c r="AQX170" s="99"/>
      <c r="AQY170" s="99"/>
      <c r="AQZ170" s="100"/>
      <c r="ARA170" s="100"/>
      <c r="ARB170" s="100"/>
      <c r="ARC170" s="101"/>
      <c r="ARD170" s="102"/>
      <c r="ARE170" s="102"/>
      <c r="ARF170" s="102"/>
      <c r="ARG170" s="102"/>
      <c r="ARH170" s="102"/>
      <c r="ARI170" s="102"/>
      <c r="ARJ170" s="102"/>
      <c r="ARK170" s="102"/>
      <c r="ARL170" s="102"/>
      <c r="ARM170" s="103"/>
      <c r="ARN170" s="104"/>
      <c r="ARO170" s="105"/>
      <c r="ARP170" s="104"/>
      <c r="ARQ170" s="99"/>
      <c r="ARR170" s="99"/>
      <c r="ARS170" s="99"/>
      <c r="ART170" s="100"/>
      <c r="ARU170" s="100"/>
      <c r="ARV170" s="100"/>
      <c r="ARW170" s="101"/>
      <c r="ARX170" s="102"/>
      <c r="ARY170" s="102"/>
      <c r="ARZ170" s="102"/>
      <c r="ASA170" s="102"/>
      <c r="ASB170" s="102"/>
      <c r="ASC170" s="102"/>
      <c r="ASD170" s="102"/>
      <c r="ASE170" s="102"/>
      <c r="ASF170" s="102"/>
      <c r="ASG170" s="103"/>
      <c r="ASH170" s="104"/>
      <c r="ASI170" s="105"/>
      <c r="ASJ170" s="104"/>
      <c r="ASK170" s="99"/>
      <c r="ASL170" s="99"/>
      <c r="ASM170" s="99"/>
      <c r="ASN170" s="100"/>
      <c r="ASO170" s="100"/>
      <c r="ASP170" s="100"/>
      <c r="ASQ170" s="101"/>
      <c r="ASR170" s="102"/>
      <c r="ASS170" s="102"/>
      <c r="AST170" s="102"/>
      <c r="ASU170" s="102"/>
      <c r="ASV170" s="102"/>
      <c r="ASW170" s="102"/>
      <c r="ASX170" s="102"/>
      <c r="ASY170" s="102"/>
      <c r="ASZ170" s="102"/>
      <c r="ATA170" s="103"/>
      <c r="ATB170" s="104"/>
      <c r="ATC170" s="105"/>
      <c r="ATD170" s="104"/>
      <c r="ATE170" s="99"/>
      <c r="ATF170" s="99"/>
      <c r="ATG170" s="99"/>
      <c r="ATH170" s="100"/>
      <c r="ATI170" s="100"/>
      <c r="ATJ170" s="100"/>
      <c r="ATK170" s="101"/>
      <c r="ATL170" s="102"/>
      <c r="ATM170" s="102"/>
      <c r="ATN170" s="102"/>
      <c r="ATO170" s="102"/>
      <c r="ATP170" s="102"/>
      <c r="ATQ170" s="102"/>
      <c r="ATR170" s="102"/>
      <c r="ATS170" s="102"/>
      <c r="ATT170" s="102"/>
      <c r="ATU170" s="103"/>
      <c r="ATV170" s="104"/>
      <c r="ATW170" s="105"/>
      <c r="ATX170" s="104"/>
      <c r="ATY170" s="99"/>
      <c r="ATZ170" s="99"/>
      <c r="AUA170" s="99"/>
      <c r="AUB170" s="100"/>
      <c r="AUC170" s="100"/>
      <c r="AUD170" s="100"/>
      <c r="AUE170" s="101"/>
      <c r="AUF170" s="102"/>
      <c r="AUG170" s="102"/>
      <c r="AUH170" s="102"/>
      <c r="AUI170" s="102"/>
      <c r="AUJ170" s="102"/>
      <c r="AUK170" s="102"/>
      <c r="AUL170" s="102"/>
      <c r="AUM170" s="102"/>
      <c r="AUN170" s="102"/>
      <c r="AUO170" s="103"/>
      <c r="AUP170" s="104"/>
      <c r="AUQ170" s="105"/>
      <c r="AUR170" s="104"/>
      <c r="AUS170" s="99"/>
      <c r="AUT170" s="99"/>
      <c r="AUU170" s="99"/>
      <c r="AUV170" s="100"/>
      <c r="AUW170" s="100"/>
      <c r="AUX170" s="100"/>
      <c r="AUY170" s="101"/>
      <c r="AUZ170" s="102"/>
      <c r="AVA170" s="102"/>
      <c r="AVB170" s="102"/>
      <c r="AVC170" s="102"/>
      <c r="AVD170" s="102"/>
      <c r="AVE170" s="102"/>
      <c r="AVF170" s="102"/>
      <c r="AVG170" s="102"/>
      <c r="AVH170" s="102"/>
      <c r="AVI170" s="103"/>
      <c r="AVJ170" s="104"/>
      <c r="AVK170" s="105"/>
      <c r="AVL170" s="104"/>
      <c r="AVM170" s="99"/>
      <c r="AVN170" s="99"/>
      <c r="AVO170" s="99"/>
      <c r="AVP170" s="100"/>
      <c r="AVQ170" s="100"/>
      <c r="AVR170" s="100"/>
      <c r="AVS170" s="101"/>
      <c r="AVT170" s="102"/>
      <c r="AVU170" s="102"/>
      <c r="AVV170" s="102"/>
      <c r="AVW170" s="102"/>
      <c r="AVX170" s="102"/>
      <c r="AVY170" s="102"/>
      <c r="AVZ170" s="102"/>
      <c r="AWA170" s="102"/>
      <c r="AWB170" s="102"/>
      <c r="AWC170" s="103"/>
      <c r="AWD170" s="104"/>
      <c r="AWE170" s="105"/>
      <c r="AWF170" s="104"/>
      <c r="AWG170" s="99"/>
      <c r="AWH170" s="99"/>
      <c r="AWI170" s="99"/>
      <c r="AWJ170" s="100"/>
      <c r="AWK170" s="100"/>
      <c r="AWL170" s="100"/>
      <c r="AWM170" s="101"/>
      <c r="AWN170" s="102"/>
      <c r="AWO170" s="102"/>
      <c r="AWP170" s="102"/>
      <c r="AWQ170" s="102"/>
      <c r="AWR170" s="102"/>
      <c r="AWS170" s="102"/>
      <c r="AWT170" s="102"/>
      <c r="AWU170" s="102"/>
      <c r="AWV170" s="102"/>
      <c r="AWW170" s="103"/>
      <c r="AWX170" s="104"/>
      <c r="AWY170" s="105"/>
      <c r="AWZ170" s="104"/>
      <c r="AXA170" s="99"/>
      <c r="AXB170" s="99"/>
      <c r="AXC170" s="99"/>
      <c r="AXD170" s="100"/>
      <c r="AXE170" s="100"/>
      <c r="AXF170" s="100"/>
      <c r="AXG170" s="101"/>
      <c r="AXH170" s="102"/>
      <c r="AXI170" s="102"/>
      <c r="AXJ170" s="102"/>
      <c r="AXK170" s="102"/>
      <c r="AXL170" s="102"/>
      <c r="AXM170" s="102"/>
      <c r="AXN170" s="102"/>
      <c r="AXO170" s="102"/>
      <c r="AXP170" s="102"/>
      <c r="AXQ170" s="103"/>
      <c r="AXR170" s="104"/>
      <c r="AXS170" s="105"/>
      <c r="AXT170" s="104"/>
      <c r="AXU170" s="99"/>
      <c r="AXV170" s="99"/>
      <c r="AXW170" s="99"/>
      <c r="AXX170" s="100"/>
      <c r="AXY170" s="100"/>
      <c r="AXZ170" s="100"/>
      <c r="AYA170" s="101"/>
      <c r="AYB170" s="102"/>
      <c r="AYC170" s="102"/>
      <c r="AYD170" s="102"/>
      <c r="AYE170" s="102"/>
      <c r="AYF170" s="102"/>
      <c r="AYG170" s="102"/>
      <c r="AYH170" s="102"/>
      <c r="AYI170" s="102"/>
      <c r="AYJ170" s="102"/>
      <c r="AYK170" s="103"/>
      <c r="AYL170" s="104"/>
      <c r="AYM170" s="105"/>
      <c r="AYN170" s="104"/>
      <c r="AYO170" s="99"/>
      <c r="AYP170" s="99"/>
      <c r="AYQ170" s="99"/>
      <c r="AYR170" s="100"/>
      <c r="AYS170" s="100"/>
      <c r="AYT170" s="100"/>
      <c r="AYU170" s="101"/>
      <c r="AYV170" s="102"/>
      <c r="AYW170" s="102"/>
      <c r="AYX170" s="102"/>
      <c r="AYY170" s="102"/>
      <c r="AYZ170" s="102"/>
      <c r="AZA170" s="102"/>
      <c r="AZB170" s="102"/>
      <c r="AZC170" s="102"/>
      <c r="AZD170" s="102"/>
      <c r="AZE170" s="103"/>
      <c r="AZF170" s="104"/>
      <c r="AZG170" s="105"/>
      <c r="AZH170" s="104"/>
      <c r="AZI170" s="99"/>
      <c r="AZJ170" s="99"/>
      <c r="AZK170" s="99"/>
      <c r="AZL170" s="100"/>
      <c r="AZM170" s="100"/>
      <c r="AZN170" s="100"/>
      <c r="AZO170" s="101"/>
      <c r="AZP170" s="102"/>
      <c r="AZQ170" s="102"/>
      <c r="AZR170" s="102"/>
      <c r="AZS170" s="102"/>
      <c r="AZT170" s="102"/>
      <c r="AZU170" s="102"/>
      <c r="AZV170" s="102"/>
      <c r="AZW170" s="102"/>
      <c r="AZX170" s="102"/>
      <c r="AZY170" s="103"/>
      <c r="AZZ170" s="104"/>
      <c r="BAA170" s="105"/>
      <c r="BAB170" s="104"/>
      <c r="BAC170" s="99"/>
      <c r="BAD170" s="99"/>
      <c r="BAE170" s="99"/>
      <c r="BAF170" s="100"/>
      <c r="BAG170" s="100"/>
      <c r="BAH170" s="100"/>
      <c r="BAI170" s="101"/>
      <c r="BAJ170" s="102"/>
      <c r="BAK170" s="102"/>
      <c r="BAL170" s="102"/>
      <c r="BAM170" s="102"/>
      <c r="BAN170" s="102"/>
      <c r="BAO170" s="102"/>
      <c r="BAP170" s="102"/>
      <c r="BAQ170" s="102"/>
      <c r="BAR170" s="102"/>
      <c r="BAS170" s="103"/>
      <c r="BAT170" s="104"/>
      <c r="BAU170" s="105"/>
      <c r="BAV170" s="104"/>
      <c r="BAW170" s="99"/>
      <c r="BAX170" s="99"/>
      <c r="BAY170" s="99"/>
      <c r="BAZ170" s="100"/>
      <c r="BBA170" s="100"/>
      <c r="BBB170" s="100"/>
      <c r="BBC170" s="101"/>
      <c r="BBD170" s="102"/>
      <c r="BBE170" s="102"/>
      <c r="BBF170" s="102"/>
      <c r="BBG170" s="102"/>
      <c r="BBH170" s="102"/>
      <c r="BBI170" s="102"/>
      <c r="BBJ170" s="102"/>
      <c r="BBK170" s="102"/>
      <c r="BBL170" s="102"/>
      <c r="BBM170" s="103"/>
      <c r="BBN170" s="104"/>
      <c r="BBO170" s="105"/>
      <c r="BBP170" s="104"/>
      <c r="BBQ170" s="99"/>
      <c r="BBR170" s="99"/>
      <c r="BBS170" s="99"/>
      <c r="BBT170" s="100"/>
      <c r="BBU170" s="100"/>
      <c r="BBV170" s="100"/>
      <c r="BBW170" s="101"/>
      <c r="BBX170" s="102"/>
      <c r="BBY170" s="102"/>
      <c r="BBZ170" s="102"/>
      <c r="BCA170" s="102"/>
      <c r="BCB170" s="102"/>
      <c r="BCC170" s="102"/>
      <c r="BCD170" s="102"/>
      <c r="BCE170" s="102"/>
      <c r="BCF170" s="102"/>
      <c r="BCG170" s="103"/>
      <c r="BCH170" s="104"/>
      <c r="BCI170" s="105"/>
      <c r="BCJ170" s="104"/>
      <c r="BCK170" s="99"/>
      <c r="BCL170" s="99"/>
      <c r="BCM170" s="99"/>
      <c r="BCN170" s="100"/>
      <c r="BCO170" s="100"/>
      <c r="BCP170" s="100"/>
      <c r="BCQ170" s="101"/>
      <c r="BCR170" s="102"/>
      <c r="BCS170" s="102"/>
      <c r="BCT170" s="102"/>
      <c r="BCU170" s="102"/>
      <c r="BCV170" s="102"/>
      <c r="BCW170" s="102"/>
      <c r="BCX170" s="102"/>
      <c r="BCY170" s="102"/>
      <c r="BCZ170" s="102"/>
      <c r="BDA170" s="103"/>
      <c r="BDB170" s="104"/>
      <c r="BDC170" s="105"/>
      <c r="BDD170" s="104"/>
      <c r="BDE170" s="99"/>
      <c r="BDF170" s="99"/>
      <c r="BDG170" s="99"/>
      <c r="BDH170" s="100"/>
      <c r="BDI170" s="100"/>
      <c r="BDJ170" s="100"/>
      <c r="BDK170" s="101"/>
      <c r="BDL170" s="102"/>
      <c r="BDM170" s="102"/>
      <c r="BDN170" s="102"/>
      <c r="BDO170" s="102"/>
      <c r="BDP170" s="102"/>
      <c r="BDQ170" s="102"/>
      <c r="BDR170" s="102"/>
      <c r="BDS170" s="102"/>
      <c r="BDT170" s="102"/>
      <c r="BDU170" s="103"/>
      <c r="BDV170" s="104"/>
      <c r="BDW170" s="105"/>
      <c r="BDX170" s="104"/>
      <c r="BDY170" s="99"/>
      <c r="BDZ170" s="99"/>
      <c r="BEA170" s="99"/>
      <c r="BEB170" s="100"/>
      <c r="BEC170" s="100"/>
      <c r="BED170" s="100"/>
      <c r="BEE170" s="101"/>
      <c r="BEF170" s="102"/>
      <c r="BEG170" s="102"/>
      <c r="BEH170" s="102"/>
      <c r="BEI170" s="102"/>
      <c r="BEJ170" s="102"/>
      <c r="BEK170" s="102"/>
      <c r="BEL170" s="102"/>
      <c r="BEM170" s="102"/>
      <c r="BEN170" s="102"/>
      <c r="BEO170" s="103"/>
      <c r="BEP170" s="104"/>
      <c r="BEQ170" s="105"/>
      <c r="BER170" s="104"/>
      <c r="BES170" s="99"/>
      <c r="BET170" s="99"/>
      <c r="BEU170" s="99"/>
      <c r="BEV170" s="100"/>
      <c r="BEW170" s="100"/>
      <c r="BEX170" s="100"/>
      <c r="BEY170" s="101"/>
      <c r="BEZ170" s="102"/>
      <c r="BFA170" s="102"/>
      <c r="BFB170" s="102"/>
      <c r="BFC170" s="102"/>
      <c r="BFD170" s="102"/>
      <c r="BFE170" s="102"/>
      <c r="BFF170" s="102"/>
      <c r="BFG170" s="102"/>
      <c r="BFH170" s="102"/>
      <c r="BFI170" s="103"/>
      <c r="BFJ170" s="104"/>
      <c r="BFK170" s="105"/>
      <c r="BFL170" s="104"/>
      <c r="BFM170" s="99"/>
      <c r="BFN170" s="99"/>
      <c r="BFO170" s="99"/>
      <c r="BFP170" s="100"/>
      <c r="BFQ170" s="100"/>
      <c r="BFR170" s="100"/>
      <c r="BFS170" s="101"/>
      <c r="BFT170" s="102"/>
      <c r="BFU170" s="102"/>
      <c r="BFV170" s="102"/>
      <c r="BFW170" s="102"/>
      <c r="BFX170" s="102"/>
      <c r="BFY170" s="102"/>
      <c r="BFZ170" s="102"/>
      <c r="BGA170" s="102"/>
      <c r="BGB170" s="102"/>
      <c r="BGC170" s="103"/>
      <c r="BGD170" s="104"/>
      <c r="BGE170" s="105"/>
      <c r="BGF170" s="104"/>
      <c r="BGG170" s="99"/>
      <c r="BGH170" s="99"/>
      <c r="BGI170" s="99"/>
      <c r="BGJ170" s="100"/>
      <c r="BGK170" s="100"/>
      <c r="BGL170" s="100"/>
      <c r="BGM170" s="101"/>
      <c r="BGN170" s="102"/>
      <c r="BGO170" s="102"/>
      <c r="BGP170" s="102"/>
      <c r="BGQ170" s="102"/>
      <c r="BGR170" s="102"/>
      <c r="BGS170" s="102"/>
      <c r="BGT170" s="102"/>
      <c r="BGU170" s="102"/>
      <c r="BGV170" s="102"/>
      <c r="BGW170" s="103"/>
      <c r="BGX170" s="104"/>
      <c r="BGY170" s="105"/>
      <c r="BGZ170" s="104"/>
      <c r="BHA170" s="99"/>
      <c r="BHB170" s="99"/>
      <c r="BHC170" s="99"/>
      <c r="BHD170" s="100"/>
      <c r="BHE170" s="100"/>
      <c r="BHF170" s="100"/>
      <c r="BHG170" s="101"/>
      <c r="BHH170" s="102"/>
      <c r="BHI170" s="102"/>
      <c r="BHJ170" s="102"/>
      <c r="BHK170" s="102"/>
      <c r="BHL170" s="102"/>
      <c r="BHM170" s="102"/>
      <c r="BHN170" s="102"/>
      <c r="BHO170" s="102"/>
      <c r="BHP170" s="102"/>
      <c r="BHQ170" s="103"/>
      <c r="BHR170" s="104"/>
      <c r="BHS170" s="105"/>
      <c r="BHT170" s="104"/>
      <c r="BHU170" s="99"/>
      <c r="BHV170" s="99"/>
      <c r="BHW170" s="99"/>
      <c r="BHX170" s="100"/>
      <c r="BHY170" s="100"/>
      <c r="BHZ170" s="100"/>
      <c r="BIA170" s="101"/>
      <c r="BIB170" s="102"/>
      <c r="BIC170" s="102"/>
      <c r="BID170" s="102"/>
      <c r="BIE170" s="102"/>
      <c r="BIF170" s="102"/>
      <c r="BIG170" s="102"/>
      <c r="BIH170" s="102"/>
      <c r="BII170" s="102"/>
      <c r="BIJ170" s="102"/>
      <c r="BIK170" s="103"/>
      <c r="BIL170" s="104"/>
      <c r="BIM170" s="105"/>
      <c r="BIN170" s="104"/>
      <c r="BIO170" s="99"/>
      <c r="BIP170" s="99"/>
      <c r="BIQ170" s="99"/>
      <c r="BIR170" s="100"/>
      <c r="BIS170" s="100"/>
      <c r="BIT170" s="100"/>
      <c r="BIU170" s="101"/>
      <c r="BIV170" s="102"/>
      <c r="BIW170" s="102"/>
      <c r="BIX170" s="102"/>
      <c r="BIY170" s="102"/>
      <c r="BIZ170" s="102"/>
      <c r="BJA170" s="102"/>
      <c r="BJB170" s="102"/>
      <c r="BJC170" s="102"/>
      <c r="BJD170" s="102"/>
      <c r="BJE170" s="103"/>
      <c r="BJF170" s="104"/>
      <c r="BJG170" s="105"/>
      <c r="BJH170" s="104"/>
      <c r="BJI170" s="99"/>
      <c r="BJJ170" s="99"/>
      <c r="BJK170" s="99"/>
      <c r="BJL170" s="100"/>
      <c r="BJM170" s="100"/>
      <c r="BJN170" s="100"/>
      <c r="BJO170" s="101"/>
      <c r="BJP170" s="102"/>
      <c r="BJQ170" s="102"/>
      <c r="BJR170" s="102"/>
      <c r="BJS170" s="102"/>
      <c r="BJT170" s="102"/>
      <c r="BJU170" s="102"/>
      <c r="BJV170" s="102"/>
      <c r="BJW170" s="102"/>
      <c r="BJX170" s="102"/>
      <c r="BJY170" s="103"/>
      <c r="BJZ170" s="104"/>
      <c r="BKA170" s="105"/>
      <c r="BKB170" s="104"/>
      <c r="BKC170" s="99"/>
      <c r="BKD170" s="99"/>
      <c r="BKE170" s="99"/>
      <c r="BKF170" s="100"/>
      <c r="BKG170" s="100"/>
      <c r="BKH170" s="100"/>
      <c r="BKI170" s="101"/>
      <c r="BKJ170" s="102"/>
      <c r="BKK170" s="102"/>
      <c r="BKL170" s="102"/>
      <c r="BKM170" s="102"/>
      <c r="BKN170" s="102"/>
      <c r="BKO170" s="102"/>
      <c r="BKP170" s="102"/>
      <c r="BKQ170" s="102"/>
      <c r="BKR170" s="102"/>
      <c r="BKS170" s="103"/>
      <c r="BKT170" s="104"/>
      <c r="BKU170" s="105"/>
      <c r="BKV170" s="104"/>
      <c r="BKW170" s="99"/>
      <c r="BKX170" s="99"/>
      <c r="BKY170" s="99"/>
      <c r="BKZ170" s="100"/>
      <c r="BLA170" s="100"/>
      <c r="BLB170" s="100"/>
      <c r="BLC170" s="101"/>
      <c r="BLD170" s="102"/>
      <c r="BLE170" s="102"/>
      <c r="BLF170" s="102"/>
      <c r="BLG170" s="102"/>
      <c r="BLH170" s="102"/>
      <c r="BLI170" s="102"/>
      <c r="BLJ170" s="102"/>
      <c r="BLK170" s="102"/>
      <c r="BLL170" s="102"/>
      <c r="BLM170" s="103"/>
      <c r="BLN170" s="104"/>
      <c r="BLO170" s="105"/>
      <c r="BLP170" s="104"/>
      <c r="BLQ170" s="99"/>
      <c r="BLR170" s="99"/>
      <c r="BLS170" s="99"/>
      <c r="BLT170" s="100"/>
      <c r="BLU170" s="100"/>
      <c r="BLV170" s="100"/>
      <c r="BLW170" s="101"/>
      <c r="BLX170" s="102"/>
      <c r="BLY170" s="102"/>
      <c r="BLZ170" s="102"/>
      <c r="BMA170" s="102"/>
      <c r="BMB170" s="102"/>
      <c r="BMC170" s="102"/>
      <c r="BMD170" s="102"/>
      <c r="BME170" s="102"/>
      <c r="BMF170" s="102"/>
      <c r="BMG170" s="103"/>
      <c r="BMH170" s="104"/>
      <c r="BMI170" s="105"/>
      <c r="BMJ170" s="104"/>
      <c r="BMK170" s="99"/>
      <c r="BML170" s="99"/>
      <c r="BMM170" s="99"/>
      <c r="BMN170" s="100"/>
      <c r="BMO170" s="100"/>
      <c r="BMP170" s="100"/>
      <c r="BMQ170" s="101"/>
      <c r="BMR170" s="102"/>
      <c r="BMS170" s="102"/>
      <c r="BMT170" s="102"/>
      <c r="BMU170" s="102"/>
      <c r="BMV170" s="102"/>
      <c r="BMW170" s="102"/>
      <c r="BMX170" s="102"/>
      <c r="BMY170" s="102"/>
      <c r="BMZ170" s="102"/>
      <c r="BNA170" s="103"/>
      <c r="BNB170" s="104"/>
      <c r="BNC170" s="105"/>
      <c r="BND170" s="104"/>
      <c r="BNE170" s="99"/>
      <c r="BNF170" s="99"/>
      <c r="BNG170" s="99"/>
      <c r="BNH170" s="100"/>
      <c r="BNI170" s="100"/>
      <c r="BNJ170" s="100"/>
      <c r="BNK170" s="101"/>
      <c r="BNL170" s="102"/>
      <c r="BNM170" s="102"/>
      <c r="BNN170" s="102"/>
      <c r="BNO170" s="102"/>
      <c r="BNP170" s="102"/>
      <c r="BNQ170" s="102"/>
      <c r="BNR170" s="102"/>
      <c r="BNS170" s="102"/>
      <c r="BNT170" s="102"/>
      <c r="BNU170" s="103"/>
      <c r="BNV170" s="104"/>
      <c r="BNW170" s="105"/>
      <c r="BNX170" s="104"/>
      <c r="BNY170" s="99"/>
      <c r="BNZ170" s="99"/>
      <c r="BOA170" s="99"/>
      <c r="BOB170" s="100"/>
      <c r="BOC170" s="100"/>
      <c r="BOD170" s="100"/>
      <c r="BOE170" s="101"/>
      <c r="BOF170" s="102"/>
      <c r="BOG170" s="102"/>
      <c r="BOH170" s="102"/>
      <c r="BOI170" s="102"/>
      <c r="BOJ170" s="102"/>
      <c r="BOK170" s="102"/>
      <c r="BOL170" s="102"/>
      <c r="BOM170" s="102"/>
      <c r="BON170" s="102"/>
      <c r="BOO170" s="103"/>
      <c r="BOP170" s="104"/>
      <c r="BOQ170" s="105"/>
      <c r="BOR170" s="104"/>
      <c r="BOS170" s="99"/>
      <c r="BOT170" s="99"/>
      <c r="BOU170" s="99"/>
      <c r="BOV170" s="100"/>
      <c r="BOW170" s="100"/>
      <c r="BOX170" s="100"/>
      <c r="BOY170" s="101"/>
      <c r="BOZ170" s="102"/>
      <c r="BPA170" s="102"/>
      <c r="BPB170" s="102"/>
      <c r="BPC170" s="102"/>
      <c r="BPD170" s="102"/>
      <c r="BPE170" s="102"/>
      <c r="BPF170" s="102"/>
      <c r="BPG170" s="102"/>
      <c r="BPH170" s="102"/>
      <c r="BPI170" s="103"/>
      <c r="BPJ170" s="104"/>
      <c r="BPK170" s="105"/>
      <c r="BPL170" s="104"/>
      <c r="BPM170" s="99"/>
      <c r="BPN170" s="99"/>
      <c r="BPO170" s="99"/>
      <c r="BPP170" s="100"/>
      <c r="BPQ170" s="100"/>
      <c r="BPR170" s="100"/>
      <c r="BPS170" s="101"/>
      <c r="BPT170" s="102"/>
      <c r="BPU170" s="102"/>
      <c r="BPV170" s="102"/>
      <c r="BPW170" s="102"/>
      <c r="BPX170" s="102"/>
      <c r="BPY170" s="102"/>
      <c r="BPZ170" s="102"/>
      <c r="BQA170" s="102"/>
      <c r="BQB170" s="102"/>
      <c r="BQC170" s="103"/>
      <c r="BQD170" s="104"/>
      <c r="BQE170" s="105"/>
      <c r="BQF170" s="104"/>
      <c r="BQG170" s="99"/>
      <c r="BQH170" s="99"/>
      <c r="BQI170" s="99"/>
      <c r="BQJ170" s="100"/>
      <c r="BQK170" s="100"/>
      <c r="BQL170" s="100"/>
      <c r="BQM170" s="101"/>
      <c r="BQN170" s="102"/>
      <c r="BQO170" s="102"/>
      <c r="BQP170" s="102"/>
      <c r="BQQ170" s="102"/>
      <c r="BQR170" s="102"/>
      <c r="BQS170" s="102"/>
      <c r="BQT170" s="102"/>
      <c r="BQU170" s="102"/>
      <c r="BQV170" s="102"/>
      <c r="BQW170" s="103"/>
      <c r="BQX170" s="104"/>
      <c r="BQY170" s="105"/>
      <c r="BQZ170" s="104"/>
      <c r="BRA170" s="99"/>
      <c r="BRB170" s="99"/>
      <c r="BRC170" s="99"/>
      <c r="BRD170" s="100"/>
      <c r="BRE170" s="100"/>
      <c r="BRF170" s="100"/>
      <c r="BRG170" s="101"/>
      <c r="BRH170" s="102"/>
      <c r="BRI170" s="102"/>
      <c r="BRJ170" s="102"/>
      <c r="BRK170" s="102"/>
      <c r="BRL170" s="102"/>
      <c r="BRM170" s="102"/>
      <c r="BRN170" s="102"/>
      <c r="BRO170" s="102"/>
      <c r="BRP170" s="102"/>
      <c r="BRQ170" s="103"/>
      <c r="BRR170" s="104"/>
      <c r="BRS170" s="105"/>
      <c r="BRT170" s="104"/>
      <c r="BRU170" s="99"/>
      <c r="BRV170" s="99"/>
      <c r="BRW170" s="99"/>
      <c r="BRX170" s="100"/>
      <c r="BRY170" s="100"/>
      <c r="BRZ170" s="100"/>
      <c r="BSA170" s="101"/>
      <c r="BSB170" s="102"/>
      <c r="BSC170" s="102"/>
      <c r="BSD170" s="102"/>
      <c r="BSE170" s="102"/>
      <c r="BSF170" s="102"/>
      <c r="BSG170" s="102"/>
      <c r="BSH170" s="102"/>
      <c r="BSI170" s="102"/>
      <c r="BSJ170" s="102"/>
      <c r="BSK170" s="103"/>
      <c r="BSL170" s="104"/>
      <c r="BSM170" s="105"/>
      <c r="BSN170" s="104"/>
      <c r="BSO170" s="99"/>
      <c r="BSP170" s="99"/>
      <c r="BSQ170" s="99"/>
      <c r="BSR170" s="100"/>
      <c r="BSS170" s="100"/>
      <c r="BST170" s="100"/>
      <c r="BSU170" s="101"/>
      <c r="BSV170" s="102"/>
      <c r="BSW170" s="102"/>
      <c r="BSX170" s="102"/>
      <c r="BSY170" s="102"/>
      <c r="BSZ170" s="102"/>
      <c r="BTA170" s="102"/>
      <c r="BTB170" s="102"/>
      <c r="BTC170" s="102"/>
      <c r="BTD170" s="102"/>
      <c r="BTE170" s="103"/>
      <c r="BTF170" s="104"/>
      <c r="BTG170" s="105"/>
      <c r="BTH170" s="104"/>
      <c r="BTI170" s="99"/>
      <c r="BTJ170" s="99"/>
      <c r="BTK170" s="99"/>
      <c r="BTL170" s="100"/>
      <c r="BTM170" s="100"/>
      <c r="BTN170" s="100"/>
      <c r="BTO170" s="101"/>
      <c r="BTP170" s="102"/>
      <c r="BTQ170" s="102"/>
      <c r="BTR170" s="102"/>
      <c r="BTS170" s="102"/>
      <c r="BTT170" s="102"/>
      <c r="BTU170" s="102"/>
      <c r="BTV170" s="102"/>
      <c r="BTW170" s="102"/>
      <c r="BTX170" s="102"/>
      <c r="BTY170" s="103"/>
      <c r="BTZ170" s="104"/>
      <c r="BUA170" s="105"/>
      <c r="BUB170" s="104"/>
      <c r="BUC170" s="99"/>
      <c r="BUD170" s="99"/>
      <c r="BUE170" s="99"/>
      <c r="BUF170" s="100"/>
      <c r="BUG170" s="100"/>
      <c r="BUH170" s="100"/>
      <c r="BUI170" s="101"/>
      <c r="BUJ170" s="102"/>
      <c r="BUK170" s="102"/>
      <c r="BUL170" s="102"/>
      <c r="BUM170" s="102"/>
      <c r="BUN170" s="102"/>
      <c r="BUO170" s="102"/>
      <c r="BUP170" s="102"/>
      <c r="BUQ170" s="102"/>
      <c r="BUR170" s="102"/>
      <c r="BUS170" s="103"/>
      <c r="BUT170" s="104"/>
      <c r="BUU170" s="105"/>
      <c r="BUV170" s="104"/>
      <c r="BUW170" s="99"/>
      <c r="BUX170" s="99"/>
      <c r="BUY170" s="99"/>
      <c r="BUZ170" s="100"/>
      <c r="BVA170" s="100"/>
      <c r="BVB170" s="100"/>
      <c r="BVC170" s="101"/>
      <c r="BVD170" s="102"/>
      <c r="BVE170" s="102"/>
      <c r="BVF170" s="102"/>
      <c r="BVG170" s="102"/>
      <c r="BVH170" s="102"/>
      <c r="BVI170" s="102"/>
      <c r="BVJ170" s="102"/>
      <c r="BVK170" s="102"/>
      <c r="BVL170" s="102"/>
      <c r="BVM170" s="103"/>
      <c r="BVN170" s="104"/>
      <c r="BVO170" s="105"/>
      <c r="BVP170" s="104"/>
      <c r="BVQ170" s="99"/>
      <c r="BVR170" s="99"/>
      <c r="BVS170" s="99"/>
      <c r="BVT170" s="100"/>
      <c r="BVU170" s="100"/>
      <c r="BVV170" s="100"/>
      <c r="BVW170" s="101"/>
      <c r="BVX170" s="102"/>
      <c r="BVY170" s="102"/>
      <c r="BVZ170" s="102"/>
      <c r="BWA170" s="102"/>
      <c r="BWB170" s="102"/>
      <c r="BWC170" s="102"/>
      <c r="BWD170" s="102"/>
      <c r="BWE170" s="102"/>
      <c r="BWF170" s="102"/>
      <c r="BWG170" s="103"/>
      <c r="BWH170" s="104"/>
      <c r="BWI170" s="105"/>
      <c r="BWJ170" s="104"/>
      <c r="BWK170" s="99"/>
      <c r="BWL170" s="99"/>
      <c r="BWM170" s="99"/>
      <c r="BWN170" s="100"/>
      <c r="BWO170" s="100"/>
      <c r="BWP170" s="100"/>
      <c r="BWQ170" s="101"/>
      <c r="BWR170" s="102"/>
      <c r="BWS170" s="102"/>
      <c r="BWT170" s="102"/>
      <c r="BWU170" s="102"/>
      <c r="BWV170" s="102"/>
      <c r="BWW170" s="102"/>
      <c r="BWX170" s="102"/>
      <c r="BWY170" s="102"/>
      <c r="BWZ170" s="102"/>
      <c r="BXA170" s="103"/>
      <c r="BXB170" s="104"/>
      <c r="BXC170" s="105"/>
      <c r="BXD170" s="104"/>
      <c r="BXE170" s="99"/>
      <c r="BXF170" s="99"/>
      <c r="BXG170" s="99"/>
      <c r="BXH170" s="100"/>
      <c r="BXI170" s="100"/>
      <c r="BXJ170" s="100"/>
      <c r="BXK170" s="101"/>
      <c r="BXL170" s="102"/>
      <c r="BXM170" s="102"/>
      <c r="BXN170" s="102"/>
      <c r="BXO170" s="102"/>
      <c r="BXP170" s="102"/>
      <c r="BXQ170" s="102"/>
      <c r="BXR170" s="102"/>
      <c r="BXS170" s="102"/>
      <c r="BXT170" s="102"/>
      <c r="BXU170" s="103"/>
      <c r="BXV170" s="104"/>
      <c r="BXW170" s="105"/>
      <c r="BXX170" s="104"/>
      <c r="BXY170" s="99"/>
      <c r="BXZ170" s="99"/>
      <c r="BYA170" s="99"/>
      <c r="BYB170" s="100"/>
      <c r="BYC170" s="100"/>
      <c r="BYD170" s="100"/>
      <c r="BYE170" s="101"/>
      <c r="BYF170" s="102"/>
      <c r="BYG170" s="102"/>
      <c r="BYH170" s="102"/>
      <c r="BYI170" s="102"/>
      <c r="BYJ170" s="102"/>
      <c r="BYK170" s="102"/>
      <c r="BYL170" s="102"/>
      <c r="BYM170" s="102"/>
      <c r="BYN170" s="102"/>
      <c r="BYO170" s="103"/>
      <c r="BYP170" s="104"/>
      <c r="BYQ170" s="105"/>
      <c r="BYR170" s="104"/>
      <c r="BYS170" s="99"/>
      <c r="BYT170" s="99"/>
      <c r="BYU170" s="99"/>
      <c r="BYV170" s="100"/>
      <c r="BYW170" s="100"/>
      <c r="BYX170" s="100"/>
      <c r="BYY170" s="101"/>
      <c r="BYZ170" s="102"/>
      <c r="BZA170" s="102"/>
      <c r="BZB170" s="102"/>
      <c r="BZC170" s="102"/>
      <c r="BZD170" s="102"/>
      <c r="BZE170" s="102"/>
      <c r="BZF170" s="102"/>
      <c r="BZG170" s="102"/>
      <c r="BZH170" s="102"/>
      <c r="BZI170" s="103"/>
      <c r="BZJ170" s="104"/>
      <c r="BZK170" s="105"/>
      <c r="BZL170" s="104"/>
      <c r="BZM170" s="99"/>
      <c r="BZN170" s="99"/>
      <c r="BZO170" s="99"/>
      <c r="BZP170" s="100"/>
      <c r="BZQ170" s="100"/>
      <c r="BZR170" s="100"/>
      <c r="BZS170" s="101"/>
      <c r="BZT170" s="102"/>
      <c r="BZU170" s="102"/>
      <c r="BZV170" s="102"/>
      <c r="BZW170" s="102"/>
      <c r="BZX170" s="102"/>
      <c r="BZY170" s="102"/>
      <c r="BZZ170" s="102"/>
      <c r="CAA170" s="102"/>
      <c r="CAB170" s="102"/>
      <c r="CAC170" s="103"/>
      <c r="CAD170" s="104"/>
      <c r="CAE170" s="105"/>
      <c r="CAF170" s="104"/>
      <c r="CAG170" s="99"/>
      <c r="CAH170" s="99"/>
      <c r="CAI170" s="99"/>
      <c r="CAJ170" s="100"/>
      <c r="CAK170" s="100"/>
      <c r="CAL170" s="100"/>
      <c r="CAM170" s="101"/>
      <c r="CAN170" s="102"/>
      <c r="CAO170" s="102"/>
      <c r="CAP170" s="102"/>
      <c r="CAQ170" s="102"/>
      <c r="CAR170" s="102"/>
      <c r="CAS170" s="102"/>
      <c r="CAT170" s="102"/>
      <c r="CAU170" s="102"/>
      <c r="CAV170" s="102"/>
      <c r="CAW170" s="103"/>
      <c r="CAX170" s="104"/>
      <c r="CAY170" s="105"/>
      <c r="CAZ170" s="104"/>
      <c r="CBA170" s="99"/>
      <c r="CBB170" s="99"/>
      <c r="CBC170" s="99"/>
      <c r="CBD170" s="100"/>
      <c r="CBE170" s="100"/>
      <c r="CBF170" s="100"/>
      <c r="CBG170" s="101"/>
      <c r="CBH170" s="102"/>
      <c r="CBI170" s="102"/>
      <c r="CBJ170" s="102"/>
      <c r="CBK170" s="102"/>
      <c r="CBL170" s="102"/>
      <c r="CBM170" s="102"/>
      <c r="CBN170" s="102"/>
      <c r="CBO170" s="102"/>
      <c r="CBP170" s="102"/>
      <c r="CBQ170" s="103"/>
      <c r="CBR170" s="104"/>
      <c r="CBS170" s="105"/>
      <c r="CBT170" s="104"/>
      <c r="CBU170" s="99"/>
      <c r="CBV170" s="99"/>
      <c r="CBW170" s="99"/>
      <c r="CBX170" s="100"/>
      <c r="CBY170" s="100"/>
      <c r="CBZ170" s="100"/>
      <c r="CCA170" s="101"/>
      <c r="CCB170" s="102"/>
      <c r="CCC170" s="102"/>
      <c r="CCD170" s="102"/>
      <c r="CCE170" s="102"/>
      <c r="CCF170" s="102"/>
      <c r="CCG170" s="102"/>
      <c r="CCH170" s="102"/>
      <c r="CCI170" s="102"/>
      <c r="CCJ170" s="102"/>
      <c r="CCK170" s="103"/>
      <c r="CCL170" s="104"/>
      <c r="CCM170" s="105"/>
      <c r="CCN170" s="104"/>
      <c r="CCO170" s="99"/>
      <c r="CCP170" s="99"/>
      <c r="CCQ170" s="99"/>
      <c r="CCR170" s="100"/>
      <c r="CCS170" s="100"/>
      <c r="CCT170" s="100"/>
      <c r="CCU170" s="101"/>
      <c r="CCV170" s="102"/>
      <c r="CCW170" s="102"/>
      <c r="CCX170" s="102"/>
      <c r="CCY170" s="102"/>
      <c r="CCZ170" s="102"/>
      <c r="CDA170" s="102"/>
      <c r="CDB170" s="102"/>
      <c r="CDC170" s="102"/>
      <c r="CDD170" s="102"/>
      <c r="CDE170" s="103"/>
      <c r="CDF170" s="104"/>
      <c r="CDG170" s="105"/>
      <c r="CDH170" s="104"/>
      <c r="CDI170" s="99"/>
      <c r="CDJ170" s="99"/>
      <c r="CDK170" s="99"/>
      <c r="CDL170" s="100"/>
      <c r="CDM170" s="100"/>
      <c r="CDN170" s="100"/>
      <c r="CDO170" s="101"/>
      <c r="CDP170" s="102"/>
      <c r="CDQ170" s="102"/>
      <c r="CDR170" s="102"/>
      <c r="CDS170" s="102"/>
      <c r="CDT170" s="102"/>
      <c r="CDU170" s="102"/>
      <c r="CDV170" s="102"/>
      <c r="CDW170" s="102"/>
      <c r="CDX170" s="102"/>
      <c r="CDY170" s="103"/>
      <c r="CDZ170" s="104"/>
      <c r="CEA170" s="105"/>
      <c r="CEB170" s="104"/>
      <c r="CEC170" s="99"/>
      <c r="CED170" s="99"/>
      <c r="CEE170" s="99"/>
      <c r="CEF170" s="100"/>
      <c r="CEG170" s="100"/>
      <c r="CEH170" s="100"/>
      <c r="CEI170" s="101"/>
      <c r="CEJ170" s="102"/>
      <c r="CEK170" s="102"/>
      <c r="CEL170" s="102"/>
      <c r="CEM170" s="102"/>
      <c r="CEN170" s="102"/>
      <c r="CEO170" s="102"/>
      <c r="CEP170" s="102"/>
      <c r="CEQ170" s="102"/>
      <c r="CER170" s="102"/>
      <c r="CES170" s="103"/>
      <c r="CET170" s="104"/>
      <c r="CEU170" s="105"/>
      <c r="CEV170" s="104"/>
      <c r="CEW170" s="99"/>
      <c r="CEX170" s="99"/>
      <c r="CEY170" s="99"/>
      <c r="CEZ170" s="100"/>
      <c r="CFA170" s="100"/>
      <c r="CFB170" s="100"/>
      <c r="CFC170" s="101"/>
      <c r="CFD170" s="102"/>
      <c r="CFE170" s="102"/>
      <c r="CFF170" s="102"/>
      <c r="CFG170" s="102"/>
      <c r="CFH170" s="102"/>
      <c r="CFI170" s="102"/>
      <c r="CFJ170" s="102"/>
      <c r="CFK170" s="102"/>
      <c r="CFL170" s="102"/>
      <c r="CFM170" s="103"/>
      <c r="CFN170" s="104"/>
      <c r="CFO170" s="105"/>
      <c r="CFP170" s="104"/>
      <c r="CFQ170" s="99"/>
      <c r="CFR170" s="99"/>
      <c r="CFS170" s="99"/>
      <c r="CFT170" s="100"/>
      <c r="CFU170" s="100"/>
      <c r="CFV170" s="100"/>
      <c r="CFW170" s="101"/>
      <c r="CFX170" s="102"/>
      <c r="CFY170" s="102"/>
      <c r="CFZ170" s="102"/>
      <c r="CGA170" s="102"/>
      <c r="CGB170" s="102"/>
      <c r="CGC170" s="102"/>
      <c r="CGD170" s="102"/>
      <c r="CGE170" s="102"/>
      <c r="CGF170" s="102"/>
      <c r="CGG170" s="103"/>
      <c r="CGH170" s="104"/>
      <c r="CGI170" s="105"/>
      <c r="CGJ170" s="104"/>
      <c r="CGK170" s="99"/>
      <c r="CGL170" s="99"/>
      <c r="CGM170" s="99"/>
      <c r="CGN170" s="100"/>
      <c r="CGO170" s="100"/>
      <c r="CGP170" s="100"/>
      <c r="CGQ170" s="101"/>
      <c r="CGR170" s="102"/>
      <c r="CGS170" s="102"/>
      <c r="CGT170" s="102"/>
      <c r="CGU170" s="102"/>
      <c r="CGV170" s="102"/>
      <c r="CGW170" s="102"/>
      <c r="CGX170" s="102"/>
      <c r="CGY170" s="102"/>
      <c r="CGZ170" s="102"/>
      <c r="CHA170" s="103"/>
      <c r="CHB170" s="104"/>
      <c r="CHC170" s="105"/>
      <c r="CHD170" s="104"/>
      <c r="CHE170" s="99"/>
      <c r="CHF170" s="99"/>
      <c r="CHG170" s="99"/>
      <c r="CHH170" s="100"/>
      <c r="CHI170" s="100"/>
      <c r="CHJ170" s="100"/>
      <c r="CHK170" s="101"/>
      <c r="CHL170" s="102"/>
      <c r="CHM170" s="102"/>
      <c r="CHN170" s="102"/>
      <c r="CHO170" s="102"/>
      <c r="CHP170" s="102"/>
      <c r="CHQ170" s="102"/>
      <c r="CHR170" s="102"/>
      <c r="CHS170" s="102"/>
      <c r="CHT170" s="102"/>
      <c r="CHU170" s="103"/>
      <c r="CHV170" s="104"/>
      <c r="CHW170" s="105"/>
      <c r="CHX170" s="104"/>
      <c r="CHY170" s="99"/>
      <c r="CHZ170" s="99"/>
      <c r="CIA170" s="99"/>
      <c r="CIB170" s="100"/>
      <c r="CIC170" s="100"/>
      <c r="CID170" s="100"/>
      <c r="CIE170" s="101"/>
      <c r="CIF170" s="102"/>
      <c r="CIG170" s="102"/>
      <c r="CIH170" s="102"/>
      <c r="CII170" s="102"/>
      <c r="CIJ170" s="102"/>
      <c r="CIK170" s="102"/>
      <c r="CIL170" s="102"/>
      <c r="CIM170" s="102"/>
      <c r="CIN170" s="102"/>
      <c r="CIO170" s="103"/>
      <c r="CIP170" s="104"/>
      <c r="CIQ170" s="105"/>
      <c r="CIR170" s="104"/>
      <c r="CIS170" s="99"/>
      <c r="CIT170" s="99"/>
      <c r="CIU170" s="99"/>
      <c r="CIV170" s="100"/>
      <c r="CIW170" s="100"/>
      <c r="CIX170" s="100"/>
      <c r="CIY170" s="101"/>
      <c r="CIZ170" s="102"/>
      <c r="CJA170" s="102"/>
      <c r="CJB170" s="102"/>
      <c r="CJC170" s="102"/>
      <c r="CJD170" s="102"/>
      <c r="CJE170" s="102"/>
      <c r="CJF170" s="102"/>
      <c r="CJG170" s="102"/>
      <c r="CJH170" s="102"/>
      <c r="CJI170" s="103"/>
      <c r="CJJ170" s="104"/>
      <c r="CJK170" s="105"/>
      <c r="CJL170" s="104"/>
      <c r="CJM170" s="99"/>
      <c r="CJN170" s="99"/>
      <c r="CJO170" s="99"/>
      <c r="CJP170" s="100"/>
      <c r="CJQ170" s="100"/>
      <c r="CJR170" s="100"/>
      <c r="CJS170" s="101"/>
      <c r="CJT170" s="102"/>
      <c r="CJU170" s="102"/>
      <c r="CJV170" s="102"/>
      <c r="CJW170" s="102"/>
      <c r="CJX170" s="102"/>
      <c r="CJY170" s="102"/>
      <c r="CJZ170" s="102"/>
      <c r="CKA170" s="102"/>
      <c r="CKB170" s="102"/>
      <c r="CKC170" s="103"/>
      <c r="CKD170" s="104"/>
      <c r="CKE170" s="105"/>
      <c r="CKF170" s="104"/>
      <c r="CKG170" s="99"/>
      <c r="CKH170" s="99"/>
      <c r="CKI170" s="99"/>
      <c r="CKJ170" s="100"/>
      <c r="CKK170" s="100"/>
      <c r="CKL170" s="100"/>
      <c r="CKM170" s="101"/>
      <c r="CKN170" s="102"/>
      <c r="CKO170" s="102"/>
      <c r="CKP170" s="102"/>
      <c r="CKQ170" s="102"/>
      <c r="CKR170" s="102"/>
      <c r="CKS170" s="102"/>
      <c r="CKT170" s="102"/>
      <c r="CKU170" s="102"/>
      <c r="CKV170" s="102"/>
      <c r="CKW170" s="103"/>
      <c r="CKX170" s="104"/>
      <c r="CKY170" s="105"/>
      <c r="CKZ170" s="104"/>
      <c r="CLA170" s="99"/>
      <c r="CLB170" s="99"/>
      <c r="CLC170" s="99"/>
      <c r="CLD170" s="100"/>
      <c r="CLE170" s="100"/>
      <c r="CLF170" s="100"/>
      <c r="CLG170" s="101"/>
      <c r="CLH170" s="102"/>
      <c r="CLI170" s="102"/>
      <c r="CLJ170" s="102"/>
      <c r="CLK170" s="102"/>
      <c r="CLL170" s="102"/>
      <c r="CLM170" s="102"/>
      <c r="CLN170" s="102"/>
      <c r="CLO170" s="102"/>
      <c r="CLP170" s="102"/>
      <c r="CLQ170" s="103"/>
      <c r="CLR170" s="104"/>
      <c r="CLS170" s="105"/>
      <c r="CLT170" s="104"/>
      <c r="CLU170" s="99"/>
      <c r="CLV170" s="99"/>
      <c r="CLW170" s="99"/>
      <c r="CLX170" s="100"/>
      <c r="CLY170" s="100"/>
      <c r="CLZ170" s="100"/>
      <c r="CMA170" s="101"/>
      <c r="CMB170" s="102"/>
      <c r="CMC170" s="102"/>
      <c r="CMD170" s="102"/>
      <c r="CME170" s="102"/>
      <c r="CMF170" s="102"/>
      <c r="CMG170" s="102"/>
      <c r="CMH170" s="102"/>
      <c r="CMI170" s="102"/>
      <c r="CMJ170" s="102"/>
      <c r="CMK170" s="103"/>
      <c r="CML170" s="104"/>
      <c r="CMM170" s="105"/>
      <c r="CMN170" s="104"/>
      <c r="CMO170" s="99"/>
      <c r="CMP170" s="99"/>
      <c r="CMQ170" s="99"/>
      <c r="CMR170" s="100"/>
      <c r="CMS170" s="100"/>
      <c r="CMT170" s="100"/>
      <c r="CMU170" s="101"/>
      <c r="CMV170" s="102"/>
      <c r="CMW170" s="102"/>
      <c r="CMX170" s="102"/>
      <c r="CMY170" s="102"/>
      <c r="CMZ170" s="102"/>
      <c r="CNA170" s="102"/>
      <c r="CNB170" s="102"/>
      <c r="CNC170" s="102"/>
      <c r="CND170" s="102"/>
      <c r="CNE170" s="103"/>
      <c r="CNF170" s="104"/>
      <c r="CNG170" s="105"/>
      <c r="CNH170" s="104"/>
      <c r="CNI170" s="99"/>
      <c r="CNJ170" s="99"/>
      <c r="CNK170" s="99"/>
      <c r="CNL170" s="100"/>
      <c r="CNM170" s="100"/>
      <c r="CNN170" s="100"/>
      <c r="CNO170" s="101"/>
      <c r="CNP170" s="102"/>
      <c r="CNQ170" s="102"/>
      <c r="CNR170" s="102"/>
      <c r="CNS170" s="102"/>
      <c r="CNT170" s="102"/>
      <c r="CNU170" s="102"/>
      <c r="CNV170" s="102"/>
      <c r="CNW170" s="102"/>
      <c r="CNX170" s="102"/>
      <c r="CNY170" s="103"/>
      <c r="CNZ170" s="104"/>
      <c r="COA170" s="105"/>
      <c r="COB170" s="104"/>
      <c r="COC170" s="99"/>
      <c r="COD170" s="99"/>
      <c r="COE170" s="99"/>
      <c r="COF170" s="100"/>
      <c r="COG170" s="100"/>
      <c r="COH170" s="100"/>
      <c r="COI170" s="101"/>
      <c r="COJ170" s="102"/>
      <c r="COK170" s="102"/>
      <c r="COL170" s="102"/>
      <c r="COM170" s="102"/>
      <c r="CON170" s="102"/>
      <c r="COO170" s="102"/>
      <c r="COP170" s="102"/>
      <c r="COQ170" s="102"/>
      <c r="COR170" s="102"/>
      <c r="COS170" s="103"/>
      <c r="COT170" s="104"/>
      <c r="COU170" s="105"/>
      <c r="COV170" s="104"/>
      <c r="COW170" s="99"/>
      <c r="COX170" s="99"/>
      <c r="COY170" s="99"/>
      <c r="COZ170" s="100"/>
      <c r="CPA170" s="100"/>
      <c r="CPB170" s="100"/>
      <c r="CPC170" s="101"/>
      <c r="CPD170" s="102"/>
      <c r="CPE170" s="102"/>
      <c r="CPF170" s="102"/>
      <c r="CPG170" s="102"/>
      <c r="CPH170" s="102"/>
      <c r="CPI170" s="102"/>
      <c r="CPJ170" s="102"/>
      <c r="CPK170" s="102"/>
      <c r="CPL170" s="102"/>
      <c r="CPM170" s="103"/>
      <c r="CPN170" s="104"/>
      <c r="CPO170" s="105"/>
      <c r="CPP170" s="104"/>
      <c r="CPQ170" s="99"/>
      <c r="CPR170" s="99"/>
      <c r="CPS170" s="99"/>
      <c r="CPT170" s="100"/>
      <c r="CPU170" s="100"/>
      <c r="CPV170" s="100"/>
      <c r="CPW170" s="101"/>
      <c r="CPX170" s="102"/>
      <c r="CPY170" s="102"/>
      <c r="CPZ170" s="102"/>
      <c r="CQA170" s="102"/>
      <c r="CQB170" s="102"/>
      <c r="CQC170" s="102"/>
      <c r="CQD170" s="102"/>
      <c r="CQE170" s="102"/>
      <c r="CQF170" s="102"/>
      <c r="CQG170" s="103"/>
      <c r="CQH170" s="104"/>
      <c r="CQI170" s="105"/>
      <c r="CQJ170" s="104"/>
      <c r="CQK170" s="99"/>
      <c r="CQL170" s="99"/>
      <c r="CQM170" s="99"/>
      <c r="CQN170" s="100"/>
      <c r="CQO170" s="100"/>
      <c r="CQP170" s="100"/>
      <c r="CQQ170" s="101"/>
      <c r="CQR170" s="102"/>
      <c r="CQS170" s="102"/>
      <c r="CQT170" s="102"/>
      <c r="CQU170" s="102"/>
      <c r="CQV170" s="102"/>
      <c r="CQW170" s="102"/>
      <c r="CQX170" s="102"/>
      <c r="CQY170" s="102"/>
      <c r="CQZ170" s="102"/>
      <c r="CRA170" s="103"/>
      <c r="CRB170" s="104"/>
      <c r="CRC170" s="105"/>
      <c r="CRD170" s="104"/>
      <c r="CRE170" s="99"/>
      <c r="CRF170" s="99"/>
      <c r="CRG170" s="99"/>
      <c r="CRH170" s="100"/>
      <c r="CRI170" s="100"/>
      <c r="CRJ170" s="100"/>
      <c r="CRK170" s="101"/>
      <c r="CRL170" s="102"/>
      <c r="CRM170" s="102"/>
      <c r="CRN170" s="102"/>
      <c r="CRO170" s="102"/>
      <c r="CRP170" s="102"/>
      <c r="CRQ170" s="102"/>
      <c r="CRR170" s="102"/>
      <c r="CRS170" s="102"/>
      <c r="CRT170" s="102"/>
      <c r="CRU170" s="103"/>
      <c r="CRV170" s="104"/>
      <c r="CRW170" s="105"/>
      <c r="CRX170" s="104"/>
      <c r="CRY170" s="99"/>
      <c r="CRZ170" s="99"/>
      <c r="CSA170" s="99"/>
      <c r="CSB170" s="100"/>
      <c r="CSC170" s="100"/>
      <c r="CSD170" s="100"/>
      <c r="CSE170" s="101"/>
      <c r="CSF170" s="102"/>
      <c r="CSG170" s="102"/>
      <c r="CSH170" s="102"/>
      <c r="CSI170" s="102"/>
      <c r="CSJ170" s="102"/>
      <c r="CSK170" s="102"/>
      <c r="CSL170" s="102"/>
      <c r="CSM170" s="102"/>
      <c r="CSN170" s="102"/>
      <c r="CSO170" s="103"/>
      <c r="CSP170" s="104"/>
      <c r="CSQ170" s="105"/>
      <c r="CSR170" s="104"/>
      <c r="CSS170" s="99"/>
      <c r="CST170" s="99"/>
      <c r="CSU170" s="99"/>
      <c r="CSV170" s="100"/>
      <c r="CSW170" s="100"/>
      <c r="CSX170" s="100"/>
      <c r="CSY170" s="101"/>
      <c r="CSZ170" s="102"/>
      <c r="CTA170" s="102"/>
      <c r="CTB170" s="102"/>
      <c r="CTC170" s="102"/>
      <c r="CTD170" s="102"/>
      <c r="CTE170" s="102"/>
      <c r="CTF170" s="102"/>
      <c r="CTG170" s="102"/>
      <c r="CTH170" s="102"/>
      <c r="CTI170" s="103"/>
      <c r="CTJ170" s="104"/>
      <c r="CTK170" s="105"/>
      <c r="CTL170" s="104"/>
      <c r="CTM170" s="99"/>
      <c r="CTN170" s="99"/>
      <c r="CTO170" s="99"/>
      <c r="CTP170" s="100"/>
      <c r="CTQ170" s="100"/>
      <c r="CTR170" s="100"/>
      <c r="CTS170" s="101"/>
      <c r="CTT170" s="102"/>
      <c r="CTU170" s="102"/>
      <c r="CTV170" s="102"/>
      <c r="CTW170" s="102"/>
      <c r="CTX170" s="102"/>
      <c r="CTY170" s="102"/>
      <c r="CTZ170" s="102"/>
      <c r="CUA170" s="102"/>
      <c r="CUB170" s="102"/>
      <c r="CUC170" s="103"/>
      <c r="CUD170" s="104"/>
      <c r="CUE170" s="105"/>
      <c r="CUF170" s="104"/>
      <c r="CUG170" s="99"/>
      <c r="CUH170" s="99"/>
      <c r="CUI170" s="99"/>
      <c r="CUJ170" s="100"/>
      <c r="CUK170" s="100"/>
      <c r="CUL170" s="100"/>
      <c r="CUM170" s="101"/>
      <c r="CUN170" s="102"/>
      <c r="CUO170" s="102"/>
      <c r="CUP170" s="102"/>
      <c r="CUQ170" s="102"/>
      <c r="CUR170" s="102"/>
      <c r="CUS170" s="102"/>
      <c r="CUT170" s="102"/>
      <c r="CUU170" s="102"/>
      <c r="CUV170" s="102"/>
      <c r="CUW170" s="103"/>
      <c r="CUX170" s="104"/>
      <c r="CUY170" s="105"/>
      <c r="CUZ170" s="104"/>
      <c r="CVA170" s="99"/>
      <c r="CVB170" s="99"/>
      <c r="CVC170" s="99"/>
      <c r="CVD170" s="100"/>
      <c r="CVE170" s="100"/>
      <c r="CVF170" s="100"/>
      <c r="CVG170" s="101"/>
      <c r="CVH170" s="102"/>
      <c r="CVI170" s="102"/>
      <c r="CVJ170" s="102"/>
      <c r="CVK170" s="102"/>
      <c r="CVL170" s="102"/>
      <c r="CVM170" s="102"/>
      <c r="CVN170" s="102"/>
      <c r="CVO170" s="102"/>
      <c r="CVP170" s="102"/>
      <c r="CVQ170" s="103"/>
      <c r="CVR170" s="104"/>
      <c r="CVS170" s="105"/>
      <c r="CVT170" s="104"/>
      <c r="CVU170" s="99"/>
      <c r="CVV170" s="99"/>
      <c r="CVW170" s="99"/>
      <c r="CVX170" s="100"/>
      <c r="CVY170" s="100"/>
      <c r="CVZ170" s="100"/>
      <c r="CWA170" s="101"/>
      <c r="CWB170" s="102"/>
      <c r="CWC170" s="102"/>
      <c r="CWD170" s="102"/>
      <c r="CWE170" s="102"/>
      <c r="CWF170" s="102"/>
      <c r="CWG170" s="102"/>
      <c r="CWH170" s="102"/>
      <c r="CWI170" s="102"/>
      <c r="CWJ170" s="102"/>
      <c r="CWK170" s="103"/>
      <c r="CWL170" s="104"/>
      <c r="CWM170" s="105"/>
      <c r="CWN170" s="104"/>
      <c r="CWO170" s="99"/>
      <c r="CWP170" s="99"/>
      <c r="CWQ170" s="99"/>
      <c r="CWR170" s="100"/>
      <c r="CWS170" s="100"/>
      <c r="CWT170" s="100"/>
      <c r="CWU170" s="101"/>
      <c r="CWV170" s="102"/>
      <c r="CWW170" s="102"/>
      <c r="CWX170" s="102"/>
      <c r="CWY170" s="102"/>
      <c r="CWZ170" s="102"/>
      <c r="CXA170" s="102"/>
      <c r="CXB170" s="102"/>
      <c r="CXC170" s="102"/>
      <c r="CXD170" s="102"/>
      <c r="CXE170" s="103"/>
      <c r="CXF170" s="104"/>
      <c r="CXG170" s="105"/>
      <c r="CXH170" s="104"/>
      <c r="CXI170" s="99"/>
      <c r="CXJ170" s="99"/>
      <c r="CXK170" s="99"/>
      <c r="CXL170" s="100"/>
      <c r="CXM170" s="100"/>
      <c r="CXN170" s="100"/>
      <c r="CXO170" s="101"/>
      <c r="CXP170" s="102"/>
      <c r="CXQ170" s="102"/>
      <c r="CXR170" s="102"/>
      <c r="CXS170" s="102"/>
      <c r="CXT170" s="102"/>
      <c r="CXU170" s="102"/>
      <c r="CXV170" s="102"/>
      <c r="CXW170" s="102"/>
      <c r="CXX170" s="102"/>
      <c r="CXY170" s="103"/>
      <c r="CXZ170" s="104"/>
      <c r="CYA170" s="105"/>
      <c r="CYB170" s="104"/>
      <c r="CYC170" s="99"/>
      <c r="CYD170" s="99"/>
      <c r="CYE170" s="99"/>
      <c r="CYF170" s="100"/>
      <c r="CYG170" s="100"/>
      <c r="CYH170" s="100"/>
      <c r="CYI170" s="101"/>
      <c r="CYJ170" s="102"/>
      <c r="CYK170" s="102"/>
      <c r="CYL170" s="102"/>
      <c r="CYM170" s="102"/>
      <c r="CYN170" s="102"/>
      <c r="CYO170" s="102"/>
      <c r="CYP170" s="102"/>
      <c r="CYQ170" s="102"/>
      <c r="CYR170" s="102"/>
      <c r="CYS170" s="103"/>
      <c r="CYT170" s="104"/>
      <c r="CYU170" s="105"/>
      <c r="CYV170" s="104"/>
      <c r="CYW170" s="99"/>
      <c r="CYX170" s="99"/>
      <c r="CYY170" s="99"/>
      <c r="CYZ170" s="100"/>
      <c r="CZA170" s="100"/>
      <c r="CZB170" s="100"/>
      <c r="CZC170" s="101"/>
      <c r="CZD170" s="102"/>
      <c r="CZE170" s="102"/>
      <c r="CZF170" s="102"/>
      <c r="CZG170" s="102"/>
      <c r="CZH170" s="102"/>
      <c r="CZI170" s="102"/>
      <c r="CZJ170" s="102"/>
      <c r="CZK170" s="102"/>
      <c r="CZL170" s="102"/>
      <c r="CZM170" s="103"/>
      <c r="CZN170" s="104"/>
      <c r="CZO170" s="105"/>
      <c r="CZP170" s="104"/>
      <c r="CZQ170" s="99"/>
      <c r="CZR170" s="99"/>
      <c r="CZS170" s="99"/>
      <c r="CZT170" s="100"/>
      <c r="CZU170" s="100"/>
      <c r="CZV170" s="100"/>
      <c r="CZW170" s="101"/>
      <c r="CZX170" s="102"/>
      <c r="CZY170" s="102"/>
      <c r="CZZ170" s="102"/>
      <c r="DAA170" s="102"/>
      <c r="DAB170" s="102"/>
      <c r="DAC170" s="102"/>
      <c r="DAD170" s="102"/>
      <c r="DAE170" s="102"/>
      <c r="DAF170" s="102"/>
      <c r="DAG170" s="103"/>
      <c r="DAH170" s="104"/>
      <c r="DAI170" s="105"/>
      <c r="DAJ170" s="104"/>
      <c r="DAK170" s="99"/>
      <c r="DAL170" s="99"/>
      <c r="DAM170" s="99"/>
      <c r="DAN170" s="100"/>
      <c r="DAO170" s="100"/>
      <c r="DAP170" s="100"/>
      <c r="DAQ170" s="101"/>
      <c r="DAR170" s="102"/>
      <c r="DAS170" s="102"/>
      <c r="DAT170" s="102"/>
      <c r="DAU170" s="102"/>
      <c r="DAV170" s="102"/>
      <c r="DAW170" s="102"/>
      <c r="DAX170" s="102"/>
      <c r="DAY170" s="102"/>
      <c r="DAZ170" s="102"/>
      <c r="DBA170" s="103"/>
      <c r="DBB170" s="104"/>
      <c r="DBC170" s="105"/>
      <c r="DBD170" s="104"/>
      <c r="DBE170" s="99"/>
      <c r="DBF170" s="99"/>
      <c r="DBG170" s="99"/>
      <c r="DBH170" s="100"/>
      <c r="DBI170" s="100"/>
      <c r="DBJ170" s="100"/>
      <c r="DBK170" s="101"/>
      <c r="DBL170" s="102"/>
      <c r="DBM170" s="102"/>
      <c r="DBN170" s="102"/>
      <c r="DBO170" s="102"/>
      <c r="DBP170" s="102"/>
      <c r="DBQ170" s="102"/>
      <c r="DBR170" s="102"/>
      <c r="DBS170" s="102"/>
      <c r="DBT170" s="102"/>
      <c r="DBU170" s="103"/>
      <c r="DBV170" s="104"/>
      <c r="DBW170" s="105"/>
      <c r="DBX170" s="104"/>
      <c r="DBY170" s="99"/>
      <c r="DBZ170" s="99"/>
      <c r="DCA170" s="99"/>
      <c r="DCB170" s="100"/>
      <c r="DCC170" s="100"/>
      <c r="DCD170" s="100"/>
      <c r="DCE170" s="101"/>
      <c r="DCF170" s="102"/>
      <c r="DCG170" s="102"/>
      <c r="DCH170" s="102"/>
      <c r="DCI170" s="102"/>
      <c r="DCJ170" s="102"/>
      <c r="DCK170" s="102"/>
      <c r="DCL170" s="102"/>
      <c r="DCM170" s="102"/>
      <c r="DCN170" s="102"/>
      <c r="DCO170" s="103"/>
      <c r="DCP170" s="104"/>
      <c r="DCQ170" s="105"/>
      <c r="DCR170" s="104"/>
      <c r="DCS170" s="99"/>
      <c r="DCT170" s="99"/>
      <c r="DCU170" s="99"/>
      <c r="DCV170" s="100"/>
      <c r="DCW170" s="100"/>
      <c r="DCX170" s="100"/>
      <c r="DCY170" s="101"/>
      <c r="DCZ170" s="102"/>
      <c r="DDA170" s="102"/>
      <c r="DDB170" s="102"/>
      <c r="DDC170" s="102"/>
      <c r="DDD170" s="102"/>
      <c r="DDE170" s="102"/>
      <c r="DDF170" s="102"/>
      <c r="DDG170" s="102"/>
      <c r="DDH170" s="102"/>
      <c r="DDI170" s="103"/>
      <c r="DDJ170" s="104"/>
      <c r="DDK170" s="105"/>
      <c r="DDL170" s="104"/>
      <c r="DDM170" s="99"/>
      <c r="DDN170" s="99"/>
      <c r="DDO170" s="99"/>
      <c r="DDP170" s="100"/>
      <c r="DDQ170" s="100"/>
      <c r="DDR170" s="100"/>
      <c r="DDS170" s="101"/>
      <c r="DDT170" s="102"/>
      <c r="DDU170" s="102"/>
      <c r="DDV170" s="102"/>
      <c r="DDW170" s="102"/>
      <c r="DDX170" s="102"/>
      <c r="DDY170" s="102"/>
      <c r="DDZ170" s="102"/>
      <c r="DEA170" s="102"/>
      <c r="DEB170" s="102"/>
      <c r="DEC170" s="103"/>
      <c r="DED170" s="104"/>
      <c r="DEE170" s="105"/>
      <c r="DEF170" s="104"/>
      <c r="DEG170" s="99"/>
      <c r="DEH170" s="99"/>
      <c r="DEI170" s="99"/>
      <c r="DEJ170" s="100"/>
      <c r="DEK170" s="100"/>
      <c r="DEL170" s="100"/>
      <c r="DEM170" s="101"/>
      <c r="DEN170" s="102"/>
      <c r="DEO170" s="102"/>
      <c r="DEP170" s="102"/>
      <c r="DEQ170" s="102"/>
      <c r="DER170" s="102"/>
      <c r="DES170" s="102"/>
      <c r="DET170" s="102"/>
      <c r="DEU170" s="102"/>
      <c r="DEV170" s="102"/>
      <c r="DEW170" s="103"/>
      <c r="DEX170" s="104"/>
      <c r="DEY170" s="105"/>
      <c r="DEZ170" s="104"/>
      <c r="DFA170" s="99"/>
      <c r="DFB170" s="99"/>
      <c r="DFC170" s="99"/>
      <c r="DFD170" s="100"/>
      <c r="DFE170" s="100"/>
      <c r="DFF170" s="100"/>
      <c r="DFG170" s="101"/>
      <c r="DFH170" s="102"/>
      <c r="DFI170" s="102"/>
      <c r="DFJ170" s="102"/>
      <c r="DFK170" s="102"/>
      <c r="DFL170" s="102"/>
      <c r="DFM170" s="102"/>
      <c r="DFN170" s="102"/>
      <c r="DFO170" s="102"/>
      <c r="DFP170" s="102"/>
      <c r="DFQ170" s="103"/>
      <c r="DFR170" s="104"/>
      <c r="DFS170" s="105"/>
      <c r="DFT170" s="104"/>
      <c r="DFU170" s="99"/>
      <c r="DFV170" s="99"/>
      <c r="DFW170" s="99"/>
      <c r="DFX170" s="100"/>
      <c r="DFY170" s="100"/>
      <c r="DFZ170" s="100"/>
      <c r="DGA170" s="101"/>
      <c r="DGB170" s="102"/>
      <c r="DGC170" s="102"/>
      <c r="DGD170" s="102"/>
      <c r="DGE170" s="102"/>
      <c r="DGF170" s="102"/>
      <c r="DGG170" s="102"/>
      <c r="DGH170" s="102"/>
      <c r="DGI170" s="102"/>
      <c r="DGJ170" s="102"/>
      <c r="DGK170" s="103"/>
      <c r="DGL170" s="104"/>
      <c r="DGM170" s="105"/>
      <c r="DGN170" s="104"/>
      <c r="DGO170" s="99"/>
      <c r="DGP170" s="99"/>
      <c r="DGQ170" s="99"/>
      <c r="DGR170" s="100"/>
      <c r="DGS170" s="100"/>
      <c r="DGT170" s="100"/>
      <c r="DGU170" s="101"/>
      <c r="DGV170" s="102"/>
      <c r="DGW170" s="102"/>
      <c r="DGX170" s="102"/>
      <c r="DGY170" s="102"/>
      <c r="DGZ170" s="102"/>
      <c r="DHA170" s="102"/>
      <c r="DHB170" s="102"/>
      <c r="DHC170" s="102"/>
      <c r="DHD170" s="102"/>
      <c r="DHE170" s="103"/>
      <c r="DHF170" s="104"/>
      <c r="DHG170" s="105"/>
      <c r="DHH170" s="104"/>
      <c r="DHI170" s="99"/>
      <c r="DHJ170" s="99"/>
      <c r="DHK170" s="99"/>
      <c r="DHL170" s="100"/>
      <c r="DHM170" s="100"/>
      <c r="DHN170" s="100"/>
      <c r="DHO170" s="101"/>
      <c r="DHP170" s="102"/>
      <c r="DHQ170" s="102"/>
      <c r="DHR170" s="102"/>
      <c r="DHS170" s="102"/>
      <c r="DHT170" s="102"/>
      <c r="DHU170" s="102"/>
      <c r="DHV170" s="102"/>
      <c r="DHW170" s="102"/>
      <c r="DHX170" s="102"/>
      <c r="DHY170" s="103"/>
      <c r="DHZ170" s="104"/>
      <c r="DIA170" s="105"/>
      <c r="DIB170" s="104"/>
      <c r="DIC170" s="99"/>
      <c r="DID170" s="99"/>
      <c r="DIE170" s="99"/>
      <c r="DIF170" s="100"/>
      <c r="DIG170" s="100"/>
      <c r="DIH170" s="100"/>
      <c r="DII170" s="101"/>
      <c r="DIJ170" s="102"/>
      <c r="DIK170" s="102"/>
      <c r="DIL170" s="102"/>
      <c r="DIM170" s="102"/>
      <c r="DIN170" s="102"/>
      <c r="DIO170" s="102"/>
      <c r="DIP170" s="102"/>
      <c r="DIQ170" s="102"/>
      <c r="DIR170" s="102"/>
      <c r="DIS170" s="103"/>
      <c r="DIT170" s="104"/>
      <c r="DIU170" s="105"/>
      <c r="DIV170" s="104"/>
      <c r="DIW170" s="99"/>
      <c r="DIX170" s="99"/>
      <c r="DIY170" s="99"/>
      <c r="DIZ170" s="100"/>
      <c r="DJA170" s="100"/>
      <c r="DJB170" s="100"/>
      <c r="DJC170" s="101"/>
      <c r="DJD170" s="102"/>
      <c r="DJE170" s="102"/>
      <c r="DJF170" s="102"/>
      <c r="DJG170" s="102"/>
      <c r="DJH170" s="102"/>
      <c r="DJI170" s="102"/>
      <c r="DJJ170" s="102"/>
      <c r="DJK170" s="102"/>
      <c r="DJL170" s="102"/>
      <c r="DJM170" s="103"/>
      <c r="DJN170" s="104"/>
      <c r="DJO170" s="105"/>
      <c r="DJP170" s="104"/>
      <c r="DJQ170" s="99"/>
      <c r="DJR170" s="99"/>
      <c r="DJS170" s="99"/>
      <c r="DJT170" s="100"/>
      <c r="DJU170" s="100"/>
      <c r="DJV170" s="100"/>
      <c r="DJW170" s="101"/>
      <c r="DJX170" s="102"/>
      <c r="DJY170" s="102"/>
      <c r="DJZ170" s="102"/>
      <c r="DKA170" s="102"/>
      <c r="DKB170" s="102"/>
      <c r="DKC170" s="102"/>
      <c r="DKD170" s="102"/>
      <c r="DKE170" s="102"/>
      <c r="DKF170" s="102"/>
      <c r="DKG170" s="103"/>
      <c r="DKH170" s="104"/>
      <c r="DKI170" s="105"/>
      <c r="DKJ170" s="104"/>
      <c r="DKK170" s="99"/>
      <c r="DKL170" s="99"/>
      <c r="DKM170" s="99"/>
      <c r="DKN170" s="100"/>
      <c r="DKO170" s="100"/>
      <c r="DKP170" s="100"/>
      <c r="DKQ170" s="101"/>
      <c r="DKR170" s="102"/>
      <c r="DKS170" s="102"/>
      <c r="DKT170" s="102"/>
      <c r="DKU170" s="102"/>
      <c r="DKV170" s="102"/>
      <c r="DKW170" s="102"/>
      <c r="DKX170" s="102"/>
      <c r="DKY170" s="102"/>
      <c r="DKZ170" s="102"/>
      <c r="DLA170" s="103"/>
      <c r="DLB170" s="104"/>
      <c r="DLC170" s="105"/>
      <c r="DLD170" s="104"/>
      <c r="DLE170" s="99"/>
      <c r="DLF170" s="99"/>
      <c r="DLG170" s="99"/>
      <c r="DLH170" s="100"/>
      <c r="DLI170" s="100"/>
      <c r="DLJ170" s="100"/>
      <c r="DLK170" s="101"/>
      <c r="DLL170" s="102"/>
      <c r="DLM170" s="102"/>
      <c r="DLN170" s="102"/>
      <c r="DLO170" s="102"/>
      <c r="DLP170" s="102"/>
      <c r="DLQ170" s="102"/>
      <c r="DLR170" s="102"/>
      <c r="DLS170" s="102"/>
      <c r="DLT170" s="102"/>
      <c r="DLU170" s="103"/>
      <c r="DLV170" s="104"/>
      <c r="DLW170" s="105"/>
      <c r="DLX170" s="104"/>
      <c r="DLY170" s="99"/>
      <c r="DLZ170" s="99"/>
      <c r="DMA170" s="99"/>
      <c r="DMB170" s="100"/>
      <c r="DMC170" s="100"/>
      <c r="DMD170" s="100"/>
      <c r="DME170" s="101"/>
      <c r="DMF170" s="102"/>
      <c r="DMG170" s="102"/>
      <c r="DMH170" s="102"/>
      <c r="DMI170" s="102"/>
      <c r="DMJ170" s="102"/>
      <c r="DMK170" s="102"/>
      <c r="DML170" s="102"/>
      <c r="DMM170" s="102"/>
      <c r="DMN170" s="102"/>
      <c r="DMO170" s="103"/>
      <c r="DMP170" s="104"/>
      <c r="DMQ170" s="105"/>
      <c r="DMR170" s="104"/>
      <c r="DMS170" s="99"/>
      <c r="DMT170" s="99"/>
      <c r="DMU170" s="99"/>
      <c r="DMV170" s="100"/>
      <c r="DMW170" s="100"/>
      <c r="DMX170" s="100"/>
      <c r="DMY170" s="101"/>
      <c r="DMZ170" s="102"/>
      <c r="DNA170" s="102"/>
      <c r="DNB170" s="102"/>
      <c r="DNC170" s="102"/>
      <c r="DND170" s="102"/>
      <c r="DNE170" s="102"/>
      <c r="DNF170" s="102"/>
      <c r="DNG170" s="102"/>
      <c r="DNH170" s="102"/>
      <c r="DNI170" s="103"/>
      <c r="DNJ170" s="104"/>
      <c r="DNK170" s="105"/>
      <c r="DNL170" s="104"/>
      <c r="DNM170" s="99"/>
      <c r="DNN170" s="99"/>
      <c r="DNO170" s="99"/>
      <c r="DNP170" s="100"/>
      <c r="DNQ170" s="100"/>
      <c r="DNR170" s="100"/>
      <c r="DNS170" s="101"/>
      <c r="DNT170" s="102"/>
      <c r="DNU170" s="102"/>
      <c r="DNV170" s="102"/>
      <c r="DNW170" s="102"/>
      <c r="DNX170" s="102"/>
      <c r="DNY170" s="102"/>
      <c r="DNZ170" s="102"/>
      <c r="DOA170" s="102"/>
      <c r="DOB170" s="102"/>
      <c r="DOC170" s="103"/>
      <c r="DOD170" s="104"/>
      <c r="DOE170" s="105"/>
      <c r="DOF170" s="104"/>
      <c r="DOG170" s="99"/>
      <c r="DOH170" s="99"/>
      <c r="DOI170" s="99"/>
      <c r="DOJ170" s="100"/>
      <c r="DOK170" s="100"/>
      <c r="DOL170" s="100"/>
      <c r="DOM170" s="101"/>
      <c r="DON170" s="102"/>
      <c r="DOO170" s="102"/>
      <c r="DOP170" s="102"/>
      <c r="DOQ170" s="102"/>
      <c r="DOR170" s="102"/>
      <c r="DOS170" s="102"/>
      <c r="DOT170" s="102"/>
      <c r="DOU170" s="102"/>
      <c r="DOV170" s="102"/>
      <c r="DOW170" s="103"/>
      <c r="DOX170" s="104"/>
      <c r="DOY170" s="105"/>
      <c r="DOZ170" s="104"/>
      <c r="DPA170" s="99"/>
      <c r="DPB170" s="99"/>
      <c r="DPC170" s="99"/>
      <c r="DPD170" s="100"/>
      <c r="DPE170" s="100"/>
      <c r="DPF170" s="100"/>
      <c r="DPG170" s="101"/>
      <c r="DPH170" s="102"/>
      <c r="DPI170" s="102"/>
      <c r="DPJ170" s="102"/>
      <c r="DPK170" s="102"/>
      <c r="DPL170" s="102"/>
      <c r="DPM170" s="102"/>
      <c r="DPN170" s="102"/>
      <c r="DPO170" s="102"/>
      <c r="DPP170" s="102"/>
      <c r="DPQ170" s="103"/>
      <c r="DPR170" s="104"/>
      <c r="DPS170" s="105"/>
      <c r="DPT170" s="104"/>
      <c r="DPU170" s="99"/>
      <c r="DPV170" s="99"/>
      <c r="DPW170" s="99"/>
      <c r="DPX170" s="100"/>
      <c r="DPY170" s="100"/>
      <c r="DPZ170" s="100"/>
      <c r="DQA170" s="101"/>
      <c r="DQB170" s="102"/>
      <c r="DQC170" s="102"/>
      <c r="DQD170" s="102"/>
      <c r="DQE170" s="102"/>
      <c r="DQF170" s="102"/>
      <c r="DQG170" s="102"/>
      <c r="DQH170" s="102"/>
      <c r="DQI170" s="102"/>
      <c r="DQJ170" s="102"/>
      <c r="DQK170" s="103"/>
      <c r="DQL170" s="104"/>
      <c r="DQM170" s="105"/>
      <c r="DQN170" s="104"/>
      <c r="DQO170" s="99"/>
      <c r="DQP170" s="99"/>
      <c r="DQQ170" s="99"/>
      <c r="DQR170" s="100"/>
      <c r="DQS170" s="100"/>
      <c r="DQT170" s="100"/>
      <c r="DQU170" s="101"/>
      <c r="DQV170" s="102"/>
      <c r="DQW170" s="102"/>
      <c r="DQX170" s="102"/>
      <c r="DQY170" s="102"/>
      <c r="DQZ170" s="102"/>
      <c r="DRA170" s="102"/>
      <c r="DRB170" s="102"/>
      <c r="DRC170" s="102"/>
      <c r="DRD170" s="102"/>
      <c r="DRE170" s="103"/>
      <c r="DRF170" s="104"/>
      <c r="DRG170" s="105"/>
      <c r="DRH170" s="104"/>
      <c r="DRI170" s="99"/>
      <c r="DRJ170" s="99"/>
      <c r="DRK170" s="99"/>
      <c r="DRL170" s="100"/>
      <c r="DRM170" s="100"/>
      <c r="DRN170" s="100"/>
      <c r="DRO170" s="101"/>
      <c r="DRP170" s="102"/>
      <c r="DRQ170" s="102"/>
      <c r="DRR170" s="102"/>
      <c r="DRS170" s="102"/>
      <c r="DRT170" s="102"/>
      <c r="DRU170" s="102"/>
      <c r="DRV170" s="102"/>
      <c r="DRW170" s="102"/>
      <c r="DRX170" s="102"/>
      <c r="DRY170" s="103"/>
      <c r="DRZ170" s="104"/>
      <c r="DSA170" s="105"/>
      <c r="DSB170" s="104"/>
      <c r="DSC170" s="99"/>
      <c r="DSD170" s="99"/>
      <c r="DSE170" s="99"/>
      <c r="DSF170" s="100"/>
      <c r="DSG170" s="100"/>
      <c r="DSH170" s="100"/>
      <c r="DSI170" s="101"/>
      <c r="DSJ170" s="102"/>
      <c r="DSK170" s="102"/>
      <c r="DSL170" s="102"/>
      <c r="DSM170" s="102"/>
      <c r="DSN170" s="102"/>
      <c r="DSO170" s="102"/>
      <c r="DSP170" s="102"/>
      <c r="DSQ170" s="102"/>
      <c r="DSR170" s="102"/>
      <c r="DSS170" s="103"/>
      <c r="DST170" s="104"/>
      <c r="DSU170" s="105"/>
      <c r="DSV170" s="104"/>
      <c r="DSW170" s="99"/>
      <c r="DSX170" s="99"/>
      <c r="DSY170" s="99"/>
      <c r="DSZ170" s="100"/>
      <c r="DTA170" s="100"/>
      <c r="DTB170" s="100"/>
      <c r="DTC170" s="101"/>
      <c r="DTD170" s="102"/>
      <c r="DTE170" s="102"/>
      <c r="DTF170" s="102"/>
      <c r="DTG170" s="102"/>
      <c r="DTH170" s="102"/>
      <c r="DTI170" s="102"/>
      <c r="DTJ170" s="102"/>
      <c r="DTK170" s="102"/>
      <c r="DTL170" s="102"/>
      <c r="DTM170" s="103"/>
      <c r="DTN170" s="104"/>
      <c r="DTO170" s="105"/>
      <c r="DTP170" s="104"/>
      <c r="DTQ170" s="99"/>
      <c r="DTR170" s="99"/>
      <c r="DTS170" s="99"/>
      <c r="DTT170" s="100"/>
      <c r="DTU170" s="100"/>
      <c r="DTV170" s="100"/>
      <c r="DTW170" s="101"/>
      <c r="DTX170" s="102"/>
      <c r="DTY170" s="102"/>
      <c r="DTZ170" s="102"/>
      <c r="DUA170" s="102"/>
      <c r="DUB170" s="102"/>
      <c r="DUC170" s="102"/>
      <c r="DUD170" s="102"/>
      <c r="DUE170" s="102"/>
      <c r="DUF170" s="102"/>
      <c r="DUG170" s="103"/>
      <c r="DUH170" s="104"/>
      <c r="DUI170" s="105"/>
      <c r="DUJ170" s="104"/>
      <c r="DUK170" s="99"/>
      <c r="DUL170" s="99"/>
      <c r="DUM170" s="99"/>
      <c r="DUN170" s="100"/>
      <c r="DUO170" s="100"/>
      <c r="DUP170" s="100"/>
      <c r="DUQ170" s="101"/>
      <c r="DUR170" s="102"/>
      <c r="DUS170" s="102"/>
      <c r="DUT170" s="102"/>
      <c r="DUU170" s="102"/>
      <c r="DUV170" s="102"/>
      <c r="DUW170" s="102"/>
      <c r="DUX170" s="102"/>
      <c r="DUY170" s="102"/>
      <c r="DUZ170" s="102"/>
      <c r="DVA170" s="103"/>
      <c r="DVB170" s="104"/>
      <c r="DVC170" s="105"/>
      <c r="DVD170" s="104"/>
      <c r="DVE170" s="99"/>
      <c r="DVF170" s="99"/>
      <c r="DVG170" s="99"/>
      <c r="DVH170" s="100"/>
      <c r="DVI170" s="100"/>
      <c r="DVJ170" s="100"/>
      <c r="DVK170" s="101"/>
      <c r="DVL170" s="102"/>
      <c r="DVM170" s="102"/>
      <c r="DVN170" s="102"/>
      <c r="DVO170" s="102"/>
      <c r="DVP170" s="102"/>
      <c r="DVQ170" s="102"/>
      <c r="DVR170" s="102"/>
      <c r="DVS170" s="102"/>
      <c r="DVT170" s="102"/>
      <c r="DVU170" s="103"/>
      <c r="DVV170" s="104"/>
      <c r="DVW170" s="105"/>
      <c r="DVX170" s="104"/>
      <c r="DVY170" s="99"/>
      <c r="DVZ170" s="99"/>
      <c r="DWA170" s="99"/>
      <c r="DWB170" s="100"/>
      <c r="DWC170" s="100"/>
      <c r="DWD170" s="100"/>
      <c r="DWE170" s="101"/>
      <c r="DWF170" s="102"/>
      <c r="DWG170" s="102"/>
      <c r="DWH170" s="102"/>
      <c r="DWI170" s="102"/>
      <c r="DWJ170" s="102"/>
      <c r="DWK170" s="102"/>
      <c r="DWL170" s="102"/>
      <c r="DWM170" s="102"/>
      <c r="DWN170" s="102"/>
      <c r="DWO170" s="103"/>
      <c r="DWP170" s="104"/>
      <c r="DWQ170" s="105"/>
      <c r="DWR170" s="104"/>
      <c r="DWS170" s="99"/>
      <c r="DWT170" s="99"/>
      <c r="DWU170" s="99"/>
      <c r="DWV170" s="100"/>
      <c r="DWW170" s="100"/>
      <c r="DWX170" s="100"/>
      <c r="DWY170" s="101"/>
      <c r="DWZ170" s="102"/>
      <c r="DXA170" s="102"/>
      <c r="DXB170" s="102"/>
      <c r="DXC170" s="102"/>
      <c r="DXD170" s="102"/>
      <c r="DXE170" s="102"/>
      <c r="DXF170" s="102"/>
      <c r="DXG170" s="102"/>
      <c r="DXH170" s="102"/>
      <c r="DXI170" s="103"/>
      <c r="DXJ170" s="104"/>
      <c r="DXK170" s="105"/>
      <c r="DXL170" s="104"/>
      <c r="DXM170" s="99"/>
      <c r="DXN170" s="99"/>
      <c r="DXO170" s="99"/>
      <c r="DXP170" s="100"/>
      <c r="DXQ170" s="100"/>
      <c r="DXR170" s="100"/>
      <c r="DXS170" s="101"/>
      <c r="DXT170" s="102"/>
      <c r="DXU170" s="102"/>
      <c r="DXV170" s="102"/>
      <c r="DXW170" s="102"/>
      <c r="DXX170" s="102"/>
      <c r="DXY170" s="102"/>
      <c r="DXZ170" s="102"/>
      <c r="DYA170" s="102"/>
      <c r="DYB170" s="102"/>
      <c r="DYC170" s="103"/>
      <c r="DYD170" s="104"/>
      <c r="DYE170" s="105"/>
      <c r="DYF170" s="104"/>
      <c r="DYG170" s="99"/>
      <c r="DYH170" s="99"/>
      <c r="DYI170" s="99"/>
      <c r="DYJ170" s="100"/>
      <c r="DYK170" s="100"/>
      <c r="DYL170" s="100"/>
      <c r="DYM170" s="101"/>
      <c r="DYN170" s="102"/>
      <c r="DYO170" s="102"/>
      <c r="DYP170" s="102"/>
      <c r="DYQ170" s="102"/>
      <c r="DYR170" s="102"/>
      <c r="DYS170" s="102"/>
      <c r="DYT170" s="102"/>
      <c r="DYU170" s="102"/>
      <c r="DYV170" s="102"/>
      <c r="DYW170" s="103"/>
      <c r="DYX170" s="104"/>
      <c r="DYY170" s="105"/>
      <c r="DYZ170" s="104"/>
      <c r="DZA170" s="99"/>
      <c r="DZB170" s="99"/>
      <c r="DZC170" s="99"/>
      <c r="DZD170" s="100"/>
      <c r="DZE170" s="100"/>
      <c r="DZF170" s="100"/>
      <c r="DZG170" s="101"/>
      <c r="DZH170" s="102"/>
      <c r="DZI170" s="102"/>
      <c r="DZJ170" s="102"/>
      <c r="DZK170" s="102"/>
      <c r="DZL170" s="102"/>
      <c r="DZM170" s="102"/>
      <c r="DZN170" s="102"/>
      <c r="DZO170" s="102"/>
      <c r="DZP170" s="102"/>
      <c r="DZQ170" s="103"/>
      <c r="DZR170" s="104"/>
      <c r="DZS170" s="105"/>
      <c r="DZT170" s="104"/>
      <c r="DZU170" s="99"/>
      <c r="DZV170" s="99"/>
      <c r="DZW170" s="99"/>
      <c r="DZX170" s="100"/>
      <c r="DZY170" s="100"/>
      <c r="DZZ170" s="100"/>
      <c r="EAA170" s="101"/>
      <c r="EAB170" s="102"/>
      <c r="EAC170" s="102"/>
      <c r="EAD170" s="102"/>
      <c r="EAE170" s="102"/>
      <c r="EAF170" s="102"/>
      <c r="EAG170" s="102"/>
      <c r="EAH170" s="102"/>
      <c r="EAI170" s="102"/>
      <c r="EAJ170" s="102"/>
      <c r="EAK170" s="103"/>
      <c r="EAL170" s="104"/>
      <c r="EAM170" s="105"/>
      <c r="EAN170" s="104"/>
      <c r="EAO170" s="99"/>
      <c r="EAP170" s="99"/>
      <c r="EAQ170" s="99"/>
      <c r="EAR170" s="100"/>
      <c r="EAS170" s="100"/>
      <c r="EAT170" s="100"/>
      <c r="EAU170" s="101"/>
      <c r="EAV170" s="102"/>
      <c r="EAW170" s="102"/>
      <c r="EAX170" s="102"/>
      <c r="EAY170" s="102"/>
      <c r="EAZ170" s="102"/>
      <c r="EBA170" s="102"/>
      <c r="EBB170" s="102"/>
      <c r="EBC170" s="102"/>
      <c r="EBD170" s="102"/>
      <c r="EBE170" s="103"/>
      <c r="EBF170" s="104"/>
      <c r="EBG170" s="105"/>
      <c r="EBH170" s="104"/>
      <c r="EBI170" s="99"/>
      <c r="EBJ170" s="99"/>
      <c r="EBK170" s="99"/>
      <c r="EBL170" s="100"/>
      <c r="EBM170" s="100"/>
      <c r="EBN170" s="100"/>
      <c r="EBO170" s="101"/>
      <c r="EBP170" s="102"/>
      <c r="EBQ170" s="102"/>
      <c r="EBR170" s="102"/>
      <c r="EBS170" s="102"/>
      <c r="EBT170" s="102"/>
      <c r="EBU170" s="102"/>
      <c r="EBV170" s="102"/>
      <c r="EBW170" s="102"/>
      <c r="EBX170" s="102"/>
      <c r="EBY170" s="103"/>
      <c r="EBZ170" s="104"/>
      <c r="ECA170" s="105"/>
      <c r="ECB170" s="104"/>
      <c r="ECC170" s="99"/>
      <c r="ECD170" s="99"/>
      <c r="ECE170" s="99"/>
      <c r="ECF170" s="100"/>
      <c r="ECG170" s="100"/>
      <c r="ECH170" s="100"/>
      <c r="ECI170" s="101"/>
      <c r="ECJ170" s="102"/>
      <c r="ECK170" s="102"/>
      <c r="ECL170" s="102"/>
      <c r="ECM170" s="102"/>
      <c r="ECN170" s="102"/>
      <c r="ECO170" s="102"/>
      <c r="ECP170" s="102"/>
      <c r="ECQ170" s="102"/>
      <c r="ECR170" s="102"/>
      <c r="ECS170" s="103"/>
      <c r="ECT170" s="104"/>
      <c r="ECU170" s="105"/>
      <c r="ECV170" s="104"/>
      <c r="ECW170" s="99"/>
      <c r="ECX170" s="99"/>
      <c r="ECY170" s="99"/>
      <c r="ECZ170" s="100"/>
      <c r="EDA170" s="100"/>
      <c r="EDB170" s="100"/>
      <c r="EDC170" s="101"/>
      <c r="EDD170" s="102"/>
      <c r="EDE170" s="102"/>
      <c r="EDF170" s="102"/>
      <c r="EDG170" s="102"/>
      <c r="EDH170" s="102"/>
      <c r="EDI170" s="102"/>
      <c r="EDJ170" s="102"/>
      <c r="EDK170" s="102"/>
      <c r="EDL170" s="102"/>
      <c r="EDM170" s="103"/>
      <c r="EDN170" s="104"/>
      <c r="EDO170" s="105"/>
      <c r="EDP170" s="104"/>
      <c r="EDQ170" s="99"/>
      <c r="EDR170" s="99"/>
      <c r="EDS170" s="99"/>
      <c r="EDT170" s="100"/>
      <c r="EDU170" s="100"/>
      <c r="EDV170" s="100"/>
      <c r="EDW170" s="101"/>
      <c r="EDX170" s="102"/>
      <c r="EDY170" s="102"/>
      <c r="EDZ170" s="102"/>
      <c r="EEA170" s="102"/>
      <c r="EEB170" s="102"/>
      <c r="EEC170" s="102"/>
      <c r="EED170" s="102"/>
      <c r="EEE170" s="102"/>
      <c r="EEF170" s="102"/>
      <c r="EEG170" s="103"/>
      <c r="EEH170" s="104"/>
      <c r="EEI170" s="105"/>
      <c r="EEJ170" s="104"/>
      <c r="EEK170" s="99"/>
      <c r="EEL170" s="99"/>
      <c r="EEM170" s="99"/>
      <c r="EEN170" s="100"/>
      <c r="EEO170" s="100"/>
      <c r="EEP170" s="100"/>
      <c r="EEQ170" s="101"/>
      <c r="EER170" s="102"/>
      <c r="EES170" s="102"/>
      <c r="EET170" s="102"/>
      <c r="EEU170" s="102"/>
      <c r="EEV170" s="102"/>
      <c r="EEW170" s="102"/>
      <c r="EEX170" s="102"/>
      <c r="EEY170" s="102"/>
      <c r="EEZ170" s="102"/>
      <c r="EFA170" s="103"/>
      <c r="EFB170" s="104"/>
      <c r="EFC170" s="105"/>
      <c r="EFD170" s="104"/>
      <c r="EFE170" s="99"/>
      <c r="EFF170" s="99"/>
      <c r="EFG170" s="99"/>
      <c r="EFH170" s="100"/>
      <c r="EFI170" s="100"/>
      <c r="EFJ170" s="100"/>
      <c r="EFK170" s="101"/>
      <c r="EFL170" s="102"/>
      <c r="EFM170" s="102"/>
      <c r="EFN170" s="102"/>
      <c r="EFO170" s="102"/>
      <c r="EFP170" s="102"/>
      <c r="EFQ170" s="102"/>
      <c r="EFR170" s="102"/>
      <c r="EFS170" s="102"/>
      <c r="EFT170" s="102"/>
      <c r="EFU170" s="103"/>
      <c r="EFV170" s="104"/>
      <c r="EFW170" s="105"/>
      <c r="EFX170" s="104"/>
      <c r="EFY170" s="99"/>
      <c r="EFZ170" s="99"/>
      <c r="EGA170" s="99"/>
      <c r="EGB170" s="100"/>
      <c r="EGC170" s="100"/>
      <c r="EGD170" s="100"/>
      <c r="EGE170" s="101"/>
      <c r="EGF170" s="102"/>
      <c r="EGG170" s="102"/>
      <c r="EGH170" s="102"/>
      <c r="EGI170" s="102"/>
      <c r="EGJ170" s="102"/>
      <c r="EGK170" s="102"/>
      <c r="EGL170" s="102"/>
      <c r="EGM170" s="102"/>
      <c r="EGN170" s="102"/>
      <c r="EGO170" s="103"/>
      <c r="EGP170" s="104"/>
      <c r="EGQ170" s="105"/>
      <c r="EGR170" s="104"/>
      <c r="EGS170" s="99"/>
      <c r="EGT170" s="99"/>
      <c r="EGU170" s="99"/>
      <c r="EGV170" s="100"/>
      <c r="EGW170" s="100"/>
      <c r="EGX170" s="100"/>
      <c r="EGY170" s="101"/>
      <c r="EGZ170" s="102"/>
      <c r="EHA170" s="102"/>
      <c r="EHB170" s="102"/>
      <c r="EHC170" s="102"/>
      <c r="EHD170" s="102"/>
      <c r="EHE170" s="102"/>
      <c r="EHF170" s="102"/>
      <c r="EHG170" s="102"/>
      <c r="EHH170" s="102"/>
      <c r="EHI170" s="103"/>
      <c r="EHJ170" s="104"/>
      <c r="EHK170" s="105"/>
      <c r="EHL170" s="104"/>
      <c r="EHM170" s="99"/>
      <c r="EHN170" s="99"/>
      <c r="EHO170" s="99"/>
      <c r="EHP170" s="100"/>
      <c r="EHQ170" s="100"/>
      <c r="EHR170" s="100"/>
      <c r="EHS170" s="101"/>
      <c r="EHT170" s="102"/>
      <c r="EHU170" s="102"/>
      <c r="EHV170" s="102"/>
      <c r="EHW170" s="102"/>
      <c r="EHX170" s="102"/>
      <c r="EHY170" s="102"/>
      <c r="EHZ170" s="102"/>
      <c r="EIA170" s="102"/>
      <c r="EIB170" s="102"/>
      <c r="EIC170" s="103"/>
      <c r="EID170" s="104"/>
      <c r="EIE170" s="105"/>
      <c r="EIF170" s="104"/>
      <c r="EIG170" s="99"/>
      <c r="EIH170" s="99"/>
      <c r="EII170" s="99"/>
      <c r="EIJ170" s="100"/>
      <c r="EIK170" s="100"/>
      <c r="EIL170" s="100"/>
      <c r="EIM170" s="101"/>
      <c r="EIN170" s="102"/>
      <c r="EIO170" s="102"/>
      <c r="EIP170" s="102"/>
      <c r="EIQ170" s="102"/>
      <c r="EIR170" s="102"/>
      <c r="EIS170" s="102"/>
      <c r="EIT170" s="102"/>
      <c r="EIU170" s="102"/>
      <c r="EIV170" s="102"/>
      <c r="EIW170" s="103"/>
      <c r="EIX170" s="104"/>
      <c r="EIY170" s="105"/>
      <c r="EIZ170" s="104"/>
      <c r="EJA170" s="99"/>
      <c r="EJB170" s="99"/>
      <c r="EJC170" s="99"/>
      <c r="EJD170" s="100"/>
      <c r="EJE170" s="100"/>
      <c r="EJF170" s="100"/>
      <c r="EJG170" s="101"/>
      <c r="EJH170" s="102"/>
      <c r="EJI170" s="102"/>
      <c r="EJJ170" s="102"/>
      <c r="EJK170" s="102"/>
      <c r="EJL170" s="102"/>
      <c r="EJM170" s="102"/>
      <c r="EJN170" s="102"/>
      <c r="EJO170" s="102"/>
      <c r="EJP170" s="102"/>
      <c r="EJQ170" s="103"/>
      <c r="EJR170" s="104"/>
      <c r="EJS170" s="105"/>
      <c r="EJT170" s="104"/>
      <c r="EJU170" s="99"/>
      <c r="EJV170" s="99"/>
      <c r="EJW170" s="99"/>
      <c r="EJX170" s="100"/>
      <c r="EJY170" s="100"/>
      <c r="EJZ170" s="100"/>
      <c r="EKA170" s="101"/>
      <c r="EKB170" s="102"/>
      <c r="EKC170" s="102"/>
      <c r="EKD170" s="102"/>
      <c r="EKE170" s="102"/>
      <c r="EKF170" s="102"/>
      <c r="EKG170" s="102"/>
      <c r="EKH170" s="102"/>
      <c r="EKI170" s="102"/>
      <c r="EKJ170" s="102"/>
      <c r="EKK170" s="103"/>
      <c r="EKL170" s="104"/>
      <c r="EKM170" s="105"/>
      <c r="EKN170" s="104"/>
      <c r="EKO170" s="99"/>
      <c r="EKP170" s="99"/>
      <c r="EKQ170" s="99"/>
      <c r="EKR170" s="100"/>
      <c r="EKS170" s="100"/>
      <c r="EKT170" s="100"/>
      <c r="EKU170" s="101"/>
      <c r="EKV170" s="102"/>
      <c r="EKW170" s="102"/>
      <c r="EKX170" s="102"/>
      <c r="EKY170" s="102"/>
      <c r="EKZ170" s="102"/>
      <c r="ELA170" s="102"/>
      <c r="ELB170" s="102"/>
      <c r="ELC170" s="102"/>
      <c r="ELD170" s="102"/>
      <c r="ELE170" s="103"/>
      <c r="ELF170" s="104"/>
      <c r="ELG170" s="105"/>
      <c r="ELH170" s="104"/>
      <c r="ELI170" s="99"/>
      <c r="ELJ170" s="99"/>
      <c r="ELK170" s="99"/>
      <c r="ELL170" s="100"/>
      <c r="ELM170" s="100"/>
      <c r="ELN170" s="100"/>
      <c r="ELO170" s="101"/>
      <c r="ELP170" s="102"/>
      <c r="ELQ170" s="102"/>
      <c r="ELR170" s="102"/>
      <c r="ELS170" s="102"/>
      <c r="ELT170" s="102"/>
      <c r="ELU170" s="102"/>
      <c r="ELV170" s="102"/>
      <c r="ELW170" s="102"/>
      <c r="ELX170" s="102"/>
      <c r="ELY170" s="103"/>
      <c r="ELZ170" s="104"/>
      <c r="EMA170" s="105"/>
      <c r="EMB170" s="104"/>
      <c r="EMC170" s="99"/>
      <c r="EMD170" s="99"/>
      <c r="EME170" s="99"/>
      <c r="EMF170" s="100"/>
      <c r="EMG170" s="100"/>
      <c r="EMH170" s="100"/>
      <c r="EMI170" s="101"/>
      <c r="EMJ170" s="102"/>
      <c r="EMK170" s="102"/>
      <c r="EML170" s="102"/>
      <c r="EMM170" s="102"/>
      <c r="EMN170" s="102"/>
      <c r="EMO170" s="102"/>
      <c r="EMP170" s="102"/>
      <c r="EMQ170" s="102"/>
      <c r="EMR170" s="102"/>
      <c r="EMS170" s="103"/>
      <c r="EMT170" s="104"/>
      <c r="EMU170" s="105"/>
      <c r="EMV170" s="104"/>
      <c r="EMW170" s="99"/>
      <c r="EMX170" s="99"/>
      <c r="EMY170" s="99"/>
      <c r="EMZ170" s="100"/>
      <c r="ENA170" s="100"/>
      <c r="ENB170" s="100"/>
      <c r="ENC170" s="101"/>
      <c r="END170" s="102"/>
      <c r="ENE170" s="102"/>
      <c r="ENF170" s="102"/>
      <c r="ENG170" s="102"/>
      <c r="ENH170" s="102"/>
      <c r="ENI170" s="102"/>
      <c r="ENJ170" s="102"/>
      <c r="ENK170" s="102"/>
      <c r="ENL170" s="102"/>
      <c r="ENM170" s="103"/>
      <c r="ENN170" s="104"/>
      <c r="ENO170" s="105"/>
      <c r="ENP170" s="104"/>
      <c r="ENQ170" s="99"/>
      <c r="ENR170" s="99"/>
      <c r="ENS170" s="99"/>
      <c r="ENT170" s="100"/>
      <c r="ENU170" s="100"/>
      <c r="ENV170" s="100"/>
      <c r="ENW170" s="101"/>
      <c r="ENX170" s="102"/>
      <c r="ENY170" s="102"/>
      <c r="ENZ170" s="102"/>
      <c r="EOA170" s="102"/>
      <c r="EOB170" s="102"/>
      <c r="EOC170" s="102"/>
      <c r="EOD170" s="102"/>
      <c r="EOE170" s="102"/>
      <c r="EOF170" s="102"/>
      <c r="EOG170" s="103"/>
      <c r="EOH170" s="104"/>
      <c r="EOI170" s="105"/>
      <c r="EOJ170" s="104"/>
      <c r="EOK170" s="99"/>
      <c r="EOL170" s="99"/>
      <c r="EOM170" s="99"/>
      <c r="EON170" s="100"/>
      <c r="EOO170" s="100"/>
      <c r="EOP170" s="100"/>
      <c r="EOQ170" s="101"/>
      <c r="EOR170" s="102"/>
      <c r="EOS170" s="102"/>
      <c r="EOT170" s="102"/>
      <c r="EOU170" s="102"/>
      <c r="EOV170" s="102"/>
      <c r="EOW170" s="102"/>
      <c r="EOX170" s="102"/>
      <c r="EOY170" s="102"/>
      <c r="EOZ170" s="102"/>
      <c r="EPA170" s="103"/>
      <c r="EPB170" s="104"/>
      <c r="EPC170" s="105"/>
      <c r="EPD170" s="104"/>
      <c r="EPE170" s="99"/>
      <c r="EPF170" s="99"/>
      <c r="EPG170" s="99"/>
      <c r="EPH170" s="100"/>
      <c r="EPI170" s="100"/>
      <c r="EPJ170" s="100"/>
      <c r="EPK170" s="101"/>
      <c r="EPL170" s="102"/>
      <c r="EPM170" s="102"/>
      <c r="EPN170" s="102"/>
      <c r="EPO170" s="102"/>
      <c r="EPP170" s="102"/>
      <c r="EPQ170" s="102"/>
      <c r="EPR170" s="102"/>
      <c r="EPS170" s="102"/>
      <c r="EPT170" s="102"/>
      <c r="EPU170" s="103"/>
      <c r="EPV170" s="104"/>
      <c r="EPW170" s="105"/>
      <c r="EPX170" s="104"/>
      <c r="EPY170" s="99"/>
      <c r="EPZ170" s="99"/>
      <c r="EQA170" s="99"/>
      <c r="EQB170" s="100"/>
      <c r="EQC170" s="100"/>
      <c r="EQD170" s="100"/>
      <c r="EQE170" s="101"/>
      <c r="EQF170" s="102"/>
      <c r="EQG170" s="102"/>
      <c r="EQH170" s="102"/>
      <c r="EQI170" s="102"/>
      <c r="EQJ170" s="102"/>
      <c r="EQK170" s="102"/>
      <c r="EQL170" s="102"/>
      <c r="EQM170" s="102"/>
      <c r="EQN170" s="102"/>
      <c r="EQO170" s="103"/>
      <c r="EQP170" s="104"/>
      <c r="EQQ170" s="105"/>
      <c r="EQR170" s="104"/>
      <c r="EQS170" s="99"/>
      <c r="EQT170" s="99"/>
      <c r="EQU170" s="99"/>
      <c r="EQV170" s="100"/>
      <c r="EQW170" s="100"/>
      <c r="EQX170" s="100"/>
      <c r="EQY170" s="101"/>
      <c r="EQZ170" s="102"/>
      <c r="ERA170" s="102"/>
      <c r="ERB170" s="102"/>
      <c r="ERC170" s="102"/>
      <c r="ERD170" s="102"/>
      <c r="ERE170" s="102"/>
      <c r="ERF170" s="102"/>
      <c r="ERG170" s="102"/>
      <c r="ERH170" s="102"/>
      <c r="ERI170" s="103"/>
      <c r="ERJ170" s="104"/>
      <c r="ERK170" s="105"/>
      <c r="ERL170" s="104"/>
      <c r="ERM170" s="99"/>
      <c r="ERN170" s="99"/>
      <c r="ERO170" s="99"/>
      <c r="ERP170" s="100"/>
      <c r="ERQ170" s="100"/>
      <c r="ERR170" s="100"/>
      <c r="ERS170" s="101"/>
      <c r="ERT170" s="102"/>
      <c r="ERU170" s="102"/>
      <c r="ERV170" s="102"/>
      <c r="ERW170" s="102"/>
      <c r="ERX170" s="102"/>
      <c r="ERY170" s="102"/>
      <c r="ERZ170" s="102"/>
      <c r="ESA170" s="102"/>
      <c r="ESB170" s="102"/>
      <c r="ESC170" s="103"/>
      <c r="ESD170" s="104"/>
      <c r="ESE170" s="105"/>
      <c r="ESF170" s="104"/>
      <c r="ESG170" s="99"/>
      <c r="ESH170" s="99"/>
      <c r="ESI170" s="99"/>
      <c r="ESJ170" s="100"/>
      <c r="ESK170" s="100"/>
      <c r="ESL170" s="100"/>
      <c r="ESM170" s="101"/>
      <c r="ESN170" s="102"/>
      <c r="ESO170" s="102"/>
      <c r="ESP170" s="102"/>
      <c r="ESQ170" s="102"/>
      <c r="ESR170" s="102"/>
      <c r="ESS170" s="102"/>
      <c r="EST170" s="102"/>
      <c r="ESU170" s="102"/>
      <c r="ESV170" s="102"/>
      <c r="ESW170" s="103"/>
      <c r="ESX170" s="104"/>
      <c r="ESY170" s="105"/>
      <c r="ESZ170" s="104"/>
      <c r="ETA170" s="99"/>
      <c r="ETB170" s="99"/>
      <c r="ETC170" s="99"/>
      <c r="ETD170" s="100"/>
      <c r="ETE170" s="100"/>
      <c r="ETF170" s="100"/>
      <c r="ETG170" s="101"/>
      <c r="ETH170" s="102"/>
      <c r="ETI170" s="102"/>
      <c r="ETJ170" s="102"/>
      <c r="ETK170" s="102"/>
      <c r="ETL170" s="102"/>
      <c r="ETM170" s="102"/>
      <c r="ETN170" s="102"/>
      <c r="ETO170" s="102"/>
      <c r="ETP170" s="102"/>
      <c r="ETQ170" s="103"/>
      <c r="ETR170" s="104"/>
      <c r="ETS170" s="105"/>
      <c r="ETT170" s="104"/>
      <c r="ETU170" s="99"/>
      <c r="ETV170" s="99"/>
      <c r="ETW170" s="99"/>
      <c r="ETX170" s="100"/>
      <c r="ETY170" s="100"/>
      <c r="ETZ170" s="100"/>
      <c r="EUA170" s="101"/>
      <c r="EUB170" s="102"/>
      <c r="EUC170" s="102"/>
      <c r="EUD170" s="102"/>
      <c r="EUE170" s="102"/>
      <c r="EUF170" s="102"/>
      <c r="EUG170" s="102"/>
      <c r="EUH170" s="102"/>
      <c r="EUI170" s="102"/>
      <c r="EUJ170" s="102"/>
      <c r="EUK170" s="103"/>
      <c r="EUL170" s="104"/>
      <c r="EUM170" s="105"/>
      <c r="EUN170" s="104"/>
      <c r="EUO170" s="99"/>
      <c r="EUP170" s="99"/>
      <c r="EUQ170" s="99"/>
      <c r="EUR170" s="100"/>
      <c r="EUS170" s="100"/>
      <c r="EUT170" s="100"/>
      <c r="EUU170" s="101"/>
      <c r="EUV170" s="102"/>
      <c r="EUW170" s="102"/>
      <c r="EUX170" s="102"/>
      <c r="EUY170" s="102"/>
      <c r="EUZ170" s="102"/>
      <c r="EVA170" s="102"/>
      <c r="EVB170" s="102"/>
      <c r="EVC170" s="102"/>
      <c r="EVD170" s="102"/>
      <c r="EVE170" s="103"/>
      <c r="EVF170" s="104"/>
      <c r="EVG170" s="105"/>
      <c r="EVH170" s="104"/>
      <c r="EVI170" s="99"/>
      <c r="EVJ170" s="99"/>
      <c r="EVK170" s="99"/>
      <c r="EVL170" s="100"/>
      <c r="EVM170" s="100"/>
      <c r="EVN170" s="100"/>
      <c r="EVO170" s="101"/>
      <c r="EVP170" s="102"/>
      <c r="EVQ170" s="102"/>
      <c r="EVR170" s="102"/>
      <c r="EVS170" s="102"/>
      <c r="EVT170" s="102"/>
      <c r="EVU170" s="102"/>
      <c r="EVV170" s="102"/>
      <c r="EVW170" s="102"/>
      <c r="EVX170" s="102"/>
      <c r="EVY170" s="103"/>
      <c r="EVZ170" s="104"/>
      <c r="EWA170" s="105"/>
      <c r="EWB170" s="104"/>
      <c r="EWC170" s="99"/>
      <c r="EWD170" s="99"/>
      <c r="EWE170" s="99"/>
      <c r="EWF170" s="100"/>
      <c r="EWG170" s="100"/>
      <c r="EWH170" s="100"/>
      <c r="EWI170" s="101"/>
      <c r="EWJ170" s="102"/>
      <c r="EWK170" s="102"/>
      <c r="EWL170" s="102"/>
      <c r="EWM170" s="102"/>
      <c r="EWN170" s="102"/>
      <c r="EWO170" s="102"/>
      <c r="EWP170" s="102"/>
      <c r="EWQ170" s="102"/>
      <c r="EWR170" s="102"/>
      <c r="EWS170" s="103"/>
      <c r="EWT170" s="104"/>
      <c r="EWU170" s="105"/>
      <c r="EWV170" s="104"/>
      <c r="EWW170" s="99"/>
      <c r="EWX170" s="99"/>
      <c r="EWY170" s="99"/>
      <c r="EWZ170" s="100"/>
      <c r="EXA170" s="100"/>
      <c r="EXB170" s="100"/>
      <c r="EXC170" s="101"/>
      <c r="EXD170" s="102"/>
      <c r="EXE170" s="102"/>
      <c r="EXF170" s="102"/>
      <c r="EXG170" s="102"/>
      <c r="EXH170" s="102"/>
      <c r="EXI170" s="102"/>
      <c r="EXJ170" s="102"/>
      <c r="EXK170" s="102"/>
      <c r="EXL170" s="102"/>
      <c r="EXM170" s="103"/>
      <c r="EXN170" s="104"/>
      <c r="EXO170" s="105"/>
      <c r="EXP170" s="104"/>
      <c r="EXQ170" s="99"/>
      <c r="EXR170" s="99"/>
      <c r="EXS170" s="99"/>
      <c r="EXT170" s="100"/>
      <c r="EXU170" s="100"/>
      <c r="EXV170" s="100"/>
      <c r="EXW170" s="101"/>
      <c r="EXX170" s="102"/>
      <c r="EXY170" s="102"/>
      <c r="EXZ170" s="102"/>
      <c r="EYA170" s="102"/>
      <c r="EYB170" s="102"/>
      <c r="EYC170" s="102"/>
      <c r="EYD170" s="102"/>
      <c r="EYE170" s="102"/>
      <c r="EYF170" s="102"/>
      <c r="EYG170" s="103"/>
      <c r="EYH170" s="104"/>
      <c r="EYI170" s="105"/>
      <c r="EYJ170" s="104"/>
      <c r="EYK170" s="99"/>
      <c r="EYL170" s="99"/>
      <c r="EYM170" s="99"/>
      <c r="EYN170" s="100"/>
      <c r="EYO170" s="100"/>
      <c r="EYP170" s="100"/>
      <c r="EYQ170" s="101"/>
      <c r="EYR170" s="102"/>
      <c r="EYS170" s="102"/>
      <c r="EYT170" s="102"/>
      <c r="EYU170" s="102"/>
      <c r="EYV170" s="102"/>
      <c r="EYW170" s="102"/>
      <c r="EYX170" s="102"/>
      <c r="EYY170" s="102"/>
      <c r="EYZ170" s="102"/>
      <c r="EZA170" s="103"/>
      <c r="EZB170" s="104"/>
      <c r="EZC170" s="105"/>
      <c r="EZD170" s="104"/>
      <c r="EZE170" s="99"/>
      <c r="EZF170" s="99"/>
      <c r="EZG170" s="99"/>
      <c r="EZH170" s="100"/>
      <c r="EZI170" s="100"/>
      <c r="EZJ170" s="100"/>
      <c r="EZK170" s="101"/>
      <c r="EZL170" s="102"/>
      <c r="EZM170" s="102"/>
      <c r="EZN170" s="102"/>
      <c r="EZO170" s="102"/>
      <c r="EZP170" s="102"/>
      <c r="EZQ170" s="102"/>
      <c r="EZR170" s="102"/>
      <c r="EZS170" s="102"/>
      <c r="EZT170" s="102"/>
      <c r="EZU170" s="103"/>
      <c r="EZV170" s="104"/>
      <c r="EZW170" s="105"/>
      <c r="EZX170" s="104"/>
      <c r="EZY170" s="99"/>
      <c r="EZZ170" s="99"/>
      <c r="FAA170" s="99"/>
      <c r="FAB170" s="100"/>
      <c r="FAC170" s="100"/>
      <c r="FAD170" s="100"/>
      <c r="FAE170" s="101"/>
      <c r="FAF170" s="102"/>
      <c r="FAG170" s="102"/>
      <c r="FAH170" s="102"/>
      <c r="FAI170" s="102"/>
      <c r="FAJ170" s="102"/>
      <c r="FAK170" s="102"/>
      <c r="FAL170" s="102"/>
      <c r="FAM170" s="102"/>
      <c r="FAN170" s="102"/>
      <c r="FAO170" s="103"/>
      <c r="FAP170" s="104"/>
      <c r="FAQ170" s="105"/>
      <c r="FAR170" s="104"/>
      <c r="FAS170" s="99"/>
      <c r="FAT170" s="99"/>
      <c r="FAU170" s="99"/>
      <c r="FAV170" s="100"/>
      <c r="FAW170" s="100"/>
      <c r="FAX170" s="100"/>
      <c r="FAY170" s="101"/>
      <c r="FAZ170" s="102"/>
      <c r="FBA170" s="102"/>
      <c r="FBB170" s="102"/>
      <c r="FBC170" s="102"/>
      <c r="FBD170" s="102"/>
      <c r="FBE170" s="102"/>
      <c r="FBF170" s="102"/>
      <c r="FBG170" s="102"/>
      <c r="FBH170" s="102"/>
      <c r="FBI170" s="103"/>
      <c r="FBJ170" s="104"/>
      <c r="FBK170" s="105"/>
      <c r="FBL170" s="104"/>
      <c r="FBM170" s="99"/>
      <c r="FBN170" s="99"/>
      <c r="FBO170" s="99"/>
      <c r="FBP170" s="100"/>
      <c r="FBQ170" s="100"/>
      <c r="FBR170" s="100"/>
      <c r="FBS170" s="101"/>
      <c r="FBT170" s="102"/>
      <c r="FBU170" s="102"/>
      <c r="FBV170" s="102"/>
      <c r="FBW170" s="102"/>
      <c r="FBX170" s="102"/>
      <c r="FBY170" s="102"/>
      <c r="FBZ170" s="102"/>
      <c r="FCA170" s="102"/>
      <c r="FCB170" s="102"/>
      <c r="FCC170" s="103"/>
      <c r="FCD170" s="104"/>
      <c r="FCE170" s="105"/>
      <c r="FCF170" s="104"/>
      <c r="FCG170" s="99"/>
      <c r="FCH170" s="99"/>
      <c r="FCI170" s="99"/>
      <c r="FCJ170" s="100"/>
      <c r="FCK170" s="100"/>
      <c r="FCL170" s="100"/>
      <c r="FCM170" s="101"/>
      <c r="FCN170" s="102"/>
      <c r="FCO170" s="102"/>
      <c r="FCP170" s="102"/>
      <c r="FCQ170" s="102"/>
      <c r="FCR170" s="102"/>
      <c r="FCS170" s="102"/>
      <c r="FCT170" s="102"/>
      <c r="FCU170" s="102"/>
      <c r="FCV170" s="102"/>
      <c r="FCW170" s="103"/>
      <c r="FCX170" s="104"/>
      <c r="FCY170" s="105"/>
      <c r="FCZ170" s="104"/>
      <c r="FDA170" s="99"/>
      <c r="FDB170" s="99"/>
      <c r="FDC170" s="99"/>
      <c r="FDD170" s="100"/>
      <c r="FDE170" s="100"/>
      <c r="FDF170" s="100"/>
      <c r="FDG170" s="101"/>
      <c r="FDH170" s="102"/>
      <c r="FDI170" s="102"/>
      <c r="FDJ170" s="102"/>
      <c r="FDK170" s="102"/>
      <c r="FDL170" s="102"/>
      <c r="FDM170" s="102"/>
      <c r="FDN170" s="102"/>
      <c r="FDO170" s="102"/>
      <c r="FDP170" s="102"/>
      <c r="FDQ170" s="103"/>
      <c r="FDR170" s="104"/>
      <c r="FDS170" s="105"/>
      <c r="FDT170" s="104"/>
      <c r="FDU170" s="99"/>
      <c r="FDV170" s="99"/>
      <c r="FDW170" s="99"/>
      <c r="FDX170" s="100"/>
      <c r="FDY170" s="100"/>
      <c r="FDZ170" s="100"/>
      <c r="FEA170" s="101"/>
      <c r="FEB170" s="102"/>
      <c r="FEC170" s="102"/>
      <c r="FED170" s="102"/>
      <c r="FEE170" s="102"/>
      <c r="FEF170" s="102"/>
      <c r="FEG170" s="102"/>
      <c r="FEH170" s="102"/>
      <c r="FEI170" s="102"/>
      <c r="FEJ170" s="102"/>
      <c r="FEK170" s="103"/>
      <c r="FEL170" s="104"/>
      <c r="FEM170" s="105"/>
      <c r="FEN170" s="104"/>
      <c r="FEO170" s="99"/>
      <c r="FEP170" s="99"/>
      <c r="FEQ170" s="99"/>
      <c r="FER170" s="100"/>
      <c r="FES170" s="100"/>
      <c r="FET170" s="100"/>
      <c r="FEU170" s="101"/>
      <c r="FEV170" s="102"/>
      <c r="FEW170" s="102"/>
      <c r="FEX170" s="102"/>
      <c r="FEY170" s="102"/>
      <c r="FEZ170" s="102"/>
      <c r="FFA170" s="102"/>
      <c r="FFB170" s="102"/>
      <c r="FFC170" s="102"/>
      <c r="FFD170" s="102"/>
      <c r="FFE170" s="103"/>
      <c r="FFF170" s="104"/>
      <c r="FFG170" s="105"/>
      <c r="FFH170" s="104"/>
      <c r="FFI170" s="99"/>
      <c r="FFJ170" s="99"/>
      <c r="FFK170" s="99"/>
      <c r="FFL170" s="100"/>
      <c r="FFM170" s="100"/>
      <c r="FFN170" s="100"/>
      <c r="FFO170" s="101"/>
      <c r="FFP170" s="102"/>
      <c r="FFQ170" s="102"/>
      <c r="FFR170" s="102"/>
      <c r="FFS170" s="102"/>
      <c r="FFT170" s="102"/>
      <c r="FFU170" s="102"/>
      <c r="FFV170" s="102"/>
      <c r="FFW170" s="102"/>
      <c r="FFX170" s="102"/>
      <c r="FFY170" s="103"/>
      <c r="FFZ170" s="104"/>
      <c r="FGA170" s="105"/>
      <c r="FGB170" s="104"/>
      <c r="FGC170" s="99"/>
      <c r="FGD170" s="99"/>
      <c r="FGE170" s="99"/>
      <c r="FGF170" s="100"/>
      <c r="FGG170" s="100"/>
      <c r="FGH170" s="100"/>
      <c r="FGI170" s="101"/>
      <c r="FGJ170" s="102"/>
      <c r="FGK170" s="102"/>
      <c r="FGL170" s="102"/>
      <c r="FGM170" s="102"/>
      <c r="FGN170" s="102"/>
      <c r="FGO170" s="102"/>
      <c r="FGP170" s="102"/>
      <c r="FGQ170" s="102"/>
      <c r="FGR170" s="102"/>
      <c r="FGS170" s="103"/>
      <c r="FGT170" s="104"/>
      <c r="FGU170" s="105"/>
      <c r="FGV170" s="104"/>
      <c r="FGW170" s="99"/>
      <c r="FGX170" s="99"/>
      <c r="FGY170" s="99"/>
      <c r="FGZ170" s="100"/>
      <c r="FHA170" s="100"/>
      <c r="FHB170" s="100"/>
      <c r="FHC170" s="101"/>
      <c r="FHD170" s="102"/>
      <c r="FHE170" s="102"/>
      <c r="FHF170" s="102"/>
      <c r="FHG170" s="102"/>
      <c r="FHH170" s="102"/>
      <c r="FHI170" s="102"/>
      <c r="FHJ170" s="102"/>
      <c r="FHK170" s="102"/>
      <c r="FHL170" s="102"/>
      <c r="FHM170" s="103"/>
      <c r="FHN170" s="104"/>
      <c r="FHO170" s="105"/>
      <c r="FHP170" s="104"/>
      <c r="FHQ170" s="99"/>
      <c r="FHR170" s="99"/>
      <c r="FHS170" s="99"/>
      <c r="FHT170" s="100"/>
      <c r="FHU170" s="100"/>
      <c r="FHV170" s="100"/>
      <c r="FHW170" s="101"/>
      <c r="FHX170" s="102"/>
      <c r="FHY170" s="102"/>
      <c r="FHZ170" s="102"/>
      <c r="FIA170" s="102"/>
      <c r="FIB170" s="102"/>
      <c r="FIC170" s="102"/>
      <c r="FID170" s="102"/>
      <c r="FIE170" s="102"/>
      <c r="FIF170" s="102"/>
      <c r="FIG170" s="103"/>
      <c r="FIH170" s="104"/>
      <c r="FII170" s="105"/>
      <c r="FIJ170" s="104"/>
      <c r="FIK170" s="99"/>
      <c r="FIL170" s="99"/>
      <c r="FIM170" s="99"/>
      <c r="FIN170" s="100"/>
      <c r="FIO170" s="100"/>
      <c r="FIP170" s="100"/>
      <c r="FIQ170" s="101"/>
      <c r="FIR170" s="102"/>
      <c r="FIS170" s="102"/>
      <c r="FIT170" s="102"/>
      <c r="FIU170" s="102"/>
      <c r="FIV170" s="102"/>
      <c r="FIW170" s="102"/>
      <c r="FIX170" s="102"/>
      <c r="FIY170" s="102"/>
      <c r="FIZ170" s="102"/>
      <c r="FJA170" s="103"/>
      <c r="FJB170" s="104"/>
      <c r="FJC170" s="105"/>
      <c r="FJD170" s="104"/>
      <c r="FJE170" s="99"/>
      <c r="FJF170" s="99"/>
      <c r="FJG170" s="99"/>
      <c r="FJH170" s="100"/>
      <c r="FJI170" s="100"/>
      <c r="FJJ170" s="100"/>
      <c r="FJK170" s="101"/>
      <c r="FJL170" s="102"/>
      <c r="FJM170" s="102"/>
      <c r="FJN170" s="102"/>
      <c r="FJO170" s="102"/>
      <c r="FJP170" s="102"/>
      <c r="FJQ170" s="102"/>
      <c r="FJR170" s="102"/>
      <c r="FJS170" s="102"/>
      <c r="FJT170" s="102"/>
      <c r="FJU170" s="103"/>
      <c r="FJV170" s="104"/>
      <c r="FJW170" s="105"/>
      <c r="FJX170" s="104"/>
      <c r="FJY170" s="99"/>
      <c r="FJZ170" s="99"/>
      <c r="FKA170" s="99"/>
      <c r="FKB170" s="100"/>
      <c r="FKC170" s="100"/>
      <c r="FKD170" s="100"/>
      <c r="FKE170" s="101"/>
      <c r="FKF170" s="102"/>
      <c r="FKG170" s="102"/>
      <c r="FKH170" s="102"/>
      <c r="FKI170" s="102"/>
      <c r="FKJ170" s="102"/>
      <c r="FKK170" s="102"/>
      <c r="FKL170" s="102"/>
      <c r="FKM170" s="102"/>
      <c r="FKN170" s="102"/>
      <c r="FKO170" s="103"/>
      <c r="FKP170" s="104"/>
      <c r="FKQ170" s="105"/>
      <c r="FKR170" s="104"/>
      <c r="FKS170" s="99"/>
      <c r="FKT170" s="99"/>
      <c r="FKU170" s="99"/>
      <c r="FKV170" s="100"/>
      <c r="FKW170" s="100"/>
      <c r="FKX170" s="100"/>
      <c r="FKY170" s="101"/>
      <c r="FKZ170" s="102"/>
      <c r="FLA170" s="102"/>
      <c r="FLB170" s="102"/>
      <c r="FLC170" s="102"/>
      <c r="FLD170" s="102"/>
      <c r="FLE170" s="102"/>
      <c r="FLF170" s="102"/>
      <c r="FLG170" s="102"/>
      <c r="FLH170" s="102"/>
      <c r="FLI170" s="103"/>
      <c r="FLJ170" s="104"/>
      <c r="FLK170" s="105"/>
      <c r="FLL170" s="104"/>
      <c r="FLM170" s="99"/>
      <c r="FLN170" s="99"/>
      <c r="FLO170" s="99"/>
      <c r="FLP170" s="100"/>
      <c r="FLQ170" s="100"/>
      <c r="FLR170" s="100"/>
      <c r="FLS170" s="101"/>
      <c r="FLT170" s="102"/>
      <c r="FLU170" s="102"/>
      <c r="FLV170" s="102"/>
      <c r="FLW170" s="102"/>
      <c r="FLX170" s="102"/>
      <c r="FLY170" s="102"/>
      <c r="FLZ170" s="102"/>
      <c r="FMA170" s="102"/>
      <c r="FMB170" s="102"/>
      <c r="FMC170" s="103"/>
      <c r="FMD170" s="104"/>
      <c r="FME170" s="105"/>
      <c r="FMF170" s="104"/>
      <c r="FMG170" s="99"/>
      <c r="FMH170" s="99"/>
      <c r="FMI170" s="99"/>
      <c r="FMJ170" s="100"/>
      <c r="FMK170" s="100"/>
      <c r="FML170" s="100"/>
      <c r="FMM170" s="101"/>
      <c r="FMN170" s="102"/>
      <c r="FMO170" s="102"/>
      <c r="FMP170" s="102"/>
      <c r="FMQ170" s="102"/>
      <c r="FMR170" s="102"/>
      <c r="FMS170" s="102"/>
      <c r="FMT170" s="102"/>
      <c r="FMU170" s="102"/>
      <c r="FMV170" s="102"/>
      <c r="FMW170" s="103"/>
      <c r="FMX170" s="104"/>
      <c r="FMY170" s="105"/>
      <c r="FMZ170" s="104"/>
      <c r="FNA170" s="99"/>
      <c r="FNB170" s="99"/>
      <c r="FNC170" s="99"/>
      <c r="FND170" s="100"/>
      <c r="FNE170" s="100"/>
      <c r="FNF170" s="100"/>
      <c r="FNG170" s="101"/>
      <c r="FNH170" s="102"/>
      <c r="FNI170" s="102"/>
      <c r="FNJ170" s="102"/>
      <c r="FNK170" s="102"/>
      <c r="FNL170" s="102"/>
      <c r="FNM170" s="102"/>
      <c r="FNN170" s="102"/>
      <c r="FNO170" s="102"/>
      <c r="FNP170" s="102"/>
      <c r="FNQ170" s="103"/>
      <c r="FNR170" s="104"/>
      <c r="FNS170" s="105"/>
      <c r="FNT170" s="104"/>
      <c r="FNU170" s="99"/>
      <c r="FNV170" s="99"/>
      <c r="FNW170" s="99"/>
      <c r="FNX170" s="100"/>
      <c r="FNY170" s="100"/>
      <c r="FNZ170" s="100"/>
      <c r="FOA170" s="101"/>
      <c r="FOB170" s="102"/>
      <c r="FOC170" s="102"/>
      <c r="FOD170" s="102"/>
      <c r="FOE170" s="102"/>
      <c r="FOF170" s="102"/>
      <c r="FOG170" s="102"/>
      <c r="FOH170" s="102"/>
      <c r="FOI170" s="102"/>
      <c r="FOJ170" s="102"/>
      <c r="FOK170" s="103"/>
      <c r="FOL170" s="104"/>
      <c r="FOM170" s="105"/>
      <c r="FON170" s="104"/>
      <c r="FOO170" s="99"/>
      <c r="FOP170" s="99"/>
      <c r="FOQ170" s="99"/>
      <c r="FOR170" s="100"/>
      <c r="FOS170" s="100"/>
      <c r="FOT170" s="100"/>
      <c r="FOU170" s="101"/>
      <c r="FOV170" s="102"/>
      <c r="FOW170" s="102"/>
      <c r="FOX170" s="102"/>
      <c r="FOY170" s="102"/>
      <c r="FOZ170" s="102"/>
      <c r="FPA170" s="102"/>
      <c r="FPB170" s="102"/>
      <c r="FPC170" s="102"/>
      <c r="FPD170" s="102"/>
      <c r="FPE170" s="103"/>
      <c r="FPF170" s="104"/>
      <c r="FPG170" s="105"/>
      <c r="FPH170" s="104"/>
      <c r="FPI170" s="99"/>
      <c r="FPJ170" s="99"/>
      <c r="FPK170" s="99"/>
      <c r="FPL170" s="100"/>
      <c r="FPM170" s="100"/>
      <c r="FPN170" s="100"/>
      <c r="FPO170" s="101"/>
      <c r="FPP170" s="102"/>
      <c r="FPQ170" s="102"/>
      <c r="FPR170" s="102"/>
      <c r="FPS170" s="102"/>
      <c r="FPT170" s="102"/>
      <c r="FPU170" s="102"/>
      <c r="FPV170" s="102"/>
      <c r="FPW170" s="102"/>
      <c r="FPX170" s="102"/>
      <c r="FPY170" s="103"/>
      <c r="FPZ170" s="104"/>
      <c r="FQA170" s="105"/>
      <c r="FQB170" s="104"/>
      <c r="FQC170" s="99"/>
      <c r="FQD170" s="99"/>
      <c r="FQE170" s="99"/>
      <c r="FQF170" s="100"/>
      <c r="FQG170" s="100"/>
      <c r="FQH170" s="100"/>
      <c r="FQI170" s="101"/>
      <c r="FQJ170" s="102"/>
      <c r="FQK170" s="102"/>
      <c r="FQL170" s="102"/>
      <c r="FQM170" s="102"/>
      <c r="FQN170" s="102"/>
      <c r="FQO170" s="102"/>
      <c r="FQP170" s="102"/>
      <c r="FQQ170" s="102"/>
      <c r="FQR170" s="102"/>
      <c r="FQS170" s="103"/>
      <c r="FQT170" s="104"/>
      <c r="FQU170" s="105"/>
      <c r="FQV170" s="104"/>
      <c r="FQW170" s="99"/>
      <c r="FQX170" s="99"/>
      <c r="FQY170" s="99"/>
      <c r="FQZ170" s="100"/>
      <c r="FRA170" s="100"/>
      <c r="FRB170" s="100"/>
      <c r="FRC170" s="101"/>
      <c r="FRD170" s="102"/>
      <c r="FRE170" s="102"/>
      <c r="FRF170" s="102"/>
      <c r="FRG170" s="102"/>
      <c r="FRH170" s="102"/>
      <c r="FRI170" s="102"/>
      <c r="FRJ170" s="102"/>
      <c r="FRK170" s="102"/>
      <c r="FRL170" s="102"/>
      <c r="FRM170" s="103"/>
      <c r="FRN170" s="104"/>
      <c r="FRO170" s="105"/>
      <c r="FRP170" s="104"/>
      <c r="FRQ170" s="99"/>
      <c r="FRR170" s="99"/>
      <c r="FRS170" s="99"/>
      <c r="FRT170" s="100"/>
      <c r="FRU170" s="100"/>
      <c r="FRV170" s="100"/>
      <c r="FRW170" s="101"/>
      <c r="FRX170" s="102"/>
      <c r="FRY170" s="102"/>
      <c r="FRZ170" s="102"/>
      <c r="FSA170" s="102"/>
      <c r="FSB170" s="102"/>
      <c r="FSC170" s="102"/>
      <c r="FSD170" s="102"/>
      <c r="FSE170" s="102"/>
      <c r="FSF170" s="102"/>
      <c r="FSG170" s="103"/>
      <c r="FSH170" s="104"/>
      <c r="FSI170" s="105"/>
      <c r="FSJ170" s="104"/>
      <c r="FSK170" s="99"/>
      <c r="FSL170" s="99"/>
      <c r="FSM170" s="99"/>
      <c r="FSN170" s="100"/>
      <c r="FSO170" s="100"/>
      <c r="FSP170" s="100"/>
      <c r="FSQ170" s="101"/>
      <c r="FSR170" s="102"/>
      <c r="FSS170" s="102"/>
      <c r="FST170" s="102"/>
      <c r="FSU170" s="102"/>
      <c r="FSV170" s="102"/>
      <c r="FSW170" s="102"/>
      <c r="FSX170" s="102"/>
      <c r="FSY170" s="102"/>
      <c r="FSZ170" s="102"/>
      <c r="FTA170" s="103"/>
      <c r="FTB170" s="104"/>
      <c r="FTC170" s="105"/>
      <c r="FTD170" s="104"/>
      <c r="FTE170" s="99"/>
      <c r="FTF170" s="99"/>
      <c r="FTG170" s="99"/>
      <c r="FTH170" s="100"/>
      <c r="FTI170" s="100"/>
      <c r="FTJ170" s="100"/>
      <c r="FTK170" s="101"/>
      <c r="FTL170" s="102"/>
      <c r="FTM170" s="102"/>
      <c r="FTN170" s="102"/>
      <c r="FTO170" s="102"/>
      <c r="FTP170" s="102"/>
      <c r="FTQ170" s="102"/>
      <c r="FTR170" s="102"/>
      <c r="FTS170" s="102"/>
      <c r="FTT170" s="102"/>
      <c r="FTU170" s="103"/>
      <c r="FTV170" s="104"/>
      <c r="FTW170" s="105"/>
      <c r="FTX170" s="104"/>
      <c r="FTY170" s="99"/>
      <c r="FTZ170" s="99"/>
      <c r="FUA170" s="99"/>
      <c r="FUB170" s="100"/>
      <c r="FUC170" s="100"/>
      <c r="FUD170" s="100"/>
      <c r="FUE170" s="101"/>
      <c r="FUF170" s="102"/>
      <c r="FUG170" s="102"/>
      <c r="FUH170" s="102"/>
      <c r="FUI170" s="102"/>
      <c r="FUJ170" s="102"/>
      <c r="FUK170" s="102"/>
      <c r="FUL170" s="102"/>
      <c r="FUM170" s="102"/>
      <c r="FUN170" s="102"/>
      <c r="FUO170" s="103"/>
      <c r="FUP170" s="104"/>
      <c r="FUQ170" s="105"/>
      <c r="FUR170" s="104"/>
      <c r="FUS170" s="99"/>
      <c r="FUT170" s="99"/>
      <c r="FUU170" s="99"/>
      <c r="FUV170" s="100"/>
      <c r="FUW170" s="100"/>
      <c r="FUX170" s="100"/>
      <c r="FUY170" s="101"/>
      <c r="FUZ170" s="102"/>
      <c r="FVA170" s="102"/>
      <c r="FVB170" s="102"/>
      <c r="FVC170" s="102"/>
      <c r="FVD170" s="102"/>
      <c r="FVE170" s="102"/>
      <c r="FVF170" s="102"/>
      <c r="FVG170" s="102"/>
      <c r="FVH170" s="102"/>
      <c r="FVI170" s="103"/>
      <c r="FVJ170" s="104"/>
      <c r="FVK170" s="105"/>
      <c r="FVL170" s="104"/>
      <c r="FVM170" s="99"/>
      <c r="FVN170" s="99"/>
      <c r="FVO170" s="99"/>
      <c r="FVP170" s="100"/>
      <c r="FVQ170" s="100"/>
      <c r="FVR170" s="100"/>
      <c r="FVS170" s="101"/>
      <c r="FVT170" s="102"/>
      <c r="FVU170" s="102"/>
      <c r="FVV170" s="102"/>
      <c r="FVW170" s="102"/>
      <c r="FVX170" s="102"/>
      <c r="FVY170" s="102"/>
      <c r="FVZ170" s="102"/>
      <c r="FWA170" s="102"/>
      <c r="FWB170" s="102"/>
      <c r="FWC170" s="103"/>
      <c r="FWD170" s="104"/>
      <c r="FWE170" s="105"/>
      <c r="FWF170" s="104"/>
      <c r="FWG170" s="99"/>
      <c r="FWH170" s="99"/>
      <c r="FWI170" s="99"/>
      <c r="FWJ170" s="100"/>
      <c r="FWK170" s="100"/>
      <c r="FWL170" s="100"/>
      <c r="FWM170" s="101"/>
      <c r="FWN170" s="102"/>
      <c r="FWO170" s="102"/>
      <c r="FWP170" s="102"/>
      <c r="FWQ170" s="102"/>
      <c r="FWR170" s="102"/>
      <c r="FWS170" s="102"/>
      <c r="FWT170" s="102"/>
      <c r="FWU170" s="102"/>
      <c r="FWV170" s="102"/>
      <c r="FWW170" s="103"/>
      <c r="FWX170" s="104"/>
      <c r="FWY170" s="105"/>
      <c r="FWZ170" s="104"/>
      <c r="FXA170" s="99"/>
      <c r="FXB170" s="99"/>
      <c r="FXC170" s="99"/>
      <c r="FXD170" s="100"/>
      <c r="FXE170" s="100"/>
      <c r="FXF170" s="100"/>
      <c r="FXG170" s="101"/>
      <c r="FXH170" s="102"/>
      <c r="FXI170" s="102"/>
      <c r="FXJ170" s="102"/>
      <c r="FXK170" s="102"/>
      <c r="FXL170" s="102"/>
      <c r="FXM170" s="102"/>
      <c r="FXN170" s="102"/>
      <c r="FXO170" s="102"/>
      <c r="FXP170" s="102"/>
      <c r="FXQ170" s="103"/>
      <c r="FXR170" s="104"/>
      <c r="FXS170" s="105"/>
      <c r="FXT170" s="104"/>
      <c r="FXU170" s="99"/>
      <c r="FXV170" s="99"/>
      <c r="FXW170" s="99"/>
      <c r="FXX170" s="100"/>
      <c r="FXY170" s="100"/>
      <c r="FXZ170" s="100"/>
      <c r="FYA170" s="101"/>
      <c r="FYB170" s="102"/>
      <c r="FYC170" s="102"/>
      <c r="FYD170" s="102"/>
      <c r="FYE170" s="102"/>
      <c r="FYF170" s="102"/>
      <c r="FYG170" s="102"/>
      <c r="FYH170" s="102"/>
      <c r="FYI170" s="102"/>
      <c r="FYJ170" s="102"/>
      <c r="FYK170" s="103"/>
      <c r="FYL170" s="104"/>
      <c r="FYM170" s="105"/>
      <c r="FYN170" s="104"/>
      <c r="FYO170" s="99"/>
      <c r="FYP170" s="99"/>
      <c r="FYQ170" s="99"/>
      <c r="FYR170" s="100"/>
      <c r="FYS170" s="100"/>
      <c r="FYT170" s="100"/>
      <c r="FYU170" s="101"/>
      <c r="FYV170" s="102"/>
      <c r="FYW170" s="102"/>
      <c r="FYX170" s="102"/>
      <c r="FYY170" s="102"/>
      <c r="FYZ170" s="102"/>
      <c r="FZA170" s="102"/>
      <c r="FZB170" s="102"/>
      <c r="FZC170" s="102"/>
      <c r="FZD170" s="102"/>
      <c r="FZE170" s="103"/>
      <c r="FZF170" s="104"/>
      <c r="FZG170" s="105"/>
      <c r="FZH170" s="104"/>
      <c r="FZI170" s="99"/>
      <c r="FZJ170" s="99"/>
      <c r="FZK170" s="99"/>
      <c r="FZL170" s="100"/>
      <c r="FZM170" s="100"/>
      <c r="FZN170" s="100"/>
      <c r="FZO170" s="101"/>
      <c r="FZP170" s="102"/>
      <c r="FZQ170" s="102"/>
      <c r="FZR170" s="102"/>
      <c r="FZS170" s="102"/>
      <c r="FZT170" s="102"/>
      <c r="FZU170" s="102"/>
      <c r="FZV170" s="102"/>
      <c r="FZW170" s="102"/>
      <c r="FZX170" s="102"/>
      <c r="FZY170" s="103"/>
      <c r="FZZ170" s="104"/>
      <c r="GAA170" s="105"/>
      <c r="GAB170" s="104"/>
      <c r="GAC170" s="99"/>
      <c r="GAD170" s="99"/>
      <c r="GAE170" s="99"/>
      <c r="GAF170" s="100"/>
      <c r="GAG170" s="100"/>
      <c r="GAH170" s="100"/>
      <c r="GAI170" s="101"/>
      <c r="GAJ170" s="102"/>
      <c r="GAK170" s="102"/>
      <c r="GAL170" s="102"/>
      <c r="GAM170" s="102"/>
      <c r="GAN170" s="102"/>
      <c r="GAO170" s="102"/>
      <c r="GAP170" s="102"/>
      <c r="GAQ170" s="102"/>
      <c r="GAR170" s="102"/>
      <c r="GAS170" s="103"/>
      <c r="GAT170" s="104"/>
      <c r="GAU170" s="105"/>
      <c r="GAV170" s="104"/>
      <c r="GAW170" s="99"/>
      <c r="GAX170" s="99"/>
      <c r="GAY170" s="99"/>
      <c r="GAZ170" s="100"/>
      <c r="GBA170" s="100"/>
      <c r="GBB170" s="100"/>
      <c r="GBC170" s="101"/>
      <c r="GBD170" s="102"/>
      <c r="GBE170" s="102"/>
      <c r="GBF170" s="102"/>
      <c r="GBG170" s="102"/>
      <c r="GBH170" s="102"/>
      <c r="GBI170" s="102"/>
      <c r="GBJ170" s="102"/>
      <c r="GBK170" s="102"/>
      <c r="GBL170" s="102"/>
      <c r="GBM170" s="103"/>
      <c r="GBN170" s="104"/>
      <c r="GBO170" s="105"/>
      <c r="GBP170" s="104"/>
      <c r="GBQ170" s="99"/>
      <c r="GBR170" s="99"/>
      <c r="GBS170" s="99"/>
      <c r="GBT170" s="100"/>
      <c r="GBU170" s="100"/>
      <c r="GBV170" s="100"/>
      <c r="GBW170" s="101"/>
      <c r="GBX170" s="102"/>
      <c r="GBY170" s="102"/>
      <c r="GBZ170" s="102"/>
      <c r="GCA170" s="102"/>
      <c r="GCB170" s="102"/>
      <c r="GCC170" s="102"/>
      <c r="GCD170" s="102"/>
      <c r="GCE170" s="102"/>
      <c r="GCF170" s="102"/>
      <c r="GCG170" s="103"/>
      <c r="GCH170" s="104"/>
      <c r="GCI170" s="105"/>
      <c r="GCJ170" s="104"/>
      <c r="GCK170" s="99"/>
      <c r="GCL170" s="99"/>
      <c r="GCM170" s="99"/>
      <c r="GCN170" s="100"/>
      <c r="GCO170" s="100"/>
      <c r="GCP170" s="100"/>
      <c r="GCQ170" s="101"/>
      <c r="GCR170" s="102"/>
      <c r="GCS170" s="102"/>
      <c r="GCT170" s="102"/>
      <c r="GCU170" s="102"/>
      <c r="GCV170" s="102"/>
      <c r="GCW170" s="102"/>
      <c r="GCX170" s="102"/>
      <c r="GCY170" s="102"/>
      <c r="GCZ170" s="102"/>
      <c r="GDA170" s="103"/>
      <c r="GDB170" s="104"/>
      <c r="GDC170" s="105"/>
      <c r="GDD170" s="104"/>
      <c r="GDE170" s="99"/>
      <c r="GDF170" s="99"/>
      <c r="GDG170" s="99"/>
      <c r="GDH170" s="100"/>
      <c r="GDI170" s="100"/>
      <c r="GDJ170" s="100"/>
      <c r="GDK170" s="101"/>
      <c r="GDL170" s="102"/>
      <c r="GDM170" s="102"/>
      <c r="GDN170" s="102"/>
      <c r="GDO170" s="102"/>
      <c r="GDP170" s="102"/>
      <c r="GDQ170" s="102"/>
      <c r="GDR170" s="102"/>
      <c r="GDS170" s="102"/>
      <c r="GDT170" s="102"/>
      <c r="GDU170" s="103"/>
      <c r="GDV170" s="104"/>
      <c r="GDW170" s="105"/>
      <c r="GDX170" s="104"/>
      <c r="GDY170" s="99"/>
      <c r="GDZ170" s="99"/>
      <c r="GEA170" s="99"/>
      <c r="GEB170" s="100"/>
      <c r="GEC170" s="100"/>
      <c r="GED170" s="100"/>
      <c r="GEE170" s="101"/>
      <c r="GEF170" s="102"/>
      <c r="GEG170" s="102"/>
      <c r="GEH170" s="102"/>
      <c r="GEI170" s="102"/>
      <c r="GEJ170" s="102"/>
      <c r="GEK170" s="102"/>
      <c r="GEL170" s="102"/>
      <c r="GEM170" s="102"/>
      <c r="GEN170" s="102"/>
      <c r="GEO170" s="103"/>
      <c r="GEP170" s="104"/>
      <c r="GEQ170" s="105"/>
      <c r="GER170" s="104"/>
      <c r="GES170" s="99"/>
      <c r="GET170" s="99"/>
      <c r="GEU170" s="99"/>
      <c r="GEV170" s="100"/>
      <c r="GEW170" s="100"/>
      <c r="GEX170" s="100"/>
      <c r="GEY170" s="101"/>
      <c r="GEZ170" s="102"/>
      <c r="GFA170" s="102"/>
      <c r="GFB170" s="102"/>
      <c r="GFC170" s="102"/>
      <c r="GFD170" s="102"/>
      <c r="GFE170" s="102"/>
      <c r="GFF170" s="102"/>
      <c r="GFG170" s="102"/>
      <c r="GFH170" s="102"/>
      <c r="GFI170" s="103"/>
      <c r="GFJ170" s="104"/>
      <c r="GFK170" s="105"/>
      <c r="GFL170" s="104"/>
      <c r="GFM170" s="99"/>
      <c r="GFN170" s="99"/>
      <c r="GFO170" s="99"/>
      <c r="GFP170" s="100"/>
      <c r="GFQ170" s="100"/>
      <c r="GFR170" s="100"/>
      <c r="GFS170" s="101"/>
      <c r="GFT170" s="102"/>
      <c r="GFU170" s="102"/>
      <c r="GFV170" s="102"/>
      <c r="GFW170" s="102"/>
      <c r="GFX170" s="102"/>
      <c r="GFY170" s="102"/>
      <c r="GFZ170" s="102"/>
      <c r="GGA170" s="102"/>
      <c r="GGB170" s="102"/>
      <c r="GGC170" s="103"/>
      <c r="GGD170" s="104"/>
      <c r="GGE170" s="105"/>
      <c r="GGF170" s="104"/>
      <c r="GGG170" s="99"/>
      <c r="GGH170" s="99"/>
      <c r="GGI170" s="99"/>
      <c r="GGJ170" s="100"/>
      <c r="GGK170" s="100"/>
      <c r="GGL170" s="100"/>
      <c r="GGM170" s="101"/>
      <c r="GGN170" s="102"/>
      <c r="GGO170" s="102"/>
      <c r="GGP170" s="102"/>
      <c r="GGQ170" s="102"/>
      <c r="GGR170" s="102"/>
      <c r="GGS170" s="102"/>
      <c r="GGT170" s="102"/>
      <c r="GGU170" s="102"/>
      <c r="GGV170" s="102"/>
      <c r="GGW170" s="103"/>
      <c r="GGX170" s="104"/>
      <c r="GGY170" s="105"/>
      <c r="GGZ170" s="104"/>
      <c r="GHA170" s="99"/>
      <c r="GHB170" s="99"/>
      <c r="GHC170" s="99"/>
      <c r="GHD170" s="100"/>
      <c r="GHE170" s="100"/>
      <c r="GHF170" s="100"/>
      <c r="GHG170" s="101"/>
      <c r="GHH170" s="102"/>
      <c r="GHI170" s="102"/>
      <c r="GHJ170" s="102"/>
      <c r="GHK170" s="102"/>
      <c r="GHL170" s="102"/>
      <c r="GHM170" s="102"/>
      <c r="GHN170" s="102"/>
      <c r="GHO170" s="102"/>
      <c r="GHP170" s="102"/>
      <c r="GHQ170" s="103"/>
      <c r="GHR170" s="104"/>
      <c r="GHS170" s="105"/>
      <c r="GHT170" s="104"/>
      <c r="GHU170" s="99"/>
      <c r="GHV170" s="99"/>
      <c r="GHW170" s="99"/>
      <c r="GHX170" s="100"/>
      <c r="GHY170" s="100"/>
      <c r="GHZ170" s="100"/>
      <c r="GIA170" s="101"/>
      <c r="GIB170" s="102"/>
      <c r="GIC170" s="102"/>
      <c r="GID170" s="102"/>
      <c r="GIE170" s="102"/>
      <c r="GIF170" s="102"/>
      <c r="GIG170" s="102"/>
      <c r="GIH170" s="102"/>
      <c r="GII170" s="102"/>
      <c r="GIJ170" s="102"/>
      <c r="GIK170" s="103"/>
      <c r="GIL170" s="104"/>
      <c r="GIM170" s="105"/>
      <c r="GIN170" s="104"/>
      <c r="GIO170" s="99"/>
      <c r="GIP170" s="99"/>
      <c r="GIQ170" s="99"/>
      <c r="GIR170" s="100"/>
      <c r="GIS170" s="100"/>
      <c r="GIT170" s="100"/>
      <c r="GIU170" s="101"/>
      <c r="GIV170" s="102"/>
      <c r="GIW170" s="102"/>
      <c r="GIX170" s="102"/>
      <c r="GIY170" s="102"/>
      <c r="GIZ170" s="102"/>
      <c r="GJA170" s="102"/>
      <c r="GJB170" s="102"/>
      <c r="GJC170" s="102"/>
      <c r="GJD170" s="102"/>
      <c r="GJE170" s="103"/>
      <c r="GJF170" s="104"/>
      <c r="GJG170" s="105"/>
      <c r="GJH170" s="104"/>
      <c r="GJI170" s="99"/>
      <c r="GJJ170" s="99"/>
      <c r="GJK170" s="99"/>
      <c r="GJL170" s="100"/>
      <c r="GJM170" s="100"/>
      <c r="GJN170" s="100"/>
      <c r="GJO170" s="101"/>
      <c r="GJP170" s="102"/>
      <c r="GJQ170" s="102"/>
      <c r="GJR170" s="102"/>
      <c r="GJS170" s="102"/>
      <c r="GJT170" s="102"/>
      <c r="GJU170" s="102"/>
      <c r="GJV170" s="102"/>
      <c r="GJW170" s="102"/>
      <c r="GJX170" s="102"/>
      <c r="GJY170" s="103"/>
      <c r="GJZ170" s="104"/>
      <c r="GKA170" s="105"/>
      <c r="GKB170" s="104"/>
      <c r="GKC170" s="99"/>
      <c r="GKD170" s="99"/>
      <c r="GKE170" s="99"/>
      <c r="GKF170" s="100"/>
      <c r="GKG170" s="100"/>
      <c r="GKH170" s="100"/>
      <c r="GKI170" s="101"/>
      <c r="GKJ170" s="102"/>
      <c r="GKK170" s="102"/>
      <c r="GKL170" s="102"/>
      <c r="GKM170" s="102"/>
      <c r="GKN170" s="102"/>
      <c r="GKO170" s="102"/>
      <c r="GKP170" s="102"/>
      <c r="GKQ170" s="102"/>
      <c r="GKR170" s="102"/>
      <c r="GKS170" s="103"/>
      <c r="GKT170" s="104"/>
      <c r="GKU170" s="105"/>
      <c r="GKV170" s="104"/>
      <c r="GKW170" s="99"/>
      <c r="GKX170" s="99"/>
      <c r="GKY170" s="99"/>
      <c r="GKZ170" s="100"/>
      <c r="GLA170" s="100"/>
      <c r="GLB170" s="100"/>
      <c r="GLC170" s="101"/>
      <c r="GLD170" s="102"/>
      <c r="GLE170" s="102"/>
      <c r="GLF170" s="102"/>
      <c r="GLG170" s="102"/>
      <c r="GLH170" s="102"/>
      <c r="GLI170" s="102"/>
      <c r="GLJ170" s="102"/>
      <c r="GLK170" s="102"/>
      <c r="GLL170" s="102"/>
      <c r="GLM170" s="103"/>
      <c r="GLN170" s="104"/>
      <c r="GLO170" s="105"/>
      <c r="GLP170" s="104"/>
      <c r="GLQ170" s="99"/>
      <c r="GLR170" s="99"/>
      <c r="GLS170" s="99"/>
      <c r="GLT170" s="100"/>
      <c r="GLU170" s="100"/>
      <c r="GLV170" s="100"/>
      <c r="GLW170" s="101"/>
      <c r="GLX170" s="102"/>
      <c r="GLY170" s="102"/>
      <c r="GLZ170" s="102"/>
      <c r="GMA170" s="102"/>
      <c r="GMB170" s="102"/>
      <c r="GMC170" s="102"/>
      <c r="GMD170" s="102"/>
      <c r="GME170" s="102"/>
      <c r="GMF170" s="102"/>
      <c r="GMG170" s="103"/>
      <c r="GMH170" s="104"/>
      <c r="GMI170" s="105"/>
      <c r="GMJ170" s="104"/>
      <c r="GMK170" s="99"/>
      <c r="GML170" s="99"/>
      <c r="GMM170" s="99"/>
      <c r="GMN170" s="100"/>
      <c r="GMO170" s="100"/>
      <c r="GMP170" s="100"/>
      <c r="GMQ170" s="101"/>
      <c r="GMR170" s="102"/>
      <c r="GMS170" s="102"/>
      <c r="GMT170" s="102"/>
      <c r="GMU170" s="102"/>
      <c r="GMV170" s="102"/>
      <c r="GMW170" s="102"/>
      <c r="GMX170" s="102"/>
      <c r="GMY170" s="102"/>
      <c r="GMZ170" s="102"/>
      <c r="GNA170" s="103"/>
      <c r="GNB170" s="104"/>
      <c r="GNC170" s="105"/>
      <c r="GND170" s="104"/>
      <c r="GNE170" s="99"/>
      <c r="GNF170" s="99"/>
      <c r="GNG170" s="99"/>
      <c r="GNH170" s="100"/>
      <c r="GNI170" s="100"/>
      <c r="GNJ170" s="100"/>
      <c r="GNK170" s="101"/>
      <c r="GNL170" s="102"/>
      <c r="GNM170" s="102"/>
      <c r="GNN170" s="102"/>
      <c r="GNO170" s="102"/>
      <c r="GNP170" s="102"/>
      <c r="GNQ170" s="102"/>
      <c r="GNR170" s="102"/>
      <c r="GNS170" s="102"/>
      <c r="GNT170" s="102"/>
      <c r="GNU170" s="103"/>
      <c r="GNV170" s="104"/>
      <c r="GNW170" s="105"/>
      <c r="GNX170" s="104"/>
      <c r="GNY170" s="99"/>
      <c r="GNZ170" s="99"/>
      <c r="GOA170" s="99"/>
      <c r="GOB170" s="100"/>
      <c r="GOC170" s="100"/>
      <c r="GOD170" s="100"/>
      <c r="GOE170" s="101"/>
      <c r="GOF170" s="102"/>
      <c r="GOG170" s="102"/>
      <c r="GOH170" s="102"/>
      <c r="GOI170" s="102"/>
      <c r="GOJ170" s="102"/>
      <c r="GOK170" s="102"/>
      <c r="GOL170" s="102"/>
      <c r="GOM170" s="102"/>
      <c r="GON170" s="102"/>
      <c r="GOO170" s="103"/>
      <c r="GOP170" s="104"/>
      <c r="GOQ170" s="105"/>
      <c r="GOR170" s="104"/>
      <c r="GOS170" s="99"/>
      <c r="GOT170" s="99"/>
      <c r="GOU170" s="99"/>
      <c r="GOV170" s="100"/>
      <c r="GOW170" s="100"/>
      <c r="GOX170" s="100"/>
      <c r="GOY170" s="101"/>
      <c r="GOZ170" s="102"/>
      <c r="GPA170" s="102"/>
      <c r="GPB170" s="102"/>
      <c r="GPC170" s="102"/>
      <c r="GPD170" s="102"/>
      <c r="GPE170" s="102"/>
      <c r="GPF170" s="102"/>
      <c r="GPG170" s="102"/>
      <c r="GPH170" s="102"/>
      <c r="GPI170" s="103"/>
      <c r="GPJ170" s="104"/>
      <c r="GPK170" s="105"/>
      <c r="GPL170" s="104"/>
      <c r="GPM170" s="99"/>
      <c r="GPN170" s="99"/>
      <c r="GPO170" s="99"/>
      <c r="GPP170" s="100"/>
      <c r="GPQ170" s="100"/>
      <c r="GPR170" s="100"/>
      <c r="GPS170" s="101"/>
      <c r="GPT170" s="102"/>
      <c r="GPU170" s="102"/>
      <c r="GPV170" s="102"/>
      <c r="GPW170" s="102"/>
      <c r="GPX170" s="102"/>
      <c r="GPY170" s="102"/>
      <c r="GPZ170" s="102"/>
      <c r="GQA170" s="102"/>
      <c r="GQB170" s="102"/>
      <c r="GQC170" s="103"/>
      <c r="GQD170" s="104"/>
      <c r="GQE170" s="105"/>
      <c r="GQF170" s="104"/>
      <c r="GQG170" s="99"/>
      <c r="GQH170" s="99"/>
      <c r="GQI170" s="99"/>
      <c r="GQJ170" s="100"/>
      <c r="GQK170" s="100"/>
      <c r="GQL170" s="100"/>
      <c r="GQM170" s="101"/>
      <c r="GQN170" s="102"/>
      <c r="GQO170" s="102"/>
      <c r="GQP170" s="102"/>
      <c r="GQQ170" s="102"/>
      <c r="GQR170" s="102"/>
      <c r="GQS170" s="102"/>
      <c r="GQT170" s="102"/>
      <c r="GQU170" s="102"/>
      <c r="GQV170" s="102"/>
      <c r="GQW170" s="103"/>
      <c r="GQX170" s="104"/>
      <c r="GQY170" s="105"/>
      <c r="GQZ170" s="104"/>
      <c r="GRA170" s="99"/>
      <c r="GRB170" s="99"/>
      <c r="GRC170" s="99"/>
      <c r="GRD170" s="100"/>
      <c r="GRE170" s="100"/>
      <c r="GRF170" s="100"/>
      <c r="GRG170" s="101"/>
      <c r="GRH170" s="102"/>
      <c r="GRI170" s="102"/>
      <c r="GRJ170" s="102"/>
      <c r="GRK170" s="102"/>
      <c r="GRL170" s="102"/>
      <c r="GRM170" s="102"/>
      <c r="GRN170" s="102"/>
      <c r="GRO170" s="102"/>
      <c r="GRP170" s="102"/>
      <c r="GRQ170" s="103"/>
      <c r="GRR170" s="104"/>
      <c r="GRS170" s="105"/>
      <c r="GRT170" s="104"/>
      <c r="GRU170" s="99"/>
      <c r="GRV170" s="99"/>
      <c r="GRW170" s="99"/>
      <c r="GRX170" s="100"/>
      <c r="GRY170" s="100"/>
      <c r="GRZ170" s="100"/>
      <c r="GSA170" s="101"/>
      <c r="GSB170" s="102"/>
      <c r="GSC170" s="102"/>
      <c r="GSD170" s="102"/>
      <c r="GSE170" s="102"/>
      <c r="GSF170" s="102"/>
      <c r="GSG170" s="102"/>
      <c r="GSH170" s="102"/>
      <c r="GSI170" s="102"/>
      <c r="GSJ170" s="102"/>
      <c r="GSK170" s="103"/>
      <c r="GSL170" s="104"/>
      <c r="GSM170" s="105"/>
      <c r="GSN170" s="104"/>
      <c r="GSO170" s="99"/>
      <c r="GSP170" s="99"/>
      <c r="GSQ170" s="99"/>
      <c r="GSR170" s="100"/>
      <c r="GSS170" s="100"/>
      <c r="GST170" s="100"/>
      <c r="GSU170" s="101"/>
      <c r="GSV170" s="102"/>
      <c r="GSW170" s="102"/>
      <c r="GSX170" s="102"/>
      <c r="GSY170" s="102"/>
      <c r="GSZ170" s="102"/>
      <c r="GTA170" s="102"/>
      <c r="GTB170" s="102"/>
      <c r="GTC170" s="102"/>
      <c r="GTD170" s="102"/>
      <c r="GTE170" s="103"/>
      <c r="GTF170" s="104"/>
      <c r="GTG170" s="105"/>
      <c r="GTH170" s="104"/>
      <c r="GTI170" s="99"/>
      <c r="GTJ170" s="99"/>
      <c r="GTK170" s="99"/>
      <c r="GTL170" s="100"/>
      <c r="GTM170" s="100"/>
      <c r="GTN170" s="100"/>
      <c r="GTO170" s="101"/>
      <c r="GTP170" s="102"/>
      <c r="GTQ170" s="102"/>
      <c r="GTR170" s="102"/>
      <c r="GTS170" s="102"/>
      <c r="GTT170" s="102"/>
      <c r="GTU170" s="102"/>
      <c r="GTV170" s="102"/>
      <c r="GTW170" s="102"/>
      <c r="GTX170" s="102"/>
      <c r="GTY170" s="103"/>
      <c r="GTZ170" s="104"/>
      <c r="GUA170" s="105"/>
      <c r="GUB170" s="104"/>
      <c r="GUC170" s="99"/>
      <c r="GUD170" s="99"/>
      <c r="GUE170" s="99"/>
      <c r="GUF170" s="100"/>
      <c r="GUG170" s="100"/>
      <c r="GUH170" s="100"/>
      <c r="GUI170" s="101"/>
      <c r="GUJ170" s="102"/>
      <c r="GUK170" s="102"/>
      <c r="GUL170" s="102"/>
      <c r="GUM170" s="102"/>
      <c r="GUN170" s="102"/>
      <c r="GUO170" s="102"/>
      <c r="GUP170" s="102"/>
      <c r="GUQ170" s="102"/>
      <c r="GUR170" s="102"/>
      <c r="GUS170" s="103"/>
      <c r="GUT170" s="104"/>
      <c r="GUU170" s="105"/>
      <c r="GUV170" s="104"/>
      <c r="GUW170" s="99"/>
      <c r="GUX170" s="99"/>
      <c r="GUY170" s="99"/>
      <c r="GUZ170" s="100"/>
      <c r="GVA170" s="100"/>
      <c r="GVB170" s="100"/>
      <c r="GVC170" s="101"/>
      <c r="GVD170" s="102"/>
      <c r="GVE170" s="102"/>
      <c r="GVF170" s="102"/>
      <c r="GVG170" s="102"/>
      <c r="GVH170" s="102"/>
      <c r="GVI170" s="102"/>
      <c r="GVJ170" s="102"/>
      <c r="GVK170" s="102"/>
      <c r="GVL170" s="102"/>
      <c r="GVM170" s="103"/>
      <c r="GVN170" s="104"/>
      <c r="GVO170" s="105"/>
      <c r="GVP170" s="104"/>
      <c r="GVQ170" s="99"/>
      <c r="GVR170" s="99"/>
      <c r="GVS170" s="99"/>
      <c r="GVT170" s="100"/>
      <c r="GVU170" s="100"/>
      <c r="GVV170" s="100"/>
      <c r="GVW170" s="101"/>
      <c r="GVX170" s="102"/>
      <c r="GVY170" s="102"/>
      <c r="GVZ170" s="102"/>
      <c r="GWA170" s="102"/>
      <c r="GWB170" s="102"/>
      <c r="GWC170" s="102"/>
      <c r="GWD170" s="102"/>
      <c r="GWE170" s="102"/>
      <c r="GWF170" s="102"/>
      <c r="GWG170" s="103"/>
      <c r="GWH170" s="104"/>
      <c r="GWI170" s="105"/>
      <c r="GWJ170" s="104"/>
      <c r="GWK170" s="99"/>
      <c r="GWL170" s="99"/>
      <c r="GWM170" s="99"/>
      <c r="GWN170" s="100"/>
      <c r="GWO170" s="100"/>
      <c r="GWP170" s="100"/>
      <c r="GWQ170" s="101"/>
      <c r="GWR170" s="102"/>
      <c r="GWS170" s="102"/>
      <c r="GWT170" s="102"/>
      <c r="GWU170" s="102"/>
      <c r="GWV170" s="102"/>
      <c r="GWW170" s="102"/>
      <c r="GWX170" s="102"/>
      <c r="GWY170" s="102"/>
      <c r="GWZ170" s="102"/>
      <c r="GXA170" s="103"/>
      <c r="GXB170" s="104"/>
      <c r="GXC170" s="105"/>
      <c r="GXD170" s="104"/>
      <c r="GXE170" s="99"/>
      <c r="GXF170" s="99"/>
      <c r="GXG170" s="99"/>
      <c r="GXH170" s="100"/>
      <c r="GXI170" s="100"/>
      <c r="GXJ170" s="100"/>
      <c r="GXK170" s="101"/>
      <c r="GXL170" s="102"/>
      <c r="GXM170" s="102"/>
      <c r="GXN170" s="102"/>
      <c r="GXO170" s="102"/>
      <c r="GXP170" s="102"/>
      <c r="GXQ170" s="102"/>
      <c r="GXR170" s="102"/>
      <c r="GXS170" s="102"/>
      <c r="GXT170" s="102"/>
      <c r="GXU170" s="103"/>
      <c r="GXV170" s="104"/>
      <c r="GXW170" s="105"/>
      <c r="GXX170" s="104"/>
      <c r="GXY170" s="99"/>
      <c r="GXZ170" s="99"/>
      <c r="GYA170" s="99"/>
      <c r="GYB170" s="100"/>
      <c r="GYC170" s="100"/>
      <c r="GYD170" s="100"/>
      <c r="GYE170" s="101"/>
      <c r="GYF170" s="102"/>
      <c r="GYG170" s="102"/>
      <c r="GYH170" s="102"/>
      <c r="GYI170" s="102"/>
      <c r="GYJ170" s="102"/>
      <c r="GYK170" s="102"/>
      <c r="GYL170" s="102"/>
      <c r="GYM170" s="102"/>
      <c r="GYN170" s="102"/>
      <c r="GYO170" s="103"/>
      <c r="GYP170" s="104"/>
      <c r="GYQ170" s="105"/>
      <c r="GYR170" s="104"/>
      <c r="GYS170" s="99"/>
      <c r="GYT170" s="99"/>
      <c r="GYU170" s="99"/>
      <c r="GYV170" s="100"/>
      <c r="GYW170" s="100"/>
      <c r="GYX170" s="100"/>
      <c r="GYY170" s="101"/>
      <c r="GYZ170" s="102"/>
      <c r="GZA170" s="102"/>
      <c r="GZB170" s="102"/>
      <c r="GZC170" s="102"/>
      <c r="GZD170" s="102"/>
      <c r="GZE170" s="102"/>
      <c r="GZF170" s="102"/>
      <c r="GZG170" s="102"/>
      <c r="GZH170" s="102"/>
      <c r="GZI170" s="103"/>
      <c r="GZJ170" s="104"/>
      <c r="GZK170" s="105"/>
      <c r="GZL170" s="104"/>
      <c r="GZM170" s="99"/>
      <c r="GZN170" s="99"/>
      <c r="GZO170" s="99"/>
      <c r="GZP170" s="100"/>
      <c r="GZQ170" s="100"/>
      <c r="GZR170" s="100"/>
      <c r="GZS170" s="101"/>
      <c r="GZT170" s="102"/>
      <c r="GZU170" s="102"/>
      <c r="GZV170" s="102"/>
      <c r="GZW170" s="102"/>
      <c r="GZX170" s="102"/>
      <c r="GZY170" s="102"/>
      <c r="GZZ170" s="102"/>
      <c r="HAA170" s="102"/>
      <c r="HAB170" s="102"/>
      <c r="HAC170" s="103"/>
      <c r="HAD170" s="104"/>
      <c r="HAE170" s="105"/>
      <c r="HAF170" s="104"/>
      <c r="HAG170" s="99"/>
      <c r="HAH170" s="99"/>
      <c r="HAI170" s="99"/>
      <c r="HAJ170" s="100"/>
      <c r="HAK170" s="100"/>
      <c r="HAL170" s="100"/>
      <c r="HAM170" s="101"/>
      <c r="HAN170" s="102"/>
      <c r="HAO170" s="102"/>
      <c r="HAP170" s="102"/>
      <c r="HAQ170" s="102"/>
      <c r="HAR170" s="102"/>
      <c r="HAS170" s="102"/>
      <c r="HAT170" s="102"/>
      <c r="HAU170" s="102"/>
      <c r="HAV170" s="102"/>
      <c r="HAW170" s="103"/>
      <c r="HAX170" s="104"/>
      <c r="HAY170" s="105"/>
      <c r="HAZ170" s="104"/>
      <c r="HBA170" s="99"/>
      <c r="HBB170" s="99"/>
      <c r="HBC170" s="99"/>
      <c r="HBD170" s="100"/>
      <c r="HBE170" s="100"/>
      <c r="HBF170" s="100"/>
      <c r="HBG170" s="101"/>
      <c r="HBH170" s="102"/>
      <c r="HBI170" s="102"/>
      <c r="HBJ170" s="102"/>
      <c r="HBK170" s="102"/>
      <c r="HBL170" s="102"/>
      <c r="HBM170" s="102"/>
      <c r="HBN170" s="102"/>
      <c r="HBO170" s="102"/>
      <c r="HBP170" s="102"/>
      <c r="HBQ170" s="103"/>
      <c r="HBR170" s="104"/>
      <c r="HBS170" s="105"/>
      <c r="HBT170" s="104"/>
      <c r="HBU170" s="99"/>
      <c r="HBV170" s="99"/>
      <c r="HBW170" s="99"/>
      <c r="HBX170" s="100"/>
      <c r="HBY170" s="100"/>
      <c r="HBZ170" s="100"/>
      <c r="HCA170" s="101"/>
      <c r="HCB170" s="102"/>
      <c r="HCC170" s="102"/>
      <c r="HCD170" s="102"/>
      <c r="HCE170" s="102"/>
      <c r="HCF170" s="102"/>
      <c r="HCG170" s="102"/>
      <c r="HCH170" s="102"/>
      <c r="HCI170" s="102"/>
      <c r="HCJ170" s="102"/>
      <c r="HCK170" s="103"/>
      <c r="HCL170" s="104"/>
      <c r="HCM170" s="105"/>
      <c r="HCN170" s="104"/>
      <c r="HCO170" s="99"/>
      <c r="HCP170" s="99"/>
      <c r="HCQ170" s="99"/>
      <c r="HCR170" s="100"/>
      <c r="HCS170" s="100"/>
      <c r="HCT170" s="100"/>
      <c r="HCU170" s="101"/>
      <c r="HCV170" s="102"/>
      <c r="HCW170" s="102"/>
      <c r="HCX170" s="102"/>
      <c r="HCY170" s="102"/>
      <c r="HCZ170" s="102"/>
      <c r="HDA170" s="102"/>
      <c r="HDB170" s="102"/>
      <c r="HDC170" s="102"/>
      <c r="HDD170" s="102"/>
      <c r="HDE170" s="103"/>
      <c r="HDF170" s="104"/>
      <c r="HDG170" s="105"/>
      <c r="HDH170" s="104"/>
      <c r="HDI170" s="99"/>
      <c r="HDJ170" s="99"/>
      <c r="HDK170" s="99"/>
      <c r="HDL170" s="100"/>
      <c r="HDM170" s="100"/>
      <c r="HDN170" s="100"/>
      <c r="HDO170" s="101"/>
      <c r="HDP170" s="102"/>
      <c r="HDQ170" s="102"/>
      <c r="HDR170" s="102"/>
      <c r="HDS170" s="102"/>
      <c r="HDT170" s="102"/>
      <c r="HDU170" s="102"/>
      <c r="HDV170" s="102"/>
      <c r="HDW170" s="102"/>
      <c r="HDX170" s="102"/>
      <c r="HDY170" s="103"/>
      <c r="HDZ170" s="104"/>
      <c r="HEA170" s="105"/>
      <c r="HEB170" s="104"/>
      <c r="HEC170" s="99"/>
      <c r="HED170" s="99"/>
      <c r="HEE170" s="99"/>
      <c r="HEF170" s="100"/>
      <c r="HEG170" s="100"/>
      <c r="HEH170" s="100"/>
      <c r="HEI170" s="101"/>
      <c r="HEJ170" s="102"/>
      <c r="HEK170" s="102"/>
      <c r="HEL170" s="102"/>
      <c r="HEM170" s="102"/>
      <c r="HEN170" s="102"/>
      <c r="HEO170" s="102"/>
      <c r="HEP170" s="102"/>
      <c r="HEQ170" s="102"/>
      <c r="HER170" s="102"/>
      <c r="HES170" s="103"/>
      <c r="HET170" s="104"/>
      <c r="HEU170" s="105"/>
      <c r="HEV170" s="104"/>
      <c r="HEW170" s="99"/>
      <c r="HEX170" s="99"/>
      <c r="HEY170" s="99"/>
      <c r="HEZ170" s="100"/>
      <c r="HFA170" s="100"/>
      <c r="HFB170" s="100"/>
      <c r="HFC170" s="101"/>
      <c r="HFD170" s="102"/>
      <c r="HFE170" s="102"/>
      <c r="HFF170" s="102"/>
      <c r="HFG170" s="102"/>
      <c r="HFH170" s="102"/>
      <c r="HFI170" s="102"/>
      <c r="HFJ170" s="102"/>
      <c r="HFK170" s="102"/>
      <c r="HFL170" s="102"/>
      <c r="HFM170" s="103"/>
      <c r="HFN170" s="104"/>
      <c r="HFO170" s="105"/>
      <c r="HFP170" s="104"/>
      <c r="HFQ170" s="99"/>
      <c r="HFR170" s="99"/>
      <c r="HFS170" s="99"/>
      <c r="HFT170" s="100"/>
      <c r="HFU170" s="100"/>
      <c r="HFV170" s="100"/>
      <c r="HFW170" s="101"/>
      <c r="HFX170" s="102"/>
      <c r="HFY170" s="102"/>
      <c r="HFZ170" s="102"/>
      <c r="HGA170" s="102"/>
      <c r="HGB170" s="102"/>
      <c r="HGC170" s="102"/>
      <c r="HGD170" s="102"/>
      <c r="HGE170" s="102"/>
      <c r="HGF170" s="102"/>
      <c r="HGG170" s="103"/>
      <c r="HGH170" s="104"/>
      <c r="HGI170" s="105"/>
      <c r="HGJ170" s="104"/>
      <c r="HGK170" s="99"/>
      <c r="HGL170" s="99"/>
      <c r="HGM170" s="99"/>
      <c r="HGN170" s="100"/>
      <c r="HGO170" s="100"/>
      <c r="HGP170" s="100"/>
      <c r="HGQ170" s="101"/>
      <c r="HGR170" s="102"/>
      <c r="HGS170" s="102"/>
      <c r="HGT170" s="102"/>
      <c r="HGU170" s="102"/>
      <c r="HGV170" s="102"/>
      <c r="HGW170" s="102"/>
      <c r="HGX170" s="102"/>
      <c r="HGY170" s="102"/>
      <c r="HGZ170" s="102"/>
      <c r="HHA170" s="103"/>
      <c r="HHB170" s="104"/>
      <c r="HHC170" s="105"/>
      <c r="HHD170" s="104"/>
      <c r="HHE170" s="99"/>
      <c r="HHF170" s="99"/>
      <c r="HHG170" s="99"/>
      <c r="HHH170" s="100"/>
      <c r="HHI170" s="100"/>
      <c r="HHJ170" s="100"/>
      <c r="HHK170" s="101"/>
      <c r="HHL170" s="102"/>
      <c r="HHM170" s="102"/>
      <c r="HHN170" s="102"/>
      <c r="HHO170" s="102"/>
      <c r="HHP170" s="102"/>
      <c r="HHQ170" s="102"/>
      <c r="HHR170" s="102"/>
      <c r="HHS170" s="102"/>
      <c r="HHT170" s="102"/>
      <c r="HHU170" s="103"/>
      <c r="HHV170" s="104"/>
      <c r="HHW170" s="105"/>
      <c r="HHX170" s="104"/>
      <c r="HHY170" s="99"/>
      <c r="HHZ170" s="99"/>
      <c r="HIA170" s="99"/>
      <c r="HIB170" s="100"/>
      <c r="HIC170" s="100"/>
      <c r="HID170" s="100"/>
      <c r="HIE170" s="101"/>
      <c r="HIF170" s="102"/>
      <c r="HIG170" s="102"/>
      <c r="HIH170" s="102"/>
      <c r="HII170" s="102"/>
      <c r="HIJ170" s="102"/>
      <c r="HIK170" s="102"/>
      <c r="HIL170" s="102"/>
      <c r="HIM170" s="102"/>
      <c r="HIN170" s="102"/>
      <c r="HIO170" s="103"/>
      <c r="HIP170" s="104"/>
      <c r="HIQ170" s="105"/>
      <c r="HIR170" s="104"/>
      <c r="HIS170" s="99"/>
      <c r="HIT170" s="99"/>
      <c r="HIU170" s="99"/>
      <c r="HIV170" s="100"/>
      <c r="HIW170" s="100"/>
      <c r="HIX170" s="100"/>
      <c r="HIY170" s="101"/>
      <c r="HIZ170" s="102"/>
      <c r="HJA170" s="102"/>
      <c r="HJB170" s="102"/>
      <c r="HJC170" s="102"/>
      <c r="HJD170" s="102"/>
      <c r="HJE170" s="102"/>
      <c r="HJF170" s="102"/>
      <c r="HJG170" s="102"/>
      <c r="HJH170" s="102"/>
      <c r="HJI170" s="103"/>
      <c r="HJJ170" s="104"/>
      <c r="HJK170" s="105"/>
      <c r="HJL170" s="104"/>
      <c r="HJM170" s="99"/>
      <c r="HJN170" s="99"/>
      <c r="HJO170" s="99"/>
      <c r="HJP170" s="100"/>
      <c r="HJQ170" s="100"/>
      <c r="HJR170" s="100"/>
      <c r="HJS170" s="101"/>
      <c r="HJT170" s="102"/>
      <c r="HJU170" s="102"/>
      <c r="HJV170" s="102"/>
      <c r="HJW170" s="102"/>
      <c r="HJX170" s="102"/>
      <c r="HJY170" s="102"/>
      <c r="HJZ170" s="102"/>
      <c r="HKA170" s="102"/>
      <c r="HKB170" s="102"/>
      <c r="HKC170" s="103"/>
      <c r="HKD170" s="104"/>
      <c r="HKE170" s="105"/>
      <c r="HKF170" s="104"/>
      <c r="HKG170" s="99"/>
      <c r="HKH170" s="99"/>
      <c r="HKI170" s="99"/>
      <c r="HKJ170" s="100"/>
      <c r="HKK170" s="100"/>
      <c r="HKL170" s="100"/>
      <c r="HKM170" s="101"/>
      <c r="HKN170" s="102"/>
      <c r="HKO170" s="102"/>
      <c r="HKP170" s="102"/>
      <c r="HKQ170" s="102"/>
      <c r="HKR170" s="102"/>
      <c r="HKS170" s="102"/>
      <c r="HKT170" s="102"/>
      <c r="HKU170" s="102"/>
      <c r="HKV170" s="102"/>
      <c r="HKW170" s="103"/>
      <c r="HKX170" s="104"/>
      <c r="HKY170" s="105"/>
      <c r="HKZ170" s="104"/>
      <c r="HLA170" s="99"/>
      <c r="HLB170" s="99"/>
      <c r="HLC170" s="99"/>
      <c r="HLD170" s="100"/>
      <c r="HLE170" s="100"/>
      <c r="HLF170" s="100"/>
      <c r="HLG170" s="101"/>
      <c r="HLH170" s="102"/>
      <c r="HLI170" s="102"/>
      <c r="HLJ170" s="102"/>
      <c r="HLK170" s="102"/>
      <c r="HLL170" s="102"/>
      <c r="HLM170" s="102"/>
      <c r="HLN170" s="102"/>
      <c r="HLO170" s="102"/>
      <c r="HLP170" s="102"/>
      <c r="HLQ170" s="103"/>
      <c r="HLR170" s="104"/>
      <c r="HLS170" s="105"/>
      <c r="HLT170" s="104"/>
      <c r="HLU170" s="99"/>
      <c r="HLV170" s="99"/>
      <c r="HLW170" s="99"/>
      <c r="HLX170" s="100"/>
      <c r="HLY170" s="100"/>
      <c r="HLZ170" s="100"/>
      <c r="HMA170" s="101"/>
      <c r="HMB170" s="102"/>
      <c r="HMC170" s="102"/>
      <c r="HMD170" s="102"/>
      <c r="HME170" s="102"/>
      <c r="HMF170" s="102"/>
      <c r="HMG170" s="102"/>
      <c r="HMH170" s="102"/>
      <c r="HMI170" s="102"/>
      <c r="HMJ170" s="102"/>
      <c r="HMK170" s="103"/>
      <c r="HML170" s="104"/>
      <c r="HMM170" s="105"/>
      <c r="HMN170" s="104"/>
      <c r="HMO170" s="99"/>
      <c r="HMP170" s="99"/>
      <c r="HMQ170" s="99"/>
      <c r="HMR170" s="100"/>
      <c r="HMS170" s="100"/>
      <c r="HMT170" s="100"/>
      <c r="HMU170" s="101"/>
      <c r="HMV170" s="102"/>
      <c r="HMW170" s="102"/>
      <c r="HMX170" s="102"/>
      <c r="HMY170" s="102"/>
      <c r="HMZ170" s="102"/>
      <c r="HNA170" s="102"/>
      <c r="HNB170" s="102"/>
      <c r="HNC170" s="102"/>
      <c r="HND170" s="102"/>
      <c r="HNE170" s="103"/>
      <c r="HNF170" s="104"/>
      <c r="HNG170" s="105"/>
      <c r="HNH170" s="104"/>
      <c r="HNI170" s="99"/>
      <c r="HNJ170" s="99"/>
      <c r="HNK170" s="99"/>
      <c r="HNL170" s="100"/>
      <c r="HNM170" s="100"/>
      <c r="HNN170" s="100"/>
      <c r="HNO170" s="101"/>
      <c r="HNP170" s="102"/>
      <c r="HNQ170" s="102"/>
      <c r="HNR170" s="102"/>
      <c r="HNS170" s="102"/>
      <c r="HNT170" s="102"/>
      <c r="HNU170" s="102"/>
      <c r="HNV170" s="102"/>
      <c r="HNW170" s="102"/>
      <c r="HNX170" s="102"/>
      <c r="HNY170" s="103"/>
      <c r="HNZ170" s="104"/>
      <c r="HOA170" s="105"/>
      <c r="HOB170" s="104"/>
      <c r="HOC170" s="99"/>
      <c r="HOD170" s="99"/>
      <c r="HOE170" s="99"/>
      <c r="HOF170" s="100"/>
      <c r="HOG170" s="100"/>
      <c r="HOH170" s="100"/>
      <c r="HOI170" s="101"/>
      <c r="HOJ170" s="102"/>
      <c r="HOK170" s="102"/>
      <c r="HOL170" s="102"/>
      <c r="HOM170" s="102"/>
      <c r="HON170" s="102"/>
      <c r="HOO170" s="102"/>
      <c r="HOP170" s="102"/>
      <c r="HOQ170" s="102"/>
      <c r="HOR170" s="102"/>
      <c r="HOS170" s="103"/>
      <c r="HOT170" s="104"/>
      <c r="HOU170" s="105"/>
      <c r="HOV170" s="104"/>
      <c r="HOW170" s="99"/>
      <c r="HOX170" s="99"/>
      <c r="HOY170" s="99"/>
      <c r="HOZ170" s="100"/>
      <c r="HPA170" s="100"/>
      <c r="HPB170" s="100"/>
      <c r="HPC170" s="101"/>
      <c r="HPD170" s="102"/>
      <c r="HPE170" s="102"/>
      <c r="HPF170" s="102"/>
      <c r="HPG170" s="102"/>
      <c r="HPH170" s="102"/>
      <c r="HPI170" s="102"/>
      <c r="HPJ170" s="102"/>
      <c r="HPK170" s="102"/>
      <c r="HPL170" s="102"/>
      <c r="HPM170" s="103"/>
      <c r="HPN170" s="104"/>
      <c r="HPO170" s="105"/>
      <c r="HPP170" s="104"/>
      <c r="HPQ170" s="99"/>
      <c r="HPR170" s="99"/>
      <c r="HPS170" s="99"/>
      <c r="HPT170" s="100"/>
      <c r="HPU170" s="100"/>
      <c r="HPV170" s="100"/>
      <c r="HPW170" s="101"/>
      <c r="HPX170" s="102"/>
      <c r="HPY170" s="102"/>
      <c r="HPZ170" s="102"/>
      <c r="HQA170" s="102"/>
      <c r="HQB170" s="102"/>
      <c r="HQC170" s="102"/>
      <c r="HQD170" s="102"/>
      <c r="HQE170" s="102"/>
      <c r="HQF170" s="102"/>
      <c r="HQG170" s="103"/>
      <c r="HQH170" s="104"/>
      <c r="HQI170" s="105"/>
      <c r="HQJ170" s="104"/>
      <c r="HQK170" s="99"/>
      <c r="HQL170" s="99"/>
      <c r="HQM170" s="99"/>
      <c r="HQN170" s="100"/>
      <c r="HQO170" s="100"/>
      <c r="HQP170" s="100"/>
      <c r="HQQ170" s="101"/>
      <c r="HQR170" s="102"/>
      <c r="HQS170" s="102"/>
      <c r="HQT170" s="102"/>
      <c r="HQU170" s="102"/>
      <c r="HQV170" s="102"/>
      <c r="HQW170" s="102"/>
      <c r="HQX170" s="102"/>
      <c r="HQY170" s="102"/>
      <c r="HQZ170" s="102"/>
      <c r="HRA170" s="103"/>
      <c r="HRB170" s="104"/>
      <c r="HRC170" s="105"/>
      <c r="HRD170" s="104"/>
      <c r="HRE170" s="99"/>
      <c r="HRF170" s="99"/>
      <c r="HRG170" s="99"/>
      <c r="HRH170" s="100"/>
      <c r="HRI170" s="100"/>
      <c r="HRJ170" s="100"/>
      <c r="HRK170" s="101"/>
      <c r="HRL170" s="102"/>
      <c r="HRM170" s="102"/>
      <c r="HRN170" s="102"/>
      <c r="HRO170" s="102"/>
      <c r="HRP170" s="102"/>
      <c r="HRQ170" s="102"/>
      <c r="HRR170" s="102"/>
      <c r="HRS170" s="102"/>
      <c r="HRT170" s="102"/>
      <c r="HRU170" s="103"/>
      <c r="HRV170" s="104"/>
      <c r="HRW170" s="105"/>
      <c r="HRX170" s="104"/>
      <c r="HRY170" s="99"/>
      <c r="HRZ170" s="99"/>
      <c r="HSA170" s="99"/>
      <c r="HSB170" s="100"/>
      <c r="HSC170" s="100"/>
      <c r="HSD170" s="100"/>
      <c r="HSE170" s="101"/>
      <c r="HSF170" s="102"/>
      <c r="HSG170" s="102"/>
      <c r="HSH170" s="102"/>
      <c r="HSI170" s="102"/>
      <c r="HSJ170" s="102"/>
      <c r="HSK170" s="102"/>
      <c r="HSL170" s="102"/>
      <c r="HSM170" s="102"/>
      <c r="HSN170" s="102"/>
      <c r="HSO170" s="103"/>
      <c r="HSP170" s="104"/>
      <c r="HSQ170" s="105"/>
      <c r="HSR170" s="104"/>
      <c r="HSS170" s="99"/>
      <c r="HST170" s="99"/>
      <c r="HSU170" s="99"/>
      <c r="HSV170" s="100"/>
      <c r="HSW170" s="100"/>
      <c r="HSX170" s="100"/>
      <c r="HSY170" s="101"/>
      <c r="HSZ170" s="102"/>
      <c r="HTA170" s="102"/>
      <c r="HTB170" s="102"/>
      <c r="HTC170" s="102"/>
      <c r="HTD170" s="102"/>
      <c r="HTE170" s="102"/>
      <c r="HTF170" s="102"/>
      <c r="HTG170" s="102"/>
      <c r="HTH170" s="102"/>
      <c r="HTI170" s="103"/>
      <c r="HTJ170" s="104"/>
      <c r="HTK170" s="105"/>
      <c r="HTL170" s="104"/>
      <c r="HTM170" s="99"/>
      <c r="HTN170" s="99"/>
      <c r="HTO170" s="99"/>
      <c r="HTP170" s="100"/>
      <c r="HTQ170" s="100"/>
      <c r="HTR170" s="100"/>
      <c r="HTS170" s="101"/>
      <c r="HTT170" s="102"/>
      <c r="HTU170" s="102"/>
      <c r="HTV170" s="102"/>
      <c r="HTW170" s="102"/>
      <c r="HTX170" s="102"/>
      <c r="HTY170" s="102"/>
      <c r="HTZ170" s="102"/>
      <c r="HUA170" s="102"/>
      <c r="HUB170" s="102"/>
      <c r="HUC170" s="103"/>
      <c r="HUD170" s="104"/>
      <c r="HUE170" s="105"/>
      <c r="HUF170" s="104"/>
      <c r="HUG170" s="99"/>
      <c r="HUH170" s="99"/>
      <c r="HUI170" s="99"/>
      <c r="HUJ170" s="100"/>
      <c r="HUK170" s="100"/>
      <c r="HUL170" s="100"/>
      <c r="HUM170" s="101"/>
      <c r="HUN170" s="102"/>
      <c r="HUO170" s="102"/>
      <c r="HUP170" s="102"/>
      <c r="HUQ170" s="102"/>
      <c r="HUR170" s="102"/>
      <c r="HUS170" s="102"/>
      <c r="HUT170" s="102"/>
      <c r="HUU170" s="102"/>
      <c r="HUV170" s="102"/>
      <c r="HUW170" s="103"/>
      <c r="HUX170" s="104"/>
      <c r="HUY170" s="105"/>
      <c r="HUZ170" s="104"/>
      <c r="HVA170" s="99"/>
      <c r="HVB170" s="99"/>
      <c r="HVC170" s="99"/>
      <c r="HVD170" s="100"/>
      <c r="HVE170" s="100"/>
      <c r="HVF170" s="100"/>
      <c r="HVG170" s="101"/>
      <c r="HVH170" s="102"/>
      <c r="HVI170" s="102"/>
      <c r="HVJ170" s="102"/>
      <c r="HVK170" s="102"/>
      <c r="HVL170" s="102"/>
      <c r="HVM170" s="102"/>
      <c r="HVN170" s="102"/>
      <c r="HVO170" s="102"/>
      <c r="HVP170" s="102"/>
      <c r="HVQ170" s="103"/>
      <c r="HVR170" s="104"/>
      <c r="HVS170" s="105"/>
      <c r="HVT170" s="104"/>
      <c r="HVU170" s="99"/>
      <c r="HVV170" s="99"/>
      <c r="HVW170" s="99"/>
      <c r="HVX170" s="100"/>
      <c r="HVY170" s="100"/>
      <c r="HVZ170" s="100"/>
      <c r="HWA170" s="101"/>
      <c r="HWB170" s="102"/>
      <c r="HWC170" s="102"/>
      <c r="HWD170" s="102"/>
      <c r="HWE170" s="102"/>
      <c r="HWF170" s="102"/>
      <c r="HWG170" s="102"/>
      <c r="HWH170" s="102"/>
      <c r="HWI170" s="102"/>
      <c r="HWJ170" s="102"/>
      <c r="HWK170" s="103"/>
      <c r="HWL170" s="104"/>
      <c r="HWM170" s="105"/>
      <c r="HWN170" s="104"/>
      <c r="HWO170" s="99"/>
      <c r="HWP170" s="99"/>
      <c r="HWQ170" s="99"/>
      <c r="HWR170" s="100"/>
      <c r="HWS170" s="100"/>
      <c r="HWT170" s="100"/>
      <c r="HWU170" s="101"/>
      <c r="HWV170" s="102"/>
      <c r="HWW170" s="102"/>
      <c r="HWX170" s="102"/>
      <c r="HWY170" s="102"/>
      <c r="HWZ170" s="102"/>
      <c r="HXA170" s="102"/>
      <c r="HXB170" s="102"/>
      <c r="HXC170" s="102"/>
      <c r="HXD170" s="102"/>
      <c r="HXE170" s="103"/>
      <c r="HXF170" s="104"/>
      <c r="HXG170" s="105"/>
      <c r="HXH170" s="104"/>
      <c r="HXI170" s="99"/>
      <c r="HXJ170" s="99"/>
      <c r="HXK170" s="99"/>
      <c r="HXL170" s="100"/>
      <c r="HXM170" s="100"/>
      <c r="HXN170" s="100"/>
      <c r="HXO170" s="101"/>
      <c r="HXP170" s="102"/>
      <c r="HXQ170" s="102"/>
      <c r="HXR170" s="102"/>
      <c r="HXS170" s="102"/>
      <c r="HXT170" s="102"/>
      <c r="HXU170" s="102"/>
      <c r="HXV170" s="102"/>
      <c r="HXW170" s="102"/>
      <c r="HXX170" s="102"/>
      <c r="HXY170" s="103"/>
      <c r="HXZ170" s="104"/>
      <c r="HYA170" s="105"/>
      <c r="HYB170" s="104"/>
      <c r="HYC170" s="99"/>
      <c r="HYD170" s="99"/>
      <c r="HYE170" s="99"/>
      <c r="HYF170" s="100"/>
      <c r="HYG170" s="100"/>
      <c r="HYH170" s="100"/>
      <c r="HYI170" s="101"/>
      <c r="HYJ170" s="102"/>
      <c r="HYK170" s="102"/>
      <c r="HYL170" s="102"/>
      <c r="HYM170" s="102"/>
      <c r="HYN170" s="102"/>
      <c r="HYO170" s="102"/>
      <c r="HYP170" s="102"/>
      <c r="HYQ170" s="102"/>
      <c r="HYR170" s="102"/>
      <c r="HYS170" s="103"/>
      <c r="HYT170" s="104"/>
      <c r="HYU170" s="105"/>
      <c r="HYV170" s="104"/>
      <c r="HYW170" s="99"/>
      <c r="HYX170" s="99"/>
      <c r="HYY170" s="99"/>
      <c r="HYZ170" s="100"/>
      <c r="HZA170" s="100"/>
      <c r="HZB170" s="100"/>
      <c r="HZC170" s="101"/>
      <c r="HZD170" s="102"/>
      <c r="HZE170" s="102"/>
      <c r="HZF170" s="102"/>
      <c r="HZG170" s="102"/>
      <c r="HZH170" s="102"/>
      <c r="HZI170" s="102"/>
      <c r="HZJ170" s="102"/>
      <c r="HZK170" s="102"/>
      <c r="HZL170" s="102"/>
      <c r="HZM170" s="103"/>
      <c r="HZN170" s="104"/>
      <c r="HZO170" s="105"/>
      <c r="HZP170" s="104"/>
      <c r="HZQ170" s="99"/>
      <c r="HZR170" s="99"/>
      <c r="HZS170" s="99"/>
      <c r="HZT170" s="100"/>
      <c r="HZU170" s="100"/>
      <c r="HZV170" s="100"/>
      <c r="HZW170" s="101"/>
      <c r="HZX170" s="102"/>
      <c r="HZY170" s="102"/>
      <c r="HZZ170" s="102"/>
      <c r="IAA170" s="102"/>
      <c r="IAB170" s="102"/>
      <c r="IAC170" s="102"/>
      <c r="IAD170" s="102"/>
      <c r="IAE170" s="102"/>
      <c r="IAF170" s="102"/>
      <c r="IAG170" s="103"/>
      <c r="IAH170" s="104"/>
      <c r="IAI170" s="105"/>
      <c r="IAJ170" s="104"/>
      <c r="IAK170" s="99"/>
      <c r="IAL170" s="99"/>
      <c r="IAM170" s="99"/>
      <c r="IAN170" s="100"/>
      <c r="IAO170" s="100"/>
      <c r="IAP170" s="100"/>
      <c r="IAQ170" s="101"/>
      <c r="IAR170" s="102"/>
      <c r="IAS170" s="102"/>
      <c r="IAT170" s="102"/>
      <c r="IAU170" s="102"/>
      <c r="IAV170" s="102"/>
      <c r="IAW170" s="102"/>
      <c r="IAX170" s="102"/>
      <c r="IAY170" s="102"/>
      <c r="IAZ170" s="102"/>
      <c r="IBA170" s="103"/>
      <c r="IBB170" s="104"/>
      <c r="IBC170" s="105"/>
      <c r="IBD170" s="104"/>
      <c r="IBE170" s="99"/>
      <c r="IBF170" s="99"/>
      <c r="IBG170" s="99"/>
      <c r="IBH170" s="100"/>
      <c r="IBI170" s="100"/>
      <c r="IBJ170" s="100"/>
      <c r="IBK170" s="101"/>
      <c r="IBL170" s="102"/>
      <c r="IBM170" s="102"/>
      <c r="IBN170" s="102"/>
      <c r="IBO170" s="102"/>
      <c r="IBP170" s="102"/>
      <c r="IBQ170" s="102"/>
      <c r="IBR170" s="102"/>
      <c r="IBS170" s="102"/>
      <c r="IBT170" s="102"/>
      <c r="IBU170" s="103"/>
      <c r="IBV170" s="104"/>
      <c r="IBW170" s="105"/>
      <c r="IBX170" s="104"/>
      <c r="IBY170" s="99"/>
      <c r="IBZ170" s="99"/>
      <c r="ICA170" s="99"/>
      <c r="ICB170" s="100"/>
      <c r="ICC170" s="100"/>
      <c r="ICD170" s="100"/>
      <c r="ICE170" s="101"/>
      <c r="ICF170" s="102"/>
      <c r="ICG170" s="102"/>
      <c r="ICH170" s="102"/>
      <c r="ICI170" s="102"/>
      <c r="ICJ170" s="102"/>
      <c r="ICK170" s="102"/>
      <c r="ICL170" s="102"/>
      <c r="ICM170" s="102"/>
      <c r="ICN170" s="102"/>
      <c r="ICO170" s="103"/>
      <c r="ICP170" s="104"/>
      <c r="ICQ170" s="105"/>
      <c r="ICR170" s="104"/>
      <c r="ICS170" s="99"/>
      <c r="ICT170" s="99"/>
      <c r="ICU170" s="99"/>
      <c r="ICV170" s="100"/>
      <c r="ICW170" s="100"/>
      <c r="ICX170" s="100"/>
      <c r="ICY170" s="101"/>
      <c r="ICZ170" s="102"/>
      <c r="IDA170" s="102"/>
      <c r="IDB170" s="102"/>
      <c r="IDC170" s="102"/>
      <c r="IDD170" s="102"/>
      <c r="IDE170" s="102"/>
      <c r="IDF170" s="102"/>
      <c r="IDG170" s="102"/>
      <c r="IDH170" s="102"/>
      <c r="IDI170" s="103"/>
      <c r="IDJ170" s="104"/>
      <c r="IDK170" s="105"/>
      <c r="IDL170" s="104"/>
      <c r="IDM170" s="99"/>
      <c r="IDN170" s="99"/>
      <c r="IDO170" s="99"/>
      <c r="IDP170" s="100"/>
      <c r="IDQ170" s="100"/>
      <c r="IDR170" s="100"/>
      <c r="IDS170" s="101"/>
      <c r="IDT170" s="102"/>
      <c r="IDU170" s="102"/>
      <c r="IDV170" s="102"/>
      <c r="IDW170" s="102"/>
      <c r="IDX170" s="102"/>
      <c r="IDY170" s="102"/>
      <c r="IDZ170" s="102"/>
      <c r="IEA170" s="102"/>
      <c r="IEB170" s="102"/>
      <c r="IEC170" s="103"/>
      <c r="IED170" s="104"/>
      <c r="IEE170" s="105"/>
      <c r="IEF170" s="104"/>
      <c r="IEG170" s="99"/>
      <c r="IEH170" s="99"/>
      <c r="IEI170" s="99"/>
      <c r="IEJ170" s="100"/>
      <c r="IEK170" s="100"/>
      <c r="IEL170" s="100"/>
      <c r="IEM170" s="101"/>
      <c r="IEN170" s="102"/>
      <c r="IEO170" s="102"/>
      <c r="IEP170" s="102"/>
      <c r="IEQ170" s="102"/>
      <c r="IER170" s="102"/>
      <c r="IES170" s="102"/>
      <c r="IET170" s="102"/>
      <c r="IEU170" s="102"/>
      <c r="IEV170" s="102"/>
      <c r="IEW170" s="103"/>
      <c r="IEX170" s="104"/>
      <c r="IEY170" s="105"/>
      <c r="IEZ170" s="104"/>
      <c r="IFA170" s="99"/>
      <c r="IFB170" s="99"/>
      <c r="IFC170" s="99"/>
      <c r="IFD170" s="100"/>
      <c r="IFE170" s="100"/>
      <c r="IFF170" s="100"/>
      <c r="IFG170" s="101"/>
      <c r="IFH170" s="102"/>
      <c r="IFI170" s="102"/>
      <c r="IFJ170" s="102"/>
      <c r="IFK170" s="102"/>
      <c r="IFL170" s="102"/>
      <c r="IFM170" s="102"/>
      <c r="IFN170" s="102"/>
      <c r="IFO170" s="102"/>
      <c r="IFP170" s="102"/>
      <c r="IFQ170" s="103"/>
      <c r="IFR170" s="104"/>
      <c r="IFS170" s="105"/>
      <c r="IFT170" s="104"/>
      <c r="IFU170" s="99"/>
      <c r="IFV170" s="99"/>
      <c r="IFW170" s="99"/>
      <c r="IFX170" s="100"/>
      <c r="IFY170" s="100"/>
      <c r="IFZ170" s="100"/>
      <c r="IGA170" s="101"/>
      <c r="IGB170" s="102"/>
      <c r="IGC170" s="102"/>
      <c r="IGD170" s="102"/>
      <c r="IGE170" s="102"/>
      <c r="IGF170" s="102"/>
      <c r="IGG170" s="102"/>
      <c r="IGH170" s="102"/>
      <c r="IGI170" s="102"/>
      <c r="IGJ170" s="102"/>
      <c r="IGK170" s="103"/>
      <c r="IGL170" s="104"/>
      <c r="IGM170" s="105"/>
      <c r="IGN170" s="104"/>
      <c r="IGO170" s="99"/>
      <c r="IGP170" s="99"/>
      <c r="IGQ170" s="99"/>
      <c r="IGR170" s="100"/>
      <c r="IGS170" s="100"/>
      <c r="IGT170" s="100"/>
      <c r="IGU170" s="101"/>
      <c r="IGV170" s="102"/>
      <c r="IGW170" s="102"/>
      <c r="IGX170" s="102"/>
      <c r="IGY170" s="102"/>
      <c r="IGZ170" s="102"/>
      <c r="IHA170" s="102"/>
      <c r="IHB170" s="102"/>
      <c r="IHC170" s="102"/>
      <c r="IHD170" s="102"/>
      <c r="IHE170" s="103"/>
      <c r="IHF170" s="104"/>
      <c r="IHG170" s="105"/>
      <c r="IHH170" s="104"/>
      <c r="IHI170" s="99"/>
      <c r="IHJ170" s="99"/>
      <c r="IHK170" s="99"/>
      <c r="IHL170" s="100"/>
      <c r="IHM170" s="100"/>
      <c r="IHN170" s="100"/>
      <c r="IHO170" s="101"/>
      <c r="IHP170" s="102"/>
      <c r="IHQ170" s="102"/>
      <c r="IHR170" s="102"/>
      <c r="IHS170" s="102"/>
      <c r="IHT170" s="102"/>
      <c r="IHU170" s="102"/>
      <c r="IHV170" s="102"/>
      <c r="IHW170" s="102"/>
      <c r="IHX170" s="102"/>
      <c r="IHY170" s="103"/>
      <c r="IHZ170" s="104"/>
      <c r="IIA170" s="105"/>
      <c r="IIB170" s="104"/>
      <c r="IIC170" s="99"/>
      <c r="IID170" s="99"/>
      <c r="IIE170" s="99"/>
      <c r="IIF170" s="100"/>
      <c r="IIG170" s="100"/>
      <c r="IIH170" s="100"/>
      <c r="III170" s="101"/>
      <c r="IIJ170" s="102"/>
      <c r="IIK170" s="102"/>
      <c r="IIL170" s="102"/>
      <c r="IIM170" s="102"/>
      <c r="IIN170" s="102"/>
      <c r="IIO170" s="102"/>
      <c r="IIP170" s="102"/>
      <c r="IIQ170" s="102"/>
      <c r="IIR170" s="102"/>
      <c r="IIS170" s="103"/>
      <c r="IIT170" s="104"/>
      <c r="IIU170" s="105"/>
      <c r="IIV170" s="104"/>
      <c r="IIW170" s="99"/>
      <c r="IIX170" s="99"/>
      <c r="IIY170" s="99"/>
      <c r="IIZ170" s="100"/>
      <c r="IJA170" s="100"/>
      <c r="IJB170" s="100"/>
      <c r="IJC170" s="101"/>
      <c r="IJD170" s="102"/>
      <c r="IJE170" s="102"/>
      <c r="IJF170" s="102"/>
      <c r="IJG170" s="102"/>
      <c r="IJH170" s="102"/>
      <c r="IJI170" s="102"/>
      <c r="IJJ170" s="102"/>
      <c r="IJK170" s="102"/>
      <c r="IJL170" s="102"/>
      <c r="IJM170" s="103"/>
      <c r="IJN170" s="104"/>
      <c r="IJO170" s="105"/>
      <c r="IJP170" s="104"/>
      <c r="IJQ170" s="99"/>
      <c r="IJR170" s="99"/>
      <c r="IJS170" s="99"/>
      <c r="IJT170" s="100"/>
      <c r="IJU170" s="100"/>
      <c r="IJV170" s="100"/>
      <c r="IJW170" s="101"/>
      <c r="IJX170" s="102"/>
      <c r="IJY170" s="102"/>
      <c r="IJZ170" s="102"/>
      <c r="IKA170" s="102"/>
      <c r="IKB170" s="102"/>
      <c r="IKC170" s="102"/>
      <c r="IKD170" s="102"/>
      <c r="IKE170" s="102"/>
      <c r="IKF170" s="102"/>
      <c r="IKG170" s="103"/>
      <c r="IKH170" s="104"/>
      <c r="IKI170" s="105"/>
      <c r="IKJ170" s="104"/>
      <c r="IKK170" s="99"/>
      <c r="IKL170" s="99"/>
      <c r="IKM170" s="99"/>
      <c r="IKN170" s="100"/>
      <c r="IKO170" s="100"/>
      <c r="IKP170" s="100"/>
      <c r="IKQ170" s="101"/>
      <c r="IKR170" s="102"/>
      <c r="IKS170" s="102"/>
      <c r="IKT170" s="102"/>
      <c r="IKU170" s="102"/>
      <c r="IKV170" s="102"/>
      <c r="IKW170" s="102"/>
      <c r="IKX170" s="102"/>
      <c r="IKY170" s="102"/>
      <c r="IKZ170" s="102"/>
      <c r="ILA170" s="103"/>
      <c r="ILB170" s="104"/>
      <c r="ILC170" s="105"/>
      <c r="ILD170" s="104"/>
      <c r="ILE170" s="99"/>
      <c r="ILF170" s="99"/>
      <c r="ILG170" s="99"/>
      <c r="ILH170" s="100"/>
      <c r="ILI170" s="100"/>
      <c r="ILJ170" s="100"/>
      <c r="ILK170" s="101"/>
      <c r="ILL170" s="102"/>
      <c r="ILM170" s="102"/>
      <c r="ILN170" s="102"/>
      <c r="ILO170" s="102"/>
      <c r="ILP170" s="102"/>
      <c r="ILQ170" s="102"/>
      <c r="ILR170" s="102"/>
      <c r="ILS170" s="102"/>
      <c r="ILT170" s="102"/>
      <c r="ILU170" s="103"/>
      <c r="ILV170" s="104"/>
      <c r="ILW170" s="105"/>
      <c r="ILX170" s="104"/>
      <c r="ILY170" s="99"/>
      <c r="ILZ170" s="99"/>
      <c r="IMA170" s="99"/>
      <c r="IMB170" s="100"/>
      <c r="IMC170" s="100"/>
      <c r="IMD170" s="100"/>
      <c r="IME170" s="101"/>
      <c r="IMF170" s="102"/>
      <c r="IMG170" s="102"/>
      <c r="IMH170" s="102"/>
      <c r="IMI170" s="102"/>
      <c r="IMJ170" s="102"/>
      <c r="IMK170" s="102"/>
      <c r="IML170" s="102"/>
      <c r="IMM170" s="102"/>
      <c r="IMN170" s="102"/>
      <c r="IMO170" s="103"/>
      <c r="IMP170" s="104"/>
      <c r="IMQ170" s="105"/>
      <c r="IMR170" s="104"/>
      <c r="IMS170" s="99"/>
      <c r="IMT170" s="99"/>
      <c r="IMU170" s="99"/>
      <c r="IMV170" s="100"/>
      <c r="IMW170" s="100"/>
      <c r="IMX170" s="100"/>
      <c r="IMY170" s="101"/>
      <c r="IMZ170" s="102"/>
      <c r="INA170" s="102"/>
      <c r="INB170" s="102"/>
      <c r="INC170" s="102"/>
      <c r="IND170" s="102"/>
      <c r="INE170" s="102"/>
      <c r="INF170" s="102"/>
      <c r="ING170" s="102"/>
      <c r="INH170" s="102"/>
      <c r="INI170" s="103"/>
      <c r="INJ170" s="104"/>
      <c r="INK170" s="105"/>
      <c r="INL170" s="104"/>
      <c r="INM170" s="99"/>
      <c r="INN170" s="99"/>
      <c r="INO170" s="99"/>
      <c r="INP170" s="100"/>
      <c r="INQ170" s="100"/>
      <c r="INR170" s="100"/>
      <c r="INS170" s="101"/>
      <c r="INT170" s="102"/>
      <c r="INU170" s="102"/>
      <c r="INV170" s="102"/>
      <c r="INW170" s="102"/>
      <c r="INX170" s="102"/>
      <c r="INY170" s="102"/>
      <c r="INZ170" s="102"/>
      <c r="IOA170" s="102"/>
      <c r="IOB170" s="102"/>
      <c r="IOC170" s="103"/>
      <c r="IOD170" s="104"/>
      <c r="IOE170" s="105"/>
      <c r="IOF170" s="104"/>
      <c r="IOG170" s="99"/>
      <c r="IOH170" s="99"/>
      <c r="IOI170" s="99"/>
      <c r="IOJ170" s="100"/>
      <c r="IOK170" s="100"/>
      <c r="IOL170" s="100"/>
      <c r="IOM170" s="101"/>
      <c r="ION170" s="102"/>
      <c r="IOO170" s="102"/>
      <c r="IOP170" s="102"/>
      <c r="IOQ170" s="102"/>
      <c r="IOR170" s="102"/>
      <c r="IOS170" s="102"/>
      <c r="IOT170" s="102"/>
      <c r="IOU170" s="102"/>
      <c r="IOV170" s="102"/>
      <c r="IOW170" s="103"/>
      <c r="IOX170" s="104"/>
      <c r="IOY170" s="105"/>
      <c r="IOZ170" s="104"/>
      <c r="IPA170" s="99"/>
      <c r="IPB170" s="99"/>
      <c r="IPC170" s="99"/>
      <c r="IPD170" s="100"/>
      <c r="IPE170" s="100"/>
      <c r="IPF170" s="100"/>
      <c r="IPG170" s="101"/>
      <c r="IPH170" s="102"/>
      <c r="IPI170" s="102"/>
      <c r="IPJ170" s="102"/>
      <c r="IPK170" s="102"/>
      <c r="IPL170" s="102"/>
      <c r="IPM170" s="102"/>
      <c r="IPN170" s="102"/>
      <c r="IPO170" s="102"/>
      <c r="IPP170" s="102"/>
      <c r="IPQ170" s="103"/>
      <c r="IPR170" s="104"/>
      <c r="IPS170" s="105"/>
      <c r="IPT170" s="104"/>
      <c r="IPU170" s="99"/>
      <c r="IPV170" s="99"/>
      <c r="IPW170" s="99"/>
      <c r="IPX170" s="100"/>
      <c r="IPY170" s="100"/>
      <c r="IPZ170" s="100"/>
      <c r="IQA170" s="101"/>
      <c r="IQB170" s="102"/>
      <c r="IQC170" s="102"/>
      <c r="IQD170" s="102"/>
      <c r="IQE170" s="102"/>
      <c r="IQF170" s="102"/>
      <c r="IQG170" s="102"/>
      <c r="IQH170" s="102"/>
      <c r="IQI170" s="102"/>
      <c r="IQJ170" s="102"/>
      <c r="IQK170" s="103"/>
      <c r="IQL170" s="104"/>
      <c r="IQM170" s="105"/>
      <c r="IQN170" s="104"/>
      <c r="IQO170" s="99"/>
      <c r="IQP170" s="99"/>
      <c r="IQQ170" s="99"/>
      <c r="IQR170" s="100"/>
      <c r="IQS170" s="100"/>
      <c r="IQT170" s="100"/>
      <c r="IQU170" s="101"/>
      <c r="IQV170" s="102"/>
      <c r="IQW170" s="102"/>
      <c r="IQX170" s="102"/>
      <c r="IQY170" s="102"/>
      <c r="IQZ170" s="102"/>
      <c r="IRA170" s="102"/>
      <c r="IRB170" s="102"/>
      <c r="IRC170" s="102"/>
      <c r="IRD170" s="102"/>
      <c r="IRE170" s="103"/>
      <c r="IRF170" s="104"/>
      <c r="IRG170" s="105"/>
      <c r="IRH170" s="104"/>
      <c r="IRI170" s="99"/>
      <c r="IRJ170" s="99"/>
      <c r="IRK170" s="99"/>
      <c r="IRL170" s="100"/>
      <c r="IRM170" s="100"/>
      <c r="IRN170" s="100"/>
      <c r="IRO170" s="101"/>
      <c r="IRP170" s="102"/>
      <c r="IRQ170" s="102"/>
      <c r="IRR170" s="102"/>
      <c r="IRS170" s="102"/>
      <c r="IRT170" s="102"/>
      <c r="IRU170" s="102"/>
      <c r="IRV170" s="102"/>
      <c r="IRW170" s="102"/>
      <c r="IRX170" s="102"/>
      <c r="IRY170" s="103"/>
      <c r="IRZ170" s="104"/>
      <c r="ISA170" s="105"/>
      <c r="ISB170" s="104"/>
      <c r="ISC170" s="99"/>
      <c r="ISD170" s="99"/>
      <c r="ISE170" s="99"/>
      <c r="ISF170" s="100"/>
      <c r="ISG170" s="100"/>
      <c r="ISH170" s="100"/>
      <c r="ISI170" s="101"/>
      <c r="ISJ170" s="102"/>
      <c r="ISK170" s="102"/>
      <c r="ISL170" s="102"/>
      <c r="ISM170" s="102"/>
      <c r="ISN170" s="102"/>
      <c r="ISO170" s="102"/>
      <c r="ISP170" s="102"/>
      <c r="ISQ170" s="102"/>
      <c r="ISR170" s="102"/>
      <c r="ISS170" s="103"/>
      <c r="IST170" s="104"/>
      <c r="ISU170" s="105"/>
      <c r="ISV170" s="104"/>
      <c r="ISW170" s="99"/>
      <c r="ISX170" s="99"/>
      <c r="ISY170" s="99"/>
      <c r="ISZ170" s="100"/>
      <c r="ITA170" s="100"/>
      <c r="ITB170" s="100"/>
      <c r="ITC170" s="101"/>
      <c r="ITD170" s="102"/>
      <c r="ITE170" s="102"/>
      <c r="ITF170" s="102"/>
      <c r="ITG170" s="102"/>
      <c r="ITH170" s="102"/>
      <c r="ITI170" s="102"/>
      <c r="ITJ170" s="102"/>
      <c r="ITK170" s="102"/>
      <c r="ITL170" s="102"/>
      <c r="ITM170" s="103"/>
      <c r="ITN170" s="104"/>
      <c r="ITO170" s="105"/>
      <c r="ITP170" s="104"/>
      <c r="ITQ170" s="99"/>
      <c r="ITR170" s="99"/>
      <c r="ITS170" s="99"/>
      <c r="ITT170" s="100"/>
      <c r="ITU170" s="100"/>
      <c r="ITV170" s="100"/>
      <c r="ITW170" s="101"/>
      <c r="ITX170" s="102"/>
      <c r="ITY170" s="102"/>
      <c r="ITZ170" s="102"/>
      <c r="IUA170" s="102"/>
      <c r="IUB170" s="102"/>
      <c r="IUC170" s="102"/>
      <c r="IUD170" s="102"/>
      <c r="IUE170" s="102"/>
      <c r="IUF170" s="102"/>
      <c r="IUG170" s="103"/>
      <c r="IUH170" s="104"/>
      <c r="IUI170" s="105"/>
      <c r="IUJ170" s="104"/>
      <c r="IUK170" s="99"/>
      <c r="IUL170" s="99"/>
      <c r="IUM170" s="99"/>
      <c r="IUN170" s="100"/>
      <c r="IUO170" s="100"/>
      <c r="IUP170" s="100"/>
      <c r="IUQ170" s="101"/>
      <c r="IUR170" s="102"/>
      <c r="IUS170" s="102"/>
      <c r="IUT170" s="102"/>
      <c r="IUU170" s="102"/>
      <c r="IUV170" s="102"/>
      <c r="IUW170" s="102"/>
      <c r="IUX170" s="102"/>
      <c r="IUY170" s="102"/>
      <c r="IUZ170" s="102"/>
      <c r="IVA170" s="103"/>
      <c r="IVB170" s="104"/>
      <c r="IVC170" s="105"/>
      <c r="IVD170" s="104"/>
      <c r="IVE170" s="99"/>
      <c r="IVF170" s="99"/>
      <c r="IVG170" s="99"/>
      <c r="IVH170" s="100"/>
      <c r="IVI170" s="100"/>
      <c r="IVJ170" s="100"/>
      <c r="IVK170" s="101"/>
      <c r="IVL170" s="102"/>
      <c r="IVM170" s="102"/>
      <c r="IVN170" s="102"/>
      <c r="IVO170" s="102"/>
      <c r="IVP170" s="102"/>
      <c r="IVQ170" s="102"/>
      <c r="IVR170" s="102"/>
      <c r="IVS170" s="102"/>
      <c r="IVT170" s="102"/>
      <c r="IVU170" s="103"/>
      <c r="IVV170" s="104"/>
      <c r="IVW170" s="105"/>
      <c r="IVX170" s="104"/>
      <c r="IVY170" s="99"/>
      <c r="IVZ170" s="99"/>
      <c r="IWA170" s="99"/>
      <c r="IWB170" s="100"/>
      <c r="IWC170" s="100"/>
      <c r="IWD170" s="100"/>
      <c r="IWE170" s="101"/>
      <c r="IWF170" s="102"/>
      <c r="IWG170" s="102"/>
      <c r="IWH170" s="102"/>
      <c r="IWI170" s="102"/>
      <c r="IWJ170" s="102"/>
      <c r="IWK170" s="102"/>
      <c r="IWL170" s="102"/>
      <c r="IWM170" s="102"/>
      <c r="IWN170" s="102"/>
      <c r="IWO170" s="103"/>
      <c r="IWP170" s="104"/>
      <c r="IWQ170" s="105"/>
      <c r="IWR170" s="104"/>
      <c r="IWS170" s="99"/>
      <c r="IWT170" s="99"/>
      <c r="IWU170" s="99"/>
      <c r="IWV170" s="100"/>
      <c r="IWW170" s="100"/>
      <c r="IWX170" s="100"/>
      <c r="IWY170" s="101"/>
      <c r="IWZ170" s="102"/>
      <c r="IXA170" s="102"/>
      <c r="IXB170" s="102"/>
      <c r="IXC170" s="102"/>
      <c r="IXD170" s="102"/>
      <c r="IXE170" s="102"/>
      <c r="IXF170" s="102"/>
      <c r="IXG170" s="102"/>
      <c r="IXH170" s="102"/>
      <c r="IXI170" s="103"/>
      <c r="IXJ170" s="104"/>
      <c r="IXK170" s="105"/>
      <c r="IXL170" s="104"/>
      <c r="IXM170" s="99"/>
      <c r="IXN170" s="99"/>
      <c r="IXO170" s="99"/>
      <c r="IXP170" s="100"/>
      <c r="IXQ170" s="100"/>
      <c r="IXR170" s="100"/>
      <c r="IXS170" s="101"/>
      <c r="IXT170" s="102"/>
      <c r="IXU170" s="102"/>
      <c r="IXV170" s="102"/>
      <c r="IXW170" s="102"/>
      <c r="IXX170" s="102"/>
      <c r="IXY170" s="102"/>
      <c r="IXZ170" s="102"/>
      <c r="IYA170" s="102"/>
      <c r="IYB170" s="102"/>
      <c r="IYC170" s="103"/>
      <c r="IYD170" s="104"/>
      <c r="IYE170" s="105"/>
      <c r="IYF170" s="104"/>
      <c r="IYG170" s="99"/>
      <c r="IYH170" s="99"/>
      <c r="IYI170" s="99"/>
      <c r="IYJ170" s="100"/>
      <c r="IYK170" s="100"/>
      <c r="IYL170" s="100"/>
      <c r="IYM170" s="101"/>
      <c r="IYN170" s="102"/>
      <c r="IYO170" s="102"/>
      <c r="IYP170" s="102"/>
      <c r="IYQ170" s="102"/>
      <c r="IYR170" s="102"/>
      <c r="IYS170" s="102"/>
      <c r="IYT170" s="102"/>
      <c r="IYU170" s="102"/>
      <c r="IYV170" s="102"/>
      <c r="IYW170" s="103"/>
      <c r="IYX170" s="104"/>
      <c r="IYY170" s="105"/>
      <c r="IYZ170" s="104"/>
      <c r="IZA170" s="99"/>
      <c r="IZB170" s="99"/>
      <c r="IZC170" s="99"/>
      <c r="IZD170" s="100"/>
      <c r="IZE170" s="100"/>
      <c r="IZF170" s="100"/>
      <c r="IZG170" s="101"/>
      <c r="IZH170" s="102"/>
      <c r="IZI170" s="102"/>
      <c r="IZJ170" s="102"/>
      <c r="IZK170" s="102"/>
      <c r="IZL170" s="102"/>
      <c r="IZM170" s="102"/>
      <c r="IZN170" s="102"/>
      <c r="IZO170" s="102"/>
      <c r="IZP170" s="102"/>
      <c r="IZQ170" s="103"/>
      <c r="IZR170" s="104"/>
      <c r="IZS170" s="105"/>
      <c r="IZT170" s="104"/>
      <c r="IZU170" s="99"/>
      <c r="IZV170" s="99"/>
      <c r="IZW170" s="99"/>
      <c r="IZX170" s="100"/>
      <c r="IZY170" s="100"/>
      <c r="IZZ170" s="100"/>
      <c r="JAA170" s="101"/>
      <c r="JAB170" s="102"/>
      <c r="JAC170" s="102"/>
      <c r="JAD170" s="102"/>
      <c r="JAE170" s="102"/>
      <c r="JAF170" s="102"/>
      <c r="JAG170" s="102"/>
      <c r="JAH170" s="102"/>
      <c r="JAI170" s="102"/>
      <c r="JAJ170" s="102"/>
      <c r="JAK170" s="103"/>
      <c r="JAL170" s="104"/>
      <c r="JAM170" s="105"/>
      <c r="JAN170" s="104"/>
      <c r="JAO170" s="99"/>
      <c r="JAP170" s="99"/>
      <c r="JAQ170" s="99"/>
      <c r="JAR170" s="100"/>
      <c r="JAS170" s="100"/>
      <c r="JAT170" s="100"/>
      <c r="JAU170" s="101"/>
      <c r="JAV170" s="102"/>
      <c r="JAW170" s="102"/>
      <c r="JAX170" s="102"/>
      <c r="JAY170" s="102"/>
      <c r="JAZ170" s="102"/>
      <c r="JBA170" s="102"/>
      <c r="JBB170" s="102"/>
      <c r="JBC170" s="102"/>
      <c r="JBD170" s="102"/>
      <c r="JBE170" s="103"/>
      <c r="JBF170" s="104"/>
      <c r="JBG170" s="105"/>
      <c r="JBH170" s="104"/>
      <c r="JBI170" s="99"/>
      <c r="JBJ170" s="99"/>
      <c r="JBK170" s="99"/>
      <c r="JBL170" s="100"/>
      <c r="JBM170" s="100"/>
      <c r="JBN170" s="100"/>
      <c r="JBO170" s="101"/>
      <c r="JBP170" s="102"/>
      <c r="JBQ170" s="102"/>
      <c r="JBR170" s="102"/>
      <c r="JBS170" s="102"/>
      <c r="JBT170" s="102"/>
      <c r="JBU170" s="102"/>
      <c r="JBV170" s="102"/>
      <c r="JBW170" s="102"/>
      <c r="JBX170" s="102"/>
      <c r="JBY170" s="103"/>
      <c r="JBZ170" s="104"/>
      <c r="JCA170" s="105"/>
      <c r="JCB170" s="104"/>
      <c r="JCC170" s="99"/>
      <c r="JCD170" s="99"/>
      <c r="JCE170" s="99"/>
      <c r="JCF170" s="100"/>
      <c r="JCG170" s="100"/>
      <c r="JCH170" s="100"/>
      <c r="JCI170" s="101"/>
      <c r="JCJ170" s="102"/>
      <c r="JCK170" s="102"/>
      <c r="JCL170" s="102"/>
      <c r="JCM170" s="102"/>
      <c r="JCN170" s="102"/>
      <c r="JCO170" s="102"/>
      <c r="JCP170" s="102"/>
      <c r="JCQ170" s="102"/>
      <c r="JCR170" s="102"/>
      <c r="JCS170" s="103"/>
      <c r="JCT170" s="104"/>
      <c r="JCU170" s="105"/>
      <c r="JCV170" s="104"/>
      <c r="JCW170" s="99"/>
      <c r="JCX170" s="99"/>
      <c r="JCY170" s="99"/>
      <c r="JCZ170" s="100"/>
      <c r="JDA170" s="100"/>
      <c r="JDB170" s="100"/>
      <c r="JDC170" s="101"/>
      <c r="JDD170" s="102"/>
      <c r="JDE170" s="102"/>
      <c r="JDF170" s="102"/>
      <c r="JDG170" s="102"/>
      <c r="JDH170" s="102"/>
      <c r="JDI170" s="102"/>
      <c r="JDJ170" s="102"/>
      <c r="JDK170" s="102"/>
      <c r="JDL170" s="102"/>
      <c r="JDM170" s="103"/>
      <c r="JDN170" s="104"/>
      <c r="JDO170" s="105"/>
      <c r="JDP170" s="104"/>
      <c r="JDQ170" s="99"/>
      <c r="JDR170" s="99"/>
      <c r="JDS170" s="99"/>
      <c r="JDT170" s="100"/>
      <c r="JDU170" s="100"/>
      <c r="JDV170" s="100"/>
      <c r="JDW170" s="101"/>
      <c r="JDX170" s="102"/>
      <c r="JDY170" s="102"/>
      <c r="JDZ170" s="102"/>
      <c r="JEA170" s="102"/>
      <c r="JEB170" s="102"/>
      <c r="JEC170" s="102"/>
      <c r="JED170" s="102"/>
      <c r="JEE170" s="102"/>
      <c r="JEF170" s="102"/>
      <c r="JEG170" s="103"/>
      <c r="JEH170" s="104"/>
      <c r="JEI170" s="105"/>
      <c r="JEJ170" s="104"/>
      <c r="JEK170" s="99"/>
      <c r="JEL170" s="99"/>
      <c r="JEM170" s="99"/>
      <c r="JEN170" s="100"/>
      <c r="JEO170" s="100"/>
      <c r="JEP170" s="100"/>
      <c r="JEQ170" s="101"/>
      <c r="JER170" s="102"/>
      <c r="JES170" s="102"/>
      <c r="JET170" s="102"/>
      <c r="JEU170" s="102"/>
      <c r="JEV170" s="102"/>
      <c r="JEW170" s="102"/>
      <c r="JEX170" s="102"/>
      <c r="JEY170" s="102"/>
      <c r="JEZ170" s="102"/>
      <c r="JFA170" s="103"/>
      <c r="JFB170" s="104"/>
      <c r="JFC170" s="105"/>
      <c r="JFD170" s="104"/>
      <c r="JFE170" s="99"/>
      <c r="JFF170" s="99"/>
      <c r="JFG170" s="99"/>
      <c r="JFH170" s="100"/>
      <c r="JFI170" s="100"/>
      <c r="JFJ170" s="100"/>
      <c r="JFK170" s="101"/>
      <c r="JFL170" s="102"/>
      <c r="JFM170" s="102"/>
      <c r="JFN170" s="102"/>
      <c r="JFO170" s="102"/>
      <c r="JFP170" s="102"/>
      <c r="JFQ170" s="102"/>
      <c r="JFR170" s="102"/>
      <c r="JFS170" s="102"/>
      <c r="JFT170" s="102"/>
      <c r="JFU170" s="103"/>
      <c r="JFV170" s="104"/>
      <c r="JFW170" s="105"/>
      <c r="JFX170" s="104"/>
      <c r="JFY170" s="99"/>
      <c r="JFZ170" s="99"/>
      <c r="JGA170" s="99"/>
      <c r="JGB170" s="100"/>
      <c r="JGC170" s="100"/>
      <c r="JGD170" s="100"/>
      <c r="JGE170" s="101"/>
      <c r="JGF170" s="102"/>
      <c r="JGG170" s="102"/>
      <c r="JGH170" s="102"/>
      <c r="JGI170" s="102"/>
      <c r="JGJ170" s="102"/>
      <c r="JGK170" s="102"/>
      <c r="JGL170" s="102"/>
      <c r="JGM170" s="102"/>
      <c r="JGN170" s="102"/>
      <c r="JGO170" s="103"/>
      <c r="JGP170" s="104"/>
      <c r="JGQ170" s="105"/>
      <c r="JGR170" s="104"/>
      <c r="JGS170" s="99"/>
      <c r="JGT170" s="99"/>
      <c r="JGU170" s="99"/>
      <c r="JGV170" s="100"/>
      <c r="JGW170" s="100"/>
      <c r="JGX170" s="100"/>
      <c r="JGY170" s="101"/>
      <c r="JGZ170" s="102"/>
      <c r="JHA170" s="102"/>
      <c r="JHB170" s="102"/>
      <c r="JHC170" s="102"/>
      <c r="JHD170" s="102"/>
      <c r="JHE170" s="102"/>
      <c r="JHF170" s="102"/>
      <c r="JHG170" s="102"/>
      <c r="JHH170" s="102"/>
      <c r="JHI170" s="103"/>
      <c r="JHJ170" s="104"/>
      <c r="JHK170" s="105"/>
      <c r="JHL170" s="104"/>
      <c r="JHM170" s="99"/>
      <c r="JHN170" s="99"/>
      <c r="JHO170" s="99"/>
      <c r="JHP170" s="100"/>
      <c r="JHQ170" s="100"/>
      <c r="JHR170" s="100"/>
      <c r="JHS170" s="101"/>
      <c r="JHT170" s="102"/>
      <c r="JHU170" s="102"/>
      <c r="JHV170" s="102"/>
      <c r="JHW170" s="102"/>
      <c r="JHX170" s="102"/>
      <c r="JHY170" s="102"/>
      <c r="JHZ170" s="102"/>
      <c r="JIA170" s="102"/>
      <c r="JIB170" s="102"/>
      <c r="JIC170" s="103"/>
      <c r="JID170" s="104"/>
      <c r="JIE170" s="105"/>
      <c r="JIF170" s="104"/>
      <c r="JIG170" s="99"/>
      <c r="JIH170" s="99"/>
      <c r="JII170" s="99"/>
      <c r="JIJ170" s="100"/>
      <c r="JIK170" s="100"/>
      <c r="JIL170" s="100"/>
      <c r="JIM170" s="101"/>
      <c r="JIN170" s="102"/>
      <c r="JIO170" s="102"/>
      <c r="JIP170" s="102"/>
      <c r="JIQ170" s="102"/>
      <c r="JIR170" s="102"/>
      <c r="JIS170" s="102"/>
      <c r="JIT170" s="102"/>
      <c r="JIU170" s="102"/>
      <c r="JIV170" s="102"/>
      <c r="JIW170" s="103"/>
      <c r="JIX170" s="104"/>
      <c r="JIY170" s="105"/>
      <c r="JIZ170" s="104"/>
      <c r="JJA170" s="99"/>
      <c r="JJB170" s="99"/>
      <c r="JJC170" s="99"/>
      <c r="JJD170" s="100"/>
      <c r="JJE170" s="100"/>
      <c r="JJF170" s="100"/>
      <c r="JJG170" s="101"/>
      <c r="JJH170" s="102"/>
      <c r="JJI170" s="102"/>
      <c r="JJJ170" s="102"/>
      <c r="JJK170" s="102"/>
      <c r="JJL170" s="102"/>
      <c r="JJM170" s="102"/>
      <c r="JJN170" s="102"/>
      <c r="JJO170" s="102"/>
      <c r="JJP170" s="102"/>
      <c r="JJQ170" s="103"/>
      <c r="JJR170" s="104"/>
      <c r="JJS170" s="105"/>
      <c r="JJT170" s="104"/>
      <c r="JJU170" s="99"/>
      <c r="JJV170" s="99"/>
      <c r="JJW170" s="99"/>
      <c r="JJX170" s="100"/>
      <c r="JJY170" s="100"/>
      <c r="JJZ170" s="100"/>
      <c r="JKA170" s="101"/>
      <c r="JKB170" s="102"/>
      <c r="JKC170" s="102"/>
      <c r="JKD170" s="102"/>
      <c r="JKE170" s="102"/>
      <c r="JKF170" s="102"/>
      <c r="JKG170" s="102"/>
      <c r="JKH170" s="102"/>
      <c r="JKI170" s="102"/>
      <c r="JKJ170" s="102"/>
      <c r="JKK170" s="103"/>
      <c r="JKL170" s="104"/>
      <c r="JKM170" s="105"/>
      <c r="JKN170" s="104"/>
      <c r="JKO170" s="99"/>
      <c r="JKP170" s="99"/>
      <c r="JKQ170" s="99"/>
      <c r="JKR170" s="100"/>
      <c r="JKS170" s="100"/>
      <c r="JKT170" s="100"/>
      <c r="JKU170" s="101"/>
      <c r="JKV170" s="102"/>
      <c r="JKW170" s="102"/>
      <c r="JKX170" s="102"/>
      <c r="JKY170" s="102"/>
      <c r="JKZ170" s="102"/>
      <c r="JLA170" s="102"/>
      <c r="JLB170" s="102"/>
      <c r="JLC170" s="102"/>
      <c r="JLD170" s="102"/>
      <c r="JLE170" s="103"/>
      <c r="JLF170" s="104"/>
      <c r="JLG170" s="105"/>
      <c r="JLH170" s="104"/>
      <c r="JLI170" s="99"/>
      <c r="JLJ170" s="99"/>
      <c r="JLK170" s="99"/>
      <c r="JLL170" s="100"/>
      <c r="JLM170" s="100"/>
      <c r="JLN170" s="100"/>
      <c r="JLO170" s="101"/>
      <c r="JLP170" s="102"/>
      <c r="JLQ170" s="102"/>
      <c r="JLR170" s="102"/>
      <c r="JLS170" s="102"/>
      <c r="JLT170" s="102"/>
      <c r="JLU170" s="102"/>
      <c r="JLV170" s="102"/>
      <c r="JLW170" s="102"/>
      <c r="JLX170" s="102"/>
      <c r="JLY170" s="103"/>
      <c r="JLZ170" s="104"/>
      <c r="JMA170" s="105"/>
      <c r="JMB170" s="104"/>
      <c r="JMC170" s="99"/>
      <c r="JMD170" s="99"/>
      <c r="JME170" s="99"/>
      <c r="JMF170" s="100"/>
      <c r="JMG170" s="100"/>
      <c r="JMH170" s="100"/>
      <c r="JMI170" s="101"/>
      <c r="JMJ170" s="102"/>
      <c r="JMK170" s="102"/>
      <c r="JML170" s="102"/>
      <c r="JMM170" s="102"/>
      <c r="JMN170" s="102"/>
      <c r="JMO170" s="102"/>
      <c r="JMP170" s="102"/>
      <c r="JMQ170" s="102"/>
      <c r="JMR170" s="102"/>
      <c r="JMS170" s="103"/>
      <c r="JMT170" s="104"/>
      <c r="JMU170" s="105"/>
      <c r="JMV170" s="104"/>
      <c r="JMW170" s="99"/>
      <c r="JMX170" s="99"/>
      <c r="JMY170" s="99"/>
      <c r="JMZ170" s="100"/>
      <c r="JNA170" s="100"/>
      <c r="JNB170" s="100"/>
      <c r="JNC170" s="101"/>
      <c r="JND170" s="102"/>
      <c r="JNE170" s="102"/>
      <c r="JNF170" s="102"/>
      <c r="JNG170" s="102"/>
      <c r="JNH170" s="102"/>
      <c r="JNI170" s="102"/>
      <c r="JNJ170" s="102"/>
      <c r="JNK170" s="102"/>
      <c r="JNL170" s="102"/>
      <c r="JNM170" s="103"/>
      <c r="JNN170" s="104"/>
      <c r="JNO170" s="105"/>
      <c r="JNP170" s="104"/>
      <c r="JNQ170" s="99"/>
      <c r="JNR170" s="99"/>
      <c r="JNS170" s="99"/>
      <c r="JNT170" s="100"/>
      <c r="JNU170" s="100"/>
      <c r="JNV170" s="100"/>
      <c r="JNW170" s="101"/>
      <c r="JNX170" s="102"/>
      <c r="JNY170" s="102"/>
      <c r="JNZ170" s="102"/>
      <c r="JOA170" s="102"/>
      <c r="JOB170" s="102"/>
      <c r="JOC170" s="102"/>
      <c r="JOD170" s="102"/>
      <c r="JOE170" s="102"/>
      <c r="JOF170" s="102"/>
      <c r="JOG170" s="103"/>
      <c r="JOH170" s="104"/>
      <c r="JOI170" s="105"/>
      <c r="JOJ170" s="104"/>
      <c r="JOK170" s="99"/>
      <c r="JOL170" s="99"/>
      <c r="JOM170" s="99"/>
      <c r="JON170" s="100"/>
      <c r="JOO170" s="100"/>
      <c r="JOP170" s="100"/>
      <c r="JOQ170" s="101"/>
      <c r="JOR170" s="102"/>
      <c r="JOS170" s="102"/>
      <c r="JOT170" s="102"/>
      <c r="JOU170" s="102"/>
      <c r="JOV170" s="102"/>
      <c r="JOW170" s="102"/>
      <c r="JOX170" s="102"/>
      <c r="JOY170" s="102"/>
      <c r="JOZ170" s="102"/>
      <c r="JPA170" s="103"/>
      <c r="JPB170" s="104"/>
      <c r="JPC170" s="105"/>
      <c r="JPD170" s="104"/>
      <c r="JPE170" s="99"/>
      <c r="JPF170" s="99"/>
      <c r="JPG170" s="99"/>
      <c r="JPH170" s="100"/>
      <c r="JPI170" s="100"/>
      <c r="JPJ170" s="100"/>
      <c r="JPK170" s="101"/>
      <c r="JPL170" s="102"/>
      <c r="JPM170" s="102"/>
      <c r="JPN170" s="102"/>
      <c r="JPO170" s="102"/>
      <c r="JPP170" s="102"/>
      <c r="JPQ170" s="102"/>
      <c r="JPR170" s="102"/>
      <c r="JPS170" s="102"/>
      <c r="JPT170" s="102"/>
      <c r="JPU170" s="103"/>
      <c r="JPV170" s="104"/>
      <c r="JPW170" s="105"/>
      <c r="JPX170" s="104"/>
      <c r="JPY170" s="99"/>
      <c r="JPZ170" s="99"/>
      <c r="JQA170" s="99"/>
      <c r="JQB170" s="100"/>
      <c r="JQC170" s="100"/>
      <c r="JQD170" s="100"/>
      <c r="JQE170" s="101"/>
      <c r="JQF170" s="102"/>
      <c r="JQG170" s="102"/>
      <c r="JQH170" s="102"/>
      <c r="JQI170" s="102"/>
      <c r="JQJ170" s="102"/>
      <c r="JQK170" s="102"/>
      <c r="JQL170" s="102"/>
      <c r="JQM170" s="102"/>
      <c r="JQN170" s="102"/>
      <c r="JQO170" s="103"/>
      <c r="JQP170" s="104"/>
      <c r="JQQ170" s="105"/>
      <c r="JQR170" s="104"/>
      <c r="JQS170" s="99"/>
      <c r="JQT170" s="99"/>
      <c r="JQU170" s="99"/>
      <c r="JQV170" s="100"/>
      <c r="JQW170" s="100"/>
      <c r="JQX170" s="100"/>
      <c r="JQY170" s="101"/>
      <c r="JQZ170" s="102"/>
      <c r="JRA170" s="102"/>
      <c r="JRB170" s="102"/>
      <c r="JRC170" s="102"/>
      <c r="JRD170" s="102"/>
      <c r="JRE170" s="102"/>
      <c r="JRF170" s="102"/>
      <c r="JRG170" s="102"/>
      <c r="JRH170" s="102"/>
      <c r="JRI170" s="103"/>
      <c r="JRJ170" s="104"/>
      <c r="JRK170" s="105"/>
      <c r="JRL170" s="104"/>
      <c r="JRM170" s="99"/>
      <c r="JRN170" s="99"/>
      <c r="JRO170" s="99"/>
      <c r="JRP170" s="100"/>
      <c r="JRQ170" s="100"/>
      <c r="JRR170" s="100"/>
      <c r="JRS170" s="101"/>
      <c r="JRT170" s="102"/>
      <c r="JRU170" s="102"/>
      <c r="JRV170" s="102"/>
      <c r="JRW170" s="102"/>
      <c r="JRX170" s="102"/>
      <c r="JRY170" s="102"/>
      <c r="JRZ170" s="102"/>
      <c r="JSA170" s="102"/>
      <c r="JSB170" s="102"/>
      <c r="JSC170" s="103"/>
      <c r="JSD170" s="104"/>
      <c r="JSE170" s="105"/>
      <c r="JSF170" s="104"/>
      <c r="JSG170" s="99"/>
      <c r="JSH170" s="99"/>
      <c r="JSI170" s="99"/>
      <c r="JSJ170" s="100"/>
      <c r="JSK170" s="100"/>
      <c r="JSL170" s="100"/>
      <c r="JSM170" s="101"/>
      <c r="JSN170" s="102"/>
      <c r="JSO170" s="102"/>
      <c r="JSP170" s="102"/>
      <c r="JSQ170" s="102"/>
      <c r="JSR170" s="102"/>
      <c r="JSS170" s="102"/>
      <c r="JST170" s="102"/>
      <c r="JSU170" s="102"/>
      <c r="JSV170" s="102"/>
      <c r="JSW170" s="103"/>
      <c r="JSX170" s="104"/>
      <c r="JSY170" s="105"/>
      <c r="JSZ170" s="104"/>
      <c r="JTA170" s="99"/>
      <c r="JTB170" s="99"/>
      <c r="JTC170" s="99"/>
      <c r="JTD170" s="100"/>
      <c r="JTE170" s="100"/>
      <c r="JTF170" s="100"/>
      <c r="JTG170" s="101"/>
      <c r="JTH170" s="102"/>
      <c r="JTI170" s="102"/>
      <c r="JTJ170" s="102"/>
      <c r="JTK170" s="102"/>
      <c r="JTL170" s="102"/>
      <c r="JTM170" s="102"/>
      <c r="JTN170" s="102"/>
      <c r="JTO170" s="102"/>
      <c r="JTP170" s="102"/>
      <c r="JTQ170" s="103"/>
      <c r="JTR170" s="104"/>
      <c r="JTS170" s="105"/>
      <c r="JTT170" s="104"/>
      <c r="JTU170" s="99"/>
      <c r="JTV170" s="99"/>
      <c r="JTW170" s="99"/>
      <c r="JTX170" s="100"/>
      <c r="JTY170" s="100"/>
      <c r="JTZ170" s="100"/>
      <c r="JUA170" s="101"/>
      <c r="JUB170" s="102"/>
      <c r="JUC170" s="102"/>
      <c r="JUD170" s="102"/>
      <c r="JUE170" s="102"/>
      <c r="JUF170" s="102"/>
      <c r="JUG170" s="102"/>
      <c r="JUH170" s="102"/>
      <c r="JUI170" s="102"/>
      <c r="JUJ170" s="102"/>
      <c r="JUK170" s="103"/>
      <c r="JUL170" s="104"/>
      <c r="JUM170" s="105"/>
      <c r="JUN170" s="104"/>
      <c r="JUO170" s="99"/>
      <c r="JUP170" s="99"/>
      <c r="JUQ170" s="99"/>
      <c r="JUR170" s="100"/>
      <c r="JUS170" s="100"/>
      <c r="JUT170" s="100"/>
      <c r="JUU170" s="101"/>
      <c r="JUV170" s="102"/>
      <c r="JUW170" s="102"/>
      <c r="JUX170" s="102"/>
      <c r="JUY170" s="102"/>
      <c r="JUZ170" s="102"/>
      <c r="JVA170" s="102"/>
      <c r="JVB170" s="102"/>
      <c r="JVC170" s="102"/>
      <c r="JVD170" s="102"/>
      <c r="JVE170" s="103"/>
      <c r="JVF170" s="104"/>
      <c r="JVG170" s="105"/>
      <c r="JVH170" s="104"/>
      <c r="JVI170" s="99"/>
      <c r="JVJ170" s="99"/>
      <c r="JVK170" s="99"/>
      <c r="JVL170" s="100"/>
      <c r="JVM170" s="100"/>
      <c r="JVN170" s="100"/>
      <c r="JVO170" s="101"/>
      <c r="JVP170" s="102"/>
      <c r="JVQ170" s="102"/>
      <c r="JVR170" s="102"/>
      <c r="JVS170" s="102"/>
      <c r="JVT170" s="102"/>
      <c r="JVU170" s="102"/>
      <c r="JVV170" s="102"/>
      <c r="JVW170" s="102"/>
      <c r="JVX170" s="102"/>
      <c r="JVY170" s="103"/>
      <c r="JVZ170" s="104"/>
      <c r="JWA170" s="105"/>
      <c r="JWB170" s="104"/>
      <c r="JWC170" s="99"/>
      <c r="JWD170" s="99"/>
      <c r="JWE170" s="99"/>
      <c r="JWF170" s="100"/>
      <c r="JWG170" s="100"/>
      <c r="JWH170" s="100"/>
      <c r="JWI170" s="101"/>
      <c r="JWJ170" s="102"/>
      <c r="JWK170" s="102"/>
      <c r="JWL170" s="102"/>
      <c r="JWM170" s="102"/>
      <c r="JWN170" s="102"/>
      <c r="JWO170" s="102"/>
      <c r="JWP170" s="102"/>
      <c r="JWQ170" s="102"/>
      <c r="JWR170" s="102"/>
      <c r="JWS170" s="103"/>
      <c r="JWT170" s="104"/>
      <c r="JWU170" s="105"/>
      <c r="JWV170" s="104"/>
      <c r="JWW170" s="99"/>
      <c r="JWX170" s="99"/>
      <c r="JWY170" s="99"/>
      <c r="JWZ170" s="100"/>
      <c r="JXA170" s="100"/>
      <c r="JXB170" s="100"/>
      <c r="JXC170" s="101"/>
      <c r="JXD170" s="102"/>
      <c r="JXE170" s="102"/>
      <c r="JXF170" s="102"/>
      <c r="JXG170" s="102"/>
      <c r="JXH170" s="102"/>
      <c r="JXI170" s="102"/>
      <c r="JXJ170" s="102"/>
      <c r="JXK170" s="102"/>
      <c r="JXL170" s="102"/>
      <c r="JXM170" s="103"/>
      <c r="JXN170" s="104"/>
      <c r="JXO170" s="105"/>
      <c r="JXP170" s="104"/>
      <c r="JXQ170" s="99"/>
      <c r="JXR170" s="99"/>
      <c r="JXS170" s="99"/>
      <c r="JXT170" s="100"/>
      <c r="JXU170" s="100"/>
      <c r="JXV170" s="100"/>
      <c r="JXW170" s="101"/>
      <c r="JXX170" s="102"/>
      <c r="JXY170" s="102"/>
      <c r="JXZ170" s="102"/>
      <c r="JYA170" s="102"/>
      <c r="JYB170" s="102"/>
      <c r="JYC170" s="102"/>
      <c r="JYD170" s="102"/>
      <c r="JYE170" s="102"/>
      <c r="JYF170" s="102"/>
      <c r="JYG170" s="103"/>
      <c r="JYH170" s="104"/>
      <c r="JYI170" s="105"/>
      <c r="JYJ170" s="104"/>
      <c r="JYK170" s="99"/>
      <c r="JYL170" s="99"/>
      <c r="JYM170" s="99"/>
      <c r="JYN170" s="100"/>
      <c r="JYO170" s="100"/>
      <c r="JYP170" s="100"/>
      <c r="JYQ170" s="101"/>
      <c r="JYR170" s="102"/>
      <c r="JYS170" s="102"/>
      <c r="JYT170" s="102"/>
      <c r="JYU170" s="102"/>
      <c r="JYV170" s="102"/>
      <c r="JYW170" s="102"/>
      <c r="JYX170" s="102"/>
      <c r="JYY170" s="102"/>
      <c r="JYZ170" s="102"/>
      <c r="JZA170" s="103"/>
      <c r="JZB170" s="104"/>
      <c r="JZC170" s="105"/>
      <c r="JZD170" s="104"/>
      <c r="JZE170" s="99"/>
      <c r="JZF170" s="99"/>
      <c r="JZG170" s="99"/>
      <c r="JZH170" s="100"/>
      <c r="JZI170" s="100"/>
      <c r="JZJ170" s="100"/>
      <c r="JZK170" s="101"/>
      <c r="JZL170" s="102"/>
      <c r="JZM170" s="102"/>
      <c r="JZN170" s="102"/>
      <c r="JZO170" s="102"/>
      <c r="JZP170" s="102"/>
      <c r="JZQ170" s="102"/>
      <c r="JZR170" s="102"/>
      <c r="JZS170" s="102"/>
      <c r="JZT170" s="102"/>
      <c r="JZU170" s="103"/>
      <c r="JZV170" s="104"/>
      <c r="JZW170" s="105"/>
      <c r="JZX170" s="104"/>
      <c r="JZY170" s="99"/>
      <c r="JZZ170" s="99"/>
      <c r="KAA170" s="99"/>
      <c r="KAB170" s="100"/>
      <c r="KAC170" s="100"/>
      <c r="KAD170" s="100"/>
      <c r="KAE170" s="101"/>
      <c r="KAF170" s="102"/>
      <c r="KAG170" s="102"/>
      <c r="KAH170" s="102"/>
      <c r="KAI170" s="102"/>
      <c r="KAJ170" s="102"/>
      <c r="KAK170" s="102"/>
      <c r="KAL170" s="102"/>
      <c r="KAM170" s="102"/>
      <c r="KAN170" s="102"/>
      <c r="KAO170" s="103"/>
      <c r="KAP170" s="104"/>
      <c r="KAQ170" s="105"/>
      <c r="KAR170" s="104"/>
      <c r="KAS170" s="99"/>
      <c r="KAT170" s="99"/>
      <c r="KAU170" s="99"/>
      <c r="KAV170" s="100"/>
      <c r="KAW170" s="100"/>
      <c r="KAX170" s="100"/>
      <c r="KAY170" s="101"/>
      <c r="KAZ170" s="102"/>
      <c r="KBA170" s="102"/>
      <c r="KBB170" s="102"/>
      <c r="KBC170" s="102"/>
      <c r="KBD170" s="102"/>
      <c r="KBE170" s="102"/>
      <c r="KBF170" s="102"/>
      <c r="KBG170" s="102"/>
      <c r="KBH170" s="102"/>
      <c r="KBI170" s="103"/>
      <c r="KBJ170" s="104"/>
      <c r="KBK170" s="105"/>
      <c r="KBL170" s="104"/>
      <c r="KBM170" s="99"/>
      <c r="KBN170" s="99"/>
      <c r="KBO170" s="99"/>
      <c r="KBP170" s="100"/>
      <c r="KBQ170" s="100"/>
      <c r="KBR170" s="100"/>
      <c r="KBS170" s="101"/>
      <c r="KBT170" s="102"/>
      <c r="KBU170" s="102"/>
      <c r="KBV170" s="102"/>
      <c r="KBW170" s="102"/>
      <c r="KBX170" s="102"/>
      <c r="KBY170" s="102"/>
      <c r="KBZ170" s="102"/>
      <c r="KCA170" s="102"/>
      <c r="KCB170" s="102"/>
      <c r="KCC170" s="103"/>
      <c r="KCD170" s="104"/>
      <c r="KCE170" s="105"/>
      <c r="KCF170" s="104"/>
      <c r="KCG170" s="99"/>
      <c r="KCH170" s="99"/>
      <c r="KCI170" s="99"/>
      <c r="KCJ170" s="100"/>
      <c r="KCK170" s="100"/>
      <c r="KCL170" s="100"/>
      <c r="KCM170" s="101"/>
      <c r="KCN170" s="102"/>
      <c r="KCO170" s="102"/>
      <c r="KCP170" s="102"/>
      <c r="KCQ170" s="102"/>
      <c r="KCR170" s="102"/>
      <c r="KCS170" s="102"/>
      <c r="KCT170" s="102"/>
      <c r="KCU170" s="102"/>
      <c r="KCV170" s="102"/>
      <c r="KCW170" s="103"/>
      <c r="KCX170" s="104"/>
      <c r="KCY170" s="105"/>
      <c r="KCZ170" s="104"/>
      <c r="KDA170" s="99"/>
      <c r="KDB170" s="99"/>
      <c r="KDC170" s="99"/>
      <c r="KDD170" s="100"/>
      <c r="KDE170" s="100"/>
      <c r="KDF170" s="100"/>
      <c r="KDG170" s="101"/>
      <c r="KDH170" s="102"/>
      <c r="KDI170" s="102"/>
      <c r="KDJ170" s="102"/>
      <c r="KDK170" s="102"/>
      <c r="KDL170" s="102"/>
      <c r="KDM170" s="102"/>
      <c r="KDN170" s="102"/>
      <c r="KDO170" s="102"/>
      <c r="KDP170" s="102"/>
      <c r="KDQ170" s="103"/>
      <c r="KDR170" s="104"/>
      <c r="KDS170" s="105"/>
      <c r="KDT170" s="104"/>
      <c r="KDU170" s="99"/>
      <c r="KDV170" s="99"/>
      <c r="KDW170" s="99"/>
      <c r="KDX170" s="100"/>
      <c r="KDY170" s="100"/>
      <c r="KDZ170" s="100"/>
      <c r="KEA170" s="101"/>
      <c r="KEB170" s="102"/>
      <c r="KEC170" s="102"/>
      <c r="KED170" s="102"/>
      <c r="KEE170" s="102"/>
      <c r="KEF170" s="102"/>
      <c r="KEG170" s="102"/>
      <c r="KEH170" s="102"/>
      <c r="KEI170" s="102"/>
      <c r="KEJ170" s="102"/>
      <c r="KEK170" s="103"/>
      <c r="KEL170" s="104"/>
      <c r="KEM170" s="105"/>
      <c r="KEN170" s="104"/>
      <c r="KEO170" s="99"/>
      <c r="KEP170" s="99"/>
      <c r="KEQ170" s="99"/>
      <c r="KER170" s="100"/>
      <c r="KES170" s="100"/>
      <c r="KET170" s="100"/>
      <c r="KEU170" s="101"/>
      <c r="KEV170" s="102"/>
      <c r="KEW170" s="102"/>
      <c r="KEX170" s="102"/>
      <c r="KEY170" s="102"/>
      <c r="KEZ170" s="102"/>
      <c r="KFA170" s="102"/>
      <c r="KFB170" s="102"/>
      <c r="KFC170" s="102"/>
      <c r="KFD170" s="102"/>
      <c r="KFE170" s="103"/>
      <c r="KFF170" s="104"/>
      <c r="KFG170" s="105"/>
      <c r="KFH170" s="104"/>
      <c r="KFI170" s="99"/>
      <c r="KFJ170" s="99"/>
      <c r="KFK170" s="99"/>
      <c r="KFL170" s="100"/>
      <c r="KFM170" s="100"/>
      <c r="KFN170" s="100"/>
      <c r="KFO170" s="101"/>
      <c r="KFP170" s="102"/>
      <c r="KFQ170" s="102"/>
      <c r="KFR170" s="102"/>
      <c r="KFS170" s="102"/>
      <c r="KFT170" s="102"/>
      <c r="KFU170" s="102"/>
      <c r="KFV170" s="102"/>
      <c r="KFW170" s="102"/>
      <c r="KFX170" s="102"/>
      <c r="KFY170" s="103"/>
      <c r="KFZ170" s="104"/>
      <c r="KGA170" s="105"/>
      <c r="KGB170" s="104"/>
      <c r="KGC170" s="99"/>
      <c r="KGD170" s="99"/>
      <c r="KGE170" s="99"/>
      <c r="KGF170" s="100"/>
      <c r="KGG170" s="100"/>
      <c r="KGH170" s="100"/>
      <c r="KGI170" s="101"/>
      <c r="KGJ170" s="102"/>
      <c r="KGK170" s="102"/>
      <c r="KGL170" s="102"/>
      <c r="KGM170" s="102"/>
      <c r="KGN170" s="102"/>
      <c r="KGO170" s="102"/>
      <c r="KGP170" s="102"/>
      <c r="KGQ170" s="102"/>
      <c r="KGR170" s="102"/>
      <c r="KGS170" s="103"/>
      <c r="KGT170" s="104"/>
      <c r="KGU170" s="105"/>
      <c r="KGV170" s="104"/>
      <c r="KGW170" s="99"/>
      <c r="KGX170" s="99"/>
      <c r="KGY170" s="99"/>
      <c r="KGZ170" s="100"/>
      <c r="KHA170" s="100"/>
      <c r="KHB170" s="100"/>
      <c r="KHC170" s="101"/>
      <c r="KHD170" s="102"/>
      <c r="KHE170" s="102"/>
      <c r="KHF170" s="102"/>
      <c r="KHG170" s="102"/>
      <c r="KHH170" s="102"/>
      <c r="KHI170" s="102"/>
      <c r="KHJ170" s="102"/>
      <c r="KHK170" s="102"/>
      <c r="KHL170" s="102"/>
      <c r="KHM170" s="103"/>
      <c r="KHN170" s="104"/>
      <c r="KHO170" s="105"/>
      <c r="KHP170" s="104"/>
      <c r="KHQ170" s="99"/>
      <c r="KHR170" s="99"/>
      <c r="KHS170" s="99"/>
      <c r="KHT170" s="100"/>
      <c r="KHU170" s="100"/>
      <c r="KHV170" s="100"/>
      <c r="KHW170" s="101"/>
      <c r="KHX170" s="102"/>
      <c r="KHY170" s="102"/>
      <c r="KHZ170" s="102"/>
      <c r="KIA170" s="102"/>
      <c r="KIB170" s="102"/>
      <c r="KIC170" s="102"/>
      <c r="KID170" s="102"/>
      <c r="KIE170" s="102"/>
      <c r="KIF170" s="102"/>
      <c r="KIG170" s="103"/>
      <c r="KIH170" s="104"/>
      <c r="KII170" s="105"/>
      <c r="KIJ170" s="104"/>
      <c r="KIK170" s="99"/>
      <c r="KIL170" s="99"/>
      <c r="KIM170" s="99"/>
      <c r="KIN170" s="100"/>
      <c r="KIO170" s="100"/>
      <c r="KIP170" s="100"/>
      <c r="KIQ170" s="101"/>
      <c r="KIR170" s="102"/>
      <c r="KIS170" s="102"/>
      <c r="KIT170" s="102"/>
      <c r="KIU170" s="102"/>
      <c r="KIV170" s="102"/>
      <c r="KIW170" s="102"/>
      <c r="KIX170" s="102"/>
      <c r="KIY170" s="102"/>
      <c r="KIZ170" s="102"/>
      <c r="KJA170" s="103"/>
      <c r="KJB170" s="104"/>
      <c r="KJC170" s="105"/>
      <c r="KJD170" s="104"/>
      <c r="KJE170" s="99"/>
      <c r="KJF170" s="99"/>
      <c r="KJG170" s="99"/>
      <c r="KJH170" s="100"/>
      <c r="KJI170" s="100"/>
      <c r="KJJ170" s="100"/>
      <c r="KJK170" s="101"/>
      <c r="KJL170" s="102"/>
      <c r="KJM170" s="102"/>
      <c r="KJN170" s="102"/>
      <c r="KJO170" s="102"/>
      <c r="KJP170" s="102"/>
      <c r="KJQ170" s="102"/>
      <c r="KJR170" s="102"/>
      <c r="KJS170" s="102"/>
      <c r="KJT170" s="102"/>
      <c r="KJU170" s="103"/>
      <c r="KJV170" s="104"/>
      <c r="KJW170" s="105"/>
      <c r="KJX170" s="104"/>
      <c r="KJY170" s="99"/>
      <c r="KJZ170" s="99"/>
      <c r="KKA170" s="99"/>
      <c r="KKB170" s="100"/>
      <c r="KKC170" s="100"/>
      <c r="KKD170" s="100"/>
      <c r="KKE170" s="101"/>
      <c r="KKF170" s="102"/>
      <c r="KKG170" s="102"/>
      <c r="KKH170" s="102"/>
      <c r="KKI170" s="102"/>
      <c r="KKJ170" s="102"/>
      <c r="KKK170" s="102"/>
      <c r="KKL170" s="102"/>
      <c r="KKM170" s="102"/>
      <c r="KKN170" s="102"/>
      <c r="KKO170" s="103"/>
      <c r="KKP170" s="104"/>
      <c r="KKQ170" s="105"/>
      <c r="KKR170" s="104"/>
      <c r="KKS170" s="99"/>
      <c r="KKT170" s="99"/>
      <c r="KKU170" s="99"/>
      <c r="KKV170" s="100"/>
      <c r="KKW170" s="100"/>
      <c r="KKX170" s="100"/>
      <c r="KKY170" s="101"/>
      <c r="KKZ170" s="102"/>
      <c r="KLA170" s="102"/>
      <c r="KLB170" s="102"/>
      <c r="KLC170" s="102"/>
      <c r="KLD170" s="102"/>
      <c r="KLE170" s="102"/>
      <c r="KLF170" s="102"/>
      <c r="KLG170" s="102"/>
      <c r="KLH170" s="102"/>
      <c r="KLI170" s="103"/>
      <c r="KLJ170" s="104"/>
      <c r="KLK170" s="105"/>
      <c r="KLL170" s="104"/>
      <c r="KLM170" s="99"/>
      <c r="KLN170" s="99"/>
      <c r="KLO170" s="99"/>
      <c r="KLP170" s="100"/>
      <c r="KLQ170" s="100"/>
      <c r="KLR170" s="100"/>
      <c r="KLS170" s="101"/>
      <c r="KLT170" s="102"/>
      <c r="KLU170" s="102"/>
      <c r="KLV170" s="102"/>
      <c r="KLW170" s="102"/>
      <c r="KLX170" s="102"/>
      <c r="KLY170" s="102"/>
      <c r="KLZ170" s="102"/>
      <c r="KMA170" s="102"/>
      <c r="KMB170" s="102"/>
      <c r="KMC170" s="103"/>
      <c r="KMD170" s="104"/>
      <c r="KME170" s="105"/>
      <c r="KMF170" s="104"/>
      <c r="KMG170" s="99"/>
      <c r="KMH170" s="99"/>
      <c r="KMI170" s="99"/>
      <c r="KMJ170" s="100"/>
      <c r="KMK170" s="100"/>
      <c r="KML170" s="100"/>
      <c r="KMM170" s="101"/>
      <c r="KMN170" s="102"/>
      <c r="KMO170" s="102"/>
      <c r="KMP170" s="102"/>
      <c r="KMQ170" s="102"/>
      <c r="KMR170" s="102"/>
      <c r="KMS170" s="102"/>
      <c r="KMT170" s="102"/>
      <c r="KMU170" s="102"/>
      <c r="KMV170" s="102"/>
      <c r="KMW170" s="103"/>
      <c r="KMX170" s="104"/>
      <c r="KMY170" s="105"/>
      <c r="KMZ170" s="104"/>
      <c r="KNA170" s="99"/>
      <c r="KNB170" s="99"/>
      <c r="KNC170" s="99"/>
      <c r="KND170" s="100"/>
      <c r="KNE170" s="100"/>
      <c r="KNF170" s="100"/>
      <c r="KNG170" s="101"/>
      <c r="KNH170" s="102"/>
      <c r="KNI170" s="102"/>
      <c r="KNJ170" s="102"/>
      <c r="KNK170" s="102"/>
      <c r="KNL170" s="102"/>
      <c r="KNM170" s="102"/>
      <c r="KNN170" s="102"/>
      <c r="KNO170" s="102"/>
      <c r="KNP170" s="102"/>
      <c r="KNQ170" s="103"/>
      <c r="KNR170" s="104"/>
      <c r="KNS170" s="105"/>
      <c r="KNT170" s="104"/>
      <c r="KNU170" s="99"/>
      <c r="KNV170" s="99"/>
      <c r="KNW170" s="99"/>
      <c r="KNX170" s="100"/>
      <c r="KNY170" s="100"/>
      <c r="KNZ170" s="100"/>
      <c r="KOA170" s="101"/>
      <c r="KOB170" s="102"/>
      <c r="KOC170" s="102"/>
      <c r="KOD170" s="102"/>
      <c r="KOE170" s="102"/>
      <c r="KOF170" s="102"/>
      <c r="KOG170" s="102"/>
      <c r="KOH170" s="102"/>
      <c r="KOI170" s="102"/>
      <c r="KOJ170" s="102"/>
      <c r="KOK170" s="103"/>
      <c r="KOL170" s="104"/>
      <c r="KOM170" s="105"/>
      <c r="KON170" s="104"/>
      <c r="KOO170" s="99"/>
      <c r="KOP170" s="99"/>
      <c r="KOQ170" s="99"/>
      <c r="KOR170" s="100"/>
      <c r="KOS170" s="100"/>
      <c r="KOT170" s="100"/>
      <c r="KOU170" s="101"/>
      <c r="KOV170" s="102"/>
      <c r="KOW170" s="102"/>
      <c r="KOX170" s="102"/>
      <c r="KOY170" s="102"/>
      <c r="KOZ170" s="102"/>
      <c r="KPA170" s="102"/>
      <c r="KPB170" s="102"/>
      <c r="KPC170" s="102"/>
      <c r="KPD170" s="102"/>
      <c r="KPE170" s="103"/>
      <c r="KPF170" s="104"/>
      <c r="KPG170" s="105"/>
      <c r="KPH170" s="104"/>
      <c r="KPI170" s="99"/>
      <c r="KPJ170" s="99"/>
      <c r="KPK170" s="99"/>
      <c r="KPL170" s="100"/>
      <c r="KPM170" s="100"/>
      <c r="KPN170" s="100"/>
      <c r="KPO170" s="101"/>
      <c r="KPP170" s="102"/>
      <c r="KPQ170" s="102"/>
      <c r="KPR170" s="102"/>
      <c r="KPS170" s="102"/>
      <c r="KPT170" s="102"/>
      <c r="KPU170" s="102"/>
      <c r="KPV170" s="102"/>
      <c r="KPW170" s="102"/>
      <c r="KPX170" s="102"/>
      <c r="KPY170" s="103"/>
      <c r="KPZ170" s="104"/>
      <c r="KQA170" s="105"/>
      <c r="KQB170" s="104"/>
      <c r="KQC170" s="99"/>
      <c r="KQD170" s="99"/>
      <c r="KQE170" s="99"/>
      <c r="KQF170" s="100"/>
      <c r="KQG170" s="100"/>
      <c r="KQH170" s="100"/>
      <c r="KQI170" s="101"/>
      <c r="KQJ170" s="102"/>
      <c r="KQK170" s="102"/>
      <c r="KQL170" s="102"/>
      <c r="KQM170" s="102"/>
      <c r="KQN170" s="102"/>
      <c r="KQO170" s="102"/>
      <c r="KQP170" s="102"/>
      <c r="KQQ170" s="102"/>
      <c r="KQR170" s="102"/>
      <c r="KQS170" s="103"/>
      <c r="KQT170" s="104"/>
      <c r="KQU170" s="105"/>
      <c r="KQV170" s="104"/>
      <c r="KQW170" s="99"/>
      <c r="KQX170" s="99"/>
      <c r="KQY170" s="99"/>
      <c r="KQZ170" s="100"/>
      <c r="KRA170" s="100"/>
      <c r="KRB170" s="100"/>
      <c r="KRC170" s="101"/>
      <c r="KRD170" s="102"/>
      <c r="KRE170" s="102"/>
      <c r="KRF170" s="102"/>
      <c r="KRG170" s="102"/>
      <c r="KRH170" s="102"/>
      <c r="KRI170" s="102"/>
      <c r="KRJ170" s="102"/>
      <c r="KRK170" s="102"/>
      <c r="KRL170" s="102"/>
      <c r="KRM170" s="103"/>
      <c r="KRN170" s="104"/>
      <c r="KRO170" s="105"/>
      <c r="KRP170" s="104"/>
      <c r="KRQ170" s="99"/>
      <c r="KRR170" s="99"/>
      <c r="KRS170" s="99"/>
      <c r="KRT170" s="100"/>
      <c r="KRU170" s="100"/>
      <c r="KRV170" s="100"/>
      <c r="KRW170" s="101"/>
      <c r="KRX170" s="102"/>
      <c r="KRY170" s="102"/>
      <c r="KRZ170" s="102"/>
      <c r="KSA170" s="102"/>
      <c r="KSB170" s="102"/>
      <c r="KSC170" s="102"/>
      <c r="KSD170" s="102"/>
      <c r="KSE170" s="102"/>
      <c r="KSF170" s="102"/>
      <c r="KSG170" s="103"/>
      <c r="KSH170" s="104"/>
      <c r="KSI170" s="105"/>
      <c r="KSJ170" s="104"/>
      <c r="KSK170" s="99"/>
      <c r="KSL170" s="99"/>
      <c r="KSM170" s="99"/>
      <c r="KSN170" s="100"/>
      <c r="KSO170" s="100"/>
      <c r="KSP170" s="100"/>
      <c r="KSQ170" s="101"/>
      <c r="KSR170" s="102"/>
      <c r="KSS170" s="102"/>
      <c r="KST170" s="102"/>
      <c r="KSU170" s="102"/>
      <c r="KSV170" s="102"/>
      <c r="KSW170" s="102"/>
      <c r="KSX170" s="102"/>
      <c r="KSY170" s="102"/>
      <c r="KSZ170" s="102"/>
      <c r="KTA170" s="103"/>
      <c r="KTB170" s="104"/>
      <c r="KTC170" s="105"/>
      <c r="KTD170" s="104"/>
      <c r="KTE170" s="99"/>
      <c r="KTF170" s="99"/>
      <c r="KTG170" s="99"/>
      <c r="KTH170" s="100"/>
      <c r="KTI170" s="100"/>
      <c r="KTJ170" s="100"/>
      <c r="KTK170" s="101"/>
      <c r="KTL170" s="102"/>
      <c r="KTM170" s="102"/>
      <c r="KTN170" s="102"/>
      <c r="KTO170" s="102"/>
      <c r="KTP170" s="102"/>
      <c r="KTQ170" s="102"/>
      <c r="KTR170" s="102"/>
      <c r="KTS170" s="102"/>
      <c r="KTT170" s="102"/>
      <c r="KTU170" s="103"/>
      <c r="KTV170" s="104"/>
      <c r="KTW170" s="105"/>
      <c r="KTX170" s="104"/>
      <c r="KTY170" s="99"/>
      <c r="KTZ170" s="99"/>
      <c r="KUA170" s="99"/>
      <c r="KUB170" s="100"/>
      <c r="KUC170" s="100"/>
      <c r="KUD170" s="100"/>
      <c r="KUE170" s="101"/>
      <c r="KUF170" s="102"/>
      <c r="KUG170" s="102"/>
      <c r="KUH170" s="102"/>
      <c r="KUI170" s="102"/>
      <c r="KUJ170" s="102"/>
      <c r="KUK170" s="102"/>
      <c r="KUL170" s="102"/>
      <c r="KUM170" s="102"/>
      <c r="KUN170" s="102"/>
      <c r="KUO170" s="103"/>
      <c r="KUP170" s="104"/>
      <c r="KUQ170" s="105"/>
      <c r="KUR170" s="104"/>
      <c r="KUS170" s="99"/>
      <c r="KUT170" s="99"/>
      <c r="KUU170" s="99"/>
      <c r="KUV170" s="100"/>
      <c r="KUW170" s="100"/>
      <c r="KUX170" s="100"/>
      <c r="KUY170" s="101"/>
      <c r="KUZ170" s="102"/>
      <c r="KVA170" s="102"/>
      <c r="KVB170" s="102"/>
      <c r="KVC170" s="102"/>
      <c r="KVD170" s="102"/>
      <c r="KVE170" s="102"/>
      <c r="KVF170" s="102"/>
      <c r="KVG170" s="102"/>
      <c r="KVH170" s="102"/>
      <c r="KVI170" s="103"/>
      <c r="KVJ170" s="104"/>
      <c r="KVK170" s="105"/>
      <c r="KVL170" s="104"/>
      <c r="KVM170" s="99"/>
      <c r="KVN170" s="99"/>
      <c r="KVO170" s="99"/>
      <c r="KVP170" s="100"/>
      <c r="KVQ170" s="100"/>
      <c r="KVR170" s="100"/>
      <c r="KVS170" s="101"/>
      <c r="KVT170" s="102"/>
      <c r="KVU170" s="102"/>
      <c r="KVV170" s="102"/>
      <c r="KVW170" s="102"/>
      <c r="KVX170" s="102"/>
      <c r="KVY170" s="102"/>
      <c r="KVZ170" s="102"/>
      <c r="KWA170" s="102"/>
      <c r="KWB170" s="102"/>
      <c r="KWC170" s="103"/>
      <c r="KWD170" s="104"/>
      <c r="KWE170" s="105"/>
      <c r="KWF170" s="104"/>
      <c r="KWG170" s="99"/>
      <c r="KWH170" s="99"/>
      <c r="KWI170" s="99"/>
      <c r="KWJ170" s="100"/>
      <c r="KWK170" s="100"/>
      <c r="KWL170" s="100"/>
      <c r="KWM170" s="101"/>
      <c r="KWN170" s="102"/>
      <c r="KWO170" s="102"/>
      <c r="KWP170" s="102"/>
      <c r="KWQ170" s="102"/>
      <c r="KWR170" s="102"/>
      <c r="KWS170" s="102"/>
      <c r="KWT170" s="102"/>
      <c r="KWU170" s="102"/>
      <c r="KWV170" s="102"/>
      <c r="KWW170" s="103"/>
      <c r="KWX170" s="104"/>
      <c r="KWY170" s="105"/>
      <c r="KWZ170" s="104"/>
      <c r="KXA170" s="99"/>
      <c r="KXB170" s="99"/>
      <c r="KXC170" s="99"/>
      <c r="KXD170" s="100"/>
      <c r="KXE170" s="100"/>
      <c r="KXF170" s="100"/>
      <c r="KXG170" s="101"/>
      <c r="KXH170" s="102"/>
      <c r="KXI170" s="102"/>
      <c r="KXJ170" s="102"/>
      <c r="KXK170" s="102"/>
      <c r="KXL170" s="102"/>
      <c r="KXM170" s="102"/>
      <c r="KXN170" s="102"/>
      <c r="KXO170" s="102"/>
      <c r="KXP170" s="102"/>
      <c r="KXQ170" s="103"/>
      <c r="KXR170" s="104"/>
      <c r="KXS170" s="105"/>
      <c r="KXT170" s="104"/>
      <c r="KXU170" s="99"/>
      <c r="KXV170" s="99"/>
      <c r="KXW170" s="99"/>
      <c r="KXX170" s="100"/>
      <c r="KXY170" s="100"/>
      <c r="KXZ170" s="100"/>
      <c r="KYA170" s="101"/>
      <c r="KYB170" s="102"/>
      <c r="KYC170" s="102"/>
      <c r="KYD170" s="102"/>
      <c r="KYE170" s="102"/>
      <c r="KYF170" s="102"/>
      <c r="KYG170" s="102"/>
      <c r="KYH170" s="102"/>
      <c r="KYI170" s="102"/>
      <c r="KYJ170" s="102"/>
      <c r="KYK170" s="103"/>
      <c r="KYL170" s="104"/>
      <c r="KYM170" s="105"/>
      <c r="KYN170" s="104"/>
      <c r="KYO170" s="99"/>
      <c r="KYP170" s="99"/>
      <c r="KYQ170" s="99"/>
      <c r="KYR170" s="100"/>
      <c r="KYS170" s="100"/>
      <c r="KYT170" s="100"/>
      <c r="KYU170" s="101"/>
      <c r="KYV170" s="102"/>
      <c r="KYW170" s="102"/>
      <c r="KYX170" s="102"/>
      <c r="KYY170" s="102"/>
      <c r="KYZ170" s="102"/>
      <c r="KZA170" s="102"/>
      <c r="KZB170" s="102"/>
      <c r="KZC170" s="102"/>
      <c r="KZD170" s="102"/>
      <c r="KZE170" s="103"/>
      <c r="KZF170" s="104"/>
      <c r="KZG170" s="105"/>
      <c r="KZH170" s="104"/>
      <c r="KZI170" s="99"/>
      <c r="KZJ170" s="99"/>
      <c r="KZK170" s="99"/>
      <c r="KZL170" s="100"/>
      <c r="KZM170" s="100"/>
      <c r="KZN170" s="100"/>
      <c r="KZO170" s="101"/>
      <c r="KZP170" s="102"/>
      <c r="KZQ170" s="102"/>
      <c r="KZR170" s="102"/>
      <c r="KZS170" s="102"/>
      <c r="KZT170" s="102"/>
      <c r="KZU170" s="102"/>
      <c r="KZV170" s="102"/>
      <c r="KZW170" s="102"/>
      <c r="KZX170" s="102"/>
      <c r="KZY170" s="103"/>
      <c r="KZZ170" s="104"/>
      <c r="LAA170" s="105"/>
      <c r="LAB170" s="104"/>
      <c r="LAC170" s="99"/>
      <c r="LAD170" s="99"/>
      <c r="LAE170" s="99"/>
      <c r="LAF170" s="100"/>
      <c r="LAG170" s="100"/>
      <c r="LAH170" s="100"/>
      <c r="LAI170" s="101"/>
      <c r="LAJ170" s="102"/>
      <c r="LAK170" s="102"/>
      <c r="LAL170" s="102"/>
      <c r="LAM170" s="102"/>
      <c r="LAN170" s="102"/>
      <c r="LAO170" s="102"/>
      <c r="LAP170" s="102"/>
      <c r="LAQ170" s="102"/>
      <c r="LAR170" s="102"/>
      <c r="LAS170" s="103"/>
      <c r="LAT170" s="104"/>
      <c r="LAU170" s="105"/>
      <c r="LAV170" s="104"/>
      <c r="LAW170" s="99"/>
      <c r="LAX170" s="99"/>
      <c r="LAY170" s="99"/>
      <c r="LAZ170" s="100"/>
      <c r="LBA170" s="100"/>
      <c r="LBB170" s="100"/>
      <c r="LBC170" s="101"/>
      <c r="LBD170" s="102"/>
      <c r="LBE170" s="102"/>
      <c r="LBF170" s="102"/>
      <c r="LBG170" s="102"/>
      <c r="LBH170" s="102"/>
      <c r="LBI170" s="102"/>
      <c r="LBJ170" s="102"/>
      <c r="LBK170" s="102"/>
      <c r="LBL170" s="102"/>
      <c r="LBM170" s="103"/>
      <c r="LBN170" s="104"/>
      <c r="LBO170" s="105"/>
      <c r="LBP170" s="104"/>
      <c r="LBQ170" s="99"/>
      <c r="LBR170" s="99"/>
      <c r="LBS170" s="99"/>
      <c r="LBT170" s="100"/>
      <c r="LBU170" s="100"/>
      <c r="LBV170" s="100"/>
      <c r="LBW170" s="101"/>
      <c r="LBX170" s="102"/>
      <c r="LBY170" s="102"/>
      <c r="LBZ170" s="102"/>
      <c r="LCA170" s="102"/>
      <c r="LCB170" s="102"/>
      <c r="LCC170" s="102"/>
      <c r="LCD170" s="102"/>
      <c r="LCE170" s="102"/>
      <c r="LCF170" s="102"/>
      <c r="LCG170" s="103"/>
      <c r="LCH170" s="104"/>
      <c r="LCI170" s="105"/>
      <c r="LCJ170" s="104"/>
      <c r="LCK170" s="99"/>
      <c r="LCL170" s="99"/>
      <c r="LCM170" s="99"/>
      <c r="LCN170" s="100"/>
      <c r="LCO170" s="100"/>
      <c r="LCP170" s="100"/>
      <c r="LCQ170" s="101"/>
      <c r="LCR170" s="102"/>
      <c r="LCS170" s="102"/>
      <c r="LCT170" s="102"/>
      <c r="LCU170" s="102"/>
      <c r="LCV170" s="102"/>
      <c r="LCW170" s="102"/>
      <c r="LCX170" s="102"/>
      <c r="LCY170" s="102"/>
      <c r="LCZ170" s="102"/>
      <c r="LDA170" s="103"/>
      <c r="LDB170" s="104"/>
      <c r="LDC170" s="105"/>
      <c r="LDD170" s="104"/>
      <c r="LDE170" s="99"/>
      <c r="LDF170" s="99"/>
      <c r="LDG170" s="99"/>
      <c r="LDH170" s="100"/>
      <c r="LDI170" s="100"/>
      <c r="LDJ170" s="100"/>
      <c r="LDK170" s="101"/>
      <c r="LDL170" s="102"/>
      <c r="LDM170" s="102"/>
      <c r="LDN170" s="102"/>
      <c r="LDO170" s="102"/>
      <c r="LDP170" s="102"/>
      <c r="LDQ170" s="102"/>
      <c r="LDR170" s="102"/>
      <c r="LDS170" s="102"/>
      <c r="LDT170" s="102"/>
      <c r="LDU170" s="103"/>
      <c r="LDV170" s="104"/>
      <c r="LDW170" s="105"/>
      <c r="LDX170" s="104"/>
      <c r="LDY170" s="99"/>
      <c r="LDZ170" s="99"/>
      <c r="LEA170" s="99"/>
      <c r="LEB170" s="100"/>
      <c r="LEC170" s="100"/>
      <c r="LED170" s="100"/>
      <c r="LEE170" s="101"/>
      <c r="LEF170" s="102"/>
      <c r="LEG170" s="102"/>
      <c r="LEH170" s="102"/>
      <c r="LEI170" s="102"/>
      <c r="LEJ170" s="102"/>
      <c r="LEK170" s="102"/>
      <c r="LEL170" s="102"/>
      <c r="LEM170" s="102"/>
      <c r="LEN170" s="102"/>
      <c r="LEO170" s="103"/>
      <c r="LEP170" s="104"/>
      <c r="LEQ170" s="105"/>
      <c r="LER170" s="104"/>
      <c r="LES170" s="99"/>
      <c r="LET170" s="99"/>
      <c r="LEU170" s="99"/>
      <c r="LEV170" s="100"/>
      <c r="LEW170" s="100"/>
      <c r="LEX170" s="100"/>
      <c r="LEY170" s="101"/>
      <c r="LEZ170" s="102"/>
      <c r="LFA170" s="102"/>
      <c r="LFB170" s="102"/>
      <c r="LFC170" s="102"/>
      <c r="LFD170" s="102"/>
      <c r="LFE170" s="102"/>
      <c r="LFF170" s="102"/>
      <c r="LFG170" s="102"/>
      <c r="LFH170" s="102"/>
      <c r="LFI170" s="103"/>
      <c r="LFJ170" s="104"/>
      <c r="LFK170" s="105"/>
      <c r="LFL170" s="104"/>
      <c r="LFM170" s="99"/>
      <c r="LFN170" s="99"/>
      <c r="LFO170" s="99"/>
      <c r="LFP170" s="100"/>
      <c r="LFQ170" s="100"/>
      <c r="LFR170" s="100"/>
      <c r="LFS170" s="101"/>
      <c r="LFT170" s="102"/>
      <c r="LFU170" s="102"/>
      <c r="LFV170" s="102"/>
      <c r="LFW170" s="102"/>
      <c r="LFX170" s="102"/>
      <c r="LFY170" s="102"/>
      <c r="LFZ170" s="102"/>
      <c r="LGA170" s="102"/>
      <c r="LGB170" s="102"/>
      <c r="LGC170" s="103"/>
      <c r="LGD170" s="104"/>
      <c r="LGE170" s="105"/>
      <c r="LGF170" s="104"/>
      <c r="LGG170" s="99"/>
      <c r="LGH170" s="99"/>
      <c r="LGI170" s="99"/>
      <c r="LGJ170" s="100"/>
      <c r="LGK170" s="100"/>
      <c r="LGL170" s="100"/>
      <c r="LGM170" s="101"/>
      <c r="LGN170" s="102"/>
      <c r="LGO170" s="102"/>
      <c r="LGP170" s="102"/>
      <c r="LGQ170" s="102"/>
      <c r="LGR170" s="102"/>
      <c r="LGS170" s="102"/>
      <c r="LGT170" s="102"/>
      <c r="LGU170" s="102"/>
      <c r="LGV170" s="102"/>
      <c r="LGW170" s="103"/>
      <c r="LGX170" s="104"/>
      <c r="LGY170" s="105"/>
      <c r="LGZ170" s="104"/>
      <c r="LHA170" s="99"/>
      <c r="LHB170" s="99"/>
      <c r="LHC170" s="99"/>
      <c r="LHD170" s="100"/>
      <c r="LHE170" s="100"/>
      <c r="LHF170" s="100"/>
      <c r="LHG170" s="101"/>
      <c r="LHH170" s="102"/>
      <c r="LHI170" s="102"/>
      <c r="LHJ170" s="102"/>
      <c r="LHK170" s="102"/>
      <c r="LHL170" s="102"/>
      <c r="LHM170" s="102"/>
      <c r="LHN170" s="102"/>
      <c r="LHO170" s="102"/>
      <c r="LHP170" s="102"/>
      <c r="LHQ170" s="103"/>
      <c r="LHR170" s="104"/>
      <c r="LHS170" s="105"/>
      <c r="LHT170" s="104"/>
      <c r="LHU170" s="99"/>
      <c r="LHV170" s="99"/>
      <c r="LHW170" s="99"/>
      <c r="LHX170" s="100"/>
      <c r="LHY170" s="100"/>
      <c r="LHZ170" s="100"/>
      <c r="LIA170" s="101"/>
      <c r="LIB170" s="102"/>
      <c r="LIC170" s="102"/>
      <c r="LID170" s="102"/>
      <c r="LIE170" s="102"/>
      <c r="LIF170" s="102"/>
      <c r="LIG170" s="102"/>
      <c r="LIH170" s="102"/>
      <c r="LII170" s="102"/>
      <c r="LIJ170" s="102"/>
      <c r="LIK170" s="103"/>
      <c r="LIL170" s="104"/>
      <c r="LIM170" s="105"/>
      <c r="LIN170" s="104"/>
      <c r="LIO170" s="99"/>
      <c r="LIP170" s="99"/>
      <c r="LIQ170" s="99"/>
      <c r="LIR170" s="100"/>
      <c r="LIS170" s="100"/>
      <c r="LIT170" s="100"/>
      <c r="LIU170" s="101"/>
      <c r="LIV170" s="102"/>
      <c r="LIW170" s="102"/>
      <c r="LIX170" s="102"/>
      <c r="LIY170" s="102"/>
      <c r="LIZ170" s="102"/>
      <c r="LJA170" s="102"/>
      <c r="LJB170" s="102"/>
      <c r="LJC170" s="102"/>
      <c r="LJD170" s="102"/>
      <c r="LJE170" s="103"/>
      <c r="LJF170" s="104"/>
      <c r="LJG170" s="105"/>
      <c r="LJH170" s="104"/>
      <c r="LJI170" s="99"/>
      <c r="LJJ170" s="99"/>
      <c r="LJK170" s="99"/>
      <c r="LJL170" s="100"/>
      <c r="LJM170" s="100"/>
      <c r="LJN170" s="100"/>
      <c r="LJO170" s="101"/>
      <c r="LJP170" s="102"/>
      <c r="LJQ170" s="102"/>
      <c r="LJR170" s="102"/>
      <c r="LJS170" s="102"/>
      <c r="LJT170" s="102"/>
      <c r="LJU170" s="102"/>
      <c r="LJV170" s="102"/>
      <c r="LJW170" s="102"/>
      <c r="LJX170" s="102"/>
      <c r="LJY170" s="103"/>
      <c r="LJZ170" s="104"/>
      <c r="LKA170" s="105"/>
      <c r="LKB170" s="104"/>
      <c r="LKC170" s="99"/>
      <c r="LKD170" s="99"/>
      <c r="LKE170" s="99"/>
      <c r="LKF170" s="100"/>
      <c r="LKG170" s="100"/>
      <c r="LKH170" s="100"/>
      <c r="LKI170" s="101"/>
      <c r="LKJ170" s="102"/>
      <c r="LKK170" s="102"/>
      <c r="LKL170" s="102"/>
      <c r="LKM170" s="102"/>
      <c r="LKN170" s="102"/>
      <c r="LKO170" s="102"/>
      <c r="LKP170" s="102"/>
      <c r="LKQ170" s="102"/>
      <c r="LKR170" s="102"/>
      <c r="LKS170" s="103"/>
      <c r="LKT170" s="104"/>
      <c r="LKU170" s="105"/>
      <c r="LKV170" s="104"/>
      <c r="LKW170" s="99"/>
      <c r="LKX170" s="99"/>
      <c r="LKY170" s="99"/>
      <c r="LKZ170" s="100"/>
      <c r="LLA170" s="100"/>
      <c r="LLB170" s="100"/>
      <c r="LLC170" s="101"/>
      <c r="LLD170" s="102"/>
      <c r="LLE170" s="102"/>
      <c r="LLF170" s="102"/>
      <c r="LLG170" s="102"/>
      <c r="LLH170" s="102"/>
      <c r="LLI170" s="102"/>
      <c r="LLJ170" s="102"/>
      <c r="LLK170" s="102"/>
      <c r="LLL170" s="102"/>
      <c r="LLM170" s="103"/>
      <c r="LLN170" s="104"/>
      <c r="LLO170" s="105"/>
      <c r="LLP170" s="104"/>
      <c r="LLQ170" s="99"/>
      <c r="LLR170" s="99"/>
      <c r="LLS170" s="99"/>
      <c r="LLT170" s="100"/>
      <c r="LLU170" s="100"/>
      <c r="LLV170" s="100"/>
      <c r="LLW170" s="101"/>
      <c r="LLX170" s="102"/>
      <c r="LLY170" s="102"/>
      <c r="LLZ170" s="102"/>
      <c r="LMA170" s="102"/>
      <c r="LMB170" s="102"/>
      <c r="LMC170" s="102"/>
      <c r="LMD170" s="102"/>
      <c r="LME170" s="102"/>
      <c r="LMF170" s="102"/>
      <c r="LMG170" s="103"/>
      <c r="LMH170" s="104"/>
      <c r="LMI170" s="105"/>
      <c r="LMJ170" s="104"/>
      <c r="LMK170" s="99"/>
      <c r="LML170" s="99"/>
      <c r="LMM170" s="99"/>
      <c r="LMN170" s="100"/>
      <c r="LMO170" s="100"/>
      <c r="LMP170" s="100"/>
      <c r="LMQ170" s="101"/>
      <c r="LMR170" s="102"/>
      <c r="LMS170" s="102"/>
      <c r="LMT170" s="102"/>
      <c r="LMU170" s="102"/>
      <c r="LMV170" s="102"/>
      <c r="LMW170" s="102"/>
      <c r="LMX170" s="102"/>
      <c r="LMY170" s="102"/>
      <c r="LMZ170" s="102"/>
      <c r="LNA170" s="103"/>
      <c r="LNB170" s="104"/>
      <c r="LNC170" s="105"/>
      <c r="LND170" s="104"/>
      <c r="LNE170" s="99"/>
      <c r="LNF170" s="99"/>
      <c r="LNG170" s="99"/>
      <c r="LNH170" s="100"/>
      <c r="LNI170" s="100"/>
      <c r="LNJ170" s="100"/>
      <c r="LNK170" s="101"/>
      <c r="LNL170" s="102"/>
      <c r="LNM170" s="102"/>
      <c r="LNN170" s="102"/>
      <c r="LNO170" s="102"/>
      <c r="LNP170" s="102"/>
      <c r="LNQ170" s="102"/>
      <c r="LNR170" s="102"/>
      <c r="LNS170" s="102"/>
      <c r="LNT170" s="102"/>
      <c r="LNU170" s="103"/>
      <c r="LNV170" s="104"/>
      <c r="LNW170" s="105"/>
      <c r="LNX170" s="104"/>
      <c r="LNY170" s="99"/>
      <c r="LNZ170" s="99"/>
      <c r="LOA170" s="99"/>
      <c r="LOB170" s="100"/>
      <c r="LOC170" s="100"/>
      <c r="LOD170" s="100"/>
      <c r="LOE170" s="101"/>
      <c r="LOF170" s="102"/>
      <c r="LOG170" s="102"/>
      <c r="LOH170" s="102"/>
      <c r="LOI170" s="102"/>
      <c r="LOJ170" s="102"/>
      <c r="LOK170" s="102"/>
      <c r="LOL170" s="102"/>
      <c r="LOM170" s="102"/>
      <c r="LON170" s="102"/>
      <c r="LOO170" s="103"/>
      <c r="LOP170" s="104"/>
      <c r="LOQ170" s="105"/>
      <c r="LOR170" s="104"/>
      <c r="LOS170" s="99"/>
      <c r="LOT170" s="99"/>
      <c r="LOU170" s="99"/>
      <c r="LOV170" s="100"/>
      <c r="LOW170" s="100"/>
      <c r="LOX170" s="100"/>
      <c r="LOY170" s="101"/>
      <c r="LOZ170" s="102"/>
      <c r="LPA170" s="102"/>
      <c r="LPB170" s="102"/>
      <c r="LPC170" s="102"/>
      <c r="LPD170" s="102"/>
      <c r="LPE170" s="102"/>
      <c r="LPF170" s="102"/>
      <c r="LPG170" s="102"/>
      <c r="LPH170" s="102"/>
      <c r="LPI170" s="103"/>
      <c r="LPJ170" s="104"/>
      <c r="LPK170" s="105"/>
      <c r="LPL170" s="104"/>
      <c r="LPM170" s="99"/>
      <c r="LPN170" s="99"/>
      <c r="LPO170" s="99"/>
      <c r="LPP170" s="100"/>
      <c r="LPQ170" s="100"/>
      <c r="LPR170" s="100"/>
      <c r="LPS170" s="101"/>
      <c r="LPT170" s="102"/>
      <c r="LPU170" s="102"/>
      <c r="LPV170" s="102"/>
      <c r="LPW170" s="102"/>
      <c r="LPX170" s="102"/>
      <c r="LPY170" s="102"/>
      <c r="LPZ170" s="102"/>
      <c r="LQA170" s="102"/>
      <c r="LQB170" s="102"/>
      <c r="LQC170" s="103"/>
      <c r="LQD170" s="104"/>
      <c r="LQE170" s="105"/>
      <c r="LQF170" s="104"/>
      <c r="LQG170" s="99"/>
      <c r="LQH170" s="99"/>
      <c r="LQI170" s="99"/>
      <c r="LQJ170" s="100"/>
      <c r="LQK170" s="100"/>
      <c r="LQL170" s="100"/>
      <c r="LQM170" s="101"/>
      <c r="LQN170" s="102"/>
      <c r="LQO170" s="102"/>
      <c r="LQP170" s="102"/>
      <c r="LQQ170" s="102"/>
      <c r="LQR170" s="102"/>
      <c r="LQS170" s="102"/>
      <c r="LQT170" s="102"/>
      <c r="LQU170" s="102"/>
      <c r="LQV170" s="102"/>
      <c r="LQW170" s="103"/>
      <c r="LQX170" s="104"/>
      <c r="LQY170" s="105"/>
      <c r="LQZ170" s="104"/>
      <c r="LRA170" s="99"/>
      <c r="LRB170" s="99"/>
      <c r="LRC170" s="99"/>
      <c r="LRD170" s="100"/>
      <c r="LRE170" s="100"/>
      <c r="LRF170" s="100"/>
      <c r="LRG170" s="101"/>
      <c r="LRH170" s="102"/>
      <c r="LRI170" s="102"/>
      <c r="LRJ170" s="102"/>
      <c r="LRK170" s="102"/>
      <c r="LRL170" s="102"/>
      <c r="LRM170" s="102"/>
      <c r="LRN170" s="102"/>
      <c r="LRO170" s="102"/>
      <c r="LRP170" s="102"/>
      <c r="LRQ170" s="103"/>
      <c r="LRR170" s="104"/>
      <c r="LRS170" s="105"/>
      <c r="LRT170" s="104"/>
      <c r="LRU170" s="99"/>
      <c r="LRV170" s="99"/>
      <c r="LRW170" s="99"/>
      <c r="LRX170" s="100"/>
      <c r="LRY170" s="100"/>
      <c r="LRZ170" s="100"/>
      <c r="LSA170" s="101"/>
      <c r="LSB170" s="102"/>
      <c r="LSC170" s="102"/>
      <c r="LSD170" s="102"/>
      <c r="LSE170" s="102"/>
      <c r="LSF170" s="102"/>
      <c r="LSG170" s="102"/>
      <c r="LSH170" s="102"/>
      <c r="LSI170" s="102"/>
      <c r="LSJ170" s="102"/>
      <c r="LSK170" s="103"/>
      <c r="LSL170" s="104"/>
      <c r="LSM170" s="105"/>
      <c r="LSN170" s="104"/>
      <c r="LSO170" s="99"/>
      <c r="LSP170" s="99"/>
      <c r="LSQ170" s="99"/>
      <c r="LSR170" s="100"/>
      <c r="LSS170" s="100"/>
      <c r="LST170" s="100"/>
      <c r="LSU170" s="101"/>
      <c r="LSV170" s="102"/>
      <c r="LSW170" s="102"/>
      <c r="LSX170" s="102"/>
      <c r="LSY170" s="102"/>
      <c r="LSZ170" s="102"/>
      <c r="LTA170" s="102"/>
      <c r="LTB170" s="102"/>
      <c r="LTC170" s="102"/>
      <c r="LTD170" s="102"/>
      <c r="LTE170" s="103"/>
      <c r="LTF170" s="104"/>
      <c r="LTG170" s="105"/>
      <c r="LTH170" s="104"/>
      <c r="LTI170" s="99"/>
      <c r="LTJ170" s="99"/>
      <c r="LTK170" s="99"/>
      <c r="LTL170" s="100"/>
      <c r="LTM170" s="100"/>
      <c r="LTN170" s="100"/>
      <c r="LTO170" s="101"/>
      <c r="LTP170" s="102"/>
      <c r="LTQ170" s="102"/>
      <c r="LTR170" s="102"/>
      <c r="LTS170" s="102"/>
      <c r="LTT170" s="102"/>
      <c r="LTU170" s="102"/>
      <c r="LTV170" s="102"/>
      <c r="LTW170" s="102"/>
      <c r="LTX170" s="102"/>
      <c r="LTY170" s="103"/>
      <c r="LTZ170" s="104"/>
      <c r="LUA170" s="105"/>
      <c r="LUB170" s="104"/>
      <c r="LUC170" s="99"/>
      <c r="LUD170" s="99"/>
      <c r="LUE170" s="99"/>
      <c r="LUF170" s="100"/>
      <c r="LUG170" s="100"/>
      <c r="LUH170" s="100"/>
      <c r="LUI170" s="101"/>
      <c r="LUJ170" s="102"/>
      <c r="LUK170" s="102"/>
      <c r="LUL170" s="102"/>
      <c r="LUM170" s="102"/>
      <c r="LUN170" s="102"/>
      <c r="LUO170" s="102"/>
      <c r="LUP170" s="102"/>
      <c r="LUQ170" s="102"/>
      <c r="LUR170" s="102"/>
      <c r="LUS170" s="103"/>
      <c r="LUT170" s="104"/>
      <c r="LUU170" s="105"/>
      <c r="LUV170" s="104"/>
      <c r="LUW170" s="99"/>
      <c r="LUX170" s="99"/>
      <c r="LUY170" s="99"/>
      <c r="LUZ170" s="100"/>
      <c r="LVA170" s="100"/>
      <c r="LVB170" s="100"/>
      <c r="LVC170" s="101"/>
      <c r="LVD170" s="102"/>
      <c r="LVE170" s="102"/>
      <c r="LVF170" s="102"/>
      <c r="LVG170" s="102"/>
      <c r="LVH170" s="102"/>
      <c r="LVI170" s="102"/>
      <c r="LVJ170" s="102"/>
      <c r="LVK170" s="102"/>
      <c r="LVL170" s="102"/>
      <c r="LVM170" s="103"/>
      <c r="LVN170" s="104"/>
      <c r="LVO170" s="105"/>
      <c r="LVP170" s="104"/>
      <c r="LVQ170" s="99"/>
      <c r="LVR170" s="99"/>
      <c r="LVS170" s="99"/>
      <c r="LVT170" s="100"/>
      <c r="LVU170" s="100"/>
      <c r="LVV170" s="100"/>
      <c r="LVW170" s="101"/>
      <c r="LVX170" s="102"/>
      <c r="LVY170" s="102"/>
      <c r="LVZ170" s="102"/>
      <c r="LWA170" s="102"/>
      <c r="LWB170" s="102"/>
      <c r="LWC170" s="102"/>
      <c r="LWD170" s="102"/>
      <c r="LWE170" s="102"/>
      <c r="LWF170" s="102"/>
      <c r="LWG170" s="103"/>
      <c r="LWH170" s="104"/>
      <c r="LWI170" s="105"/>
      <c r="LWJ170" s="104"/>
      <c r="LWK170" s="99"/>
      <c r="LWL170" s="99"/>
      <c r="LWM170" s="99"/>
      <c r="LWN170" s="100"/>
      <c r="LWO170" s="100"/>
      <c r="LWP170" s="100"/>
      <c r="LWQ170" s="101"/>
      <c r="LWR170" s="102"/>
      <c r="LWS170" s="102"/>
      <c r="LWT170" s="102"/>
      <c r="LWU170" s="102"/>
      <c r="LWV170" s="102"/>
      <c r="LWW170" s="102"/>
      <c r="LWX170" s="102"/>
      <c r="LWY170" s="102"/>
      <c r="LWZ170" s="102"/>
      <c r="LXA170" s="103"/>
      <c r="LXB170" s="104"/>
      <c r="LXC170" s="105"/>
      <c r="LXD170" s="104"/>
      <c r="LXE170" s="99"/>
      <c r="LXF170" s="99"/>
      <c r="LXG170" s="99"/>
      <c r="LXH170" s="100"/>
      <c r="LXI170" s="100"/>
      <c r="LXJ170" s="100"/>
      <c r="LXK170" s="101"/>
      <c r="LXL170" s="102"/>
      <c r="LXM170" s="102"/>
      <c r="LXN170" s="102"/>
      <c r="LXO170" s="102"/>
      <c r="LXP170" s="102"/>
      <c r="LXQ170" s="102"/>
      <c r="LXR170" s="102"/>
      <c r="LXS170" s="102"/>
      <c r="LXT170" s="102"/>
      <c r="LXU170" s="103"/>
      <c r="LXV170" s="104"/>
      <c r="LXW170" s="105"/>
      <c r="LXX170" s="104"/>
      <c r="LXY170" s="99"/>
      <c r="LXZ170" s="99"/>
      <c r="LYA170" s="99"/>
      <c r="LYB170" s="100"/>
      <c r="LYC170" s="100"/>
      <c r="LYD170" s="100"/>
      <c r="LYE170" s="101"/>
      <c r="LYF170" s="102"/>
      <c r="LYG170" s="102"/>
      <c r="LYH170" s="102"/>
      <c r="LYI170" s="102"/>
      <c r="LYJ170" s="102"/>
      <c r="LYK170" s="102"/>
      <c r="LYL170" s="102"/>
      <c r="LYM170" s="102"/>
      <c r="LYN170" s="102"/>
      <c r="LYO170" s="103"/>
      <c r="LYP170" s="104"/>
      <c r="LYQ170" s="105"/>
      <c r="LYR170" s="104"/>
      <c r="LYS170" s="99"/>
      <c r="LYT170" s="99"/>
      <c r="LYU170" s="99"/>
      <c r="LYV170" s="100"/>
      <c r="LYW170" s="100"/>
      <c r="LYX170" s="100"/>
      <c r="LYY170" s="101"/>
      <c r="LYZ170" s="102"/>
      <c r="LZA170" s="102"/>
      <c r="LZB170" s="102"/>
      <c r="LZC170" s="102"/>
      <c r="LZD170" s="102"/>
      <c r="LZE170" s="102"/>
      <c r="LZF170" s="102"/>
      <c r="LZG170" s="102"/>
      <c r="LZH170" s="102"/>
      <c r="LZI170" s="103"/>
      <c r="LZJ170" s="104"/>
      <c r="LZK170" s="105"/>
      <c r="LZL170" s="104"/>
      <c r="LZM170" s="99"/>
      <c r="LZN170" s="99"/>
      <c r="LZO170" s="99"/>
      <c r="LZP170" s="100"/>
      <c r="LZQ170" s="100"/>
      <c r="LZR170" s="100"/>
      <c r="LZS170" s="101"/>
      <c r="LZT170" s="102"/>
      <c r="LZU170" s="102"/>
      <c r="LZV170" s="102"/>
      <c r="LZW170" s="102"/>
      <c r="LZX170" s="102"/>
      <c r="LZY170" s="102"/>
      <c r="LZZ170" s="102"/>
      <c r="MAA170" s="102"/>
      <c r="MAB170" s="102"/>
      <c r="MAC170" s="103"/>
      <c r="MAD170" s="104"/>
      <c r="MAE170" s="105"/>
      <c r="MAF170" s="104"/>
      <c r="MAG170" s="99"/>
      <c r="MAH170" s="99"/>
      <c r="MAI170" s="99"/>
      <c r="MAJ170" s="100"/>
      <c r="MAK170" s="100"/>
      <c r="MAL170" s="100"/>
      <c r="MAM170" s="101"/>
      <c r="MAN170" s="102"/>
      <c r="MAO170" s="102"/>
      <c r="MAP170" s="102"/>
      <c r="MAQ170" s="102"/>
      <c r="MAR170" s="102"/>
      <c r="MAS170" s="102"/>
      <c r="MAT170" s="102"/>
      <c r="MAU170" s="102"/>
      <c r="MAV170" s="102"/>
      <c r="MAW170" s="103"/>
      <c r="MAX170" s="104"/>
      <c r="MAY170" s="105"/>
      <c r="MAZ170" s="104"/>
      <c r="MBA170" s="99"/>
      <c r="MBB170" s="99"/>
      <c r="MBC170" s="99"/>
      <c r="MBD170" s="100"/>
      <c r="MBE170" s="100"/>
      <c r="MBF170" s="100"/>
      <c r="MBG170" s="101"/>
      <c r="MBH170" s="102"/>
      <c r="MBI170" s="102"/>
      <c r="MBJ170" s="102"/>
      <c r="MBK170" s="102"/>
      <c r="MBL170" s="102"/>
      <c r="MBM170" s="102"/>
      <c r="MBN170" s="102"/>
      <c r="MBO170" s="102"/>
      <c r="MBP170" s="102"/>
      <c r="MBQ170" s="103"/>
      <c r="MBR170" s="104"/>
      <c r="MBS170" s="105"/>
      <c r="MBT170" s="104"/>
      <c r="MBU170" s="99"/>
      <c r="MBV170" s="99"/>
      <c r="MBW170" s="99"/>
      <c r="MBX170" s="100"/>
      <c r="MBY170" s="100"/>
      <c r="MBZ170" s="100"/>
      <c r="MCA170" s="101"/>
      <c r="MCB170" s="102"/>
      <c r="MCC170" s="102"/>
      <c r="MCD170" s="102"/>
      <c r="MCE170" s="102"/>
      <c r="MCF170" s="102"/>
      <c r="MCG170" s="102"/>
      <c r="MCH170" s="102"/>
      <c r="MCI170" s="102"/>
      <c r="MCJ170" s="102"/>
      <c r="MCK170" s="103"/>
      <c r="MCL170" s="104"/>
      <c r="MCM170" s="105"/>
      <c r="MCN170" s="104"/>
      <c r="MCO170" s="99"/>
      <c r="MCP170" s="99"/>
      <c r="MCQ170" s="99"/>
      <c r="MCR170" s="100"/>
      <c r="MCS170" s="100"/>
      <c r="MCT170" s="100"/>
      <c r="MCU170" s="101"/>
      <c r="MCV170" s="102"/>
      <c r="MCW170" s="102"/>
      <c r="MCX170" s="102"/>
      <c r="MCY170" s="102"/>
      <c r="MCZ170" s="102"/>
      <c r="MDA170" s="102"/>
      <c r="MDB170" s="102"/>
      <c r="MDC170" s="102"/>
      <c r="MDD170" s="102"/>
      <c r="MDE170" s="103"/>
      <c r="MDF170" s="104"/>
      <c r="MDG170" s="105"/>
      <c r="MDH170" s="104"/>
      <c r="MDI170" s="99"/>
      <c r="MDJ170" s="99"/>
      <c r="MDK170" s="99"/>
      <c r="MDL170" s="100"/>
      <c r="MDM170" s="100"/>
      <c r="MDN170" s="100"/>
      <c r="MDO170" s="101"/>
      <c r="MDP170" s="102"/>
      <c r="MDQ170" s="102"/>
      <c r="MDR170" s="102"/>
      <c r="MDS170" s="102"/>
      <c r="MDT170" s="102"/>
      <c r="MDU170" s="102"/>
      <c r="MDV170" s="102"/>
      <c r="MDW170" s="102"/>
      <c r="MDX170" s="102"/>
      <c r="MDY170" s="103"/>
      <c r="MDZ170" s="104"/>
      <c r="MEA170" s="105"/>
      <c r="MEB170" s="104"/>
      <c r="MEC170" s="99"/>
      <c r="MED170" s="99"/>
      <c r="MEE170" s="99"/>
      <c r="MEF170" s="100"/>
      <c r="MEG170" s="100"/>
      <c r="MEH170" s="100"/>
      <c r="MEI170" s="101"/>
      <c r="MEJ170" s="102"/>
      <c r="MEK170" s="102"/>
      <c r="MEL170" s="102"/>
      <c r="MEM170" s="102"/>
      <c r="MEN170" s="102"/>
      <c r="MEO170" s="102"/>
      <c r="MEP170" s="102"/>
      <c r="MEQ170" s="102"/>
      <c r="MER170" s="102"/>
      <c r="MES170" s="103"/>
      <c r="MET170" s="104"/>
      <c r="MEU170" s="105"/>
      <c r="MEV170" s="104"/>
      <c r="MEW170" s="99"/>
      <c r="MEX170" s="99"/>
      <c r="MEY170" s="99"/>
      <c r="MEZ170" s="100"/>
      <c r="MFA170" s="100"/>
      <c r="MFB170" s="100"/>
      <c r="MFC170" s="101"/>
      <c r="MFD170" s="102"/>
      <c r="MFE170" s="102"/>
      <c r="MFF170" s="102"/>
      <c r="MFG170" s="102"/>
      <c r="MFH170" s="102"/>
      <c r="MFI170" s="102"/>
      <c r="MFJ170" s="102"/>
      <c r="MFK170" s="102"/>
      <c r="MFL170" s="102"/>
      <c r="MFM170" s="103"/>
      <c r="MFN170" s="104"/>
      <c r="MFO170" s="105"/>
      <c r="MFP170" s="104"/>
      <c r="MFQ170" s="99"/>
      <c r="MFR170" s="99"/>
      <c r="MFS170" s="99"/>
      <c r="MFT170" s="100"/>
      <c r="MFU170" s="100"/>
      <c r="MFV170" s="100"/>
      <c r="MFW170" s="101"/>
      <c r="MFX170" s="102"/>
      <c r="MFY170" s="102"/>
      <c r="MFZ170" s="102"/>
      <c r="MGA170" s="102"/>
      <c r="MGB170" s="102"/>
      <c r="MGC170" s="102"/>
      <c r="MGD170" s="102"/>
      <c r="MGE170" s="102"/>
      <c r="MGF170" s="102"/>
      <c r="MGG170" s="103"/>
      <c r="MGH170" s="104"/>
      <c r="MGI170" s="105"/>
      <c r="MGJ170" s="104"/>
      <c r="MGK170" s="99"/>
      <c r="MGL170" s="99"/>
      <c r="MGM170" s="99"/>
      <c r="MGN170" s="100"/>
      <c r="MGO170" s="100"/>
      <c r="MGP170" s="100"/>
      <c r="MGQ170" s="101"/>
      <c r="MGR170" s="102"/>
      <c r="MGS170" s="102"/>
      <c r="MGT170" s="102"/>
      <c r="MGU170" s="102"/>
      <c r="MGV170" s="102"/>
      <c r="MGW170" s="102"/>
      <c r="MGX170" s="102"/>
      <c r="MGY170" s="102"/>
      <c r="MGZ170" s="102"/>
      <c r="MHA170" s="103"/>
      <c r="MHB170" s="104"/>
      <c r="MHC170" s="105"/>
      <c r="MHD170" s="104"/>
      <c r="MHE170" s="99"/>
      <c r="MHF170" s="99"/>
      <c r="MHG170" s="99"/>
      <c r="MHH170" s="100"/>
      <c r="MHI170" s="100"/>
      <c r="MHJ170" s="100"/>
      <c r="MHK170" s="101"/>
      <c r="MHL170" s="102"/>
      <c r="MHM170" s="102"/>
      <c r="MHN170" s="102"/>
      <c r="MHO170" s="102"/>
      <c r="MHP170" s="102"/>
      <c r="MHQ170" s="102"/>
      <c r="MHR170" s="102"/>
      <c r="MHS170" s="102"/>
      <c r="MHT170" s="102"/>
      <c r="MHU170" s="103"/>
      <c r="MHV170" s="104"/>
      <c r="MHW170" s="105"/>
      <c r="MHX170" s="104"/>
      <c r="MHY170" s="99"/>
      <c r="MHZ170" s="99"/>
      <c r="MIA170" s="99"/>
      <c r="MIB170" s="100"/>
      <c r="MIC170" s="100"/>
      <c r="MID170" s="100"/>
      <c r="MIE170" s="101"/>
      <c r="MIF170" s="102"/>
      <c r="MIG170" s="102"/>
      <c r="MIH170" s="102"/>
      <c r="MII170" s="102"/>
      <c r="MIJ170" s="102"/>
      <c r="MIK170" s="102"/>
      <c r="MIL170" s="102"/>
      <c r="MIM170" s="102"/>
      <c r="MIN170" s="102"/>
      <c r="MIO170" s="103"/>
      <c r="MIP170" s="104"/>
      <c r="MIQ170" s="105"/>
      <c r="MIR170" s="104"/>
      <c r="MIS170" s="99"/>
      <c r="MIT170" s="99"/>
      <c r="MIU170" s="99"/>
      <c r="MIV170" s="100"/>
      <c r="MIW170" s="100"/>
      <c r="MIX170" s="100"/>
      <c r="MIY170" s="101"/>
      <c r="MIZ170" s="102"/>
      <c r="MJA170" s="102"/>
      <c r="MJB170" s="102"/>
      <c r="MJC170" s="102"/>
      <c r="MJD170" s="102"/>
      <c r="MJE170" s="102"/>
      <c r="MJF170" s="102"/>
      <c r="MJG170" s="102"/>
      <c r="MJH170" s="102"/>
      <c r="MJI170" s="103"/>
      <c r="MJJ170" s="104"/>
      <c r="MJK170" s="105"/>
      <c r="MJL170" s="104"/>
      <c r="MJM170" s="99"/>
      <c r="MJN170" s="99"/>
      <c r="MJO170" s="99"/>
      <c r="MJP170" s="100"/>
      <c r="MJQ170" s="100"/>
      <c r="MJR170" s="100"/>
      <c r="MJS170" s="101"/>
      <c r="MJT170" s="102"/>
      <c r="MJU170" s="102"/>
      <c r="MJV170" s="102"/>
      <c r="MJW170" s="102"/>
      <c r="MJX170" s="102"/>
      <c r="MJY170" s="102"/>
      <c r="MJZ170" s="102"/>
      <c r="MKA170" s="102"/>
      <c r="MKB170" s="102"/>
      <c r="MKC170" s="103"/>
      <c r="MKD170" s="104"/>
      <c r="MKE170" s="105"/>
      <c r="MKF170" s="104"/>
      <c r="MKG170" s="99"/>
      <c r="MKH170" s="99"/>
      <c r="MKI170" s="99"/>
      <c r="MKJ170" s="100"/>
      <c r="MKK170" s="100"/>
      <c r="MKL170" s="100"/>
      <c r="MKM170" s="101"/>
      <c r="MKN170" s="102"/>
      <c r="MKO170" s="102"/>
      <c r="MKP170" s="102"/>
      <c r="MKQ170" s="102"/>
      <c r="MKR170" s="102"/>
      <c r="MKS170" s="102"/>
      <c r="MKT170" s="102"/>
      <c r="MKU170" s="102"/>
      <c r="MKV170" s="102"/>
      <c r="MKW170" s="103"/>
      <c r="MKX170" s="104"/>
      <c r="MKY170" s="105"/>
      <c r="MKZ170" s="104"/>
      <c r="MLA170" s="99"/>
      <c r="MLB170" s="99"/>
      <c r="MLC170" s="99"/>
      <c r="MLD170" s="100"/>
      <c r="MLE170" s="100"/>
      <c r="MLF170" s="100"/>
      <c r="MLG170" s="101"/>
      <c r="MLH170" s="102"/>
      <c r="MLI170" s="102"/>
      <c r="MLJ170" s="102"/>
      <c r="MLK170" s="102"/>
      <c r="MLL170" s="102"/>
      <c r="MLM170" s="102"/>
      <c r="MLN170" s="102"/>
      <c r="MLO170" s="102"/>
      <c r="MLP170" s="102"/>
      <c r="MLQ170" s="103"/>
      <c r="MLR170" s="104"/>
      <c r="MLS170" s="105"/>
      <c r="MLT170" s="104"/>
      <c r="MLU170" s="99"/>
      <c r="MLV170" s="99"/>
      <c r="MLW170" s="99"/>
      <c r="MLX170" s="100"/>
      <c r="MLY170" s="100"/>
      <c r="MLZ170" s="100"/>
      <c r="MMA170" s="101"/>
      <c r="MMB170" s="102"/>
      <c r="MMC170" s="102"/>
      <c r="MMD170" s="102"/>
      <c r="MME170" s="102"/>
      <c r="MMF170" s="102"/>
      <c r="MMG170" s="102"/>
      <c r="MMH170" s="102"/>
      <c r="MMI170" s="102"/>
      <c r="MMJ170" s="102"/>
      <c r="MMK170" s="103"/>
      <c r="MML170" s="104"/>
      <c r="MMM170" s="105"/>
      <c r="MMN170" s="104"/>
      <c r="MMO170" s="99"/>
      <c r="MMP170" s="99"/>
      <c r="MMQ170" s="99"/>
      <c r="MMR170" s="100"/>
      <c r="MMS170" s="100"/>
      <c r="MMT170" s="100"/>
      <c r="MMU170" s="101"/>
      <c r="MMV170" s="102"/>
      <c r="MMW170" s="102"/>
      <c r="MMX170" s="102"/>
      <c r="MMY170" s="102"/>
      <c r="MMZ170" s="102"/>
      <c r="MNA170" s="102"/>
      <c r="MNB170" s="102"/>
      <c r="MNC170" s="102"/>
      <c r="MND170" s="102"/>
      <c r="MNE170" s="103"/>
      <c r="MNF170" s="104"/>
      <c r="MNG170" s="105"/>
      <c r="MNH170" s="104"/>
      <c r="MNI170" s="99"/>
      <c r="MNJ170" s="99"/>
      <c r="MNK170" s="99"/>
      <c r="MNL170" s="100"/>
      <c r="MNM170" s="100"/>
      <c r="MNN170" s="100"/>
      <c r="MNO170" s="101"/>
      <c r="MNP170" s="102"/>
      <c r="MNQ170" s="102"/>
      <c r="MNR170" s="102"/>
      <c r="MNS170" s="102"/>
      <c r="MNT170" s="102"/>
      <c r="MNU170" s="102"/>
      <c r="MNV170" s="102"/>
      <c r="MNW170" s="102"/>
      <c r="MNX170" s="102"/>
      <c r="MNY170" s="103"/>
      <c r="MNZ170" s="104"/>
      <c r="MOA170" s="105"/>
      <c r="MOB170" s="104"/>
      <c r="MOC170" s="99"/>
      <c r="MOD170" s="99"/>
      <c r="MOE170" s="99"/>
      <c r="MOF170" s="100"/>
      <c r="MOG170" s="100"/>
      <c r="MOH170" s="100"/>
      <c r="MOI170" s="101"/>
      <c r="MOJ170" s="102"/>
      <c r="MOK170" s="102"/>
      <c r="MOL170" s="102"/>
      <c r="MOM170" s="102"/>
      <c r="MON170" s="102"/>
      <c r="MOO170" s="102"/>
      <c r="MOP170" s="102"/>
      <c r="MOQ170" s="102"/>
      <c r="MOR170" s="102"/>
      <c r="MOS170" s="103"/>
      <c r="MOT170" s="104"/>
      <c r="MOU170" s="105"/>
      <c r="MOV170" s="104"/>
      <c r="MOW170" s="99"/>
      <c r="MOX170" s="99"/>
      <c r="MOY170" s="99"/>
      <c r="MOZ170" s="100"/>
      <c r="MPA170" s="100"/>
      <c r="MPB170" s="100"/>
      <c r="MPC170" s="101"/>
      <c r="MPD170" s="102"/>
      <c r="MPE170" s="102"/>
      <c r="MPF170" s="102"/>
      <c r="MPG170" s="102"/>
      <c r="MPH170" s="102"/>
      <c r="MPI170" s="102"/>
      <c r="MPJ170" s="102"/>
      <c r="MPK170" s="102"/>
      <c r="MPL170" s="102"/>
      <c r="MPM170" s="103"/>
      <c r="MPN170" s="104"/>
      <c r="MPO170" s="105"/>
      <c r="MPP170" s="104"/>
      <c r="MPQ170" s="99"/>
      <c r="MPR170" s="99"/>
      <c r="MPS170" s="99"/>
      <c r="MPT170" s="100"/>
      <c r="MPU170" s="100"/>
      <c r="MPV170" s="100"/>
      <c r="MPW170" s="101"/>
      <c r="MPX170" s="102"/>
      <c r="MPY170" s="102"/>
      <c r="MPZ170" s="102"/>
      <c r="MQA170" s="102"/>
      <c r="MQB170" s="102"/>
      <c r="MQC170" s="102"/>
      <c r="MQD170" s="102"/>
      <c r="MQE170" s="102"/>
      <c r="MQF170" s="102"/>
      <c r="MQG170" s="103"/>
      <c r="MQH170" s="104"/>
      <c r="MQI170" s="105"/>
      <c r="MQJ170" s="104"/>
      <c r="MQK170" s="99"/>
      <c r="MQL170" s="99"/>
      <c r="MQM170" s="99"/>
      <c r="MQN170" s="100"/>
      <c r="MQO170" s="100"/>
      <c r="MQP170" s="100"/>
      <c r="MQQ170" s="101"/>
      <c r="MQR170" s="102"/>
      <c r="MQS170" s="102"/>
      <c r="MQT170" s="102"/>
      <c r="MQU170" s="102"/>
      <c r="MQV170" s="102"/>
      <c r="MQW170" s="102"/>
      <c r="MQX170" s="102"/>
      <c r="MQY170" s="102"/>
      <c r="MQZ170" s="102"/>
      <c r="MRA170" s="103"/>
      <c r="MRB170" s="104"/>
      <c r="MRC170" s="105"/>
      <c r="MRD170" s="104"/>
      <c r="MRE170" s="99"/>
      <c r="MRF170" s="99"/>
      <c r="MRG170" s="99"/>
      <c r="MRH170" s="100"/>
      <c r="MRI170" s="100"/>
      <c r="MRJ170" s="100"/>
      <c r="MRK170" s="101"/>
      <c r="MRL170" s="102"/>
      <c r="MRM170" s="102"/>
      <c r="MRN170" s="102"/>
      <c r="MRO170" s="102"/>
      <c r="MRP170" s="102"/>
      <c r="MRQ170" s="102"/>
      <c r="MRR170" s="102"/>
      <c r="MRS170" s="102"/>
      <c r="MRT170" s="102"/>
      <c r="MRU170" s="103"/>
      <c r="MRV170" s="104"/>
      <c r="MRW170" s="105"/>
      <c r="MRX170" s="104"/>
      <c r="MRY170" s="99"/>
      <c r="MRZ170" s="99"/>
      <c r="MSA170" s="99"/>
      <c r="MSB170" s="100"/>
      <c r="MSC170" s="100"/>
      <c r="MSD170" s="100"/>
      <c r="MSE170" s="101"/>
      <c r="MSF170" s="102"/>
      <c r="MSG170" s="102"/>
      <c r="MSH170" s="102"/>
      <c r="MSI170" s="102"/>
      <c r="MSJ170" s="102"/>
      <c r="MSK170" s="102"/>
      <c r="MSL170" s="102"/>
      <c r="MSM170" s="102"/>
      <c r="MSN170" s="102"/>
      <c r="MSO170" s="103"/>
      <c r="MSP170" s="104"/>
      <c r="MSQ170" s="105"/>
      <c r="MSR170" s="104"/>
      <c r="MSS170" s="99"/>
      <c r="MST170" s="99"/>
      <c r="MSU170" s="99"/>
      <c r="MSV170" s="100"/>
      <c r="MSW170" s="100"/>
      <c r="MSX170" s="100"/>
      <c r="MSY170" s="101"/>
      <c r="MSZ170" s="102"/>
      <c r="MTA170" s="102"/>
      <c r="MTB170" s="102"/>
      <c r="MTC170" s="102"/>
      <c r="MTD170" s="102"/>
      <c r="MTE170" s="102"/>
      <c r="MTF170" s="102"/>
      <c r="MTG170" s="102"/>
      <c r="MTH170" s="102"/>
      <c r="MTI170" s="103"/>
      <c r="MTJ170" s="104"/>
      <c r="MTK170" s="105"/>
      <c r="MTL170" s="104"/>
      <c r="MTM170" s="99"/>
      <c r="MTN170" s="99"/>
      <c r="MTO170" s="99"/>
      <c r="MTP170" s="100"/>
      <c r="MTQ170" s="100"/>
      <c r="MTR170" s="100"/>
      <c r="MTS170" s="101"/>
      <c r="MTT170" s="102"/>
      <c r="MTU170" s="102"/>
      <c r="MTV170" s="102"/>
      <c r="MTW170" s="102"/>
      <c r="MTX170" s="102"/>
      <c r="MTY170" s="102"/>
      <c r="MTZ170" s="102"/>
      <c r="MUA170" s="102"/>
      <c r="MUB170" s="102"/>
      <c r="MUC170" s="103"/>
      <c r="MUD170" s="104"/>
      <c r="MUE170" s="105"/>
      <c r="MUF170" s="104"/>
      <c r="MUG170" s="99"/>
      <c r="MUH170" s="99"/>
      <c r="MUI170" s="99"/>
      <c r="MUJ170" s="100"/>
      <c r="MUK170" s="100"/>
      <c r="MUL170" s="100"/>
      <c r="MUM170" s="101"/>
      <c r="MUN170" s="102"/>
      <c r="MUO170" s="102"/>
      <c r="MUP170" s="102"/>
      <c r="MUQ170" s="102"/>
      <c r="MUR170" s="102"/>
      <c r="MUS170" s="102"/>
      <c r="MUT170" s="102"/>
      <c r="MUU170" s="102"/>
      <c r="MUV170" s="102"/>
      <c r="MUW170" s="103"/>
      <c r="MUX170" s="104"/>
      <c r="MUY170" s="105"/>
      <c r="MUZ170" s="104"/>
      <c r="MVA170" s="99"/>
      <c r="MVB170" s="99"/>
      <c r="MVC170" s="99"/>
      <c r="MVD170" s="100"/>
      <c r="MVE170" s="100"/>
      <c r="MVF170" s="100"/>
      <c r="MVG170" s="101"/>
      <c r="MVH170" s="102"/>
      <c r="MVI170" s="102"/>
      <c r="MVJ170" s="102"/>
      <c r="MVK170" s="102"/>
      <c r="MVL170" s="102"/>
      <c r="MVM170" s="102"/>
      <c r="MVN170" s="102"/>
      <c r="MVO170" s="102"/>
      <c r="MVP170" s="102"/>
      <c r="MVQ170" s="103"/>
      <c r="MVR170" s="104"/>
      <c r="MVS170" s="105"/>
      <c r="MVT170" s="104"/>
      <c r="MVU170" s="99"/>
      <c r="MVV170" s="99"/>
      <c r="MVW170" s="99"/>
      <c r="MVX170" s="100"/>
      <c r="MVY170" s="100"/>
      <c r="MVZ170" s="100"/>
      <c r="MWA170" s="101"/>
      <c r="MWB170" s="102"/>
      <c r="MWC170" s="102"/>
      <c r="MWD170" s="102"/>
      <c r="MWE170" s="102"/>
      <c r="MWF170" s="102"/>
      <c r="MWG170" s="102"/>
      <c r="MWH170" s="102"/>
      <c r="MWI170" s="102"/>
      <c r="MWJ170" s="102"/>
      <c r="MWK170" s="103"/>
      <c r="MWL170" s="104"/>
      <c r="MWM170" s="105"/>
      <c r="MWN170" s="104"/>
      <c r="MWO170" s="99"/>
      <c r="MWP170" s="99"/>
      <c r="MWQ170" s="99"/>
      <c r="MWR170" s="100"/>
      <c r="MWS170" s="100"/>
      <c r="MWT170" s="100"/>
      <c r="MWU170" s="101"/>
      <c r="MWV170" s="102"/>
      <c r="MWW170" s="102"/>
      <c r="MWX170" s="102"/>
      <c r="MWY170" s="102"/>
      <c r="MWZ170" s="102"/>
      <c r="MXA170" s="102"/>
      <c r="MXB170" s="102"/>
      <c r="MXC170" s="102"/>
      <c r="MXD170" s="102"/>
      <c r="MXE170" s="103"/>
      <c r="MXF170" s="104"/>
      <c r="MXG170" s="105"/>
      <c r="MXH170" s="104"/>
      <c r="MXI170" s="99"/>
      <c r="MXJ170" s="99"/>
      <c r="MXK170" s="99"/>
      <c r="MXL170" s="100"/>
      <c r="MXM170" s="100"/>
      <c r="MXN170" s="100"/>
      <c r="MXO170" s="101"/>
      <c r="MXP170" s="102"/>
      <c r="MXQ170" s="102"/>
      <c r="MXR170" s="102"/>
      <c r="MXS170" s="102"/>
      <c r="MXT170" s="102"/>
      <c r="MXU170" s="102"/>
      <c r="MXV170" s="102"/>
      <c r="MXW170" s="102"/>
      <c r="MXX170" s="102"/>
      <c r="MXY170" s="103"/>
      <c r="MXZ170" s="104"/>
      <c r="MYA170" s="105"/>
      <c r="MYB170" s="104"/>
      <c r="MYC170" s="99"/>
      <c r="MYD170" s="99"/>
      <c r="MYE170" s="99"/>
      <c r="MYF170" s="100"/>
      <c r="MYG170" s="100"/>
      <c r="MYH170" s="100"/>
      <c r="MYI170" s="101"/>
      <c r="MYJ170" s="102"/>
      <c r="MYK170" s="102"/>
      <c r="MYL170" s="102"/>
      <c r="MYM170" s="102"/>
      <c r="MYN170" s="102"/>
      <c r="MYO170" s="102"/>
      <c r="MYP170" s="102"/>
      <c r="MYQ170" s="102"/>
      <c r="MYR170" s="102"/>
      <c r="MYS170" s="103"/>
      <c r="MYT170" s="104"/>
      <c r="MYU170" s="105"/>
      <c r="MYV170" s="104"/>
      <c r="MYW170" s="99"/>
      <c r="MYX170" s="99"/>
      <c r="MYY170" s="99"/>
      <c r="MYZ170" s="100"/>
      <c r="MZA170" s="100"/>
      <c r="MZB170" s="100"/>
      <c r="MZC170" s="101"/>
      <c r="MZD170" s="102"/>
      <c r="MZE170" s="102"/>
      <c r="MZF170" s="102"/>
      <c r="MZG170" s="102"/>
      <c r="MZH170" s="102"/>
      <c r="MZI170" s="102"/>
      <c r="MZJ170" s="102"/>
      <c r="MZK170" s="102"/>
      <c r="MZL170" s="102"/>
      <c r="MZM170" s="103"/>
      <c r="MZN170" s="104"/>
      <c r="MZO170" s="105"/>
      <c r="MZP170" s="104"/>
      <c r="MZQ170" s="99"/>
      <c r="MZR170" s="99"/>
      <c r="MZS170" s="99"/>
      <c r="MZT170" s="100"/>
      <c r="MZU170" s="100"/>
      <c r="MZV170" s="100"/>
      <c r="MZW170" s="101"/>
      <c r="MZX170" s="102"/>
      <c r="MZY170" s="102"/>
      <c r="MZZ170" s="102"/>
      <c r="NAA170" s="102"/>
      <c r="NAB170" s="102"/>
      <c r="NAC170" s="102"/>
      <c r="NAD170" s="102"/>
      <c r="NAE170" s="102"/>
      <c r="NAF170" s="102"/>
      <c r="NAG170" s="103"/>
      <c r="NAH170" s="104"/>
      <c r="NAI170" s="105"/>
      <c r="NAJ170" s="104"/>
      <c r="NAK170" s="99"/>
      <c r="NAL170" s="99"/>
      <c r="NAM170" s="99"/>
      <c r="NAN170" s="100"/>
      <c r="NAO170" s="100"/>
      <c r="NAP170" s="100"/>
      <c r="NAQ170" s="101"/>
      <c r="NAR170" s="102"/>
      <c r="NAS170" s="102"/>
      <c r="NAT170" s="102"/>
      <c r="NAU170" s="102"/>
      <c r="NAV170" s="102"/>
      <c r="NAW170" s="102"/>
      <c r="NAX170" s="102"/>
      <c r="NAY170" s="102"/>
      <c r="NAZ170" s="102"/>
      <c r="NBA170" s="103"/>
      <c r="NBB170" s="104"/>
      <c r="NBC170" s="105"/>
      <c r="NBD170" s="104"/>
      <c r="NBE170" s="99"/>
      <c r="NBF170" s="99"/>
      <c r="NBG170" s="99"/>
      <c r="NBH170" s="100"/>
      <c r="NBI170" s="100"/>
      <c r="NBJ170" s="100"/>
      <c r="NBK170" s="101"/>
      <c r="NBL170" s="102"/>
      <c r="NBM170" s="102"/>
      <c r="NBN170" s="102"/>
      <c r="NBO170" s="102"/>
      <c r="NBP170" s="102"/>
      <c r="NBQ170" s="102"/>
      <c r="NBR170" s="102"/>
      <c r="NBS170" s="102"/>
      <c r="NBT170" s="102"/>
      <c r="NBU170" s="103"/>
      <c r="NBV170" s="104"/>
      <c r="NBW170" s="105"/>
      <c r="NBX170" s="104"/>
      <c r="NBY170" s="99"/>
      <c r="NBZ170" s="99"/>
      <c r="NCA170" s="99"/>
      <c r="NCB170" s="100"/>
      <c r="NCC170" s="100"/>
      <c r="NCD170" s="100"/>
      <c r="NCE170" s="101"/>
      <c r="NCF170" s="102"/>
      <c r="NCG170" s="102"/>
      <c r="NCH170" s="102"/>
      <c r="NCI170" s="102"/>
      <c r="NCJ170" s="102"/>
      <c r="NCK170" s="102"/>
      <c r="NCL170" s="102"/>
      <c r="NCM170" s="102"/>
      <c r="NCN170" s="102"/>
      <c r="NCO170" s="103"/>
      <c r="NCP170" s="104"/>
      <c r="NCQ170" s="105"/>
      <c r="NCR170" s="104"/>
      <c r="NCS170" s="99"/>
      <c r="NCT170" s="99"/>
      <c r="NCU170" s="99"/>
      <c r="NCV170" s="100"/>
      <c r="NCW170" s="100"/>
      <c r="NCX170" s="100"/>
      <c r="NCY170" s="101"/>
      <c r="NCZ170" s="102"/>
      <c r="NDA170" s="102"/>
      <c r="NDB170" s="102"/>
      <c r="NDC170" s="102"/>
      <c r="NDD170" s="102"/>
      <c r="NDE170" s="102"/>
      <c r="NDF170" s="102"/>
      <c r="NDG170" s="102"/>
      <c r="NDH170" s="102"/>
      <c r="NDI170" s="103"/>
      <c r="NDJ170" s="104"/>
      <c r="NDK170" s="105"/>
      <c r="NDL170" s="104"/>
      <c r="NDM170" s="99"/>
      <c r="NDN170" s="99"/>
      <c r="NDO170" s="99"/>
      <c r="NDP170" s="100"/>
      <c r="NDQ170" s="100"/>
      <c r="NDR170" s="100"/>
      <c r="NDS170" s="101"/>
      <c r="NDT170" s="102"/>
      <c r="NDU170" s="102"/>
      <c r="NDV170" s="102"/>
      <c r="NDW170" s="102"/>
      <c r="NDX170" s="102"/>
      <c r="NDY170" s="102"/>
      <c r="NDZ170" s="102"/>
      <c r="NEA170" s="102"/>
      <c r="NEB170" s="102"/>
      <c r="NEC170" s="103"/>
      <c r="NED170" s="104"/>
      <c r="NEE170" s="105"/>
      <c r="NEF170" s="104"/>
      <c r="NEG170" s="99"/>
      <c r="NEH170" s="99"/>
      <c r="NEI170" s="99"/>
      <c r="NEJ170" s="100"/>
      <c r="NEK170" s="100"/>
      <c r="NEL170" s="100"/>
      <c r="NEM170" s="101"/>
      <c r="NEN170" s="102"/>
      <c r="NEO170" s="102"/>
      <c r="NEP170" s="102"/>
      <c r="NEQ170" s="102"/>
      <c r="NER170" s="102"/>
      <c r="NES170" s="102"/>
      <c r="NET170" s="102"/>
      <c r="NEU170" s="102"/>
      <c r="NEV170" s="102"/>
      <c r="NEW170" s="103"/>
      <c r="NEX170" s="104"/>
      <c r="NEY170" s="105"/>
      <c r="NEZ170" s="104"/>
      <c r="NFA170" s="99"/>
      <c r="NFB170" s="99"/>
      <c r="NFC170" s="99"/>
      <c r="NFD170" s="100"/>
      <c r="NFE170" s="100"/>
      <c r="NFF170" s="100"/>
      <c r="NFG170" s="101"/>
      <c r="NFH170" s="102"/>
      <c r="NFI170" s="102"/>
      <c r="NFJ170" s="102"/>
      <c r="NFK170" s="102"/>
      <c r="NFL170" s="102"/>
      <c r="NFM170" s="102"/>
      <c r="NFN170" s="102"/>
      <c r="NFO170" s="102"/>
      <c r="NFP170" s="102"/>
      <c r="NFQ170" s="103"/>
      <c r="NFR170" s="104"/>
      <c r="NFS170" s="105"/>
      <c r="NFT170" s="104"/>
      <c r="NFU170" s="99"/>
      <c r="NFV170" s="99"/>
      <c r="NFW170" s="99"/>
      <c r="NFX170" s="100"/>
      <c r="NFY170" s="100"/>
      <c r="NFZ170" s="100"/>
      <c r="NGA170" s="101"/>
      <c r="NGB170" s="102"/>
      <c r="NGC170" s="102"/>
      <c r="NGD170" s="102"/>
      <c r="NGE170" s="102"/>
      <c r="NGF170" s="102"/>
      <c r="NGG170" s="102"/>
      <c r="NGH170" s="102"/>
      <c r="NGI170" s="102"/>
      <c r="NGJ170" s="102"/>
      <c r="NGK170" s="103"/>
      <c r="NGL170" s="104"/>
      <c r="NGM170" s="105"/>
      <c r="NGN170" s="104"/>
      <c r="NGO170" s="99"/>
      <c r="NGP170" s="99"/>
      <c r="NGQ170" s="99"/>
      <c r="NGR170" s="100"/>
      <c r="NGS170" s="100"/>
      <c r="NGT170" s="100"/>
      <c r="NGU170" s="101"/>
      <c r="NGV170" s="102"/>
      <c r="NGW170" s="102"/>
      <c r="NGX170" s="102"/>
      <c r="NGY170" s="102"/>
      <c r="NGZ170" s="102"/>
      <c r="NHA170" s="102"/>
      <c r="NHB170" s="102"/>
      <c r="NHC170" s="102"/>
      <c r="NHD170" s="102"/>
      <c r="NHE170" s="103"/>
      <c r="NHF170" s="104"/>
      <c r="NHG170" s="105"/>
      <c r="NHH170" s="104"/>
      <c r="NHI170" s="99"/>
      <c r="NHJ170" s="99"/>
      <c r="NHK170" s="99"/>
      <c r="NHL170" s="100"/>
      <c r="NHM170" s="100"/>
      <c r="NHN170" s="100"/>
      <c r="NHO170" s="101"/>
      <c r="NHP170" s="102"/>
      <c r="NHQ170" s="102"/>
      <c r="NHR170" s="102"/>
      <c r="NHS170" s="102"/>
      <c r="NHT170" s="102"/>
      <c r="NHU170" s="102"/>
      <c r="NHV170" s="102"/>
      <c r="NHW170" s="102"/>
      <c r="NHX170" s="102"/>
      <c r="NHY170" s="103"/>
      <c r="NHZ170" s="104"/>
      <c r="NIA170" s="105"/>
      <c r="NIB170" s="104"/>
      <c r="NIC170" s="99"/>
      <c r="NID170" s="99"/>
      <c r="NIE170" s="99"/>
      <c r="NIF170" s="100"/>
      <c r="NIG170" s="100"/>
      <c r="NIH170" s="100"/>
      <c r="NII170" s="101"/>
      <c r="NIJ170" s="102"/>
      <c r="NIK170" s="102"/>
      <c r="NIL170" s="102"/>
      <c r="NIM170" s="102"/>
      <c r="NIN170" s="102"/>
      <c r="NIO170" s="102"/>
      <c r="NIP170" s="102"/>
      <c r="NIQ170" s="102"/>
      <c r="NIR170" s="102"/>
      <c r="NIS170" s="103"/>
      <c r="NIT170" s="104"/>
      <c r="NIU170" s="105"/>
      <c r="NIV170" s="104"/>
      <c r="NIW170" s="99"/>
      <c r="NIX170" s="99"/>
      <c r="NIY170" s="99"/>
      <c r="NIZ170" s="100"/>
      <c r="NJA170" s="100"/>
      <c r="NJB170" s="100"/>
      <c r="NJC170" s="101"/>
      <c r="NJD170" s="102"/>
      <c r="NJE170" s="102"/>
      <c r="NJF170" s="102"/>
      <c r="NJG170" s="102"/>
      <c r="NJH170" s="102"/>
      <c r="NJI170" s="102"/>
      <c r="NJJ170" s="102"/>
      <c r="NJK170" s="102"/>
      <c r="NJL170" s="102"/>
      <c r="NJM170" s="103"/>
      <c r="NJN170" s="104"/>
      <c r="NJO170" s="105"/>
      <c r="NJP170" s="104"/>
      <c r="NJQ170" s="99"/>
      <c r="NJR170" s="99"/>
      <c r="NJS170" s="99"/>
      <c r="NJT170" s="100"/>
      <c r="NJU170" s="100"/>
      <c r="NJV170" s="100"/>
      <c r="NJW170" s="101"/>
      <c r="NJX170" s="102"/>
      <c r="NJY170" s="102"/>
      <c r="NJZ170" s="102"/>
      <c r="NKA170" s="102"/>
      <c r="NKB170" s="102"/>
      <c r="NKC170" s="102"/>
      <c r="NKD170" s="102"/>
      <c r="NKE170" s="102"/>
      <c r="NKF170" s="102"/>
      <c r="NKG170" s="103"/>
      <c r="NKH170" s="104"/>
      <c r="NKI170" s="105"/>
      <c r="NKJ170" s="104"/>
      <c r="NKK170" s="99"/>
      <c r="NKL170" s="99"/>
      <c r="NKM170" s="99"/>
      <c r="NKN170" s="100"/>
      <c r="NKO170" s="100"/>
      <c r="NKP170" s="100"/>
      <c r="NKQ170" s="101"/>
      <c r="NKR170" s="102"/>
      <c r="NKS170" s="102"/>
      <c r="NKT170" s="102"/>
      <c r="NKU170" s="102"/>
      <c r="NKV170" s="102"/>
      <c r="NKW170" s="102"/>
      <c r="NKX170" s="102"/>
      <c r="NKY170" s="102"/>
      <c r="NKZ170" s="102"/>
      <c r="NLA170" s="103"/>
      <c r="NLB170" s="104"/>
      <c r="NLC170" s="105"/>
      <c r="NLD170" s="104"/>
      <c r="NLE170" s="99"/>
      <c r="NLF170" s="99"/>
      <c r="NLG170" s="99"/>
      <c r="NLH170" s="100"/>
      <c r="NLI170" s="100"/>
      <c r="NLJ170" s="100"/>
      <c r="NLK170" s="101"/>
      <c r="NLL170" s="102"/>
      <c r="NLM170" s="102"/>
      <c r="NLN170" s="102"/>
      <c r="NLO170" s="102"/>
      <c r="NLP170" s="102"/>
      <c r="NLQ170" s="102"/>
      <c r="NLR170" s="102"/>
      <c r="NLS170" s="102"/>
      <c r="NLT170" s="102"/>
      <c r="NLU170" s="103"/>
      <c r="NLV170" s="104"/>
      <c r="NLW170" s="105"/>
      <c r="NLX170" s="104"/>
      <c r="NLY170" s="99"/>
      <c r="NLZ170" s="99"/>
      <c r="NMA170" s="99"/>
      <c r="NMB170" s="100"/>
      <c r="NMC170" s="100"/>
      <c r="NMD170" s="100"/>
      <c r="NME170" s="101"/>
      <c r="NMF170" s="102"/>
      <c r="NMG170" s="102"/>
      <c r="NMH170" s="102"/>
      <c r="NMI170" s="102"/>
      <c r="NMJ170" s="102"/>
      <c r="NMK170" s="102"/>
      <c r="NML170" s="102"/>
      <c r="NMM170" s="102"/>
      <c r="NMN170" s="102"/>
      <c r="NMO170" s="103"/>
      <c r="NMP170" s="104"/>
      <c r="NMQ170" s="105"/>
      <c r="NMR170" s="104"/>
      <c r="NMS170" s="99"/>
      <c r="NMT170" s="99"/>
      <c r="NMU170" s="99"/>
      <c r="NMV170" s="100"/>
      <c r="NMW170" s="100"/>
      <c r="NMX170" s="100"/>
      <c r="NMY170" s="101"/>
      <c r="NMZ170" s="102"/>
      <c r="NNA170" s="102"/>
      <c r="NNB170" s="102"/>
      <c r="NNC170" s="102"/>
      <c r="NND170" s="102"/>
      <c r="NNE170" s="102"/>
      <c r="NNF170" s="102"/>
      <c r="NNG170" s="102"/>
      <c r="NNH170" s="102"/>
      <c r="NNI170" s="103"/>
      <c r="NNJ170" s="104"/>
      <c r="NNK170" s="105"/>
      <c r="NNL170" s="104"/>
      <c r="NNM170" s="99"/>
      <c r="NNN170" s="99"/>
      <c r="NNO170" s="99"/>
      <c r="NNP170" s="100"/>
      <c r="NNQ170" s="100"/>
      <c r="NNR170" s="100"/>
      <c r="NNS170" s="101"/>
      <c r="NNT170" s="102"/>
      <c r="NNU170" s="102"/>
      <c r="NNV170" s="102"/>
      <c r="NNW170" s="102"/>
      <c r="NNX170" s="102"/>
      <c r="NNY170" s="102"/>
      <c r="NNZ170" s="102"/>
      <c r="NOA170" s="102"/>
      <c r="NOB170" s="102"/>
      <c r="NOC170" s="103"/>
      <c r="NOD170" s="104"/>
      <c r="NOE170" s="105"/>
      <c r="NOF170" s="104"/>
      <c r="NOG170" s="99"/>
      <c r="NOH170" s="99"/>
      <c r="NOI170" s="99"/>
      <c r="NOJ170" s="100"/>
      <c r="NOK170" s="100"/>
      <c r="NOL170" s="100"/>
      <c r="NOM170" s="101"/>
      <c r="NON170" s="102"/>
      <c r="NOO170" s="102"/>
      <c r="NOP170" s="102"/>
      <c r="NOQ170" s="102"/>
      <c r="NOR170" s="102"/>
      <c r="NOS170" s="102"/>
      <c r="NOT170" s="102"/>
      <c r="NOU170" s="102"/>
      <c r="NOV170" s="102"/>
      <c r="NOW170" s="103"/>
      <c r="NOX170" s="104"/>
      <c r="NOY170" s="105"/>
      <c r="NOZ170" s="104"/>
      <c r="NPA170" s="99"/>
      <c r="NPB170" s="99"/>
      <c r="NPC170" s="99"/>
      <c r="NPD170" s="100"/>
      <c r="NPE170" s="100"/>
      <c r="NPF170" s="100"/>
      <c r="NPG170" s="101"/>
      <c r="NPH170" s="102"/>
      <c r="NPI170" s="102"/>
      <c r="NPJ170" s="102"/>
      <c r="NPK170" s="102"/>
      <c r="NPL170" s="102"/>
      <c r="NPM170" s="102"/>
      <c r="NPN170" s="102"/>
      <c r="NPO170" s="102"/>
      <c r="NPP170" s="102"/>
      <c r="NPQ170" s="103"/>
      <c r="NPR170" s="104"/>
      <c r="NPS170" s="105"/>
      <c r="NPT170" s="104"/>
      <c r="NPU170" s="99"/>
      <c r="NPV170" s="99"/>
      <c r="NPW170" s="99"/>
      <c r="NPX170" s="100"/>
      <c r="NPY170" s="100"/>
      <c r="NPZ170" s="100"/>
      <c r="NQA170" s="101"/>
      <c r="NQB170" s="102"/>
      <c r="NQC170" s="102"/>
      <c r="NQD170" s="102"/>
      <c r="NQE170" s="102"/>
      <c r="NQF170" s="102"/>
      <c r="NQG170" s="102"/>
      <c r="NQH170" s="102"/>
      <c r="NQI170" s="102"/>
      <c r="NQJ170" s="102"/>
      <c r="NQK170" s="103"/>
      <c r="NQL170" s="104"/>
      <c r="NQM170" s="105"/>
      <c r="NQN170" s="104"/>
      <c r="NQO170" s="99"/>
      <c r="NQP170" s="99"/>
      <c r="NQQ170" s="99"/>
      <c r="NQR170" s="100"/>
      <c r="NQS170" s="100"/>
      <c r="NQT170" s="100"/>
      <c r="NQU170" s="101"/>
      <c r="NQV170" s="102"/>
      <c r="NQW170" s="102"/>
      <c r="NQX170" s="102"/>
      <c r="NQY170" s="102"/>
      <c r="NQZ170" s="102"/>
      <c r="NRA170" s="102"/>
      <c r="NRB170" s="102"/>
      <c r="NRC170" s="102"/>
      <c r="NRD170" s="102"/>
      <c r="NRE170" s="103"/>
      <c r="NRF170" s="104"/>
      <c r="NRG170" s="105"/>
      <c r="NRH170" s="104"/>
      <c r="NRI170" s="99"/>
      <c r="NRJ170" s="99"/>
      <c r="NRK170" s="99"/>
      <c r="NRL170" s="100"/>
      <c r="NRM170" s="100"/>
      <c r="NRN170" s="100"/>
      <c r="NRO170" s="101"/>
      <c r="NRP170" s="102"/>
      <c r="NRQ170" s="102"/>
      <c r="NRR170" s="102"/>
      <c r="NRS170" s="102"/>
      <c r="NRT170" s="102"/>
      <c r="NRU170" s="102"/>
      <c r="NRV170" s="102"/>
      <c r="NRW170" s="102"/>
      <c r="NRX170" s="102"/>
      <c r="NRY170" s="103"/>
      <c r="NRZ170" s="104"/>
      <c r="NSA170" s="105"/>
      <c r="NSB170" s="104"/>
      <c r="NSC170" s="99"/>
      <c r="NSD170" s="99"/>
      <c r="NSE170" s="99"/>
      <c r="NSF170" s="100"/>
      <c r="NSG170" s="100"/>
      <c r="NSH170" s="100"/>
      <c r="NSI170" s="101"/>
      <c r="NSJ170" s="102"/>
      <c r="NSK170" s="102"/>
      <c r="NSL170" s="102"/>
      <c r="NSM170" s="102"/>
      <c r="NSN170" s="102"/>
      <c r="NSO170" s="102"/>
      <c r="NSP170" s="102"/>
      <c r="NSQ170" s="102"/>
      <c r="NSR170" s="102"/>
      <c r="NSS170" s="103"/>
      <c r="NST170" s="104"/>
      <c r="NSU170" s="105"/>
      <c r="NSV170" s="104"/>
      <c r="NSW170" s="99"/>
      <c r="NSX170" s="99"/>
      <c r="NSY170" s="99"/>
      <c r="NSZ170" s="100"/>
      <c r="NTA170" s="100"/>
      <c r="NTB170" s="100"/>
      <c r="NTC170" s="101"/>
      <c r="NTD170" s="102"/>
      <c r="NTE170" s="102"/>
      <c r="NTF170" s="102"/>
      <c r="NTG170" s="102"/>
      <c r="NTH170" s="102"/>
      <c r="NTI170" s="102"/>
      <c r="NTJ170" s="102"/>
      <c r="NTK170" s="102"/>
      <c r="NTL170" s="102"/>
      <c r="NTM170" s="103"/>
      <c r="NTN170" s="104"/>
      <c r="NTO170" s="105"/>
      <c r="NTP170" s="104"/>
      <c r="NTQ170" s="99"/>
      <c r="NTR170" s="99"/>
      <c r="NTS170" s="99"/>
      <c r="NTT170" s="100"/>
      <c r="NTU170" s="100"/>
      <c r="NTV170" s="100"/>
      <c r="NTW170" s="101"/>
      <c r="NTX170" s="102"/>
      <c r="NTY170" s="102"/>
      <c r="NTZ170" s="102"/>
      <c r="NUA170" s="102"/>
      <c r="NUB170" s="102"/>
      <c r="NUC170" s="102"/>
      <c r="NUD170" s="102"/>
      <c r="NUE170" s="102"/>
      <c r="NUF170" s="102"/>
      <c r="NUG170" s="103"/>
      <c r="NUH170" s="104"/>
      <c r="NUI170" s="105"/>
      <c r="NUJ170" s="104"/>
      <c r="NUK170" s="99"/>
      <c r="NUL170" s="99"/>
      <c r="NUM170" s="99"/>
      <c r="NUN170" s="100"/>
      <c r="NUO170" s="100"/>
      <c r="NUP170" s="100"/>
      <c r="NUQ170" s="101"/>
      <c r="NUR170" s="102"/>
      <c r="NUS170" s="102"/>
      <c r="NUT170" s="102"/>
      <c r="NUU170" s="102"/>
      <c r="NUV170" s="102"/>
      <c r="NUW170" s="102"/>
      <c r="NUX170" s="102"/>
      <c r="NUY170" s="102"/>
      <c r="NUZ170" s="102"/>
      <c r="NVA170" s="103"/>
      <c r="NVB170" s="104"/>
      <c r="NVC170" s="105"/>
      <c r="NVD170" s="104"/>
      <c r="NVE170" s="99"/>
      <c r="NVF170" s="99"/>
      <c r="NVG170" s="99"/>
      <c r="NVH170" s="100"/>
      <c r="NVI170" s="100"/>
      <c r="NVJ170" s="100"/>
      <c r="NVK170" s="101"/>
      <c r="NVL170" s="102"/>
      <c r="NVM170" s="102"/>
      <c r="NVN170" s="102"/>
      <c r="NVO170" s="102"/>
      <c r="NVP170" s="102"/>
      <c r="NVQ170" s="102"/>
      <c r="NVR170" s="102"/>
      <c r="NVS170" s="102"/>
      <c r="NVT170" s="102"/>
      <c r="NVU170" s="103"/>
      <c r="NVV170" s="104"/>
      <c r="NVW170" s="105"/>
      <c r="NVX170" s="104"/>
      <c r="NVY170" s="99"/>
      <c r="NVZ170" s="99"/>
      <c r="NWA170" s="99"/>
      <c r="NWB170" s="100"/>
      <c r="NWC170" s="100"/>
      <c r="NWD170" s="100"/>
      <c r="NWE170" s="101"/>
      <c r="NWF170" s="102"/>
      <c r="NWG170" s="102"/>
      <c r="NWH170" s="102"/>
      <c r="NWI170" s="102"/>
      <c r="NWJ170" s="102"/>
      <c r="NWK170" s="102"/>
      <c r="NWL170" s="102"/>
      <c r="NWM170" s="102"/>
      <c r="NWN170" s="102"/>
      <c r="NWO170" s="103"/>
      <c r="NWP170" s="104"/>
      <c r="NWQ170" s="105"/>
      <c r="NWR170" s="104"/>
      <c r="NWS170" s="99"/>
      <c r="NWT170" s="99"/>
      <c r="NWU170" s="99"/>
      <c r="NWV170" s="100"/>
      <c r="NWW170" s="100"/>
      <c r="NWX170" s="100"/>
      <c r="NWY170" s="101"/>
      <c r="NWZ170" s="102"/>
      <c r="NXA170" s="102"/>
      <c r="NXB170" s="102"/>
      <c r="NXC170" s="102"/>
      <c r="NXD170" s="102"/>
      <c r="NXE170" s="102"/>
      <c r="NXF170" s="102"/>
      <c r="NXG170" s="102"/>
      <c r="NXH170" s="102"/>
      <c r="NXI170" s="103"/>
      <c r="NXJ170" s="104"/>
      <c r="NXK170" s="105"/>
      <c r="NXL170" s="104"/>
      <c r="NXM170" s="99"/>
      <c r="NXN170" s="99"/>
      <c r="NXO170" s="99"/>
      <c r="NXP170" s="100"/>
      <c r="NXQ170" s="100"/>
      <c r="NXR170" s="100"/>
      <c r="NXS170" s="101"/>
      <c r="NXT170" s="102"/>
      <c r="NXU170" s="102"/>
      <c r="NXV170" s="102"/>
      <c r="NXW170" s="102"/>
      <c r="NXX170" s="102"/>
      <c r="NXY170" s="102"/>
      <c r="NXZ170" s="102"/>
      <c r="NYA170" s="102"/>
      <c r="NYB170" s="102"/>
      <c r="NYC170" s="103"/>
      <c r="NYD170" s="104"/>
      <c r="NYE170" s="105"/>
      <c r="NYF170" s="104"/>
      <c r="NYG170" s="99"/>
      <c r="NYH170" s="99"/>
      <c r="NYI170" s="99"/>
      <c r="NYJ170" s="100"/>
      <c r="NYK170" s="100"/>
      <c r="NYL170" s="100"/>
      <c r="NYM170" s="101"/>
      <c r="NYN170" s="102"/>
      <c r="NYO170" s="102"/>
      <c r="NYP170" s="102"/>
      <c r="NYQ170" s="102"/>
      <c r="NYR170" s="102"/>
      <c r="NYS170" s="102"/>
      <c r="NYT170" s="102"/>
      <c r="NYU170" s="102"/>
      <c r="NYV170" s="102"/>
      <c r="NYW170" s="103"/>
      <c r="NYX170" s="104"/>
      <c r="NYY170" s="105"/>
      <c r="NYZ170" s="104"/>
      <c r="NZA170" s="99"/>
      <c r="NZB170" s="99"/>
      <c r="NZC170" s="99"/>
      <c r="NZD170" s="100"/>
      <c r="NZE170" s="100"/>
      <c r="NZF170" s="100"/>
      <c r="NZG170" s="101"/>
      <c r="NZH170" s="102"/>
      <c r="NZI170" s="102"/>
      <c r="NZJ170" s="102"/>
      <c r="NZK170" s="102"/>
      <c r="NZL170" s="102"/>
      <c r="NZM170" s="102"/>
      <c r="NZN170" s="102"/>
      <c r="NZO170" s="102"/>
      <c r="NZP170" s="102"/>
      <c r="NZQ170" s="103"/>
      <c r="NZR170" s="104"/>
      <c r="NZS170" s="105"/>
      <c r="NZT170" s="104"/>
      <c r="NZU170" s="99"/>
      <c r="NZV170" s="99"/>
      <c r="NZW170" s="99"/>
      <c r="NZX170" s="100"/>
      <c r="NZY170" s="100"/>
      <c r="NZZ170" s="100"/>
      <c r="OAA170" s="101"/>
      <c r="OAB170" s="102"/>
      <c r="OAC170" s="102"/>
      <c r="OAD170" s="102"/>
      <c r="OAE170" s="102"/>
      <c r="OAF170" s="102"/>
      <c r="OAG170" s="102"/>
      <c r="OAH170" s="102"/>
      <c r="OAI170" s="102"/>
      <c r="OAJ170" s="102"/>
      <c r="OAK170" s="103"/>
      <c r="OAL170" s="104"/>
      <c r="OAM170" s="105"/>
      <c r="OAN170" s="104"/>
      <c r="OAO170" s="99"/>
      <c r="OAP170" s="99"/>
      <c r="OAQ170" s="99"/>
      <c r="OAR170" s="100"/>
      <c r="OAS170" s="100"/>
      <c r="OAT170" s="100"/>
      <c r="OAU170" s="101"/>
      <c r="OAV170" s="102"/>
      <c r="OAW170" s="102"/>
      <c r="OAX170" s="102"/>
      <c r="OAY170" s="102"/>
      <c r="OAZ170" s="102"/>
      <c r="OBA170" s="102"/>
      <c r="OBB170" s="102"/>
      <c r="OBC170" s="102"/>
      <c r="OBD170" s="102"/>
      <c r="OBE170" s="103"/>
      <c r="OBF170" s="104"/>
      <c r="OBG170" s="105"/>
      <c r="OBH170" s="104"/>
      <c r="OBI170" s="99"/>
      <c r="OBJ170" s="99"/>
      <c r="OBK170" s="99"/>
      <c r="OBL170" s="100"/>
      <c r="OBM170" s="100"/>
      <c r="OBN170" s="100"/>
      <c r="OBO170" s="101"/>
      <c r="OBP170" s="102"/>
      <c r="OBQ170" s="102"/>
      <c r="OBR170" s="102"/>
      <c r="OBS170" s="102"/>
      <c r="OBT170" s="102"/>
      <c r="OBU170" s="102"/>
      <c r="OBV170" s="102"/>
      <c r="OBW170" s="102"/>
      <c r="OBX170" s="102"/>
      <c r="OBY170" s="103"/>
      <c r="OBZ170" s="104"/>
      <c r="OCA170" s="105"/>
      <c r="OCB170" s="104"/>
      <c r="OCC170" s="99"/>
      <c r="OCD170" s="99"/>
      <c r="OCE170" s="99"/>
      <c r="OCF170" s="100"/>
      <c r="OCG170" s="100"/>
      <c r="OCH170" s="100"/>
      <c r="OCI170" s="101"/>
      <c r="OCJ170" s="102"/>
      <c r="OCK170" s="102"/>
      <c r="OCL170" s="102"/>
      <c r="OCM170" s="102"/>
      <c r="OCN170" s="102"/>
      <c r="OCO170" s="102"/>
      <c r="OCP170" s="102"/>
      <c r="OCQ170" s="102"/>
      <c r="OCR170" s="102"/>
      <c r="OCS170" s="103"/>
      <c r="OCT170" s="104"/>
      <c r="OCU170" s="105"/>
      <c r="OCV170" s="104"/>
      <c r="OCW170" s="99"/>
      <c r="OCX170" s="99"/>
      <c r="OCY170" s="99"/>
      <c r="OCZ170" s="100"/>
      <c r="ODA170" s="100"/>
      <c r="ODB170" s="100"/>
      <c r="ODC170" s="101"/>
      <c r="ODD170" s="102"/>
      <c r="ODE170" s="102"/>
      <c r="ODF170" s="102"/>
      <c r="ODG170" s="102"/>
      <c r="ODH170" s="102"/>
      <c r="ODI170" s="102"/>
      <c r="ODJ170" s="102"/>
      <c r="ODK170" s="102"/>
      <c r="ODL170" s="102"/>
      <c r="ODM170" s="103"/>
      <c r="ODN170" s="104"/>
      <c r="ODO170" s="105"/>
      <c r="ODP170" s="104"/>
      <c r="ODQ170" s="99"/>
      <c r="ODR170" s="99"/>
      <c r="ODS170" s="99"/>
      <c r="ODT170" s="100"/>
      <c r="ODU170" s="100"/>
      <c r="ODV170" s="100"/>
      <c r="ODW170" s="101"/>
      <c r="ODX170" s="102"/>
      <c r="ODY170" s="102"/>
      <c r="ODZ170" s="102"/>
      <c r="OEA170" s="102"/>
      <c r="OEB170" s="102"/>
      <c r="OEC170" s="102"/>
      <c r="OED170" s="102"/>
      <c r="OEE170" s="102"/>
      <c r="OEF170" s="102"/>
      <c r="OEG170" s="103"/>
      <c r="OEH170" s="104"/>
      <c r="OEI170" s="105"/>
      <c r="OEJ170" s="104"/>
      <c r="OEK170" s="99"/>
      <c r="OEL170" s="99"/>
      <c r="OEM170" s="99"/>
      <c r="OEN170" s="100"/>
      <c r="OEO170" s="100"/>
      <c r="OEP170" s="100"/>
      <c r="OEQ170" s="101"/>
      <c r="OER170" s="102"/>
      <c r="OES170" s="102"/>
      <c r="OET170" s="102"/>
      <c r="OEU170" s="102"/>
      <c r="OEV170" s="102"/>
      <c r="OEW170" s="102"/>
      <c r="OEX170" s="102"/>
      <c r="OEY170" s="102"/>
      <c r="OEZ170" s="102"/>
      <c r="OFA170" s="103"/>
      <c r="OFB170" s="104"/>
      <c r="OFC170" s="105"/>
      <c r="OFD170" s="104"/>
      <c r="OFE170" s="99"/>
      <c r="OFF170" s="99"/>
      <c r="OFG170" s="99"/>
      <c r="OFH170" s="100"/>
      <c r="OFI170" s="100"/>
      <c r="OFJ170" s="100"/>
      <c r="OFK170" s="101"/>
      <c r="OFL170" s="102"/>
      <c r="OFM170" s="102"/>
      <c r="OFN170" s="102"/>
      <c r="OFO170" s="102"/>
      <c r="OFP170" s="102"/>
      <c r="OFQ170" s="102"/>
      <c r="OFR170" s="102"/>
      <c r="OFS170" s="102"/>
      <c r="OFT170" s="102"/>
      <c r="OFU170" s="103"/>
      <c r="OFV170" s="104"/>
      <c r="OFW170" s="105"/>
      <c r="OFX170" s="104"/>
      <c r="OFY170" s="99"/>
      <c r="OFZ170" s="99"/>
      <c r="OGA170" s="99"/>
      <c r="OGB170" s="100"/>
      <c r="OGC170" s="100"/>
      <c r="OGD170" s="100"/>
      <c r="OGE170" s="101"/>
      <c r="OGF170" s="102"/>
      <c r="OGG170" s="102"/>
      <c r="OGH170" s="102"/>
      <c r="OGI170" s="102"/>
      <c r="OGJ170" s="102"/>
      <c r="OGK170" s="102"/>
      <c r="OGL170" s="102"/>
      <c r="OGM170" s="102"/>
      <c r="OGN170" s="102"/>
      <c r="OGO170" s="103"/>
      <c r="OGP170" s="104"/>
      <c r="OGQ170" s="105"/>
      <c r="OGR170" s="104"/>
      <c r="OGS170" s="99"/>
      <c r="OGT170" s="99"/>
      <c r="OGU170" s="99"/>
      <c r="OGV170" s="100"/>
      <c r="OGW170" s="100"/>
      <c r="OGX170" s="100"/>
      <c r="OGY170" s="101"/>
      <c r="OGZ170" s="102"/>
      <c r="OHA170" s="102"/>
      <c r="OHB170" s="102"/>
      <c r="OHC170" s="102"/>
      <c r="OHD170" s="102"/>
      <c r="OHE170" s="102"/>
      <c r="OHF170" s="102"/>
      <c r="OHG170" s="102"/>
      <c r="OHH170" s="102"/>
      <c r="OHI170" s="103"/>
      <c r="OHJ170" s="104"/>
      <c r="OHK170" s="105"/>
      <c r="OHL170" s="104"/>
      <c r="OHM170" s="99"/>
      <c r="OHN170" s="99"/>
      <c r="OHO170" s="99"/>
      <c r="OHP170" s="100"/>
      <c r="OHQ170" s="100"/>
      <c r="OHR170" s="100"/>
      <c r="OHS170" s="101"/>
      <c r="OHT170" s="102"/>
      <c r="OHU170" s="102"/>
      <c r="OHV170" s="102"/>
      <c r="OHW170" s="102"/>
      <c r="OHX170" s="102"/>
      <c r="OHY170" s="102"/>
      <c r="OHZ170" s="102"/>
      <c r="OIA170" s="102"/>
      <c r="OIB170" s="102"/>
      <c r="OIC170" s="103"/>
      <c r="OID170" s="104"/>
      <c r="OIE170" s="105"/>
      <c r="OIF170" s="104"/>
      <c r="OIG170" s="99"/>
      <c r="OIH170" s="99"/>
      <c r="OII170" s="99"/>
      <c r="OIJ170" s="100"/>
      <c r="OIK170" s="100"/>
      <c r="OIL170" s="100"/>
      <c r="OIM170" s="101"/>
      <c r="OIN170" s="102"/>
      <c r="OIO170" s="102"/>
      <c r="OIP170" s="102"/>
      <c r="OIQ170" s="102"/>
      <c r="OIR170" s="102"/>
      <c r="OIS170" s="102"/>
      <c r="OIT170" s="102"/>
      <c r="OIU170" s="102"/>
      <c r="OIV170" s="102"/>
      <c r="OIW170" s="103"/>
      <c r="OIX170" s="104"/>
      <c r="OIY170" s="105"/>
      <c r="OIZ170" s="104"/>
      <c r="OJA170" s="99"/>
      <c r="OJB170" s="99"/>
      <c r="OJC170" s="99"/>
      <c r="OJD170" s="100"/>
      <c r="OJE170" s="100"/>
      <c r="OJF170" s="100"/>
      <c r="OJG170" s="101"/>
      <c r="OJH170" s="102"/>
      <c r="OJI170" s="102"/>
      <c r="OJJ170" s="102"/>
      <c r="OJK170" s="102"/>
      <c r="OJL170" s="102"/>
      <c r="OJM170" s="102"/>
      <c r="OJN170" s="102"/>
      <c r="OJO170" s="102"/>
      <c r="OJP170" s="102"/>
      <c r="OJQ170" s="103"/>
      <c r="OJR170" s="104"/>
      <c r="OJS170" s="105"/>
      <c r="OJT170" s="104"/>
      <c r="OJU170" s="99"/>
      <c r="OJV170" s="99"/>
      <c r="OJW170" s="99"/>
      <c r="OJX170" s="100"/>
      <c r="OJY170" s="100"/>
      <c r="OJZ170" s="100"/>
      <c r="OKA170" s="101"/>
      <c r="OKB170" s="102"/>
      <c r="OKC170" s="102"/>
      <c r="OKD170" s="102"/>
      <c r="OKE170" s="102"/>
      <c r="OKF170" s="102"/>
      <c r="OKG170" s="102"/>
      <c r="OKH170" s="102"/>
      <c r="OKI170" s="102"/>
      <c r="OKJ170" s="102"/>
      <c r="OKK170" s="103"/>
      <c r="OKL170" s="104"/>
      <c r="OKM170" s="105"/>
      <c r="OKN170" s="104"/>
      <c r="OKO170" s="99"/>
      <c r="OKP170" s="99"/>
      <c r="OKQ170" s="99"/>
      <c r="OKR170" s="100"/>
      <c r="OKS170" s="100"/>
      <c r="OKT170" s="100"/>
      <c r="OKU170" s="101"/>
      <c r="OKV170" s="102"/>
      <c r="OKW170" s="102"/>
      <c r="OKX170" s="102"/>
      <c r="OKY170" s="102"/>
      <c r="OKZ170" s="102"/>
      <c r="OLA170" s="102"/>
      <c r="OLB170" s="102"/>
      <c r="OLC170" s="102"/>
      <c r="OLD170" s="102"/>
      <c r="OLE170" s="103"/>
      <c r="OLF170" s="104"/>
      <c r="OLG170" s="105"/>
      <c r="OLH170" s="104"/>
      <c r="OLI170" s="99"/>
      <c r="OLJ170" s="99"/>
      <c r="OLK170" s="99"/>
      <c r="OLL170" s="100"/>
      <c r="OLM170" s="100"/>
      <c r="OLN170" s="100"/>
      <c r="OLO170" s="101"/>
      <c r="OLP170" s="102"/>
      <c r="OLQ170" s="102"/>
      <c r="OLR170" s="102"/>
      <c r="OLS170" s="102"/>
      <c r="OLT170" s="102"/>
      <c r="OLU170" s="102"/>
      <c r="OLV170" s="102"/>
      <c r="OLW170" s="102"/>
      <c r="OLX170" s="102"/>
      <c r="OLY170" s="103"/>
      <c r="OLZ170" s="104"/>
      <c r="OMA170" s="105"/>
      <c r="OMB170" s="104"/>
      <c r="OMC170" s="99"/>
      <c r="OMD170" s="99"/>
      <c r="OME170" s="99"/>
      <c r="OMF170" s="100"/>
      <c r="OMG170" s="100"/>
      <c r="OMH170" s="100"/>
      <c r="OMI170" s="101"/>
      <c r="OMJ170" s="102"/>
      <c r="OMK170" s="102"/>
      <c r="OML170" s="102"/>
      <c r="OMM170" s="102"/>
      <c r="OMN170" s="102"/>
      <c r="OMO170" s="102"/>
      <c r="OMP170" s="102"/>
      <c r="OMQ170" s="102"/>
      <c r="OMR170" s="102"/>
      <c r="OMS170" s="103"/>
      <c r="OMT170" s="104"/>
      <c r="OMU170" s="105"/>
      <c r="OMV170" s="104"/>
      <c r="OMW170" s="99"/>
      <c r="OMX170" s="99"/>
      <c r="OMY170" s="99"/>
      <c r="OMZ170" s="100"/>
      <c r="ONA170" s="100"/>
      <c r="ONB170" s="100"/>
      <c r="ONC170" s="101"/>
      <c r="OND170" s="102"/>
      <c r="ONE170" s="102"/>
      <c r="ONF170" s="102"/>
      <c r="ONG170" s="102"/>
      <c r="ONH170" s="102"/>
      <c r="ONI170" s="102"/>
      <c r="ONJ170" s="102"/>
      <c r="ONK170" s="102"/>
      <c r="ONL170" s="102"/>
      <c r="ONM170" s="103"/>
      <c r="ONN170" s="104"/>
      <c r="ONO170" s="105"/>
      <c r="ONP170" s="104"/>
      <c r="ONQ170" s="99"/>
      <c r="ONR170" s="99"/>
      <c r="ONS170" s="99"/>
      <c r="ONT170" s="100"/>
      <c r="ONU170" s="100"/>
      <c r="ONV170" s="100"/>
      <c r="ONW170" s="101"/>
      <c r="ONX170" s="102"/>
      <c r="ONY170" s="102"/>
      <c r="ONZ170" s="102"/>
      <c r="OOA170" s="102"/>
      <c r="OOB170" s="102"/>
      <c r="OOC170" s="102"/>
      <c r="OOD170" s="102"/>
      <c r="OOE170" s="102"/>
      <c r="OOF170" s="102"/>
      <c r="OOG170" s="103"/>
      <c r="OOH170" s="104"/>
      <c r="OOI170" s="105"/>
      <c r="OOJ170" s="104"/>
      <c r="OOK170" s="99"/>
      <c r="OOL170" s="99"/>
      <c r="OOM170" s="99"/>
      <c r="OON170" s="100"/>
      <c r="OOO170" s="100"/>
      <c r="OOP170" s="100"/>
      <c r="OOQ170" s="101"/>
      <c r="OOR170" s="102"/>
      <c r="OOS170" s="102"/>
      <c r="OOT170" s="102"/>
      <c r="OOU170" s="102"/>
      <c r="OOV170" s="102"/>
      <c r="OOW170" s="102"/>
      <c r="OOX170" s="102"/>
      <c r="OOY170" s="102"/>
      <c r="OOZ170" s="102"/>
      <c r="OPA170" s="103"/>
      <c r="OPB170" s="104"/>
      <c r="OPC170" s="105"/>
      <c r="OPD170" s="104"/>
      <c r="OPE170" s="99"/>
      <c r="OPF170" s="99"/>
      <c r="OPG170" s="99"/>
      <c r="OPH170" s="100"/>
      <c r="OPI170" s="100"/>
      <c r="OPJ170" s="100"/>
      <c r="OPK170" s="101"/>
      <c r="OPL170" s="102"/>
      <c r="OPM170" s="102"/>
      <c r="OPN170" s="102"/>
      <c r="OPO170" s="102"/>
      <c r="OPP170" s="102"/>
      <c r="OPQ170" s="102"/>
      <c r="OPR170" s="102"/>
      <c r="OPS170" s="102"/>
      <c r="OPT170" s="102"/>
      <c r="OPU170" s="103"/>
      <c r="OPV170" s="104"/>
      <c r="OPW170" s="105"/>
      <c r="OPX170" s="104"/>
      <c r="OPY170" s="99"/>
      <c r="OPZ170" s="99"/>
      <c r="OQA170" s="99"/>
      <c r="OQB170" s="100"/>
      <c r="OQC170" s="100"/>
      <c r="OQD170" s="100"/>
      <c r="OQE170" s="101"/>
      <c r="OQF170" s="102"/>
      <c r="OQG170" s="102"/>
      <c r="OQH170" s="102"/>
      <c r="OQI170" s="102"/>
      <c r="OQJ170" s="102"/>
      <c r="OQK170" s="102"/>
      <c r="OQL170" s="102"/>
      <c r="OQM170" s="102"/>
      <c r="OQN170" s="102"/>
      <c r="OQO170" s="103"/>
      <c r="OQP170" s="104"/>
      <c r="OQQ170" s="105"/>
      <c r="OQR170" s="104"/>
      <c r="OQS170" s="99"/>
      <c r="OQT170" s="99"/>
      <c r="OQU170" s="99"/>
      <c r="OQV170" s="100"/>
      <c r="OQW170" s="100"/>
      <c r="OQX170" s="100"/>
      <c r="OQY170" s="101"/>
      <c r="OQZ170" s="102"/>
      <c r="ORA170" s="102"/>
      <c r="ORB170" s="102"/>
      <c r="ORC170" s="102"/>
      <c r="ORD170" s="102"/>
      <c r="ORE170" s="102"/>
      <c r="ORF170" s="102"/>
      <c r="ORG170" s="102"/>
      <c r="ORH170" s="102"/>
      <c r="ORI170" s="103"/>
      <c r="ORJ170" s="104"/>
      <c r="ORK170" s="105"/>
      <c r="ORL170" s="104"/>
      <c r="ORM170" s="99"/>
      <c r="ORN170" s="99"/>
      <c r="ORO170" s="99"/>
      <c r="ORP170" s="100"/>
      <c r="ORQ170" s="100"/>
      <c r="ORR170" s="100"/>
      <c r="ORS170" s="101"/>
      <c r="ORT170" s="102"/>
      <c r="ORU170" s="102"/>
      <c r="ORV170" s="102"/>
      <c r="ORW170" s="102"/>
      <c r="ORX170" s="102"/>
      <c r="ORY170" s="102"/>
      <c r="ORZ170" s="102"/>
      <c r="OSA170" s="102"/>
      <c r="OSB170" s="102"/>
      <c r="OSC170" s="103"/>
      <c r="OSD170" s="104"/>
      <c r="OSE170" s="105"/>
      <c r="OSF170" s="104"/>
      <c r="OSG170" s="99"/>
      <c r="OSH170" s="99"/>
      <c r="OSI170" s="99"/>
      <c r="OSJ170" s="100"/>
      <c r="OSK170" s="100"/>
      <c r="OSL170" s="100"/>
      <c r="OSM170" s="101"/>
      <c r="OSN170" s="102"/>
      <c r="OSO170" s="102"/>
      <c r="OSP170" s="102"/>
      <c r="OSQ170" s="102"/>
      <c r="OSR170" s="102"/>
      <c r="OSS170" s="102"/>
      <c r="OST170" s="102"/>
      <c r="OSU170" s="102"/>
      <c r="OSV170" s="102"/>
      <c r="OSW170" s="103"/>
      <c r="OSX170" s="104"/>
      <c r="OSY170" s="105"/>
      <c r="OSZ170" s="104"/>
      <c r="OTA170" s="99"/>
      <c r="OTB170" s="99"/>
      <c r="OTC170" s="99"/>
      <c r="OTD170" s="100"/>
      <c r="OTE170" s="100"/>
      <c r="OTF170" s="100"/>
      <c r="OTG170" s="101"/>
      <c r="OTH170" s="102"/>
      <c r="OTI170" s="102"/>
      <c r="OTJ170" s="102"/>
      <c r="OTK170" s="102"/>
      <c r="OTL170" s="102"/>
      <c r="OTM170" s="102"/>
      <c r="OTN170" s="102"/>
      <c r="OTO170" s="102"/>
      <c r="OTP170" s="102"/>
      <c r="OTQ170" s="103"/>
      <c r="OTR170" s="104"/>
      <c r="OTS170" s="105"/>
      <c r="OTT170" s="104"/>
      <c r="OTU170" s="99"/>
      <c r="OTV170" s="99"/>
      <c r="OTW170" s="99"/>
      <c r="OTX170" s="100"/>
      <c r="OTY170" s="100"/>
      <c r="OTZ170" s="100"/>
      <c r="OUA170" s="101"/>
      <c r="OUB170" s="102"/>
      <c r="OUC170" s="102"/>
      <c r="OUD170" s="102"/>
      <c r="OUE170" s="102"/>
      <c r="OUF170" s="102"/>
      <c r="OUG170" s="102"/>
      <c r="OUH170" s="102"/>
      <c r="OUI170" s="102"/>
      <c r="OUJ170" s="102"/>
      <c r="OUK170" s="103"/>
      <c r="OUL170" s="104"/>
      <c r="OUM170" s="105"/>
      <c r="OUN170" s="104"/>
      <c r="OUO170" s="99"/>
      <c r="OUP170" s="99"/>
      <c r="OUQ170" s="99"/>
      <c r="OUR170" s="100"/>
      <c r="OUS170" s="100"/>
      <c r="OUT170" s="100"/>
      <c r="OUU170" s="101"/>
      <c r="OUV170" s="102"/>
      <c r="OUW170" s="102"/>
      <c r="OUX170" s="102"/>
      <c r="OUY170" s="102"/>
      <c r="OUZ170" s="102"/>
      <c r="OVA170" s="102"/>
      <c r="OVB170" s="102"/>
      <c r="OVC170" s="102"/>
      <c r="OVD170" s="102"/>
      <c r="OVE170" s="103"/>
      <c r="OVF170" s="104"/>
      <c r="OVG170" s="105"/>
      <c r="OVH170" s="104"/>
      <c r="OVI170" s="99"/>
      <c r="OVJ170" s="99"/>
      <c r="OVK170" s="99"/>
      <c r="OVL170" s="100"/>
      <c r="OVM170" s="100"/>
      <c r="OVN170" s="100"/>
      <c r="OVO170" s="101"/>
      <c r="OVP170" s="102"/>
      <c r="OVQ170" s="102"/>
      <c r="OVR170" s="102"/>
      <c r="OVS170" s="102"/>
      <c r="OVT170" s="102"/>
      <c r="OVU170" s="102"/>
      <c r="OVV170" s="102"/>
      <c r="OVW170" s="102"/>
      <c r="OVX170" s="102"/>
      <c r="OVY170" s="103"/>
      <c r="OVZ170" s="104"/>
      <c r="OWA170" s="105"/>
      <c r="OWB170" s="104"/>
      <c r="OWC170" s="99"/>
      <c r="OWD170" s="99"/>
      <c r="OWE170" s="99"/>
      <c r="OWF170" s="100"/>
      <c r="OWG170" s="100"/>
      <c r="OWH170" s="100"/>
      <c r="OWI170" s="101"/>
      <c r="OWJ170" s="102"/>
      <c r="OWK170" s="102"/>
      <c r="OWL170" s="102"/>
      <c r="OWM170" s="102"/>
      <c r="OWN170" s="102"/>
      <c r="OWO170" s="102"/>
      <c r="OWP170" s="102"/>
      <c r="OWQ170" s="102"/>
      <c r="OWR170" s="102"/>
      <c r="OWS170" s="103"/>
      <c r="OWT170" s="104"/>
      <c r="OWU170" s="105"/>
      <c r="OWV170" s="104"/>
      <c r="OWW170" s="99"/>
      <c r="OWX170" s="99"/>
      <c r="OWY170" s="99"/>
      <c r="OWZ170" s="100"/>
      <c r="OXA170" s="100"/>
      <c r="OXB170" s="100"/>
      <c r="OXC170" s="101"/>
      <c r="OXD170" s="102"/>
      <c r="OXE170" s="102"/>
      <c r="OXF170" s="102"/>
      <c r="OXG170" s="102"/>
      <c r="OXH170" s="102"/>
      <c r="OXI170" s="102"/>
      <c r="OXJ170" s="102"/>
      <c r="OXK170" s="102"/>
      <c r="OXL170" s="102"/>
      <c r="OXM170" s="103"/>
      <c r="OXN170" s="104"/>
      <c r="OXO170" s="105"/>
      <c r="OXP170" s="104"/>
      <c r="OXQ170" s="99"/>
      <c r="OXR170" s="99"/>
      <c r="OXS170" s="99"/>
      <c r="OXT170" s="100"/>
      <c r="OXU170" s="100"/>
      <c r="OXV170" s="100"/>
      <c r="OXW170" s="101"/>
      <c r="OXX170" s="102"/>
      <c r="OXY170" s="102"/>
      <c r="OXZ170" s="102"/>
      <c r="OYA170" s="102"/>
      <c r="OYB170" s="102"/>
      <c r="OYC170" s="102"/>
      <c r="OYD170" s="102"/>
      <c r="OYE170" s="102"/>
      <c r="OYF170" s="102"/>
      <c r="OYG170" s="103"/>
      <c r="OYH170" s="104"/>
      <c r="OYI170" s="105"/>
      <c r="OYJ170" s="104"/>
      <c r="OYK170" s="99"/>
      <c r="OYL170" s="99"/>
      <c r="OYM170" s="99"/>
      <c r="OYN170" s="100"/>
      <c r="OYO170" s="100"/>
      <c r="OYP170" s="100"/>
      <c r="OYQ170" s="101"/>
      <c r="OYR170" s="102"/>
      <c r="OYS170" s="102"/>
      <c r="OYT170" s="102"/>
      <c r="OYU170" s="102"/>
      <c r="OYV170" s="102"/>
      <c r="OYW170" s="102"/>
      <c r="OYX170" s="102"/>
      <c r="OYY170" s="102"/>
      <c r="OYZ170" s="102"/>
      <c r="OZA170" s="103"/>
      <c r="OZB170" s="104"/>
      <c r="OZC170" s="105"/>
      <c r="OZD170" s="104"/>
      <c r="OZE170" s="99"/>
      <c r="OZF170" s="99"/>
      <c r="OZG170" s="99"/>
      <c r="OZH170" s="100"/>
      <c r="OZI170" s="100"/>
      <c r="OZJ170" s="100"/>
      <c r="OZK170" s="101"/>
      <c r="OZL170" s="102"/>
      <c r="OZM170" s="102"/>
      <c r="OZN170" s="102"/>
      <c r="OZO170" s="102"/>
      <c r="OZP170" s="102"/>
      <c r="OZQ170" s="102"/>
      <c r="OZR170" s="102"/>
      <c r="OZS170" s="102"/>
      <c r="OZT170" s="102"/>
      <c r="OZU170" s="103"/>
      <c r="OZV170" s="104"/>
      <c r="OZW170" s="105"/>
      <c r="OZX170" s="104"/>
      <c r="OZY170" s="99"/>
      <c r="OZZ170" s="99"/>
      <c r="PAA170" s="99"/>
      <c r="PAB170" s="100"/>
      <c r="PAC170" s="100"/>
      <c r="PAD170" s="100"/>
      <c r="PAE170" s="101"/>
      <c r="PAF170" s="102"/>
      <c r="PAG170" s="102"/>
      <c r="PAH170" s="102"/>
      <c r="PAI170" s="102"/>
      <c r="PAJ170" s="102"/>
      <c r="PAK170" s="102"/>
      <c r="PAL170" s="102"/>
      <c r="PAM170" s="102"/>
      <c r="PAN170" s="102"/>
      <c r="PAO170" s="103"/>
      <c r="PAP170" s="104"/>
      <c r="PAQ170" s="105"/>
      <c r="PAR170" s="104"/>
      <c r="PAS170" s="99"/>
      <c r="PAT170" s="99"/>
      <c r="PAU170" s="99"/>
      <c r="PAV170" s="100"/>
      <c r="PAW170" s="100"/>
      <c r="PAX170" s="100"/>
      <c r="PAY170" s="101"/>
      <c r="PAZ170" s="102"/>
      <c r="PBA170" s="102"/>
      <c r="PBB170" s="102"/>
      <c r="PBC170" s="102"/>
      <c r="PBD170" s="102"/>
      <c r="PBE170" s="102"/>
      <c r="PBF170" s="102"/>
      <c r="PBG170" s="102"/>
      <c r="PBH170" s="102"/>
      <c r="PBI170" s="103"/>
      <c r="PBJ170" s="104"/>
      <c r="PBK170" s="105"/>
      <c r="PBL170" s="104"/>
      <c r="PBM170" s="99"/>
      <c r="PBN170" s="99"/>
      <c r="PBO170" s="99"/>
      <c r="PBP170" s="100"/>
      <c r="PBQ170" s="100"/>
      <c r="PBR170" s="100"/>
      <c r="PBS170" s="101"/>
      <c r="PBT170" s="102"/>
      <c r="PBU170" s="102"/>
      <c r="PBV170" s="102"/>
      <c r="PBW170" s="102"/>
      <c r="PBX170" s="102"/>
      <c r="PBY170" s="102"/>
      <c r="PBZ170" s="102"/>
      <c r="PCA170" s="102"/>
      <c r="PCB170" s="102"/>
      <c r="PCC170" s="103"/>
      <c r="PCD170" s="104"/>
      <c r="PCE170" s="105"/>
      <c r="PCF170" s="104"/>
      <c r="PCG170" s="99"/>
      <c r="PCH170" s="99"/>
      <c r="PCI170" s="99"/>
      <c r="PCJ170" s="100"/>
      <c r="PCK170" s="100"/>
      <c r="PCL170" s="100"/>
      <c r="PCM170" s="101"/>
      <c r="PCN170" s="102"/>
      <c r="PCO170" s="102"/>
      <c r="PCP170" s="102"/>
      <c r="PCQ170" s="102"/>
      <c r="PCR170" s="102"/>
      <c r="PCS170" s="102"/>
      <c r="PCT170" s="102"/>
      <c r="PCU170" s="102"/>
      <c r="PCV170" s="102"/>
      <c r="PCW170" s="103"/>
      <c r="PCX170" s="104"/>
      <c r="PCY170" s="105"/>
      <c r="PCZ170" s="104"/>
      <c r="PDA170" s="99"/>
      <c r="PDB170" s="99"/>
      <c r="PDC170" s="99"/>
      <c r="PDD170" s="100"/>
      <c r="PDE170" s="100"/>
      <c r="PDF170" s="100"/>
      <c r="PDG170" s="101"/>
      <c r="PDH170" s="102"/>
      <c r="PDI170" s="102"/>
      <c r="PDJ170" s="102"/>
      <c r="PDK170" s="102"/>
      <c r="PDL170" s="102"/>
      <c r="PDM170" s="102"/>
      <c r="PDN170" s="102"/>
      <c r="PDO170" s="102"/>
      <c r="PDP170" s="102"/>
      <c r="PDQ170" s="103"/>
      <c r="PDR170" s="104"/>
      <c r="PDS170" s="105"/>
      <c r="PDT170" s="104"/>
      <c r="PDU170" s="99"/>
      <c r="PDV170" s="99"/>
      <c r="PDW170" s="99"/>
      <c r="PDX170" s="100"/>
      <c r="PDY170" s="100"/>
      <c r="PDZ170" s="100"/>
      <c r="PEA170" s="101"/>
      <c r="PEB170" s="102"/>
      <c r="PEC170" s="102"/>
      <c r="PED170" s="102"/>
      <c r="PEE170" s="102"/>
      <c r="PEF170" s="102"/>
      <c r="PEG170" s="102"/>
      <c r="PEH170" s="102"/>
      <c r="PEI170" s="102"/>
      <c r="PEJ170" s="102"/>
      <c r="PEK170" s="103"/>
      <c r="PEL170" s="104"/>
      <c r="PEM170" s="105"/>
      <c r="PEN170" s="104"/>
      <c r="PEO170" s="99"/>
      <c r="PEP170" s="99"/>
      <c r="PEQ170" s="99"/>
      <c r="PER170" s="100"/>
      <c r="PES170" s="100"/>
      <c r="PET170" s="100"/>
      <c r="PEU170" s="101"/>
      <c r="PEV170" s="102"/>
      <c r="PEW170" s="102"/>
      <c r="PEX170" s="102"/>
      <c r="PEY170" s="102"/>
      <c r="PEZ170" s="102"/>
      <c r="PFA170" s="102"/>
      <c r="PFB170" s="102"/>
      <c r="PFC170" s="102"/>
      <c r="PFD170" s="102"/>
      <c r="PFE170" s="103"/>
      <c r="PFF170" s="104"/>
      <c r="PFG170" s="105"/>
      <c r="PFH170" s="104"/>
      <c r="PFI170" s="99"/>
      <c r="PFJ170" s="99"/>
      <c r="PFK170" s="99"/>
      <c r="PFL170" s="100"/>
      <c r="PFM170" s="100"/>
      <c r="PFN170" s="100"/>
      <c r="PFO170" s="101"/>
      <c r="PFP170" s="102"/>
      <c r="PFQ170" s="102"/>
      <c r="PFR170" s="102"/>
      <c r="PFS170" s="102"/>
      <c r="PFT170" s="102"/>
      <c r="PFU170" s="102"/>
      <c r="PFV170" s="102"/>
      <c r="PFW170" s="102"/>
      <c r="PFX170" s="102"/>
      <c r="PFY170" s="103"/>
      <c r="PFZ170" s="104"/>
      <c r="PGA170" s="105"/>
      <c r="PGB170" s="104"/>
      <c r="PGC170" s="99"/>
      <c r="PGD170" s="99"/>
      <c r="PGE170" s="99"/>
      <c r="PGF170" s="100"/>
      <c r="PGG170" s="100"/>
      <c r="PGH170" s="100"/>
      <c r="PGI170" s="101"/>
      <c r="PGJ170" s="102"/>
      <c r="PGK170" s="102"/>
      <c r="PGL170" s="102"/>
      <c r="PGM170" s="102"/>
      <c r="PGN170" s="102"/>
      <c r="PGO170" s="102"/>
      <c r="PGP170" s="102"/>
      <c r="PGQ170" s="102"/>
      <c r="PGR170" s="102"/>
      <c r="PGS170" s="103"/>
      <c r="PGT170" s="104"/>
      <c r="PGU170" s="105"/>
      <c r="PGV170" s="104"/>
      <c r="PGW170" s="99"/>
      <c r="PGX170" s="99"/>
      <c r="PGY170" s="99"/>
      <c r="PGZ170" s="100"/>
      <c r="PHA170" s="100"/>
      <c r="PHB170" s="100"/>
      <c r="PHC170" s="101"/>
      <c r="PHD170" s="102"/>
      <c r="PHE170" s="102"/>
      <c r="PHF170" s="102"/>
      <c r="PHG170" s="102"/>
      <c r="PHH170" s="102"/>
      <c r="PHI170" s="102"/>
      <c r="PHJ170" s="102"/>
      <c r="PHK170" s="102"/>
      <c r="PHL170" s="102"/>
      <c r="PHM170" s="103"/>
      <c r="PHN170" s="104"/>
      <c r="PHO170" s="105"/>
      <c r="PHP170" s="104"/>
      <c r="PHQ170" s="99"/>
      <c r="PHR170" s="99"/>
      <c r="PHS170" s="99"/>
      <c r="PHT170" s="100"/>
      <c r="PHU170" s="100"/>
      <c r="PHV170" s="100"/>
      <c r="PHW170" s="101"/>
      <c r="PHX170" s="102"/>
      <c r="PHY170" s="102"/>
      <c r="PHZ170" s="102"/>
      <c r="PIA170" s="102"/>
      <c r="PIB170" s="102"/>
      <c r="PIC170" s="102"/>
      <c r="PID170" s="102"/>
      <c r="PIE170" s="102"/>
      <c r="PIF170" s="102"/>
      <c r="PIG170" s="103"/>
      <c r="PIH170" s="104"/>
      <c r="PII170" s="105"/>
      <c r="PIJ170" s="104"/>
      <c r="PIK170" s="99"/>
      <c r="PIL170" s="99"/>
      <c r="PIM170" s="99"/>
      <c r="PIN170" s="100"/>
      <c r="PIO170" s="100"/>
      <c r="PIP170" s="100"/>
      <c r="PIQ170" s="101"/>
      <c r="PIR170" s="102"/>
      <c r="PIS170" s="102"/>
      <c r="PIT170" s="102"/>
      <c r="PIU170" s="102"/>
      <c r="PIV170" s="102"/>
      <c r="PIW170" s="102"/>
      <c r="PIX170" s="102"/>
      <c r="PIY170" s="102"/>
      <c r="PIZ170" s="102"/>
      <c r="PJA170" s="103"/>
      <c r="PJB170" s="104"/>
      <c r="PJC170" s="105"/>
      <c r="PJD170" s="104"/>
      <c r="PJE170" s="99"/>
      <c r="PJF170" s="99"/>
      <c r="PJG170" s="99"/>
      <c r="PJH170" s="100"/>
      <c r="PJI170" s="100"/>
      <c r="PJJ170" s="100"/>
      <c r="PJK170" s="101"/>
      <c r="PJL170" s="102"/>
      <c r="PJM170" s="102"/>
      <c r="PJN170" s="102"/>
      <c r="PJO170" s="102"/>
      <c r="PJP170" s="102"/>
      <c r="PJQ170" s="102"/>
      <c r="PJR170" s="102"/>
      <c r="PJS170" s="102"/>
      <c r="PJT170" s="102"/>
      <c r="PJU170" s="103"/>
      <c r="PJV170" s="104"/>
      <c r="PJW170" s="105"/>
      <c r="PJX170" s="104"/>
      <c r="PJY170" s="99"/>
      <c r="PJZ170" s="99"/>
      <c r="PKA170" s="99"/>
      <c r="PKB170" s="100"/>
      <c r="PKC170" s="100"/>
      <c r="PKD170" s="100"/>
      <c r="PKE170" s="101"/>
      <c r="PKF170" s="102"/>
      <c r="PKG170" s="102"/>
      <c r="PKH170" s="102"/>
      <c r="PKI170" s="102"/>
      <c r="PKJ170" s="102"/>
      <c r="PKK170" s="102"/>
      <c r="PKL170" s="102"/>
      <c r="PKM170" s="102"/>
      <c r="PKN170" s="102"/>
      <c r="PKO170" s="103"/>
      <c r="PKP170" s="104"/>
      <c r="PKQ170" s="105"/>
      <c r="PKR170" s="104"/>
      <c r="PKS170" s="99"/>
      <c r="PKT170" s="99"/>
      <c r="PKU170" s="99"/>
      <c r="PKV170" s="100"/>
      <c r="PKW170" s="100"/>
      <c r="PKX170" s="100"/>
      <c r="PKY170" s="101"/>
      <c r="PKZ170" s="102"/>
      <c r="PLA170" s="102"/>
      <c r="PLB170" s="102"/>
      <c r="PLC170" s="102"/>
      <c r="PLD170" s="102"/>
      <c r="PLE170" s="102"/>
      <c r="PLF170" s="102"/>
      <c r="PLG170" s="102"/>
      <c r="PLH170" s="102"/>
      <c r="PLI170" s="103"/>
      <c r="PLJ170" s="104"/>
      <c r="PLK170" s="105"/>
      <c r="PLL170" s="104"/>
      <c r="PLM170" s="99"/>
      <c r="PLN170" s="99"/>
      <c r="PLO170" s="99"/>
      <c r="PLP170" s="100"/>
      <c r="PLQ170" s="100"/>
      <c r="PLR170" s="100"/>
      <c r="PLS170" s="101"/>
      <c r="PLT170" s="102"/>
      <c r="PLU170" s="102"/>
      <c r="PLV170" s="102"/>
      <c r="PLW170" s="102"/>
      <c r="PLX170" s="102"/>
      <c r="PLY170" s="102"/>
      <c r="PLZ170" s="102"/>
      <c r="PMA170" s="102"/>
      <c r="PMB170" s="102"/>
      <c r="PMC170" s="103"/>
      <c r="PMD170" s="104"/>
      <c r="PME170" s="105"/>
      <c r="PMF170" s="104"/>
      <c r="PMG170" s="99"/>
      <c r="PMH170" s="99"/>
      <c r="PMI170" s="99"/>
      <c r="PMJ170" s="100"/>
      <c r="PMK170" s="100"/>
      <c r="PML170" s="100"/>
      <c r="PMM170" s="101"/>
      <c r="PMN170" s="102"/>
      <c r="PMO170" s="102"/>
      <c r="PMP170" s="102"/>
      <c r="PMQ170" s="102"/>
      <c r="PMR170" s="102"/>
      <c r="PMS170" s="102"/>
      <c r="PMT170" s="102"/>
      <c r="PMU170" s="102"/>
      <c r="PMV170" s="102"/>
      <c r="PMW170" s="103"/>
      <c r="PMX170" s="104"/>
      <c r="PMY170" s="105"/>
      <c r="PMZ170" s="104"/>
      <c r="PNA170" s="99"/>
      <c r="PNB170" s="99"/>
      <c r="PNC170" s="99"/>
      <c r="PND170" s="100"/>
      <c r="PNE170" s="100"/>
      <c r="PNF170" s="100"/>
      <c r="PNG170" s="101"/>
      <c r="PNH170" s="102"/>
      <c r="PNI170" s="102"/>
      <c r="PNJ170" s="102"/>
      <c r="PNK170" s="102"/>
      <c r="PNL170" s="102"/>
      <c r="PNM170" s="102"/>
      <c r="PNN170" s="102"/>
      <c r="PNO170" s="102"/>
      <c r="PNP170" s="102"/>
      <c r="PNQ170" s="103"/>
      <c r="PNR170" s="104"/>
      <c r="PNS170" s="105"/>
      <c r="PNT170" s="104"/>
      <c r="PNU170" s="99"/>
      <c r="PNV170" s="99"/>
      <c r="PNW170" s="99"/>
      <c r="PNX170" s="100"/>
      <c r="PNY170" s="100"/>
      <c r="PNZ170" s="100"/>
      <c r="POA170" s="101"/>
      <c r="POB170" s="102"/>
      <c r="POC170" s="102"/>
      <c r="POD170" s="102"/>
      <c r="POE170" s="102"/>
      <c r="POF170" s="102"/>
      <c r="POG170" s="102"/>
      <c r="POH170" s="102"/>
      <c r="POI170" s="102"/>
      <c r="POJ170" s="102"/>
      <c r="POK170" s="103"/>
      <c r="POL170" s="104"/>
      <c r="POM170" s="105"/>
      <c r="PON170" s="104"/>
      <c r="POO170" s="99"/>
      <c r="POP170" s="99"/>
      <c r="POQ170" s="99"/>
      <c r="POR170" s="100"/>
      <c r="POS170" s="100"/>
      <c r="POT170" s="100"/>
      <c r="POU170" s="101"/>
      <c r="POV170" s="102"/>
      <c r="POW170" s="102"/>
      <c r="POX170" s="102"/>
      <c r="POY170" s="102"/>
      <c r="POZ170" s="102"/>
      <c r="PPA170" s="102"/>
      <c r="PPB170" s="102"/>
      <c r="PPC170" s="102"/>
      <c r="PPD170" s="102"/>
      <c r="PPE170" s="103"/>
      <c r="PPF170" s="104"/>
      <c r="PPG170" s="105"/>
      <c r="PPH170" s="104"/>
      <c r="PPI170" s="99"/>
      <c r="PPJ170" s="99"/>
      <c r="PPK170" s="99"/>
      <c r="PPL170" s="100"/>
      <c r="PPM170" s="100"/>
      <c r="PPN170" s="100"/>
      <c r="PPO170" s="101"/>
      <c r="PPP170" s="102"/>
      <c r="PPQ170" s="102"/>
      <c r="PPR170" s="102"/>
      <c r="PPS170" s="102"/>
      <c r="PPT170" s="102"/>
      <c r="PPU170" s="102"/>
      <c r="PPV170" s="102"/>
      <c r="PPW170" s="102"/>
      <c r="PPX170" s="102"/>
      <c r="PPY170" s="103"/>
      <c r="PPZ170" s="104"/>
      <c r="PQA170" s="105"/>
      <c r="PQB170" s="104"/>
      <c r="PQC170" s="99"/>
      <c r="PQD170" s="99"/>
      <c r="PQE170" s="99"/>
      <c r="PQF170" s="100"/>
      <c r="PQG170" s="100"/>
      <c r="PQH170" s="100"/>
      <c r="PQI170" s="101"/>
      <c r="PQJ170" s="102"/>
      <c r="PQK170" s="102"/>
      <c r="PQL170" s="102"/>
      <c r="PQM170" s="102"/>
      <c r="PQN170" s="102"/>
      <c r="PQO170" s="102"/>
      <c r="PQP170" s="102"/>
      <c r="PQQ170" s="102"/>
      <c r="PQR170" s="102"/>
      <c r="PQS170" s="103"/>
      <c r="PQT170" s="104"/>
      <c r="PQU170" s="105"/>
      <c r="PQV170" s="104"/>
      <c r="PQW170" s="99"/>
      <c r="PQX170" s="99"/>
      <c r="PQY170" s="99"/>
      <c r="PQZ170" s="100"/>
      <c r="PRA170" s="100"/>
      <c r="PRB170" s="100"/>
      <c r="PRC170" s="101"/>
      <c r="PRD170" s="102"/>
      <c r="PRE170" s="102"/>
      <c r="PRF170" s="102"/>
      <c r="PRG170" s="102"/>
      <c r="PRH170" s="102"/>
      <c r="PRI170" s="102"/>
      <c r="PRJ170" s="102"/>
      <c r="PRK170" s="102"/>
      <c r="PRL170" s="102"/>
      <c r="PRM170" s="103"/>
      <c r="PRN170" s="104"/>
      <c r="PRO170" s="105"/>
      <c r="PRP170" s="104"/>
      <c r="PRQ170" s="99"/>
      <c r="PRR170" s="99"/>
      <c r="PRS170" s="99"/>
      <c r="PRT170" s="100"/>
      <c r="PRU170" s="100"/>
      <c r="PRV170" s="100"/>
      <c r="PRW170" s="101"/>
      <c r="PRX170" s="102"/>
      <c r="PRY170" s="102"/>
      <c r="PRZ170" s="102"/>
      <c r="PSA170" s="102"/>
      <c r="PSB170" s="102"/>
      <c r="PSC170" s="102"/>
      <c r="PSD170" s="102"/>
      <c r="PSE170" s="102"/>
      <c r="PSF170" s="102"/>
      <c r="PSG170" s="103"/>
      <c r="PSH170" s="104"/>
      <c r="PSI170" s="105"/>
      <c r="PSJ170" s="104"/>
      <c r="PSK170" s="99"/>
      <c r="PSL170" s="99"/>
      <c r="PSM170" s="99"/>
      <c r="PSN170" s="100"/>
      <c r="PSO170" s="100"/>
      <c r="PSP170" s="100"/>
      <c r="PSQ170" s="101"/>
      <c r="PSR170" s="102"/>
      <c r="PSS170" s="102"/>
      <c r="PST170" s="102"/>
      <c r="PSU170" s="102"/>
      <c r="PSV170" s="102"/>
      <c r="PSW170" s="102"/>
      <c r="PSX170" s="102"/>
      <c r="PSY170" s="102"/>
      <c r="PSZ170" s="102"/>
      <c r="PTA170" s="103"/>
      <c r="PTB170" s="104"/>
      <c r="PTC170" s="105"/>
      <c r="PTD170" s="104"/>
      <c r="PTE170" s="99"/>
      <c r="PTF170" s="99"/>
      <c r="PTG170" s="99"/>
      <c r="PTH170" s="100"/>
      <c r="PTI170" s="100"/>
      <c r="PTJ170" s="100"/>
      <c r="PTK170" s="101"/>
      <c r="PTL170" s="102"/>
      <c r="PTM170" s="102"/>
      <c r="PTN170" s="102"/>
      <c r="PTO170" s="102"/>
      <c r="PTP170" s="102"/>
      <c r="PTQ170" s="102"/>
      <c r="PTR170" s="102"/>
      <c r="PTS170" s="102"/>
      <c r="PTT170" s="102"/>
      <c r="PTU170" s="103"/>
      <c r="PTV170" s="104"/>
      <c r="PTW170" s="105"/>
      <c r="PTX170" s="104"/>
      <c r="PTY170" s="99"/>
      <c r="PTZ170" s="99"/>
      <c r="PUA170" s="99"/>
      <c r="PUB170" s="100"/>
      <c r="PUC170" s="100"/>
      <c r="PUD170" s="100"/>
      <c r="PUE170" s="101"/>
      <c r="PUF170" s="102"/>
      <c r="PUG170" s="102"/>
      <c r="PUH170" s="102"/>
      <c r="PUI170" s="102"/>
      <c r="PUJ170" s="102"/>
      <c r="PUK170" s="102"/>
      <c r="PUL170" s="102"/>
      <c r="PUM170" s="102"/>
      <c r="PUN170" s="102"/>
      <c r="PUO170" s="103"/>
      <c r="PUP170" s="104"/>
      <c r="PUQ170" s="105"/>
      <c r="PUR170" s="104"/>
      <c r="PUS170" s="99"/>
      <c r="PUT170" s="99"/>
      <c r="PUU170" s="99"/>
      <c r="PUV170" s="100"/>
      <c r="PUW170" s="100"/>
      <c r="PUX170" s="100"/>
      <c r="PUY170" s="101"/>
      <c r="PUZ170" s="102"/>
      <c r="PVA170" s="102"/>
      <c r="PVB170" s="102"/>
      <c r="PVC170" s="102"/>
      <c r="PVD170" s="102"/>
      <c r="PVE170" s="102"/>
      <c r="PVF170" s="102"/>
      <c r="PVG170" s="102"/>
      <c r="PVH170" s="102"/>
      <c r="PVI170" s="103"/>
      <c r="PVJ170" s="104"/>
      <c r="PVK170" s="105"/>
      <c r="PVL170" s="104"/>
      <c r="PVM170" s="99"/>
      <c r="PVN170" s="99"/>
      <c r="PVO170" s="99"/>
      <c r="PVP170" s="100"/>
      <c r="PVQ170" s="100"/>
      <c r="PVR170" s="100"/>
      <c r="PVS170" s="101"/>
      <c r="PVT170" s="102"/>
      <c r="PVU170" s="102"/>
      <c r="PVV170" s="102"/>
      <c r="PVW170" s="102"/>
      <c r="PVX170" s="102"/>
      <c r="PVY170" s="102"/>
      <c r="PVZ170" s="102"/>
      <c r="PWA170" s="102"/>
      <c r="PWB170" s="102"/>
      <c r="PWC170" s="103"/>
      <c r="PWD170" s="104"/>
      <c r="PWE170" s="105"/>
      <c r="PWF170" s="104"/>
      <c r="PWG170" s="99"/>
      <c r="PWH170" s="99"/>
      <c r="PWI170" s="99"/>
      <c r="PWJ170" s="100"/>
      <c r="PWK170" s="100"/>
      <c r="PWL170" s="100"/>
      <c r="PWM170" s="101"/>
      <c r="PWN170" s="102"/>
      <c r="PWO170" s="102"/>
      <c r="PWP170" s="102"/>
      <c r="PWQ170" s="102"/>
      <c r="PWR170" s="102"/>
      <c r="PWS170" s="102"/>
      <c r="PWT170" s="102"/>
      <c r="PWU170" s="102"/>
      <c r="PWV170" s="102"/>
      <c r="PWW170" s="103"/>
      <c r="PWX170" s="104"/>
      <c r="PWY170" s="105"/>
      <c r="PWZ170" s="104"/>
      <c r="PXA170" s="99"/>
      <c r="PXB170" s="99"/>
      <c r="PXC170" s="99"/>
      <c r="PXD170" s="100"/>
      <c r="PXE170" s="100"/>
      <c r="PXF170" s="100"/>
      <c r="PXG170" s="101"/>
      <c r="PXH170" s="102"/>
      <c r="PXI170" s="102"/>
      <c r="PXJ170" s="102"/>
      <c r="PXK170" s="102"/>
      <c r="PXL170" s="102"/>
      <c r="PXM170" s="102"/>
      <c r="PXN170" s="102"/>
      <c r="PXO170" s="102"/>
      <c r="PXP170" s="102"/>
      <c r="PXQ170" s="103"/>
      <c r="PXR170" s="104"/>
      <c r="PXS170" s="105"/>
      <c r="PXT170" s="104"/>
      <c r="PXU170" s="99"/>
      <c r="PXV170" s="99"/>
      <c r="PXW170" s="99"/>
      <c r="PXX170" s="100"/>
      <c r="PXY170" s="100"/>
      <c r="PXZ170" s="100"/>
      <c r="PYA170" s="101"/>
      <c r="PYB170" s="102"/>
      <c r="PYC170" s="102"/>
      <c r="PYD170" s="102"/>
      <c r="PYE170" s="102"/>
      <c r="PYF170" s="102"/>
      <c r="PYG170" s="102"/>
      <c r="PYH170" s="102"/>
      <c r="PYI170" s="102"/>
      <c r="PYJ170" s="102"/>
      <c r="PYK170" s="103"/>
      <c r="PYL170" s="104"/>
      <c r="PYM170" s="105"/>
      <c r="PYN170" s="104"/>
      <c r="PYO170" s="99"/>
      <c r="PYP170" s="99"/>
      <c r="PYQ170" s="99"/>
      <c r="PYR170" s="100"/>
      <c r="PYS170" s="100"/>
      <c r="PYT170" s="100"/>
      <c r="PYU170" s="101"/>
      <c r="PYV170" s="102"/>
      <c r="PYW170" s="102"/>
      <c r="PYX170" s="102"/>
      <c r="PYY170" s="102"/>
      <c r="PYZ170" s="102"/>
      <c r="PZA170" s="102"/>
      <c r="PZB170" s="102"/>
      <c r="PZC170" s="102"/>
      <c r="PZD170" s="102"/>
      <c r="PZE170" s="103"/>
      <c r="PZF170" s="104"/>
      <c r="PZG170" s="105"/>
      <c r="PZH170" s="104"/>
      <c r="PZI170" s="99"/>
      <c r="PZJ170" s="99"/>
      <c r="PZK170" s="99"/>
      <c r="PZL170" s="100"/>
      <c r="PZM170" s="100"/>
      <c r="PZN170" s="100"/>
      <c r="PZO170" s="101"/>
      <c r="PZP170" s="102"/>
      <c r="PZQ170" s="102"/>
      <c r="PZR170" s="102"/>
      <c r="PZS170" s="102"/>
      <c r="PZT170" s="102"/>
      <c r="PZU170" s="102"/>
      <c r="PZV170" s="102"/>
      <c r="PZW170" s="102"/>
      <c r="PZX170" s="102"/>
      <c r="PZY170" s="103"/>
      <c r="PZZ170" s="104"/>
      <c r="QAA170" s="105"/>
      <c r="QAB170" s="104"/>
      <c r="QAC170" s="99"/>
      <c r="QAD170" s="99"/>
      <c r="QAE170" s="99"/>
      <c r="QAF170" s="100"/>
      <c r="QAG170" s="100"/>
      <c r="QAH170" s="100"/>
      <c r="QAI170" s="101"/>
      <c r="QAJ170" s="102"/>
      <c r="QAK170" s="102"/>
      <c r="QAL170" s="102"/>
      <c r="QAM170" s="102"/>
      <c r="QAN170" s="102"/>
      <c r="QAO170" s="102"/>
      <c r="QAP170" s="102"/>
      <c r="QAQ170" s="102"/>
      <c r="QAR170" s="102"/>
      <c r="QAS170" s="103"/>
      <c r="QAT170" s="104"/>
      <c r="QAU170" s="105"/>
      <c r="QAV170" s="104"/>
      <c r="QAW170" s="99"/>
      <c r="QAX170" s="99"/>
      <c r="QAY170" s="99"/>
      <c r="QAZ170" s="100"/>
      <c r="QBA170" s="100"/>
      <c r="QBB170" s="100"/>
      <c r="QBC170" s="101"/>
      <c r="QBD170" s="102"/>
      <c r="QBE170" s="102"/>
      <c r="QBF170" s="102"/>
      <c r="QBG170" s="102"/>
      <c r="QBH170" s="102"/>
      <c r="QBI170" s="102"/>
      <c r="QBJ170" s="102"/>
      <c r="QBK170" s="102"/>
      <c r="QBL170" s="102"/>
      <c r="QBM170" s="103"/>
      <c r="QBN170" s="104"/>
      <c r="QBO170" s="105"/>
      <c r="QBP170" s="104"/>
      <c r="QBQ170" s="99"/>
      <c r="QBR170" s="99"/>
      <c r="QBS170" s="99"/>
      <c r="QBT170" s="100"/>
      <c r="QBU170" s="100"/>
      <c r="QBV170" s="100"/>
      <c r="QBW170" s="101"/>
      <c r="QBX170" s="102"/>
      <c r="QBY170" s="102"/>
      <c r="QBZ170" s="102"/>
      <c r="QCA170" s="102"/>
      <c r="QCB170" s="102"/>
      <c r="QCC170" s="102"/>
      <c r="QCD170" s="102"/>
      <c r="QCE170" s="102"/>
      <c r="QCF170" s="102"/>
      <c r="QCG170" s="103"/>
      <c r="QCH170" s="104"/>
      <c r="QCI170" s="105"/>
      <c r="QCJ170" s="104"/>
      <c r="QCK170" s="99"/>
      <c r="QCL170" s="99"/>
      <c r="QCM170" s="99"/>
      <c r="QCN170" s="100"/>
      <c r="QCO170" s="100"/>
      <c r="QCP170" s="100"/>
      <c r="QCQ170" s="101"/>
      <c r="QCR170" s="102"/>
      <c r="QCS170" s="102"/>
      <c r="QCT170" s="102"/>
      <c r="QCU170" s="102"/>
      <c r="QCV170" s="102"/>
      <c r="QCW170" s="102"/>
      <c r="QCX170" s="102"/>
      <c r="QCY170" s="102"/>
      <c r="QCZ170" s="102"/>
      <c r="QDA170" s="103"/>
      <c r="QDB170" s="104"/>
      <c r="QDC170" s="105"/>
      <c r="QDD170" s="104"/>
      <c r="QDE170" s="99"/>
      <c r="QDF170" s="99"/>
      <c r="QDG170" s="99"/>
      <c r="QDH170" s="100"/>
      <c r="QDI170" s="100"/>
      <c r="QDJ170" s="100"/>
      <c r="QDK170" s="101"/>
      <c r="QDL170" s="102"/>
      <c r="QDM170" s="102"/>
      <c r="QDN170" s="102"/>
      <c r="QDO170" s="102"/>
      <c r="QDP170" s="102"/>
      <c r="QDQ170" s="102"/>
      <c r="QDR170" s="102"/>
      <c r="QDS170" s="102"/>
      <c r="QDT170" s="102"/>
      <c r="QDU170" s="103"/>
      <c r="QDV170" s="104"/>
      <c r="QDW170" s="105"/>
      <c r="QDX170" s="104"/>
      <c r="QDY170" s="99"/>
      <c r="QDZ170" s="99"/>
      <c r="QEA170" s="99"/>
      <c r="QEB170" s="100"/>
      <c r="QEC170" s="100"/>
      <c r="QED170" s="100"/>
      <c r="QEE170" s="101"/>
      <c r="QEF170" s="102"/>
      <c r="QEG170" s="102"/>
      <c r="QEH170" s="102"/>
      <c r="QEI170" s="102"/>
      <c r="QEJ170" s="102"/>
      <c r="QEK170" s="102"/>
      <c r="QEL170" s="102"/>
      <c r="QEM170" s="102"/>
      <c r="QEN170" s="102"/>
      <c r="QEO170" s="103"/>
      <c r="QEP170" s="104"/>
      <c r="QEQ170" s="105"/>
      <c r="QER170" s="104"/>
      <c r="QES170" s="99"/>
      <c r="QET170" s="99"/>
      <c r="QEU170" s="99"/>
      <c r="QEV170" s="100"/>
      <c r="QEW170" s="100"/>
      <c r="QEX170" s="100"/>
      <c r="QEY170" s="101"/>
      <c r="QEZ170" s="102"/>
      <c r="QFA170" s="102"/>
      <c r="QFB170" s="102"/>
      <c r="QFC170" s="102"/>
      <c r="QFD170" s="102"/>
      <c r="QFE170" s="102"/>
      <c r="QFF170" s="102"/>
      <c r="QFG170" s="102"/>
      <c r="QFH170" s="102"/>
      <c r="QFI170" s="103"/>
      <c r="QFJ170" s="104"/>
      <c r="QFK170" s="105"/>
      <c r="QFL170" s="104"/>
      <c r="QFM170" s="99"/>
      <c r="QFN170" s="99"/>
      <c r="QFO170" s="99"/>
      <c r="QFP170" s="100"/>
      <c r="QFQ170" s="100"/>
      <c r="QFR170" s="100"/>
      <c r="QFS170" s="101"/>
      <c r="QFT170" s="102"/>
      <c r="QFU170" s="102"/>
      <c r="QFV170" s="102"/>
      <c r="QFW170" s="102"/>
      <c r="QFX170" s="102"/>
      <c r="QFY170" s="102"/>
      <c r="QFZ170" s="102"/>
      <c r="QGA170" s="102"/>
      <c r="QGB170" s="102"/>
      <c r="QGC170" s="103"/>
      <c r="QGD170" s="104"/>
      <c r="QGE170" s="105"/>
      <c r="QGF170" s="104"/>
      <c r="QGG170" s="99"/>
      <c r="QGH170" s="99"/>
      <c r="QGI170" s="99"/>
      <c r="QGJ170" s="100"/>
      <c r="QGK170" s="100"/>
      <c r="QGL170" s="100"/>
      <c r="QGM170" s="101"/>
      <c r="QGN170" s="102"/>
      <c r="QGO170" s="102"/>
      <c r="QGP170" s="102"/>
      <c r="QGQ170" s="102"/>
      <c r="QGR170" s="102"/>
      <c r="QGS170" s="102"/>
      <c r="QGT170" s="102"/>
      <c r="QGU170" s="102"/>
      <c r="QGV170" s="102"/>
      <c r="QGW170" s="103"/>
      <c r="QGX170" s="104"/>
      <c r="QGY170" s="105"/>
      <c r="QGZ170" s="104"/>
      <c r="QHA170" s="99"/>
      <c r="QHB170" s="99"/>
      <c r="QHC170" s="99"/>
      <c r="QHD170" s="100"/>
      <c r="QHE170" s="100"/>
      <c r="QHF170" s="100"/>
      <c r="QHG170" s="101"/>
      <c r="QHH170" s="102"/>
      <c r="QHI170" s="102"/>
      <c r="QHJ170" s="102"/>
      <c r="QHK170" s="102"/>
      <c r="QHL170" s="102"/>
      <c r="QHM170" s="102"/>
      <c r="QHN170" s="102"/>
      <c r="QHO170" s="102"/>
      <c r="QHP170" s="102"/>
      <c r="QHQ170" s="103"/>
      <c r="QHR170" s="104"/>
      <c r="QHS170" s="105"/>
      <c r="QHT170" s="104"/>
      <c r="QHU170" s="99"/>
      <c r="QHV170" s="99"/>
      <c r="QHW170" s="99"/>
      <c r="QHX170" s="100"/>
      <c r="QHY170" s="100"/>
      <c r="QHZ170" s="100"/>
      <c r="QIA170" s="101"/>
      <c r="QIB170" s="102"/>
      <c r="QIC170" s="102"/>
      <c r="QID170" s="102"/>
      <c r="QIE170" s="102"/>
      <c r="QIF170" s="102"/>
      <c r="QIG170" s="102"/>
      <c r="QIH170" s="102"/>
      <c r="QII170" s="102"/>
      <c r="QIJ170" s="102"/>
      <c r="QIK170" s="103"/>
      <c r="QIL170" s="104"/>
      <c r="QIM170" s="105"/>
      <c r="QIN170" s="104"/>
      <c r="QIO170" s="99"/>
      <c r="QIP170" s="99"/>
      <c r="QIQ170" s="99"/>
      <c r="QIR170" s="100"/>
      <c r="QIS170" s="100"/>
      <c r="QIT170" s="100"/>
      <c r="QIU170" s="101"/>
      <c r="QIV170" s="102"/>
      <c r="QIW170" s="102"/>
      <c r="QIX170" s="102"/>
      <c r="QIY170" s="102"/>
      <c r="QIZ170" s="102"/>
      <c r="QJA170" s="102"/>
      <c r="QJB170" s="102"/>
      <c r="QJC170" s="102"/>
      <c r="QJD170" s="102"/>
      <c r="QJE170" s="103"/>
      <c r="QJF170" s="104"/>
      <c r="QJG170" s="105"/>
      <c r="QJH170" s="104"/>
      <c r="QJI170" s="99"/>
      <c r="QJJ170" s="99"/>
      <c r="QJK170" s="99"/>
      <c r="QJL170" s="100"/>
      <c r="QJM170" s="100"/>
      <c r="QJN170" s="100"/>
      <c r="QJO170" s="101"/>
      <c r="QJP170" s="102"/>
      <c r="QJQ170" s="102"/>
      <c r="QJR170" s="102"/>
      <c r="QJS170" s="102"/>
      <c r="QJT170" s="102"/>
      <c r="QJU170" s="102"/>
      <c r="QJV170" s="102"/>
      <c r="QJW170" s="102"/>
      <c r="QJX170" s="102"/>
      <c r="QJY170" s="103"/>
      <c r="QJZ170" s="104"/>
      <c r="QKA170" s="105"/>
      <c r="QKB170" s="104"/>
      <c r="QKC170" s="99"/>
      <c r="QKD170" s="99"/>
      <c r="QKE170" s="99"/>
      <c r="QKF170" s="100"/>
      <c r="QKG170" s="100"/>
      <c r="QKH170" s="100"/>
      <c r="QKI170" s="101"/>
      <c r="QKJ170" s="102"/>
      <c r="QKK170" s="102"/>
      <c r="QKL170" s="102"/>
      <c r="QKM170" s="102"/>
      <c r="QKN170" s="102"/>
      <c r="QKO170" s="102"/>
      <c r="QKP170" s="102"/>
      <c r="QKQ170" s="102"/>
      <c r="QKR170" s="102"/>
      <c r="QKS170" s="103"/>
      <c r="QKT170" s="104"/>
      <c r="QKU170" s="105"/>
      <c r="QKV170" s="104"/>
      <c r="QKW170" s="99"/>
      <c r="QKX170" s="99"/>
      <c r="QKY170" s="99"/>
      <c r="QKZ170" s="100"/>
      <c r="QLA170" s="100"/>
      <c r="QLB170" s="100"/>
      <c r="QLC170" s="101"/>
      <c r="QLD170" s="102"/>
      <c r="QLE170" s="102"/>
      <c r="QLF170" s="102"/>
      <c r="QLG170" s="102"/>
      <c r="QLH170" s="102"/>
      <c r="QLI170" s="102"/>
      <c r="QLJ170" s="102"/>
      <c r="QLK170" s="102"/>
      <c r="QLL170" s="102"/>
      <c r="QLM170" s="103"/>
      <c r="QLN170" s="104"/>
      <c r="QLO170" s="105"/>
      <c r="QLP170" s="104"/>
      <c r="QLQ170" s="99"/>
      <c r="QLR170" s="99"/>
      <c r="QLS170" s="99"/>
      <c r="QLT170" s="100"/>
      <c r="QLU170" s="100"/>
      <c r="QLV170" s="100"/>
      <c r="QLW170" s="101"/>
      <c r="QLX170" s="102"/>
      <c r="QLY170" s="102"/>
      <c r="QLZ170" s="102"/>
      <c r="QMA170" s="102"/>
      <c r="QMB170" s="102"/>
      <c r="QMC170" s="102"/>
      <c r="QMD170" s="102"/>
      <c r="QME170" s="102"/>
      <c r="QMF170" s="102"/>
      <c r="QMG170" s="103"/>
      <c r="QMH170" s="104"/>
      <c r="QMI170" s="105"/>
      <c r="QMJ170" s="104"/>
      <c r="QMK170" s="99"/>
      <c r="QML170" s="99"/>
      <c r="QMM170" s="99"/>
      <c r="QMN170" s="100"/>
      <c r="QMO170" s="100"/>
      <c r="QMP170" s="100"/>
      <c r="QMQ170" s="101"/>
      <c r="QMR170" s="102"/>
      <c r="QMS170" s="102"/>
      <c r="QMT170" s="102"/>
      <c r="QMU170" s="102"/>
      <c r="QMV170" s="102"/>
      <c r="QMW170" s="102"/>
      <c r="QMX170" s="102"/>
      <c r="QMY170" s="102"/>
      <c r="QMZ170" s="102"/>
      <c r="QNA170" s="103"/>
      <c r="QNB170" s="104"/>
      <c r="QNC170" s="105"/>
      <c r="QND170" s="104"/>
      <c r="QNE170" s="99"/>
      <c r="QNF170" s="99"/>
      <c r="QNG170" s="99"/>
      <c r="QNH170" s="100"/>
      <c r="QNI170" s="100"/>
      <c r="QNJ170" s="100"/>
      <c r="QNK170" s="101"/>
      <c r="QNL170" s="102"/>
      <c r="QNM170" s="102"/>
      <c r="QNN170" s="102"/>
      <c r="QNO170" s="102"/>
      <c r="QNP170" s="102"/>
      <c r="QNQ170" s="102"/>
      <c r="QNR170" s="102"/>
      <c r="QNS170" s="102"/>
      <c r="QNT170" s="102"/>
      <c r="QNU170" s="103"/>
      <c r="QNV170" s="104"/>
      <c r="QNW170" s="105"/>
      <c r="QNX170" s="104"/>
      <c r="QNY170" s="99"/>
      <c r="QNZ170" s="99"/>
      <c r="QOA170" s="99"/>
      <c r="QOB170" s="100"/>
      <c r="QOC170" s="100"/>
      <c r="QOD170" s="100"/>
      <c r="QOE170" s="101"/>
      <c r="QOF170" s="102"/>
      <c r="QOG170" s="102"/>
      <c r="QOH170" s="102"/>
      <c r="QOI170" s="102"/>
      <c r="QOJ170" s="102"/>
      <c r="QOK170" s="102"/>
      <c r="QOL170" s="102"/>
      <c r="QOM170" s="102"/>
      <c r="QON170" s="102"/>
      <c r="QOO170" s="103"/>
      <c r="QOP170" s="104"/>
      <c r="QOQ170" s="105"/>
      <c r="QOR170" s="104"/>
      <c r="QOS170" s="99"/>
      <c r="QOT170" s="99"/>
      <c r="QOU170" s="99"/>
      <c r="QOV170" s="100"/>
      <c r="QOW170" s="100"/>
      <c r="QOX170" s="100"/>
      <c r="QOY170" s="101"/>
      <c r="QOZ170" s="102"/>
      <c r="QPA170" s="102"/>
      <c r="QPB170" s="102"/>
      <c r="QPC170" s="102"/>
      <c r="QPD170" s="102"/>
      <c r="QPE170" s="102"/>
      <c r="QPF170" s="102"/>
      <c r="QPG170" s="102"/>
      <c r="QPH170" s="102"/>
      <c r="QPI170" s="103"/>
      <c r="QPJ170" s="104"/>
      <c r="QPK170" s="105"/>
      <c r="QPL170" s="104"/>
      <c r="QPM170" s="99"/>
      <c r="QPN170" s="99"/>
      <c r="QPO170" s="99"/>
      <c r="QPP170" s="100"/>
      <c r="QPQ170" s="100"/>
      <c r="QPR170" s="100"/>
      <c r="QPS170" s="101"/>
      <c r="QPT170" s="102"/>
      <c r="QPU170" s="102"/>
      <c r="QPV170" s="102"/>
      <c r="QPW170" s="102"/>
      <c r="QPX170" s="102"/>
      <c r="QPY170" s="102"/>
      <c r="QPZ170" s="102"/>
      <c r="QQA170" s="102"/>
      <c r="QQB170" s="102"/>
      <c r="QQC170" s="103"/>
      <c r="QQD170" s="104"/>
      <c r="QQE170" s="105"/>
      <c r="QQF170" s="104"/>
      <c r="QQG170" s="99"/>
      <c r="QQH170" s="99"/>
      <c r="QQI170" s="99"/>
      <c r="QQJ170" s="100"/>
      <c r="QQK170" s="100"/>
      <c r="QQL170" s="100"/>
      <c r="QQM170" s="101"/>
      <c r="QQN170" s="102"/>
      <c r="QQO170" s="102"/>
      <c r="QQP170" s="102"/>
      <c r="QQQ170" s="102"/>
      <c r="QQR170" s="102"/>
      <c r="QQS170" s="102"/>
      <c r="QQT170" s="102"/>
      <c r="QQU170" s="102"/>
      <c r="QQV170" s="102"/>
      <c r="QQW170" s="103"/>
      <c r="QQX170" s="104"/>
      <c r="QQY170" s="105"/>
      <c r="QQZ170" s="104"/>
      <c r="QRA170" s="99"/>
      <c r="QRB170" s="99"/>
      <c r="QRC170" s="99"/>
      <c r="QRD170" s="100"/>
      <c r="QRE170" s="100"/>
      <c r="QRF170" s="100"/>
      <c r="QRG170" s="101"/>
      <c r="QRH170" s="102"/>
      <c r="QRI170" s="102"/>
      <c r="QRJ170" s="102"/>
      <c r="QRK170" s="102"/>
      <c r="QRL170" s="102"/>
      <c r="QRM170" s="102"/>
      <c r="QRN170" s="102"/>
      <c r="QRO170" s="102"/>
      <c r="QRP170" s="102"/>
      <c r="QRQ170" s="103"/>
      <c r="QRR170" s="104"/>
      <c r="QRS170" s="105"/>
      <c r="QRT170" s="104"/>
      <c r="QRU170" s="99"/>
      <c r="QRV170" s="99"/>
      <c r="QRW170" s="99"/>
      <c r="QRX170" s="100"/>
      <c r="QRY170" s="100"/>
      <c r="QRZ170" s="100"/>
      <c r="QSA170" s="101"/>
      <c r="QSB170" s="102"/>
      <c r="QSC170" s="102"/>
      <c r="QSD170" s="102"/>
      <c r="QSE170" s="102"/>
      <c r="QSF170" s="102"/>
      <c r="QSG170" s="102"/>
      <c r="QSH170" s="102"/>
      <c r="QSI170" s="102"/>
      <c r="QSJ170" s="102"/>
      <c r="QSK170" s="103"/>
      <c r="QSL170" s="104"/>
      <c r="QSM170" s="105"/>
      <c r="QSN170" s="104"/>
      <c r="QSO170" s="99"/>
      <c r="QSP170" s="99"/>
      <c r="QSQ170" s="99"/>
      <c r="QSR170" s="100"/>
      <c r="QSS170" s="100"/>
      <c r="QST170" s="100"/>
      <c r="QSU170" s="101"/>
      <c r="QSV170" s="102"/>
      <c r="QSW170" s="102"/>
      <c r="QSX170" s="102"/>
      <c r="QSY170" s="102"/>
      <c r="QSZ170" s="102"/>
      <c r="QTA170" s="102"/>
      <c r="QTB170" s="102"/>
      <c r="QTC170" s="102"/>
      <c r="QTD170" s="102"/>
      <c r="QTE170" s="103"/>
      <c r="QTF170" s="104"/>
      <c r="QTG170" s="105"/>
      <c r="QTH170" s="104"/>
      <c r="QTI170" s="99"/>
      <c r="QTJ170" s="99"/>
      <c r="QTK170" s="99"/>
      <c r="QTL170" s="100"/>
      <c r="QTM170" s="100"/>
      <c r="QTN170" s="100"/>
      <c r="QTO170" s="101"/>
      <c r="QTP170" s="102"/>
      <c r="QTQ170" s="102"/>
      <c r="QTR170" s="102"/>
      <c r="QTS170" s="102"/>
      <c r="QTT170" s="102"/>
      <c r="QTU170" s="102"/>
      <c r="QTV170" s="102"/>
      <c r="QTW170" s="102"/>
      <c r="QTX170" s="102"/>
      <c r="QTY170" s="103"/>
      <c r="QTZ170" s="104"/>
      <c r="QUA170" s="105"/>
      <c r="QUB170" s="104"/>
      <c r="QUC170" s="99"/>
      <c r="QUD170" s="99"/>
      <c r="QUE170" s="99"/>
      <c r="QUF170" s="100"/>
      <c r="QUG170" s="100"/>
      <c r="QUH170" s="100"/>
      <c r="QUI170" s="101"/>
      <c r="QUJ170" s="102"/>
      <c r="QUK170" s="102"/>
      <c r="QUL170" s="102"/>
      <c r="QUM170" s="102"/>
      <c r="QUN170" s="102"/>
      <c r="QUO170" s="102"/>
      <c r="QUP170" s="102"/>
      <c r="QUQ170" s="102"/>
      <c r="QUR170" s="102"/>
      <c r="QUS170" s="103"/>
      <c r="QUT170" s="104"/>
      <c r="QUU170" s="105"/>
      <c r="QUV170" s="104"/>
      <c r="QUW170" s="99"/>
      <c r="QUX170" s="99"/>
      <c r="QUY170" s="99"/>
      <c r="QUZ170" s="100"/>
      <c r="QVA170" s="100"/>
      <c r="QVB170" s="100"/>
      <c r="QVC170" s="101"/>
      <c r="QVD170" s="102"/>
      <c r="QVE170" s="102"/>
      <c r="QVF170" s="102"/>
      <c r="QVG170" s="102"/>
      <c r="QVH170" s="102"/>
      <c r="QVI170" s="102"/>
      <c r="QVJ170" s="102"/>
      <c r="QVK170" s="102"/>
      <c r="QVL170" s="102"/>
      <c r="QVM170" s="103"/>
      <c r="QVN170" s="104"/>
      <c r="QVO170" s="105"/>
      <c r="QVP170" s="104"/>
      <c r="QVQ170" s="99"/>
      <c r="QVR170" s="99"/>
      <c r="QVS170" s="99"/>
      <c r="QVT170" s="100"/>
      <c r="QVU170" s="100"/>
      <c r="QVV170" s="100"/>
      <c r="QVW170" s="101"/>
      <c r="QVX170" s="102"/>
      <c r="QVY170" s="102"/>
      <c r="QVZ170" s="102"/>
      <c r="QWA170" s="102"/>
      <c r="QWB170" s="102"/>
      <c r="QWC170" s="102"/>
      <c r="QWD170" s="102"/>
      <c r="QWE170" s="102"/>
      <c r="QWF170" s="102"/>
      <c r="QWG170" s="103"/>
      <c r="QWH170" s="104"/>
      <c r="QWI170" s="105"/>
      <c r="QWJ170" s="104"/>
      <c r="QWK170" s="99"/>
      <c r="QWL170" s="99"/>
      <c r="QWM170" s="99"/>
      <c r="QWN170" s="100"/>
      <c r="QWO170" s="100"/>
      <c r="QWP170" s="100"/>
      <c r="QWQ170" s="101"/>
      <c r="QWR170" s="102"/>
      <c r="QWS170" s="102"/>
      <c r="QWT170" s="102"/>
      <c r="QWU170" s="102"/>
      <c r="QWV170" s="102"/>
      <c r="QWW170" s="102"/>
      <c r="QWX170" s="102"/>
      <c r="QWY170" s="102"/>
      <c r="QWZ170" s="102"/>
      <c r="QXA170" s="103"/>
      <c r="QXB170" s="104"/>
      <c r="QXC170" s="105"/>
      <c r="QXD170" s="104"/>
      <c r="QXE170" s="99"/>
      <c r="QXF170" s="99"/>
      <c r="QXG170" s="99"/>
      <c r="QXH170" s="100"/>
      <c r="QXI170" s="100"/>
      <c r="QXJ170" s="100"/>
      <c r="QXK170" s="101"/>
      <c r="QXL170" s="102"/>
      <c r="QXM170" s="102"/>
      <c r="QXN170" s="102"/>
      <c r="QXO170" s="102"/>
      <c r="QXP170" s="102"/>
      <c r="QXQ170" s="102"/>
      <c r="QXR170" s="102"/>
      <c r="QXS170" s="102"/>
      <c r="QXT170" s="102"/>
      <c r="QXU170" s="103"/>
      <c r="QXV170" s="104"/>
      <c r="QXW170" s="105"/>
      <c r="QXX170" s="104"/>
      <c r="QXY170" s="99"/>
      <c r="QXZ170" s="99"/>
      <c r="QYA170" s="99"/>
      <c r="QYB170" s="100"/>
      <c r="QYC170" s="100"/>
      <c r="QYD170" s="100"/>
      <c r="QYE170" s="101"/>
      <c r="QYF170" s="102"/>
      <c r="QYG170" s="102"/>
      <c r="QYH170" s="102"/>
      <c r="QYI170" s="102"/>
      <c r="QYJ170" s="102"/>
      <c r="QYK170" s="102"/>
      <c r="QYL170" s="102"/>
      <c r="QYM170" s="102"/>
      <c r="QYN170" s="102"/>
      <c r="QYO170" s="103"/>
      <c r="QYP170" s="104"/>
      <c r="QYQ170" s="105"/>
      <c r="QYR170" s="104"/>
      <c r="QYS170" s="99"/>
      <c r="QYT170" s="99"/>
      <c r="QYU170" s="99"/>
      <c r="QYV170" s="100"/>
      <c r="QYW170" s="100"/>
      <c r="QYX170" s="100"/>
      <c r="QYY170" s="101"/>
      <c r="QYZ170" s="102"/>
      <c r="QZA170" s="102"/>
      <c r="QZB170" s="102"/>
      <c r="QZC170" s="102"/>
      <c r="QZD170" s="102"/>
      <c r="QZE170" s="102"/>
      <c r="QZF170" s="102"/>
      <c r="QZG170" s="102"/>
      <c r="QZH170" s="102"/>
      <c r="QZI170" s="103"/>
      <c r="QZJ170" s="104"/>
      <c r="QZK170" s="105"/>
      <c r="QZL170" s="104"/>
      <c r="QZM170" s="99"/>
      <c r="QZN170" s="99"/>
      <c r="QZO170" s="99"/>
      <c r="QZP170" s="100"/>
      <c r="QZQ170" s="100"/>
      <c r="QZR170" s="100"/>
      <c r="QZS170" s="101"/>
      <c r="QZT170" s="102"/>
      <c r="QZU170" s="102"/>
      <c r="QZV170" s="102"/>
      <c r="QZW170" s="102"/>
      <c r="QZX170" s="102"/>
      <c r="QZY170" s="102"/>
      <c r="QZZ170" s="102"/>
      <c r="RAA170" s="102"/>
      <c r="RAB170" s="102"/>
      <c r="RAC170" s="103"/>
      <c r="RAD170" s="104"/>
      <c r="RAE170" s="105"/>
      <c r="RAF170" s="104"/>
      <c r="RAG170" s="99"/>
      <c r="RAH170" s="99"/>
      <c r="RAI170" s="99"/>
      <c r="RAJ170" s="100"/>
      <c r="RAK170" s="100"/>
      <c r="RAL170" s="100"/>
      <c r="RAM170" s="101"/>
      <c r="RAN170" s="102"/>
      <c r="RAO170" s="102"/>
      <c r="RAP170" s="102"/>
      <c r="RAQ170" s="102"/>
      <c r="RAR170" s="102"/>
      <c r="RAS170" s="102"/>
      <c r="RAT170" s="102"/>
      <c r="RAU170" s="102"/>
      <c r="RAV170" s="102"/>
      <c r="RAW170" s="103"/>
      <c r="RAX170" s="104"/>
      <c r="RAY170" s="105"/>
      <c r="RAZ170" s="104"/>
      <c r="RBA170" s="99"/>
      <c r="RBB170" s="99"/>
      <c r="RBC170" s="99"/>
      <c r="RBD170" s="100"/>
      <c r="RBE170" s="100"/>
      <c r="RBF170" s="100"/>
      <c r="RBG170" s="101"/>
      <c r="RBH170" s="102"/>
      <c r="RBI170" s="102"/>
      <c r="RBJ170" s="102"/>
      <c r="RBK170" s="102"/>
      <c r="RBL170" s="102"/>
      <c r="RBM170" s="102"/>
      <c r="RBN170" s="102"/>
      <c r="RBO170" s="102"/>
      <c r="RBP170" s="102"/>
      <c r="RBQ170" s="103"/>
      <c r="RBR170" s="104"/>
      <c r="RBS170" s="105"/>
      <c r="RBT170" s="104"/>
      <c r="RBU170" s="99"/>
      <c r="RBV170" s="99"/>
      <c r="RBW170" s="99"/>
      <c r="RBX170" s="100"/>
      <c r="RBY170" s="100"/>
      <c r="RBZ170" s="100"/>
      <c r="RCA170" s="101"/>
      <c r="RCB170" s="102"/>
      <c r="RCC170" s="102"/>
      <c r="RCD170" s="102"/>
      <c r="RCE170" s="102"/>
      <c r="RCF170" s="102"/>
      <c r="RCG170" s="102"/>
      <c r="RCH170" s="102"/>
      <c r="RCI170" s="102"/>
      <c r="RCJ170" s="102"/>
      <c r="RCK170" s="103"/>
      <c r="RCL170" s="104"/>
      <c r="RCM170" s="105"/>
      <c r="RCN170" s="104"/>
      <c r="RCO170" s="99"/>
      <c r="RCP170" s="99"/>
      <c r="RCQ170" s="99"/>
      <c r="RCR170" s="100"/>
      <c r="RCS170" s="100"/>
      <c r="RCT170" s="100"/>
      <c r="RCU170" s="101"/>
      <c r="RCV170" s="102"/>
      <c r="RCW170" s="102"/>
      <c r="RCX170" s="102"/>
      <c r="RCY170" s="102"/>
      <c r="RCZ170" s="102"/>
      <c r="RDA170" s="102"/>
      <c r="RDB170" s="102"/>
      <c r="RDC170" s="102"/>
      <c r="RDD170" s="102"/>
      <c r="RDE170" s="103"/>
      <c r="RDF170" s="104"/>
      <c r="RDG170" s="105"/>
      <c r="RDH170" s="104"/>
      <c r="RDI170" s="99"/>
      <c r="RDJ170" s="99"/>
      <c r="RDK170" s="99"/>
      <c r="RDL170" s="100"/>
      <c r="RDM170" s="100"/>
      <c r="RDN170" s="100"/>
      <c r="RDO170" s="101"/>
      <c r="RDP170" s="102"/>
      <c r="RDQ170" s="102"/>
      <c r="RDR170" s="102"/>
      <c r="RDS170" s="102"/>
      <c r="RDT170" s="102"/>
      <c r="RDU170" s="102"/>
      <c r="RDV170" s="102"/>
      <c r="RDW170" s="102"/>
      <c r="RDX170" s="102"/>
      <c r="RDY170" s="103"/>
      <c r="RDZ170" s="104"/>
      <c r="REA170" s="105"/>
      <c r="REB170" s="104"/>
      <c r="REC170" s="99"/>
      <c r="RED170" s="99"/>
      <c r="REE170" s="99"/>
      <c r="REF170" s="100"/>
      <c r="REG170" s="100"/>
      <c r="REH170" s="100"/>
      <c r="REI170" s="101"/>
      <c r="REJ170" s="102"/>
      <c r="REK170" s="102"/>
      <c r="REL170" s="102"/>
      <c r="REM170" s="102"/>
      <c r="REN170" s="102"/>
      <c r="REO170" s="102"/>
      <c r="REP170" s="102"/>
      <c r="REQ170" s="102"/>
      <c r="RER170" s="102"/>
      <c r="RES170" s="103"/>
      <c r="RET170" s="104"/>
      <c r="REU170" s="105"/>
      <c r="REV170" s="104"/>
      <c r="REW170" s="99"/>
      <c r="REX170" s="99"/>
      <c r="REY170" s="99"/>
      <c r="REZ170" s="100"/>
      <c r="RFA170" s="100"/>
      <c r="RFB170" s="100"/>
      <c r="RFC170" s="101"/>
      <c r="RFD170" s="102"/>
      <c r="RFE170" s="102"/>
      <c r="RFF170" s="102"/>
      <c r="RFG170" s="102"/>
      <c r="RFH170" s="102"/>
      <c r="RFI170" s="102"/>
      <c r="RFJ170" s="102"/>
      <c r="RFK170" s="102"/>
      <c r="RFL170" s="102"/>
      <c r="RFM170" s="103"/>
      <c r="RFN170" s="104"/>
      <c r="RFO170" s="105"/>
      <c r="RFP170" s="104"/>
      <c r="RFQ170" s="99"/>
      <c r="RFR170" s="99"/>
      <c r="RFS170" s="99"/>
      <c r="RFT170" s="100"/>
      <c r="RFU170" s="100"/>
      <c r="RFV170" s="100"/>
      <c r="RFW170" s="101"/>
      <c r="RFX170" s="102"/>
      <c r="RFY170" s="102"/>
      <c r="RFZ170" s="102"/>
      <c r="RGA170" s="102"/>
      <c r="RGB170" s="102"/>
      <c r="RGC170" s="102"/>
      <c r="RGD170" s="102"/>
      <c r="RGE170" s="102"/>
      <c r="RGF170" s="102"/>
      <c r="RGG170" s="103"/>
      <c r="RGH170" s="104"/>
      <c r="RGI170" s="105"/>
      <c r="RGJ170" s="104"/>
      <c r="RGK170" s="99"/>
      <c r="RGL170" s="99"/>
      <c r="RGM170" s="99"/>
      <c r="RGN170" s="100"/>
      <c r="RGO170" s="100"/>
      <c r="RGP170" s="100"/>
      <c r="RGQ170" s="101"/>
      <c r="RGR170" s="102"/>
      <c r="RGS170" s="102"/>
      <c r="RGT170" s="102"/>
      <c r="RGU170" s="102"/>
      <c r="RGV170" s="102"/>
      <c r="RGW170" s="102"/>
      <c r="RGX170" s="102"/>
      <c r="RGY170" s="102"/>
      <c r="RGZ170" s="102"/>
      <c r="RHA170" s="103"/>
      <c r="RHB170" s="104"/>
      <c r="RHC170" s="105"/>
      <c r="RHD170" s="104"/>
      <c r="RHE170" s="99"/>
      <c r="RHF170" s="99"/>
      <c r="RHG170" s="99"/>
      <c r="RHH170" s="100"/>
      <c r="RHI170" s="100"/>
      <c r="RHJ170" s="100"/>
      <c r="RHK170" s="101"/>
      <c r="RHL170" s="102"/>
      <c r="RHM170" s="102"/>
      <c r="RHN170" s="102"/>
      <c r="RHO170" s="102"/>
      <c r="RHP170" s="102"/>
      <c r="RHQ170" s="102"/>
      <c r="RHR170" s="102"/>
      <c r="RHS170" s="102"/>
      <c r="RHT170" s="102"/>
      <c r="RHU170" s="103"/>
      <c r="RHV170" s="104"/>
      <c r="RHW170" s="105"/>
      <c r="RHX170" s="104"/>
      <c r="RHY170" s="99"/>
      <c r="RHZ170" s="99"/>
      <c r="RIA170" s="99"/>
      <c r="RIB170" s="100"/>
      <c r="RIC170" s="100"/>
      <c r="RID170" s="100"/>
      <c r="RIE170" s="101"/>
      <c r="RIF170" s="102"/>
      <c r="RIG170" s="102"/>
      <c r="RIH170" s="102"/>
      <c r="RII170" s="102"/>
      <c r="RIJ170" s="102"/>
      <c r="RIK170" s="102"/>
      <c r="RIL170" s="102"/>
      <c r="RIM170" s="102"/>
      <c r="RIN170" s="102"/>
      <c r="RIO170" s="103"/>
      <c r="RIP170" s="104"/>
      <c r="RIQ170" s="105"/>
      <c r="RIR170" s="104"/>
      <c r="RIS170" s="99"/>
      <c r="RIT170" s="99"/>
      <c r="RIU170" s="99"/>
      <c r="RIV170" s="100"/>
      <c r="RIW170" s="100"/>
      <c r="RIX170" s="100"/>
      <c r="RIY170" s="101"/>
      <c r="RIZ170" s="102"/>
      <c r="RJA170" s="102"/>
      <c r="RJB170" s="102"/>
      <c r="RJC170" s="102"/>
      <c r="RJD170" s="102"/>
      <c r="RJE170" s="102"/>
      <c r="RJF170" s="102"/>
      <c r="RJG170" s="102"/>
      <c r="RJH170" s="102"/>
      <c r="RJI170" s="103"/>
      <c r="RJJ170" s="104"/>
      <c r="RJK170" s="105"/>
      <c r="RJL170" s="104"/>
      <c r="RJM170" s="99"/>
      <c r="RJN170" s="99"/>
      <c r="RJO170" s="99"/>
      <c r="RJP170" s="100"/>
      <c r="RJQ170" s="100"/>
      <c r="RJR170" s="100"/>
      <c r="RJS170" s="101"/>
      <c r="RJT170" s="102"/>
      <c r="RJU170" s="102"/>
      <c r="RJV170" s="102"/>
      <c r="RJW170" s="102"/>
      <c r="RJX170" s="102"/>
      <c r="RJY170" s="102"/>
      <c r="RJZ170" s="102"/>
      <c r="RKA170" s="102"/>
      <c r="RKB170" s="102"/>
      <c r="RKC170" s="103"/>
      <c r="RKD170" s="104"/>
      <c r="RKE170" s="105"/>
      <c r="RKF170" s="104"/>
      <c r="RKG170" s="99"/>
      <c r="RKH170" s="99"/>
      <c r="RKI170" s="99"/>
      <c r="RKJ170" s="100"/>
      <c r="RKK170" s="100"/>
      <c r="RKL170" s="100"/>
      <c r="RKM170" s="101"/>
      <c r="RKN170" s="102"/>
      <c r="RKO170" s="102"/>
      <c r="RKP170" s="102"/>
      <c r="RKQ170" s="102"/>
      <c r="RKR170" s="102"/>
      <c r="RKS170" s="102"/>
      <c r="RKT170" s="102"/>
      <c r="RKU170" s="102"/>
      <c r="RKV170" s="102"/>
      <c r="RKW170" s="103"/>
      <c r="RKX170" s="104"/>
      <c r="RKY170" s="105"/>
      <c r="RKZ170" s="104"/>
      <c r="RLA170" s="99"/>
      <c r="RLB170" s="99"/>
      <c r="RLC170" s="99"/>
      <c r="RLD170" s="100"/>
      <c r="RLE170" s="100"/>
      <c r="RLF170" s="100"/>
      <c r="RLG170" s="101"/>
      <c r="RLH170" s="102"/>
      <c r="RLI170" s="102"/>
      <c r="RLJ170" s="102"/>
      <c r="RLK170" s="102"/>
      <c r="RLL170" s="102"/>
      <c r="RLM170" s="102"/>
      <c r="RLN170" s="102"/>
      <c r="RLO170" s="102"/>
      <c r="RLP170" s="102"/>
      <c r="RLQ170" s="103"/>
      <c r="RLR170" s="104"/>
      <c r="RLS170" s="105"/>
      <c r="RLT170" s="104"/>
      <c r="RLU170" s="99"/>
      <c r="RLV170" s="99"/>
      <c r="RLW170" s="99"/>
      <c r="RLX170" s="100"/>
      <c r="RLY170" s="100"/>
      <c r="RLZ170" s="100"/>
      <c r="RMA170" s="101"/>
      <c r="RMB170" s="102"/>
      <c r="RMC170" s="102"/>
      <c r="RMD170" s="102"/>
      <c r="RME170" s="102"/>
      <c r="RMF170" s="102"/>
      <c r="RMG170" s="102"/>
      <c r="RMH170" s="102"/>
      <c r="RMI170" s="102"/>
      <c r="RMJ170" s="102"/>
      <c r="RMK170" s="103"/>
      <c r="RML170" s="104"/>
      <c r="RMM170" s="105"/>
      <c r="RMN170" s="104"/>
      <c r="RMO170" s="99"/>
      <c r="RMP170" s="99"/>
      <c r="RMQ170" s="99"/>
      <c r="RMR170" s="100"/>
      <c r="RMS170" s="100"/>
      <c r="RMT170" s="100"/>
      <c r="RMU170" s="101"/>
      <c r="RMV170" s="102"/>
      <c r="RMW170" s="102"/>
      <c r="RMX170" s="102"/>
      <c r="RMY170" s="102"/>
      <c r="RMZ170" s="102"/>
      <c r="RNA170" s="102"/>
      <c r="RNB170" s="102"/>
      <c r="RNC170" s="102"/>
      <c r="RND170" s="102"/>
      <c r="RNE170" s="103"/>
      <c r="RNF170" s="104"/>
      <c r="RNG170" s="105"/>
      <c r="RNH170" s="104"/>
      <c r="RNI170" s="99"/>
      <c r="RNJ170" s="99"/>
      <c r="RNK170" s="99"/>
      <c r="RNL170" s="100"/>
      <c r="RNM170" s="100"/>
      <c r="RNN170" s="100"/>
      <c r="RNO170" s="101"/>
      <c r="RNP170" s="102"/>
      <c r="RNQ170" s="102"/>
      <c r="RNR170" s="102"/>
      <c r="RNS170" s="102"/>
      <c r="RNT170" s="102"/>
      <c r="RNU170" s="102"/>
      <c r="RNV170" s="102"/>
      <c r="RNW170" s="102"/>
      <c r="RNX170" s="102"/>
      <c r="RNY170" s="103"/>
      <c r="RNZ170" s="104"/>
      <c r="ROA170" s="105"/>
      <c r="ROB170" s="104"/>
      <c r="ROC170" s="99"/>
      <c r="ROD170" s="99"/>
      <c r="ROE170" s="99"/>
      <c r="ROF170" s="100"/>
      <c r="ROG170" s="100"/>
      <c r="ROH170" s="100"/>
      <c r="ROI170" s="101"/>
      <c r="ROJ170" s="102"/>
      <c r="ROK170" s="102"/>
      <c r="ROL170" s="102"/>
      <c r="ROM170" s="102"/>
      <c r="RON170" s="102"/>
      <c r="ROO170" s="102"/>
      <c r="ROP170" s="102"/>
      <c r="ROQ170" s="102"/>
      <c r="ROR170" s="102"/>
      <c r="ROS170" s="103"/>
      <c r="ROT170" s="104"/>
      <c r="ROU170" s="105"/>
      <c r="ROV170" s="104"/>
      <c r="ROW170" s="99"/>
      <c r="ROX170" s="99"/>
      <c r="ROY170" s="99"/>
      <c r="ROZ170" s="100"/>
      <c r="RPA170" s="100"/>
      <c r="RPB170" s="100"/>
      <c r="RPC170" s="101"/>
      <c r="RPD170" s="102"/>
      <c r="RPE170" s="102"/>
      <c r="RPF170" s="102"/>
      <c r="RPG170" s="102"/>
      <c r="RPH170" s="102"/>
      <c r="RPI170" s="102"/>
      <c r="RPJ170" s="102"/>
      <c r="RPK170" s="102"/>
      <c r="RPL170" s="102"/>
      <c r="RPM170" s="103"/>
      <c r="RPN170" s="104"/>
      <c r="RPO170" s="105"/>
      <c r="RPP170" s="104"/>
      <c r="RPQ170" s="99"/>
      <c r="RPR170" s="99"/>
      <c r="RPS170" s="99"/>
      <c r="RPT170" s="100"/>
      <c r="RPU170" s="100"/>
      <c r="RPV170" s="100"/>
      <c r="RPW170" s="101"/>
      <c r="RPX170" s="102"/>
      <c r="RPY170" s="102"/>
      <c r="RPZ170" s="102"/>
      <c r="RQA170" s="102"/>
      <c r="RQB170" s="102"/>
      <c r="RQC170" s="102"/>
      <c r="RQD170" s="102"/>
      <c r="RQE170" s="102"/>
      <c r="RQF170" s="102"/>
      <c r="RQG170" s="103"/>
      <c r="RQH170" s="104"/>
      <c r="RQI170" s="105"/>
      <c r="RQJ170" s="104"/>
      <c r="RQK170" s="99"/>
      <c r="RQL170" s="99"/>
      <c r="RQM170" s="99"/>
      <c r="RQN170" s="100"/>
      <c r="RQO170" s="100"/>
      <c r="RQP170" s="100"/>
      <c r="RQQ170" s="101"/>
      <c r="RQR170" s="102"/>
      <c r="RQS170" s="102"/>
      <c r="RQT170" s="102"/>
      <c r="RQU170" s="102"/>
      <c r="RQV170" s="102"/>
      <c r="RQW170" s="102"/>
      <c r="RQX170" s="102"/>
      <c r="RQY170" s="102"/>
      <c r="RQZ170" s="102"/>
      <c r="RRA170" s="103"/>
      <c r="RRB170" s="104"/>
      <c r="RRC170" s="105"/>
      <c r="RRD170" s="104"/>
      <c r="RRE170" s="99"/>
      <c r="RRF170" s="99"/>
      <c r="RRG170" s="99"/>
      <c r="RRH170" s="100"/>
      <c r="RRI170" s="100"/>
      <c r="RRJ170" s="100"/>
      <c r="RRK170" s="101"/>
      <c r="RRL170" s="102"/>
      <c r="RRM170" s="102"/>
      <c r="RRN170" s="102"/>
      <c r="RRO170" s="102"/>
      <c r="RRP170" s="102"/>
      <c r="RRQ170" s="102"/>
      <c r="RRR170" s="102"/>
      <c r="RRS170" s="102"/>
      <c r="RRT170" s="102"/>
      <c r="RRU170" s="103"/>
      <c r="RRV170" s="104"/>
      <c r="RRW170" s="105"/>
      <c r="RRX170" s="104"/>
      <c r="RRY170" s="99"/>
      <c r="RRZ170" s="99"/>
      <c r="RSA170" s="99"/>
      <c r="RSB170" s="100"/>
      <c r="RSC170" s="100"/>
      <c r="RSD170" s="100"/>
      <c r="RSE170" s="101"/>
      <c r="RSF170" s="102"/>
      <c r="RSG170" s="102"/>
      <c r="RSH170" s="102"/>
      <c r="RSI170" s="102"/>
      <c r="RSJ170" s="102"/>
      <c r="RSK170" s="102"/>
      <c r="RSL170" s="102"/>
      <c r="RSM170" s="102"/>
      <c r="RSN170" s="102"/>
      <c r="RSO170" s="103"/>
      <c r="RSP170" s="104"/>
      <c r="RSQ170" s="105"/>
      <c r="RSR170" s="104"/>
      <c r="RSS170" s="99"/>
      <c r="RST170" s="99"/>
      <c r="RSU170" s="99"/>
      <c r="RSV170" s="100"/>
      <c r="RSW170" s="100"/>
      <c r="RSX170" s="100"/>
      <c r="RSY170" s="101"/>
      <c r="RSZ170" s="102"/>
      <c r="RTA170" s="102"/>
      <c r="RTB170" s="102"/>
      <c r="RTC170" s="102"/>
      <c r="RTD170" s="102"/>
      <c r="RTE170" s="102"/>
      <c r="RTF170" s="102"/>
      <c r="RTG170" s="102"/>
      <c r="RTH170" s="102"/>
      <c r="RTI170" s="103"/>
      <c r="RTJ170" s="104"/>
      <c r="RTK170" s="105"/>
      <c r="RTL170" s="104"/>
      <c r="RTM170" s="99"/>
      <c r="RTN170" s="99"/>
      <c r="RTO170" s="99"/>
      <c r="RTP170" s="100"/>
      <c r="RTQ170" s="100"/>
      <c r="RTR170" s="100"/>
      <c r="RTS170" s="101"/>
      <c r="RTT170" s="102"/>
      <c r="RTU170" s="102"/>
      <c r="RTV170" s="102"/>
      <c r="RTW170" s="102"/>
      <c r="RTX170" s="102"/>
      <c r="RTY170" s="102"/>
      <c r="RTZ170" s="102"/>
      <c r="RUA170" s="102"/>
      <c r="RUB170" s="102"/>
      <c r="RUC170" s="103"/>
      <c r="RUD170" s="104"/>
      <c r="RUE170" s="105"/>
      <c r="RUF170" s="104"/>
      <c r="RUG170" s="99"/>
      <c r="RUH170" s="99"/>
      <c r="RUI170" s="99"/>
      <c r="RUJ170" s="100"/>
      <c r="RUK170" s="100"/>
      <c r="RUL170" s="100"/>
      <c r="RUM170" s="101"/>
      <c r="RUN170" s="102"/>
      <c r="RUO170" s="102"/>
      <c r="RUP170" s="102"/>
      <c r="RUQ170" s="102"/>
      <c r="RUR170" s="102"/>
      <c r="RUS170" s="102"/>
      <c r="RUT170" s="102"/>
      <c r="RUU170" s="102"/>
      <c r="RUV170" s="102"/>
      <c r="RUW170" s="103"/>
      <c r="RUX170" s="104"/>
      <c r="RUY170" s="105"/>
      <c r="RUZ170" s="104"/>
      <c r="RVA170" s="99"/>
      <c r="RVB170" s="99"/>
      <c r="RVC170" s="99"/>
      <c r="RVD170" s="100"/>
      <c r="RVE170" s="100"/>
      <c r="RVF170" s="100"/>
      <c r="RVG170" s="101"/>
      <c r="RVH170" s="102"/>
      <c r="RVI170" s="102"/>
      <c r="RVJ170" s="102"/>
      <c r="RVK170" s="102"/>
      <c r="RVL170" s="102"/>
      <c r="RVM170" s="102"/>
      <c r="RVN170" s="102"/>
      <c r="RVO170" s="102"/>
      <c r="RVP170" s="102"/>
      <c r="RVQ170" s="103"/>
      <c r="RVR170" s="104"/>
      <c r="RVS170" s="105"/>
      <c r="RVT170" s="104"/>
      <c r="RVU170" s="99"/>
      <c r="RVV170" s="99"/>
      <c r="RVW170" s="99"/>
      <c r="RVX170" s="100"/>
      <c r="RVY170" s="100"/>
      <c r="RVZ170" s="100"/>
      <c r="RWA170" s="101"/>
      <c r="RWB170" s="102"/>
      <c r="RWC170" s="102"/>
      <c r="RWD170" s="102"/>
      <c r="RWE170" s="102"/>
      <c r="RWF170" s="102"/>
      <c r="RWG170" s="102"/>
      <c r="RWH170" s="102"/>
      <c r="RWI170" s="102"/>
      <c r="RWJ170" s="102"/>
      <c r="RWK170" s="103"/>
      <c r="RWL170" s="104"/>
      <c r="RWM170" s="105"/>
      <c r="RWN170" s="104"/>
      <c r="RWO170" s="99"/>
      <c r="RWP170" s="99"/>
      <c r="RWQ170" s="99"/>
      <c r="RWR170" s="100"/>
      <c r="RWS170" s="100"/>
      <c r="RWT170" s="100"/>
      <c r="RWU170" s="101"/>
      <c r="RWV170" s="102"/>
      <c r="RWW170" s="102"/>
      <c r="RWX170" s="102"/>
      <c r="RWY170" s="102"/>
      <c r="RWZ170" s="102"/>
      <c r="RXA170" s="102"/>
      <c r="RXB170" s="102"/>
      <c r="RXC170" s="102"/>
      <c r="RXD170" s="102"/>
      <c r="RXE170" s="103"/>
      <c r="RXF170" s="104"/>
      <c r="RXG170" s="105"/>
      <c r="RXH170" s="104"/>
      <c r="RXI170" s="99"/>
      <c r="RXJ170" s="99"/>
      <c r="RXK170" s="99"/>
      <c r="RXL170" s="100"/>
      <c r="RXM170" s="100"/>
      <c r="RXN170" s="100"/>
      <c r="RXO170" s="101"/>
      <c r="RXP170" s="102"/>
      <c r="RXQ170" s="102"/>
      <c r="RXR170" s="102"/>
      <c r="RXS170" s="102"/>
      <c r="RXT170" s="102"/>
      <c r="RXU170" s="102"/>
      <c r="RXV170" s="102"/>
      <c r="RXW170" s="102"/>
      <c r="RXX170" s="102"/>
      <c r="RXY170" s="103"/>
      <c r="RXZ170" s="104"/>
      <c r="RYA170" s="105"/>
      <c r="RYB170" s="104"/>
      <c r="RYC170" s="99"/>
      <c r="RYD170" s="99"/>
      <c r="RYE170" s="99"/>
      <c r="RYF170" s="100"/>
      <c r="RYG170" s="100"/>
      <c r="RYH170" s="100"/>
      <c r="RYI170" s="101"/>
      <c r="RYJ170" s="102"/>
      <c r="RYK170" s="102"/>
      <c r="RYL170" s="102"/>
      <c r="RYM170" s="102"/>
      <c r="RYN170" s="102"/>
      <c r="RYO170" s="102"/>
      <c r="RYP170" s="102"/>
      <c r="RYQ170" s="102"/>
      <c r="RYR170" s="102"/>
      <c r="RYS170" s="103"/>
      <c r="RYT170" s="104"/>
      <c r="RYU170" s="105"/>
      <c r="RYV170" s="104"/>
      <c r="RYW170" s="99"/>
      <c r="RYX170" s="99"/>
      <c r="RYY170" s="99"/>
      <c r="RYZ170" s="100"/>
      <c r="RZA170" s="100"/>
      <c r="RZB170" s="100"/>
      <c r="RZC170" s="101"/>
      <c r="RZD170" s="102"/>
      <c r="RZE170" s="102"/>
      <c r="RZF170" s="102"/>
      <c r="RZG170" s="102"/>
      <c r="RZH170" s="102"/>
      <c r="RZI170" s="102"/>
      <c r="RZJ170" s="102"/>
      <c r="RZK170" s="102"/>
      <c r="RZL170" s="102"/>
      <c r="RZM170" s="103"/>
      <c r="RZN170" s="104"/>
      <c r="RZO170" s="105"/>
      <c r="RZP170" s="104"/>
      <c r="RZQ170" s="99"/>
      <c r="RZR170" s="99"/>
      <c r="RZS170" s="99"/>
      <c r="RZT170" s="100"/>
      <c r="RZU170" s="100"/>
      <c r="RZV170" s="100"/>
      <c r="RZW170" s="101"/>
      <c r="RZX170" s="102"/>
      <c r="RZY170" s="102"/>
      <c r="RZZ170" s="102"/>
      <c r="SAA170" s="102"/>
      <c r="SAB170" s="102"/>
      <c r="SAC170" s="102"/>
      <c r="SAD170" s="102"/>
      <c r="SAE170" s="102"/>
      <c r="SAF170" s="102"/>
      <c r="SAG170" s="103"/>
      <c r="SAH170" s="104"/>
      <c r="SAI170" s="105"/>
      <c r="SAJ170" s="104"/>
      <c r="SAK170" s="99"/>
      <c r="SAL170" s="99"/>
      <c r="SAM170" s="99"/>
      <c r="SAN170" s="100"/>
      <c r="SAO170" s="100"/>
      <c r="SAP170" s="100"/>
      <c r="SAQ170" s="101"/>
      <c r="SAR170" s="102"/>
      <c r="SAS170" s="102"/>
      <c r="SAT170" s="102"/>
      <c r="SAU170" s="102"/>
      <c r="SAV170" s="102"/>
      <c r="SAW170" s="102"/>
      <c r="SAX170" s="102"/>
      <c r="SAY170" s="102"/>
      <c r="SAZ170" s="102"/>
      <c r="SBA170" s="103"/>
      <c r="SBB170" s="104"/>
      <c r="SBC170" s="105"/>
      <c r="SBD170" s="104"/>
      <c r="SBE170" s="99"/>
      <c r="SBF170" s="99"/>
      <c r="SBG170" s="99"/>
      <c r="SBH170" s="100"/>
      <c r="SBI170" s="100"/>
      <c r="SBJ170" s="100"/>
      <c r="SBK170" s="101"/>
      <c r="SBL170" s="102"/>
      <c r="SBM170" s="102"/>
      <c r="SBN170" s="102"/>
      <c r="SBO170" s="102"/>
      <c r="SBP170" s="102"/>
      <c r="SBQ170" s="102"/>
      <c r="SBR170" s="102"/>
      <c r="SBS170" s="102"/>
      <c r="SBT170" s="102"/>
      <c r="SBU170" s="103"/>
      <c r="SBV170" s="104"/>
      <c r="SBW170" s="105"/>
      <c r="SBX170" s="104"/>
      <c r="SBY170" s="99"/>
      <c r="SBZ170" s="99"/>
      <c r="SCA170" s="99"/>
      <c r="SCB170" s="100"/>
      <c r="SCC170" s="100"/>
      <c r="SCD170" s="100"/>
      <c r="SCE170" s="101"/>
      <c r="SCF170" s="102"/>
      <c r="SCG170" s="102"/>
      <c r="SCH170" s="102"/>
      <c r="SCI170" s="102"/>
      <c r="SCJ170" s="102"/>
      <c r="SCK170" s="102"/>
      <c r="SCL170" s="102"/>
      <c r="SCM170" s="102"/>
      <c r="SCN170" s="102"/>
      <c r="SCO170" s="103"/>
      <c r="SCP170" s="104"/>
      <c r="SCQ170" s="105"/>
      <c r="SCR170" s="104"/>
      <c r="SCS170" s="99"/>
      <c r="SCT170" s="99"/>
      <c r="SCU170" s="99"/>
      <c r="SCV170" s="100"/>
      <c r="SCW170" s="100"/>
      <c r="SCX170" s="100"/>
      <c r="SCY170" s="101"/>
      <c r="SCZ170" s="102"/>
      <c r="SDA170" s="102"/>
      <c r="SDB170" s="102"/>
      <c r="SDC170" s="102"/>
      <c r="SDD170" s="102"/>
      <c r="SDE170" s="102"/>
      <c r="SDF170" s="102"/>
      <c r="SDG170" s="102"/>
      <c r="SDH170" s="102"/>
      <c r="SDI170" s="103"/>
      <c r="SDJ170" s="104"/>
      <c r="SDK170" s="105"/>
      <c r="SDL170" s="104"/>
      <c r="SDM170" s="99"/>
      <c r="SDN170" s="99"/>
      <c r="SDO170" s="99"/>
      <c r="SDP170" s="100"/>
      <c r="SDQ170" s="100"/>
      <c r="SDR170" s="100"/>
      <c r="SDS170" s="101"/>
      <c r="SDT170" s="102"/>
      <c r="SDU170" s="102"/>
      <c r="SDV170" s="102"/>
      <c r="SDW170" s="102"/>
      <c r="SDX170" s="102"/>
      <c r="SDY170" s="102"/>
      <c r="SDZ170" s="102"/>
      <c r="SEA170" s="102"/>
      <c r="SEB170" s="102"/>
      <c r="SEC170" s="103"/>
      <c r="SED170" s="104"/>
      <c r="SEE170" s="105"/>
      <c r="SEF170" s="104"/>
      <c r="SEG170" s="99"/>
      <c r="SEH170" s="99"/>
      <c r="SEI170" s="99"/>
      <c r="SEJ170" s="100"/>
      <c r="SEK170" s="100"/>
      <c r="SEL170" s="100"/>
      <c r="SEM170" s="101"/>
      <c r="SEN170" s="102"/>
      <c r="SEO170" s="102"/>
      <c r="SEP170" s="102"/>
      <c r="SEQ170" s="102"/>
      <c r="SER170" s="102"/>
      <c r="SES170" s="102"/>
      <c r="SET170" s="102"/>
      <c r="SEU170" s="102"/>
      <c r="SEV170" s="102"/>
      <c r="SEW170" s="103"/>
      <c r="SEX170" s="104"/>
      <c r="SEY170" s="105"/>
      <c r="SEZ170" s="104"/>
      <c r="SFA170" s="99"/>
      <c r="SFB170" s="99"/>
      <c r="SFC170" s="99"/>
      <c r="SFD170" s="100"/>
      <c r="SFE170" s="100"/>
      <c r="SFF170" s="100"/>
      <c r="SFG170" s="101"/>
      <c r="SFH170" s="102"/>
      <c r="SFI170" s="102"/>
      <c r="SFJ170" s="102"/>
      <c r="SFK170" s="102"/>
      <c r="SFL170" s="102"/>
      <c r="SFM170" s="102"/>
      <c r="SFN170" s="102"/>
      <c r="SFO170" s="102"/>
      <c r="SFP170" s="102"/>
      <c r="SFQ170" s="103"/>
      <c r="SFR170" s="104"/>
      <c r="SFS170" s="105"/>
      <c r="SFT170" s="104"/>
      <c r="SFU170" s="99"/>
      <c r="SFV170" s="99"/>
      <c r="SFW170" s="99"/>
      <c r="SFX170" s="100"/>
      <c r="SFY170" s="100"/>
      <c r="SFZ170" s="100"/>
      <c r="SGA170" s="101"/>
      <c r="SGB170" s="102"/>
      <c r="SGC170" s="102"/>
      <c r="SGD170" s="102"/>
      <c r="SGE170" s="102"/>
      <c r="SGF170" s="102"/>
      <c r="SGG170" s="102"/>
      <c r="SGH170" s="102"/>
      <c r="SGI170" s="102"/>
      <c r="SGJ170" s="102"/>
      <c r="SGK170" s="103"/>
      <c r="SGL170" s="104"/>
      <c r="SGM170" s="105"/>
      <c r="SGN170" s="104"/>
      <c r="SGO170" s="99"/>
      <c r="SGP170" s="99"/>
      <c r="SGQ170" s="99"/>
      <c r="SGR170" s="100"/>
      <c r="SGS170" s="100"/>
      <c r="SGT170" s="100"/>
      <c r="SGU170" s="101"/>
      <c r="SGV170" s="102"/>
      <c r="SGW170" s="102"/>
      <c r="SGX170" s="102"/>
      <c r="SGY170" s="102"/>
      <c r="SGZ170" s="102"/>
      <c r="SHA170" s="102"/>
      <c r="SHB170" s="102"/>
      <c r="SHC170" s="102"/>
      <c r="SHD170" s="102"/>
      <c r="SHE170" s="103"/>
      <c r="SHF170" s="104"/>
      <c r="SHG170" s="105"/>
      <c r="SHH170" s="104"/>
      <c r="SHI170" s="99"/>
      <c r="SHJ170" s="99"/>
      <c r="SHK170" s="99"/>
      <c r="SHL170" s="100"/>
      <c r="SHM170" s="100"/>
      <c r="SHN170" s="100"/>
      <c r="SHO170" s="101"/>
      <c r="SHP170" s="102"/>
      <c r="SHQ170" s="102"/>
      <c r="SHR170" s="102"/>
      <c r="SHS170" s="102"/>
      <c r="SHT170" s="102"/>
      <c r="SHU170" s="102"/>
      <c r="SHV170" s="102"/>
      <c r="SHW170" s="102"/>
      <c r="SHX170" s="102"/>
      <c r="SHY170" s="103"/>
      <c r="SHZ170" s="104"/>
      <c r="SIA170" s="105"/>
      <c r="SIB170" s="104"/>
      <c r="SIC170" s="99"/>
      <c r="SID170" s="99"/>
      <c r="SIE170" s="99"/>
      <c r="SIF170" s="100"/>
      <c r="SIG170" s="100"/>
      <c r="SIH170" s="100"/>
      <c r="SII170" s="101"/>
      <c r="SIJ170" s="102"/>
      <c r="SIK170" s="102"/>
      <c r="SIL170" s="102"/>
      <c r="SIM170" s="102"/>
      <c r="SIN170" s="102"/>
      <c r="SIO170" s="102"/>
      <c r="SIP170" s="102"/>
      <c r="SIQ170" s="102"/>
      <c r="SIR170" s="102"/>
      <c r="SIS170" s="103"/>
      <c r="SIT170" s="104"/>
      <c r="SIU170" s="105"/>
      <c r="SIV170" s="104"/>
      <c r="SIW170" s="99"/>
      <c r="SIX170" s="99"/>
      <c r="SIY170" s="99"/>
      <c r="SIZ170" s="100"/>
      <c r="SJA170" s="100"/>
      <c r="SJB170" s="100"/>
      <c r="SJC170" s="101"/>
      <c r="SJD170" s="102"/>
      <c r="SJE170" s="102"/>
      <c r="SJF170" s="102"/>
      <c r="SJG170" s="102"/>
      <c r="SJH170" s="102"/>
      <c r="SJI170" s="102"/>
      <c r="SJJ170" s="102"/>
      <c r="SJK170" s="102"/>
      <c r="SJL170" s="102"/>
      <c r="SJM170" s="103"/>
      <c r="SJN170" s="104"/>
      <c r="SJO170" s="105"/>
      <c r="SJP170" s="104"/>
      <c r="SJQ170" s="99"/>
      <c r="SJR170" s="99"/>
      <c r="SJS170" s="99"/>
      <c r="SJT170" s="100"/>
      <c r="SJU170" s="100"/>
      <c r="SJV170" s="100"/>
      <c r="SJW170" s="101"/>
      <c r="SJX170" s="102"/>
      <c r="SJY170" s="102"/>
      <c r="SJZ170" s="102"/>
      <c r="SKA170" s="102"/>
      <c r="SKB170" s="102"/>
      <c r="SKC170" s="102"/>
      <c r="SKD170" s="102"/>
      <c r="SKE170" s="102"/>
      <c r="SKF170" s="102"/>
      <c r="SKG170" s="103"/>
      <c r="SKH170" s="104"/>
      <c r="SKI170" s="105"/>
      <c r="SKJ170" s="104"/>
      <c r="SKK170" s="99"/>
      <c r="SKL170" s="99"/>
      <c r="SKM170" s="99"/>
      <c r="SKN170" s="100"/>
      <c r="SKO170" s="100"/>
      <c r="SKP170" s="100"/>
      <c r="SKQ170" s="101"/>
      <c r="SKR170" s="102"/>
      <c r="SKS170" s="102"/>
      <c r="SKT170" s="102"/>
      <c r="SKU170" s="102"/>
      <c r="SKV170" s="102"/>
      <c r="SKW170" s="102"/>
      <c r="SKX170" s="102"/>
      <c r="SKY170" s="102"/>
      <c r="SKZ170" s="102"/>
      <c r="SLA170" s="103"/>
      <c r="SLB170" s="104"/>
      <c r="SLC170" s="105"/>
      <c r="SLD170" s="104"/>
      <c r="SLE170" s="99"/>
      <c r="SLF170" s="99"/>
      <c r="SLG170" s="99"/>
      <c r="SLH170" s="100"/>
      <c r="SLI170" s="100"/>
      <c r="SLJ170" s="100"/>
      <c r="SLK170" s="101"/>
      <c r="SLL170" s="102"/>
      <c r="SLM170" s="102"/>
      <c r="SLN170" s="102"/>
      <c r="SLO170" s="102"/>
      <c r="SLP170" s="102"/>
      <c r="SLQ170" s="102"/>
      <c r="SLR170" s="102"/>
      <c r="SLS170" s="102"/>
      <c r="SLT170" s="102"/>
      <c r="SLU170" s="103"/>
      <c r="SLV170" s="104"/>
      <c r="SLW170" s="105"/>
      <c r="SLX170" s="104"/>
      <c r="SLY170" s="99"/>
      <c r="SLZ170" s="99"/>
      <c r="SMA170" s="99"/>
      <c r="SMB170" s="100"/>
      <c r="SMC170" s="100"/>
      <c r="SMD170" s="100"/>
      <c r="SME170" s="101"/>
      <c r="SMF170" s="102"/>
      <c r="SMG170" s="102"/>
      <c r="SMH170" s="102"/>
      <c r="SMI170" s="102"/>
      <c r="SMJ170" s="102"/>
      <c r="SMK170" s="102"/>
      <c r="SML170" s="102"/>
      <c r="SMM170" s="102"/>
      <c r="SMN170" s="102"/>
      <c r="SMO170" s="103"/>
      <c r="SMP170" s="104"/>
      <c r="SMQ170" s="105"/>
      <c r="SMR170" s="104"/>
      <c r="SMS170" s="99"/>
      <c r="SMT170" s="99"/>
      <c r="SMU170" s="99"/>
      <c r="SMV170" s="100"/>
      <c r="SMW170" s="100"/>
      <c r="SMX170" s="100"/>
      <c r="SMY170" s="101"/>
      <c r="SMZ170" s="102"/>
      <c r="SNA170" s="102"/>
      <c r="SNB170" s="102"/>
      <c r="SNC170" s="102"/>
      <c r="SND170" s="102"/>
      <c r="SNE170" s="102"/>
      <c r="SNF170" s="102"/>
      <c r="SNG170" s="102"/>
      <c r="SNH170" s="102"/>
      <c r="SNI170" s="103"/>
      <c r="SNJ170" s="104"/>
      <c r="SNK170" s="105"/>
      <c r="SNL170" s="104"/>
      <c r="SNM170" s="99"/>
      <c r="SNN170" s="99"/>
      <c r="SNO170" s="99"/>
      <c r="SNP170" s="100"/>
      <c r="SNQ170" s="100"/>
      <c r="SNR170" s="100"/>
      <c r="SNS170" s="101"/>
      <c r="SNT170" s="102"/>
      <c r="SNU170" s="102"/>
      <c r="SNV170" s="102"/>
      <c r="SNW170" s="102"/>
      <c r="SNX170" s="102"/>
      <c r="SNY170" s="102"/>
      <c r="SNZ170" s="102"/>
      <c r="SOA170" s="102"/>
      <c r="SOB170" s="102"/>
      <c r="SOC170" s="103"/>
      <c r="SOD170" s="104"/>
      <c r="SOE170" s="105"/>
      <c r="SOF170" s="104"/>
      <c r="SOG170" s="99"/>
      <c r="SOH170" s="99"/>
      <c r="SOI170" s="99"/>
      <c r="SOJ170" s="100"/>
      <c r="SOK170" s="100"/>
      <c r="SOL170" s="100"/>
      <c r="SOM170" s="101"/>
      <c r="SON170" s="102"/>
      <c r="SOO170" s="102"/>
      <c r="SOP170" s="102"/>
      <c r="SOQ170" s="102"/>
      <c r="SOR170" s="102"/>
      <c r="SOS170" s="102"/>
      <c r="SOT170" s="102"/>
      <c r="SOU170" s="102"/>
      <c r="SOV170" s="102"/>
      <c r="SOW170" s="103"/>
      <c r="SOX170" s="104"/>
      <c r="SOY170" s="105"/>
      <c r="SOZ170" s="104"/>
      <c r="SPA170" s="99"/>
      <c r="SPB170" s="99"/>
      <c r="SPC170" s="99"/>
      <c r="SPD170" s="100"/>
      <c r="SPE170" s="100"/>
      <c r="SPF170" s="100"/>
      <c r="SPG170" s="101"/>
      <c r="SPH170" s="102"/>
      <c r="SPI170" s="102"/>
      <c r="SPJ170" s="102"/>
      <c r="SPK170" s="102"/>
      <c r="SPL170" s="102"/>
      <c r="SPM170" s="102"/>
      <c r="SPN170" s="102"/>
      <c r="SPO170" s="102"/>
      <c r="SPP170" s="102"/>
      <c r="SPQ170" s="103"/>
      <c r="SPR170" s="104"/>
      <c r="SPS170" s="105"/>
      <c r="SPT170" s="104"/>
      <c r="SPU170" s="99"/>
      <c r="SPV170" s="99"/>
      <c r="SPW170" s="99"/>
      <c r="SPX170" s="100"/>
      <c r="SPY170" s="100"/>
      <c r="SPZ170" s="100"/>
      <c r="SQA170" s="101"/>
      <c r="SQB170" s="102"/>
      <c r="SQC170" s="102"/>
      <c r="SQD170" s="102"/>
      <c r="SQE170" s="102"/>
      <c r="SQF170" s="102"/>
      <c r="SQG170" s="102"/>
      <c r="SQH170" s="102"/>
      <c r="SQI170" s="102"/>
      <c r="SQJ170" s="102"/>
      <c r="SQK170" s="103"/>
      <c r="SQL170" s="104"/>
      <c r="SQM170" s="105"/>
      <c r="SQN170" s="104"/>
      <c r="SQO170" s="99"/>
      <c r="SQP170" s="99"/>
      <c r="SQQ170" s="99"/>
      <c r="SQR170" s="100"/>
      <c r="SQS170" s="100"/>
      <c r="SQT170" s="100"/>
      <c r="SQU170" s="101"/>
      <c r="SQV170" s="102"/>
      <c r="SQW170" s="102"/>
      <c r="SQX170" s="102"/>
      <c r="SQY170" s="102"/>
      <c r="SQZ170" s="102"/>
      <c r="SRA170" s="102"/>
      <c r="SRB170" s="102"/>
      <c r="SRC170" s="102"/>
      <c r="SRD170" s="102"/>
      <c r="SRE170" s="103"/>
      <c r="SRF170" s="104"/>
      <c r="SRG170" s="105"/>
      <c r="SRH170" s="104"/>
      <c r="SRI170" s="99"/>
      <c r="SRJ170" s="99"/>
      <c r="SRK170" s="99"/>
      <c r="SRL170" s="100"/>
      <c r="SRM170" s="100"/>
      <c r="SRN170" s="100"/>
      <c r="SRO170" s="101"/>
      <c r="SRP170" s="102"/>
      <c r="SRQ170" s="102"/>
      <c r="SRR170" s="102"/>
      <c r="SRS170" s="102"/>
      <c r="SRT170" s="102"/>
      <c r="SRU170" s="102"/>
      <c r="SRV170" s="102"/>
      <c r="SRW170" s="102"/>
      <c r="SRX170" s="102"/>
      <c r="SRY170" s="103"/>
      <c r="SRZ170" s="104"/>
      <c r="SSA170" s="105"/>
      <c r="SSB170" s="104"/>
      <c r="SSC170" s="99"/>
      <c r="SSD170" s="99"/>
      <c r="SSE170" s="99"/>
      <c r="SSF170" s="100"/>
      <c r="SSG170" s="100"/>
      <c r="SSH170" s="100"/>
      <c r="SSI170" s="101"/>
      <c r="SSJ170" s="102"/>
      <c r="SSK170" s="102"/>
      <c r="SSL170" s="102"/>
      <c r="SSM170" s="102"/>
      <c r="SSN170" s="102"/>
      <c r="SSO170" s="102"/>
      <c r="SSP170" s="102"/>
      <c r="SSQ170" s="102"/>
      <c r="SSR170" s="102"/>
      <c r="SSS170" s="103"/>
      <c r="SST170" s="104"/>
      <c r="SSU170" s="105"/>
      <c r="SSV170" s="104"/>
      <c r="SSW170" s="99"/>
      <c r="SSX170" s="99"/>
      <c r="SSY170" s="99"/>
      <c r="SSZ170" s="100"/>
      <c r="STA170" s="100"/>
      <c r="STB170" s="100"/>
      <c r="STC170" s="101"/>
      <c r="STD170" s="102"/>
      <c r="STE170" s="102"/>
      <c r="STF170" s="102"/>
      <c r="STG170" s="102"/>
      <c r="STH170" s="102"/>
      <c r="STI170" s="102"/>
      <c r="STJ170" s="102"/>
      <c r="STK170" s="102"/>
      <c r="STL170" s="102"/>
      <c r="STM170" s="103"/>
      <c r="STN170" s="104"/>
      <c r="STO170" s="105"/>
      <c r="STP170" s="104"/>
      <c r="STQ170" s="99"/>
      <c r="STR170" s="99"/>
      <c r="STS170" s="99"/>
      <c r="STT170" s="100"/>
      <c r="STU170" s="100"/>
      <c r="STV170" s="100"/>
      <c r="STW170" s="101"/>
      <c r="STX170" s="102"/>
      <c r="STY170" s="102"/>
      <c r="STZ170" s="102"/>
      <c r="SUA170" s="102"/>
      <c r="SUB170" s="102"/>
      <c r="SUC170" s="102"/>
      <c r="SUD170" s="102"/>
      <c r="SUE170" s="102"/>
      <c r="SUF170" s="102"/>
      <c r="SUG170" s="103"/>
      <c r="SUH170" s="104"/>
      <c r="SUI170" s="105"/>
      <c r="SUJ170" s="104"/>
      <c r="SUK170" s="99"/>
      <c r="SUL170" s="99"/>
      <c r="SUM170" s="99"/>
      <c r="SUN170" s="100"/>
      <c r="SUO170" s="100"/>
      <c r="SUP170" s="100"/>
      <c r="SUQ170" s="101"/>
      <c r="SUR170" s="102"/>
      <c r="SUS170" s="102"/>
      <c r="SUT170" s="102"/>
      <c r="SUU170" s="102"/>
      <c r="SUV170" s="102"/>
      <c r="SUW170" s="102"/>
      <c r="SUX170" s="102"/>
      <c r="SUY170" s="102"/>
      <c r="SUZ170" s="102"/>
      <c r="SVA170" s="103"/>
      <c r="SVB170" s="104"/>
      <c r="SVC170" s="105"/>
      <c r="SVD170" s="104"/>
      <c r="SVE170" s="99"/>
      <c r="SVF170" s="99"/>
      <c r="SVG170" s="99"/>
      <c r="SVH170" s="100"/>
      <c r="SVI170" s="100"/>
      <c r="SVJ170" s="100"/>
      <c r="SVK170" s="101"/>
      <c r="SVL170" s="102"/>
      <c r="SVM170" s="102"/>
      <c r="SVN170" s="102"/>
      <c r="SVO170" s="102"/>
      <c r="SVP170" s="102"/>
      <c r="SVQ170" s="102"/>
      <c r="SVR170" s="102"/>
      <c r="SVS170" s="102"/>
      <c r="SVT170" s="102"/>
      <c r="SVU170" s="103"/>
      <c r="SVV170" s="104"/>
      <c r="SVW170" s="105"/>
      <c r="SVX170" s="104"/>
      <c r="SVY170" s="99"/>
      <c r="SVZ170" s="99"/>
      <c r="SWA170" s="99"/>
      <c r="SWB170" s="100"/>
      <c r="SWC170" s="100"/>
      <c r="SWD170" s="100"/>
      <c r="SWE170" s="101"/>
      <c r="SWF170" s="102"/>
      <c r="SWG170" s="102"/>
      <c r="SWH170" s="102"/>
      <c r="SWI170" s="102"/>
      <c r="SWJ170" s="102"/>
      <c r="SWK170" s="102"/>
      <c r="SWL170" s="102"/>
      <c r="SWM170" s="102"/>
      <c r="SWN170" s="102"/>
      <c r="SWO170" s="103"/>
      <c r="SWP170" s="104"/>
      <c r="SWQ170" s="105"/>
      <c r="SWR170" s="104"/>
      <c r="SWS170" s="99"/>
      <c r="SWT170" s="99"/>
      <c r="SWU170" s="99"/>
      <c r="SWV170" s="100"/>
      <c r="SWW170" s="100"/>
      <c r="SWX170" s="100"/>
      <c r="SWY170" s="101"/>
      <c r="SWZ170" s="102"/>
      <c r="SXA170" s="102"/>
      <c r="SXB170" s="102"/>
      <c r="SXC170" s="102"/>
      <c r="SXD170" s="102"/>
      <c r="SXE170" s="102"/>
      <c r="SXF170" s="102"/>
      <c r="SXG170" s="102"/>
      <c r="SXH170" s="102"/>
      <c r="SXI170" s="103"/>
      <c r="SXJ170" s="104"/>
      <c r="SXK170" s="105"/>
      <c r="SXL170" s="104"/>
      <c r="SXM170" s="99"/>
      <c r="SXN170" s="99"/>
      <c r="SXO170" s="99"/>
      <c r="SXP170" s="100"/>
      <c r="SXQ170" s="100"/>
      <c r="SXR170" s="100"/>
      <c r="SXS170" s="101"/>
      <c r="SXT170" s="102"/>
      <c r="SXU170" s="102"/>
      <c r="SXV170" s="102"/>
      <c r="SXW170" s="102"/>
      <c r="SXX170" s="102"/>
      <c r="SXY170" s="102"/>
      <c r="SXZ170" s="102"/>
      <c r="SYA170" s="102"/>
      <c r="SYB170" s="102"/>
      <c r="SYC170" s="103"/>
      <c r="SYD170" s="104"/>
      <c r="SYE170" s="105"/>
      <c r="SYF170" s="104"/>
      <c r="SYG170" s="99"/>
      <c r="SYH170" s="99"/>
      <c r="SYI170" s="99"/>
      <c r="SYJ170" s="100"/>
      <c r="SYK170" s="100"/>
      <c r="SYL170" s="100"/>
      <c r="SYM170" s="101"/>
      <c r="SYN170" s="102"/>
      <c r="SYO170" s="102"/>
      <c r="SYP170" s="102"/>
      <c r="SYQ170" s="102"/>
      <c r="SYR170" s="102"/>
      <c r="SYS170" s="102"/>
      <c r="SYT170" s="102"/>
      <c r="SYU170" s="102"/>
      <c r="SYV170" s="102"/>
      <c r="SYW170" s="103"/>
      <c r="SYX170" s="104"/>
      <c r="SYY170" s="105"/>
      <c r="SYZ170" s="104"/>
      <c r="SZA170" s="99"/>
      <c r="SZB170" s="99"/>
      <c r="SZC170" s="99"/>
      <c r="SZD170" s="100"/>
      <c r="SZE170" s="100"/>
      <c r="SZF170" s="100"/>
      <c r="SZG170" s="101"/>
      <c r="SZH170" s="102"/>
      <c r="SZI170" s="102"/>
      <c r="SZJ170" s="102"/>
      <c r="SZK170" s="102"/>
      <c r="SZL170" s="102"/>
      <c r="SZM170" s="102"/>
      <c r="SZN170" s="102"/>
      <c r="SZO170" s="102"/>
      <c r="SZP170" s="102"/>
      <c r="SZQ170" s="103"/>
      <c r="SZR170" s="104"/>
      <c r="SZS170" s="105"/>
      <c r="SZT170" s="104"/>
      <c r="SZU170" s="99"/>
      <c r="SZV170" s="99"/>
      <c r="SZW170" s="99"/>
      <c r="SZX170" s="100"/>
      <c r="SZY170" s="100"/>
      <c r="SZZ170" s="100"/>
      <c r="TAA170" s="101"/>
      <c r="TAB170" s="102"/>
      <c r="TAC170" s="102"/>
      <c r="TAD170" s="102"/>
      <c r="TAE170" s="102"/>
      <c r="TAF170" s="102"/>
      <c r="TAG170" s="102"/>
      <c r="TAH170" s="102"/>
      <c r="TAI170" s="102"/>
      <c r="TAJ170" s="102"/>
      <c r="TAK170" s="103"/>
      <c r="TAL170" s="104"/>
      <c r="TAM170" s="105"/>
      <c r="TAN170" s="104"/>
      <c r="TAO170" s="99"/>
      <c r="TAP170" s="99"/>
      <c r="TAQ170" s="99"/>
      <c r="TAR170" s="100"/>
      <c r="TAS170" s="100"/>
      <c r="TAT170" s="100"/>
      <c r="TAU170" s="101"/>
      <c r="TAV170" s="102"/>
      <c r="TAW170" s="102"/>
      <c r="TAX170" s="102"/>
      <c r="TAY170" s="102"/>
      <c r="TAZ170" s="102"/>
      <c r="TBA170" s="102"/>
      <c r="TBB170" s="102"/>
      <c r="TBC170" s="102"/>
      <c r="TBD170" s="102"/>
      <c r="TBE170" s="103"/>
      <c r="TBF170" s="104"/>
      <c r="TBG170" s="105"/>
      <c r="TBH170" s="104"/>
      <c r="TBI170" s="99"/>
      <c r="TBJ170" s="99"/>
      <c r="TBK170" s="99"/>
      <c r="TBL170" s="100"/>
      <c r="TBM170" s="100"/>
      <c r="TBN170" s="100"/>
      <c r="TBO170" s="101"/>
      <c r="TBP170" s="102"/>
      <c r="TBQ170" s="102"/>
      <c r="TBR170" s="102"/>
      <c r="TBS170" s="102"/>
      <c r="TBT170" s="102"/>
      <c r="TBU170" s="102"/>
      <c r="TBV170" s="102"/>
      <c r="TBW170" s="102"/>
      <c r="TBX170" s="102"/>
      <c r="TBY170" s="103"/>
      <c r="TBZ170" s="104"/>
      <c r="TCA170" s="105"/>
      <c r="TCB170" s="104"/>
      <c r="TCC170" s="99"/>
      <c r="TCD170" s="99"/>
      <c r="TCE170" s="99"/>
      <c r="TCF170" s="100"/>
      <c r="TCG170" s="100"/>
      <c r="TCH170" s="100"/>
      <c r="TCI170" s="101"/>
      <c r="TCJ170" s="102"/>
      <c r="TCK170" s="102"/>
      <c r="TCL170" s="102"/>
      <c r="TCM170" s="102"/>
      <c r="TCN170" s="102"/>
      <c r="TCO170" s="102"/>
      <c r="TCP170" s="102"/>
      <c r="TCQ170" s="102"/>
      <c r="TCR170" s="102"/>
      <c r="TCS170" s="103"/>
      <c r="TCT170" s="104"/>
      <c r="TCU170" s="105"/>
      <c r="TCV170" s="104"/>
      <c r="TCW170" s="99"/>
      <c r="TCX170" s="99"/>
      <c r="TCY170" s="99"/>
      <c r="TCZ170" s="100"/>
      <c r="TDA170" s="100"/>
      <c r="TDB170" s="100"/>
      <c r="TDC170" s="101"/>
      <c r="TDD170" s="102"/>
      <c r="TDE170" s="102"/>
      <c r="TDF170" s="102"/>
      <c r="TDG170" s="102"/>
      <c r="TDH170" s="102"/>
      <c r="TDI170" s="102"/>
      <c r="TDJ170" s="102"/>
      <c r="TDK170" s="102"/>
      <c r="TDL170" s="102"/>
      <c r="TDM170" s="103"/>
      <c r="TDN170" s="104"/>
      <c r="TDO170" s="105"/>
      <c r="TDP170" s="104"/>
      <c r="TDQ170" s="99"/>
      <c r="TDR170" s="99"/>
      <c r="TDS170" s="99"/>
      <c r="TDT170" s="100"/>
      <c r="TDU170" s="100"/>
      <c r="TDV170" s="100"/>
      <c r="TDW170" s="101"/>
      <c r="TDX170" s="102"/>
      <c r="TDY170" s="102"/>
      <c r="TDZ170" s="102"/>
      <c r="TEA170" s="102"/>
      <c r="TEB170" s="102"/>
      <c r="TEC170" s="102"/>
      <c r="TED170" s="102"/>
      <c r="TEE170" s="102"/>
      <c r="TEF170" s="102"/>
      <c r="TEG170" s="103"/>
      <c r="TEH170" s="104"/>
      <c r="TEI170" s="105"/>
      <c r="TEJ170" s="104"/>
      <c r="TEK170" s="99"/>
      <c r="TEL170" s="99"/>
      <c r="TEM170" s="99"/>
      <c r="TEN170" s="100"/>
      <c r="TEO170" s="100"/>
      <c r="TEP170" s="100"/>
      <c r="TEQ170" s="101"/>
      <c r="TER170" s="102"/>
      <c r="TES170" s="102"/>
      <c r="TET170" s="102"/>
      <c r="TEU170" s="102"/>
      <c r="TEV170" s="102"/>
      <c r="TEW170" s="102"/>
      <c r="TEX170" s="102"/>
      <c r="TEY170" s="102"/>
      <c r="TEZ170" s="102"/>
      <c r="TFA170" s="103"/>
      <c r="TFB170" s="104"/>
      <c r="TFC170" s="105"/>
      <c r="TFD170" s="104"/>
      <c r="TFE170" s="99"/>
      <c r="TFF170" s="99"/>
      <c r="TFG170" s="99"/>
      <c r="TFH170" s="100"/>
      <c r="TFI170" s="100"/>
      <c r="TFJ170" s="100"/>
      <c r="TFK170" s="101"/>
      <c r="TFL170" s="102"/>
      <c r="TFM170" s="102"/>
      <c r="TFN170" s="102"/>
      <c r="TFO170" s="102"/>
      <c r="TFP170" s="102"/>
      <c r="TFQ170" s="102"/>
      <c r="TFR170" s="102"/>
      <c r="TFS170" s="102"/>
      <c r="TFT170" s="102"/>
      <c r="TFU170" s="103"/>
      <c r="TFV170" s="104"/>
      <c r="TFW170" s="105"/>
      <c r="TFX170" s="104"/>
      <c r="TFY170" s="99"/>
      <c r="TFZ170" s="99"/>
      <c r="TGA170" s="99"/>
      <c r="TGB170" s="100"/>
      <c r="TGC170" s="100"/>
      <c r="TGD170" s="100"/>
      <c r="TGE170" s="101"/>
      <c r="TGF170" s="102"/>
      <c r="TGG170" s="102"/>
      <c r="TGH170" s="102"/>
      <c r="TGI170" s="102"/>
      <c r="TGJ170" s="102"/>
      <c r="TGK170" s="102"/>
      <c r="TGL170" s="102"/>
      <c r="TGM170" s="102"/>
      <c r="TGN170" s="102"/>
      <c r="TGO170" s="103"/>
      <c r="TGP170" s="104"/>
      <c r="TGQ170" s="105"/>
      <c r="TGR170" s="104"/>
      <c r="TGS170" s="99"/>
      <c r="TGT170" s="99"/>
      <c r="TGU170" s="99"/>
      <c r="TGV170" s="100"/>
      <c r="TGW170" s="100"/>
      <c r="TGX170" s="100"/>
      <c r="TGY170" s="101"/>
      <c r="TGZ170" s="102"/>
      <c r="THA170" s="102"/>
      <c r="THB170" s="102"/>
      <c r="THC170" s="102"/>
      <c r="THD170" s="102"/>
      <c r="THE170" s="102"/>
      <c r="THF170" s="102"/>
      <c r="THG170" s="102"/>
      <c r="THH170" s="102"/>
      <c r="THI170" s="103"/>
      <c r="THJ170" s="104"/>
      <c r="THK170" s="105"/>
      <c r="THL170" s="104"/>
      <c r="THM170" s="99"/>
      <c r="THN170" s="99"/>
      <c r="THO170" s="99"/>
      <c r="THP170" s="100"/>
      <c r="THQ170" s="100"/>
      <c r="THR170" s="100"/>
      <c r="THS170" s="101"/>
      <c r="THT170" s="102"/>
      <c r="THU170" s="102"/>
      <c r="THV170" s="102"/>
      <c r="THW170" s="102"/>
      <c r="THX170" s="102"/>
      <c r="THY170" s="102"/>
      <c r="THZ170" s="102"/>
      <c r="TIA170" s="102"/>
      <c r="TIB170" s="102"/>
      <c r="TIC170" s="103"/>
      <c r="TID170" s="104"/>
      <c r="TIE170" s="105"/>
      <c r="TIF170" s="104"/>
      <c r="TIG170" s="99"/>
      <c r="TIH170" s="99"/>
      <c r="TII170" s="99"/>
      <c r="TIJ170" s="100"/>
      <c r="TIK170" s="100"/>
      <c r="TIL170" s="100"/>
      <c r="TIM170" s="101"/>
      <c r="TIN170" s="102"/>
      <c r="TIO170" s="102"/>
      <c r="TIP170" s="102"/>
      <c r="TIQ170" s="102"/>
      <c r="TIR170" s="102"/>
      <c r="TIS170" s="102"/>
      <c r="TIT170" s="102"/>
      <c r="TIU170" s="102"/>
      <c r="TIV170" s="102"/>
      <c r="TIW170" s="103"/>
      <c r="TIX170" s="104"/>
      <c r="TIY170" s="105"/>
      <c r="TIZ170" s="104"/>
      <c r="TJA170" s="99"/>
      <c r="TJB170" s="99"/>
      <c r="TJC170" s="99"/>
      <c r="TJD170" s="100"/>
      <c r="TJE170" s="100"/>
      <c r="TJF170" s="100"/>
      <c r="TJG170" s="101"/>
      <c r="TJH170" s="102"/>
      <c r="TJI170" s="102"/>
      <c r="TJJ170" s="102"/>
      <c r="TJK170" s="102"/>
      <c r="TJL170" s="102"/>
      <c r="TJM170" s="102"/>
      <c r="TJN170" s="102"/>
      <c r="TJO170" s="102"/>
      <c r="TJP170" s="102"/>
      <c r="TJQ170" s="103"/>
      <c r="TJR170" s="104"/>
      <c r="TJS170" s="105"/>
      <c r="TJT170" s="104"/>
      <c r="TJU170" s="99"/>
      <c r="TJV170" s="99"/>
      <c r="TJW170" s="99"/>
      <c r="TJX170" s="100"/>
      <c r="TJY170" s="100"/>
      <c r="TJZ170" s="100"/>
      <c r="TKA170" s="101"/>
      <c r="TKB170" s="102"/>
      <c r="TKC170" s="102"/>
      <c r="TKD170" s="102"/>
      <c r="TKE170" s="102"/>
      <c r="TKF170" s="102"/>
      <c r="TKG170" s="102"/>
      <c r="TKH170" s="102"/>
      <c r="TKI170" s="102"/>
      <c r="TKJ170" s="102"/>
      <c r="TKK170" s="103"/>
      <c r="TKL170" s="104"/>
      <c r="TKM170" s="105"/>
      <c r="TKN170" s="104"/>
      <c r="TKO170" s="99"/>
      <c r="TKP170" s="99"/>
      <c r="TKQ170" s="99"/>
      <c r="TKR170" s="100"/>
      <c r="TKS170" s="100"/>
      <c r="TKT170" s="100"/>
      <c r="TKU170" s="101"/>
      <c r="TKV170" s="102"/>
      <c r="TKW170" s="102"/>
      <c r="TKX170" s="102"/>
      <c r="TKY170" s="102"/>
      <c r="TKZ170" s="102"/>
      <c r="TLA170" s="102"/>
      <c r="TLB170" s="102"/>
      <c r="TLC170" s="102"/>
      <c r="TLD170" s="102"/>
      <c r="TLE170" s="103"/>
      <c r="TLF170" s="104"/>
      <c r="TLG170" s="105"/>
      <c r="TLH170" s="104"/>
      <c r="TLI170" s="99"/>
      <c r="TLJ170" s="99"/>
      <c r="TLK170" s="99"/>
      <c r="TLL170" s="100"/>
      <c r="TLM170" s="100"/>
      <c r="TLN170" s="100"/>
      <c r="TLO170" s="101"/>
      <c r="TLP170" s="102"/>
      <c r="TLQ170" s="102"/>
      <c r="TLR170" s="102"/>
      <c r="TLS170" s="102"/>
      <c r="TLT170" s="102"/>
      <c r="TLU170" s="102"/>
      <c r="TLV170" s="102"/>
      <c r="TLW170" s="102"/>
      <c r="TLX170" s="102"/>
      <c r="TLY170" s="103"/>
      <c r="TLZ170" s="104"/>
      <c r="TMA170" s="105"/>
      <c r="TMB170" s="104"/>
      <c r="TMC170" s="99"/>
      <c r="TMD170" s="99"/>
      <c r="TME170" s="99"/>
      <c r="TMF170" s="100"/>
      <c r="TMG170" s="100"/>
      <c r="TMH170" s="100"/>
      <c r="TMI170" s="101"/>
      <c r="TMJ170" s="102"/>
      <c r="TMK170" s="102"/>
      <c r="TML170" s="102"/>
      <c r="TMM170" s="102"/>
      <c r="TMN170" s="102"/>
      <c r="TMO170" s="102"/>
      <c r="TMP170" s="102"/>
      <c r="TMQ170" s="102"/>
      <c r="TMR170" s="102"/>
      <c r="TMS170" s="103"/>
      <c r="TMT170" s="104"/>
      <c r="TMU170" s="105"/>
      <c r="TMV170" s="104"/>
      <c r="TMW170" s="99"/>
      <c r="TMX170" s="99"/>
      <c r="TMY170" s="99"/>
      <c r="TMZ170" s="100"/>
      <c r="TNA170" s="100"/>
      <c r="TNB170" s="100"/>
      <c r="TNC170" s="101"/>
      <c r="TND170" s="102"/>
      <c r="TNE170" s="102"/>
      <c r="TNF170" s="102"/>
      <c r="TNG170" s="102"/>
      <c r="TNH170" s="102"/>
      <c r="TNI170" s="102"/>
      <c r="TNJ170" s="102"/>
      <c r="TNK170" s="102"/>
      <c r="TNL170" s="102"/>
      <c r="TNM170" s="103"/>
      <c r="TNN170" s="104"/>
      <c r="TNO170" s="105"/>
      <c r="TNP170" s="104"/>
      <c r="TNQ170" s="99"/>
      <c r="TNR170" s="99"/>
      <c r="TNS170" s="99"/>
      <c r="TNT170" s="100"/>
      <c r="TNU170" s="100"/>
      <c r="TNV170" s="100"/>
      <c r="TNW170" s="101"/>
      <c r="TNX170" s="102"/>
      <c r="TNY170" s="102"/>
      <c r="TNZ170" s="102"/>
      <c r="TOA170" s="102"/>
      <c r="TOB170" s="102"/>
      <c r="TOC170" s="102"/>
      <c r="TOD170" s="102"/>
      <c r="TOE170" s="102"/>
      <c r="TOF170" s="102"/>
      <c r="TOG170" s="103"/>
      <c r="TOH170" s="104"/>
      <c r="TOI170" s="105"/>
      <c r="TOJ170" s="104"/>
      <c r="TOK170" s="99"/>
      <c r="TOL170" s="99"/>
      <c r="TOM170" s="99"/>
      <c r="TON170" s="100"/>
      <c r="TOO170" s="100"/>
      <c r="TOP170" s="100"/>
      <c r="TOQ170" s="101"/>
      <c r="TOR170" s="102"/>
      <c r="TOS170" s="102"/>
      <c r="TOT170" s="102"/>
      <c r="TOU170" s="102"/>
      <c r="TOV170" s="102"/>
      <c r="TOW170" s="102"/>
      <c r="TOX170" s="102"/>
      <c r="TOY170" s="102"/>
      <c r="TOZ170" s="102"/>
      <c r="TPA170" s="103"/>
      <c r="TPB170" s="104"/>
      <c r="TPC170" s="105"/>
      <c r="TPD170" s="104"/>
      <c r="TPE170" s="99"/>
      <c r="TPF170" s="99"/>
      <c r="TPG170" s="99"/>
      <c r="TPH170" s="100"/>
      <c r="TPI170" s="100"/>
      <c r="TPJ170" s="100"/>
      <c r="TPK170" s="101"/>
      <c r="TPL170" s="102"/>
      <c r="TPM170" s="102"/>
      <c r="TPN170" s="102"/>
      <c r="TPO170" s="102"/>
      <c r="TPP170" s="102"/>
      <c r="TPQ170" s="102"/>
      <c r="TPR170" s="102"/>
      <c r="TPS170" s="102"/>
      <c r="TPT170" s="102"/>
      <c r="TPU170" s="103"/>
      <c r="TPV170" s="104"/>
      <c r="TPW170" s="105"/>
      <c r="TPX170" s="104"/>
      <c r="TPY170" s="99"/>
      <c r="TPZ170" s="99"/>
      <c r="TQA170" s="99"/>
      <c r="TQB170" s="100"/>
      <c r="TQC170" s="100"/>
      <c r="TQD170" s="100"/>
      <c r="TQE170" s="101"/>
      <c r="TQF170" s="102"/>
      <c r="TQG170" s="102"/>
      <c r="TQH170" s="102"/>
      <c r="TQI170" s="102"/>
      <c r="TQJ170" s="102"/>
      <c r="TQK170" s="102"/>
      <c r="TQL170" s="102"/>
      <c r="TQM170" s="102"/>
      <c r="TQN170" s="102"/>
      <c r="TQO170" s="103"/>
      <c r="TQP170" s="104"/>
      <c r="TQQ170" s="105"/>
      <c r="TQR170" s="104"/>
      <c r="TQS170" s="99"/>
      <c r="TQT170" s="99"/>
      <c r="TQU170" s="99"/>
      <c r="TQV170" s="100"/>
      <c r="TQW170" s="100"/>
      <c r="TQX170" s="100"/>
      <c r="TQY170" s="101"/>
      <c r="TQZ170" s="102"/>
      <c r="TRA170" s="102"/>
      <c r="TRB170" s="102"/>
      <c r="TRC170" s="102"/>
      <c r="TRD170" s="102"/>
      <c r="TRE170" s="102"/>
      <c r="TRF170" s="102"/>
      <c r="TRG170" s="102"/>
      <c r="TRH170" s="102"/>
      <c r="TRI170" s="103"/>
      <c r="TRJ170" s="104"/>
      <c r="TRK170" s="105"/>
      <c r="TRL170" s="104"/>
      <c r="TRM170" s="99"/>
      <c r="TRN170" s="99"/>
      <c r="TRO170" s="99"/>
      <c r="TRP170" s="100"/>
      <c r="TRQ170" s="100"/>
      <c r="TRR170" s="100"/>
      <c r="TRS170" s="101"/>
      <c r="TRT170" s="102"/>
      <c r="TRU170" s="102"/>
      <c r="TRV170" s="102"/>
      <c r="TRW170" s="102"/>
      <c r="TRX170" s="102"/>
      <c r="TRY170" s="102"/>
      <c r="TRZ170" s="102"/>
      <c r="TSA170" s="102"/>
      <c r="TSB170" s="102"/>
      <c r="TSC170" s="103"/>
      <c r="TSD170" s="104"/>
      <c r="TSE170" s="105"/>
      <c r="TSF170" s="104"/>
      <c r="TSG170" s="99"/>
      <c r="TSH170" s="99"/>
      <c r="TSI170" s="99"/>
      <c r="TSJ170" s="100"/>
      <c r="TSK170" s="100"/>
      <c r="TSL170" s="100"/>
      <c r="TSM170" s="101"/>
      <c r="TSN170" s="102"/>
      <c r="TSO170" s="102"/>
      <c r="TSP170" s="102"/>
      <c r="TSQ170" s="102"/>
      <c r="TSR170" s="102"/>
      <c r="TSS170" s="102"/>
      <c r="TST170" s="102"/>
      <c r="TSU170" s="102"/>
      <c r="TSV170" s="102"/>
      <c r="TSW170" s="103"/>
      <c r="TSX170" s="104"/>
      <c r="TSY170" s="105"/>
      <c r="TSZ170" s="104"/>
      <c r="TTA170" s="99"/>
      <c r="TTB170" s="99"/>
      <c r="TTC170" s="99"/>
      <c r="TTD170" s="100"/>
      <c r="TTE170" s="100"/>
      <c r="TTF170" s="100"/>
      <c r="TTG170" s="101"/>
      <c r="TTH170" s="102"/>
      <c r="TTI170" s="102"/>
      <c r="TTJ170" s="102"/>
      <c r="TTK170" s="102"/>
      <c r="TTL170" s="102"/>
      <c r="TTM170" s="102"/>
      <c r="TTN170" s="102"/>
      <c r="TTO170" s="102"/>
      <c r="TTP170" s="102"/>
      <c r="TTQ170" s="103"/>
      <c r="TTR170" s="104"/>
      <c r="TTS170" s="105"/>
      <c r="TTT170" s="104"/>
      <c r="TTU170" s="99"/>
      <c r="TTV170" s="99"/>
      <c r="TTW170" s="99"/>
      <c r="TTX170" s="100"/>
      <c r="TTY170" s="100"/>
      <c r="TTZ170" s="100"/>
      <c r="TUA170" s="101"/>
      <c r="TUB170" s="102"/>
      <c r="TUC170" s="102"/>
      <c r="TUD170" s="102"/>
      <c r="TUE170" s="102"/>
      <c r="TUF170" s="102"/>
      <c r="TUG170" s="102"/>
      <c r="TUH170" s="102"/>
      <c r="TUI170" s="102"/>
      <c r="TUJ170" s="102"/>
      <c r="TUK170" s="103"/>
      <c r="TUL170" s="104"/>
      <c r="TUM170" s="105"/>
      <c r="TUN170" s="104"/>
      <c r="TUO170" s="99"/>
      <c r="TUP170" s="99"/>
      <c r="TUQ170" s="99"/>
      <c r="TUR170" s="100"/>
      <c r="TUS170" s="100"/>
      <c r="TUT170" s="100"/>
      <c r="TUU170" s="101"/>
      <c r="TUV170" s="102"/>
      <c r="TUW170" s="102"/>
      <c r="TUX170" s="102"/>
      <c r="TUY170" s="102"/>
      <c r="TUZ170" s="102"/>
      <c r="TVA170" s="102"/>
      <c r="TVB170" s="102"/>
      <c r="TVC170" s="102"/>
      <c r="TVD170" s="102"/>
      <c r="TVE170" s="103"/>
      <c r="TVF170" s="104"/>
      <c r="TVG170" s="105"/>
      <c r="TVH170" s="104"/>
      <c r="TVI170" s="99"/>
      <c r="TVJ170" s="99"/>
      <c r="TVK170" s="99"/>
      <c r="TVL170" s="100"/>
      <c r="TVM170" s="100"/>
      <c r="TVN170" s="100"/>
      <c r="TVO170" s="101"/>
      <c r="TVP170" s="102"/>
      <c r="TVQ170" s="102"/>
      <c r="TVR170" s="102"/>
      <c r="TVS170" s="102"/>
      <c r="TVT170" s="102"/>
      <c r="TVU170" s="102"/>
      <c r="TVV170" s="102"/>
      <c r="TVW170" s="102"/>
      <c r="TVX170" s="102"/>
      <c r="TVY170" s="103"/>
      <c r="TVZ170" s="104"/>
      <c r="TWA170" s="105"/>
      <c r="TWB170" s="104"/>
      <c r="TWC170" s="99"/>
      <c r="TWD170" s="99"/>
      <c r="TWE170" s="99"/>
      <c r="TWF170" s="100"/>
      <c r="TWG170" s="100"/>
      <c r="TWH170" s="100"/>
      <c r="TWI170" s="101"/>
      <c r="TWJ170" s="102"/>
      <c r="TWK170" s="102"/>
      <c r="TWL170" s="102"/>
      <c r="TWM170" s="102"/>
      <c r="TWN170" s="102"/>
      <c r="TWO170" s="102"/>
      <c r="TWP170" s="102"/>
      <c r="TWQ170" s="102"/>
      <c r="TWR170" s="102"/>
      <c r="TWS170" s="103"/>
      <c r="TWT170" s="104"/>
      <c r="TWU170" s="105"/>
      <c r="TWV170" s="104"/>
      <c r="TWW170" s="99"/>
      <c r="TWX170" s="99"/>
      <c r="TWY170" s="99"/>
      <c r="TWZ170" s="100"/>
      <c r="TXA170" s="100"/>
      <c r="TXB170" s="100"/>
      <c r="TXC170" s="101"/>
      <c r="TXD170" s="102"/>
      <c r="TXE170" s="102"/>
      <c r="TXF170" s="102"/>
      <c r="TXG170" s="102"/>
      <c r="TXH170" s="102"/>
      <c r="TXI170" s="102"/>
      <c r="TXJ170" s="102"/>
      <c r="TXK170" s="102"/>
      <c r="TXL170" s="102"/>
      <c r="TXM170" s="103"/>
      <c r="TXN170" s="104"/>
      <c r="TXO170" s="105"/>
      <c r="TXP170" s="104"/>
      <c r="TXQ170" s="99"/>
      <c r="TXR170" s="99"/>
      <c r="TXS170" s="99"/>
      <c r="TXT170" s="100"/>
      <c r="TXU170" s="100"/>
      <c r="TXV170" s="100"/>
      <c r="TXW170" s="101"/>
      <c r="TXX170" s="102"/>
      <c r="TXY170" s="102"/>
      <c r="TXZ170" s="102"/>
      <c r="TYA170" s="102"/>
      <c r="TYB170" s="102"/>
      <c r="TYC170" s="102"/>
      <c r="TYD170" s="102"/>
      <c r="TYE170" s="102"/>
      <c r="TYF170" s="102"/>
      <c r="TYG170" s="103"/>
      <c r="TYH170" s="104"/>
      <c r="TYI170" s="105"/>
      <c r="TYJ170" s="104"/>
      <c r="TYK170" s="99"/>
      <c r="TYL170" s="99"/>
      <c r="TYM170" s="99"/>
      <c r="TYN170" s="100"/>
      <c r="TYO170" s="100"/>
      <c r="TYP170" s="100"/>
      <c r="TYQ170" s="101"/>
      <c r="TYR170" s="102"/>
      <c r="TYS170" s="102"/>
      <c r="TYT170" s="102"/>
      <c r="TYU170" s="102"/>
      <c r="TYV170" s="102"/>
      <c r="TYW170" s="102"/>
      <c r="TYX170" s="102"/>
      <c r="TYY170" s="102"/>
      <c r="TYZ170" s="102"/>
      <c r="TZA170" s="103"/>
      <c r="TZB170" s="104"/>
      <c r="TZC170" s="105"/>
      <c r="TZD170" s="104"/>
      <c r="TZE170" s="99"/>
      <c r="TZF170" s="99"/>
      <c r="TZG170" s="99"/>
      <c r="TZH170" s="100"/>
      <c r="TZI170" s="100"/>
      <c r="TZJ170" s="100"/>
      <c r="TZK170" s="101"/>
      <c r="TZL170" s="102"/>
      <c r="TZM170" s="102"/>
      <c r="TZN170" s="102"/>
      <c r="TZO170" s="102"/>
      <c r="TZP170" s="102"/>
      <c r="TZQ170" s="102"/>
      <c r="TZR170" s="102"/>
      <c r="TZS170" s="102"/>
      <c r="TZT170" s="102"/>
      <c r="TZU170" s="103"/>
      <c r="TZV170" s="104"/>
      <c r="TZW170" s="105"/>
      <c r="TZX170" s="104"/>
      <c r="TZY170" s="99"/>
      <c r="TZZ170" s="99"/>
      <c r="UAA170" s="99"/>
      <c r="UAB170" s="100"/>
      <c r="UAC170" s="100"/>
      <c r="UAD170" s="100"/>
      <c r="UAE170" s="101"/>
      <c r="UAF170" s="102"/>
      <c r="UAG170" s="102"/>
      <c r="UAH170" s="102"/>
      <c r="UAI170" s="102"/>
      <c r="UAJ170" s="102"/>
      <c r="UAK170" s="102"/>
      <c r="UAL170" s="102"/>
      <c r="UAM170" s="102"/>
      <c r="UAN170" s="102"/>
      <c r="UAO170" s="103"/>
      <c r="UAP170" s="104"/>
      <c r="UAQ170" s="105"/>
      <c r="UAR170" s="104"/>
      <c r="UAS170" s="99"/>
      <c r="UAT170" s="99"/>
      <c r="UAU170" s="99"/>
      <c r="UAV170" s="100"/>
      <c r="UAW170" s="100"/>
      <c r="UAX170" s="100"/>
      <c r="UAY170" s="101"/>
      <c r="UAZ170" s="102"/>
      <c r="UBA170" s="102"/>
      <c r="UBB170" s="102"/>
      <c r="UBC170" s="102"/>
      <c r="UBD170" s="102"/>
      <c r="UBE170" s="102"/>
      <c r="UBF170" s="102"/>
      <c r="UBG170" s="102"/>
      <c r="UBH170" s="102"/>
      <c r="UBI170" s="103"/>
      <c r="UBJ170" s="104"/>
      <c r="UBK170" s="105"/>
      <c r="UBL170" s="104"/>
      <c r="UBM170" s="99"/>
      <c r="UBN170" s="99"/>
      <c r="UBO170" s="99"/>
      <c r="UBP170" s="100"/>
      <c r="UBQ170" s="100"/>
      <c r="UBR170" s="100"/>
      <c r="UBS170" s="101"/>
      <c r="UBT170" s="102"/>
      <c r="UBU170" s="102"/>
      <c r="UBV170" s="102"/>
      <c r="UBW170" s="102"/>
      <c r="UBX170" s="102"/>
      <c r="UBY170" s="102"/>
      <c r="UBZ170" s="102"/>
      <c r="UCA170" s="102"/>
      <c r="UCB170" s="102"/>
      <c r="UCC170" s="103"/>
      <c r="UCD170" s="104"/>
      <c r="UCE170" s="105"/>
      <c r="UCF170" s="104"/>
      <c r="UCG170" s="99"/>
      <c r="UCH170" s="99"/>
      <c r="UCI170" s="99"/>
      <c r="UCJ170" s="100"/>
      <c r="UCK170" s="100"/>
      <c r="UCL170" s="100"/>
      <c r="UCM170" s="101"/>
      <c r="UCN170" s="102"/>
      <c r="UCO170" s="102"/>
      <c r="UCP170" s="102"/>
      <c r="UCQ170" s="102"/>
      <c r="UCR170" s="102"/>
      <c r="UCS170" s="102"/>
      <c r="UCT170" s="102"/>
      <c r="UCU170" s="102"/>
      <c r="UCV170" s="102"/>
      <c r="UCW170" s="103"/>
      <c r="UCX170" s="104"/>
      <c r="UCY170" s="105"/>
      <c r="UCZ170" s="104"/>
      <c r="UDA170" s="99"/>
      <c r="UDB170" s="99"/>
      <c r="UDC170" s="99"/>
      <c r="UDD170" s="100"/>
      <c r="UDE170" s="100"/>
      <c r="UDF170" s="100"/>
      <c r="UDG170" s="101"/>
      <c r="UDH170" s="102"/>
      <c r="UDI170" s="102"/>
      <c r="UDJ170" s="102"/>
      <c r="UDK170" s="102"/>
      <c r="UDL170" s="102"/>
      <c r="UDM170" s="102"/>
      <c r="UDN170" s="102"/>
      <c r="UDO170" s="102"/>
      <c r="UDP170" s="102"/>
      <c r="UDQ170" s="103"/>
      <c r="UDR170" s="104"/>
      <c r="UDS170" s="105"/>
      <c r="UDT170" s="104"/>
      <c r="UDU170" s="99"/>
      <c r="UDV170" s="99"/>
      <c r="UDW170" s="99"/>
      <c r="UDX170" s="100"/>
      <c r="UDY170" s="100"/>
      <c r="UDZ170" s="100"/>
      <c r="UEA170" s="101"/>
      <c r="UEB170" s="102"/>
      <c r="UEC170" s="102"/>
      <c r="UED170" s="102"/>
      <c r="UEE170" s="102"/>
      <c r="UEF170" s="102"/>
      <c r="UEG170" s="102"/>
      <c r="UEH170" s="102"/>
      <c r="UEI170" s="102"/>
      <c r="UEJ170" s="102"/>
      <c r="UEK170" s="103"/>
      <c r="UEL170" s="104"/>
      <c r="UEM170" s="105"/>
      <c r="UEN170" s="104"/>
      <c r="UEO170" s="99"/>
      <c r="UEP170" s="99"/>
      <c r="UEQ170" s="99"/>
      <c r="UER170" s="100"/>
      <c r="UES170" s="100"/>
      <c r="UET170" s="100"/>
      <c r="UEU170" s="101"/>
      <c r="UEV170" s="102"/>
      <c r="UEW170" s="102"/>
      <c r="UEX170" s="102"/>
      <c r="UEY170" s="102"/>
      <c r="UEZ170" s="102"/>
      <c r="UFA170" s="102"/>
      <c r="UFB170" s="102"/>
      <c r="UFC170" s="102"/>
      <c r="UFD170" s="102"/>
      <c r="UFE170" s="103"/>
      <c r="UFF170" s="104"/>
      <c r="UFG170" s="105"/>
      <c r="UFH170" s="104"/>
      <c r="UFI170" s="99"/>
      <c r="UFJ170" s="99"/>
      <c r="UFK170" s="99"/>
      <c r="UFL170" s="100"/>
      <c r="UFM170" s="100"/>
      <c r="UFN170" s="100"/>
      <c r="UFO170" s="101"/>
      <c r="UFP170" s="102"/>
      <c r="UFQ170" s="102"/>
      <c r="UFR170" s="102"/>
      <c r="UFS170" s="102"/>
      <c r="UFT170" s="102"/>
      <c r="UFU170" s="102"/>
      <c r="UFV170" s="102"/>
      <c r="UFW170" s="102"/>
      <c r="UFX170" s="102"/>
      <c r="UFY170" s="103"/>
      <c r="UFZ170" s="104"/>
      <c r="UGA170" s="105"/>
      <c r="UGB170" s="104"/>
      <c r="UGC170" s="99"/>
      <c r="UGD170" s="99"/>
      <c r="UGE170" s="99"/>
      <c r="UGF170" s="100"/>
      <c r="UGG170" s="100"/>
      <c r="UGH170" s="100"/>
      <c r="UGI170" s="101"/>
      <c r="UGJ170" s="102"/>
      <c r="UGK170" s="102"/>
      <c r="UGL170" s="102"/>
      <c r="UGM170" s="102"/>
      <c r="UGN170" s="102"/>
      <c r="UGO170" s="102"/>
      <c r="UGP170" s="102"/>
      <c r="UGQ170" s="102"/>
      <c r="UGR170" s="102"/>
      <c r="UGS170" s="103"/>
      <c r="UGT170" s="104"/>
      <c r="UGU170" s="105"/>
      <c r="UGV170" s="104"/>
      <c r="UGW170" s="99"/>
      <c r="UGX170" s="99"/>
      <c r="UGY170" s="99"/>
      <c r="UGZ170" s="100"/>
      <c r="UHA170" s="100"/>
      <c r="UHB170" s="100"/>
      <c r="UHC170" s="101"/>
      <c r="UHD170" s="102"/>
      <c r="UHE170" s="102"/>
      <c r="UHF170" s="102"/>
      <c r="UHG170" s="102"/>
      <c r="UHH170" s="102"/>
      <c r="UHI170" s="102"/>
      <c r="UHJ170" s="102"/>
      <c r="UHK170" s="102"/>
      <c r="UHL170" s="102"/>
      <c r="UHM170" s="103"/>
      <c r="UHN170" s="104"/>
      <c r="UHO170" s="105"/>
      <c r="UHP170" s="104"/>
      <c r="UHQ170" s="99"/>
      <c r="UHR170" s="99"/>
      <c r="UHS170" s="99"/>
      <c r="UHT170" s="100"/>
      <c r="UHU170" s="100"/>
      <c r="UHV170" s="100"/>
      <c r="UHW170" s="101"/>
      <c r="UHX170" s="102"/>
      <c r="UHY170" s="102"/>
      <c r="UHZ170" s="102"/>
      <c r="UIA170" s="102"/>
      <c r="UIB170" s="102"/>
      <c r="UIC170" s="102"/>
      <c r="UID170" s="102"/>
      <c r="UIE170" s="102"/>
      <c r="UIF170" s="102"/>
      <c r="UIG170" s="103"/>
      <c r="UIH170" s="104"/>
      <c r="UII170" s="105"/>
      <c r="UIJ170" s="104"/>
      <c r="UIK170" s="99"/>
      <c r="UIL170" s="99"/>
      <c r="UIM170" s="99"/>
      <c r="UIN170" s="100"/>
      <c r="UIO170" s="100"/>
      <c r="UIP170" s="100"/>
      <c r="UIQ170" s="101"/>
      <c r="UIR170" s="102"/>
      <c r="UIS170" s="102"/>
      <c r="UIT170" s="102"/>
      <c r="UIU170" s="102"/>
      <c r="UIV170" s="102"/>
      <c r="UIW170" s="102"/>
      <c r="UIX170" s="102"/>
      <c r="UIY170" s="102"/>
      <c r="UIZ170" s="102"/>
      <c r="UJA170" s="103"/>
      <c r="UJB170" s="104"/>
      <c r="UJC170" s="105"/>
      <c r="UJD170" s="104"/>
      <c r="UJE170" s="99"/>
      <c r="UJF170" s="99"/>
      <c r="UJG170" s="99"/>
      <c r="UJH170" s="100"/>
      <c r="UJI170" s="100"/>
      <c r="UJJ170" s="100"/>
      <c r="UJK170" s="101"/>
      <c r="UJL170" s="102"/>
      <c r="UJM170" s="102"/>
      <c r="UJN170" s="102"/>
      <c r="UJO170" s="102"/>
      <c r="UJP170" s="102"/>
      <c r="UJQ170" s="102"/>
      <c r="UJR170" s="102"/>
      <c r="UJS170" s="102"/>
      <c r="UJT170" s="102"/>
      <c r="UJU170" s="103"/>
      <c r="UJV170" s="104"/>
      <c r="UJW170" s="105"/>
      <c r="UJX170" s="104"/>
      <c r="UJY170" s="99"/>
      <c r="UJZ170" s="99"/>
      <c r="UKA170" s="99"/>
      <c r="UKB170" s="100"/>
      <c r="UKC170" s="100"/>
      <c r="UKD170" s="100"/>
      <c r="UKE170" s="101"/>
      <c r="UKF170" s="102"/>
      <c r="UKG170" s="102"/>
      <c r="UKH170" s="102"/>
      <c r="UKI170" s="102"/>
      <c r="UKJ170" s="102"/>
      <c r="UKK170" s="102"/>
      <c r="UKL170" s="102"/>
      <c r="UKM170" s="102"/>
      <c r="UKN170" s="102"/>
      <c r="UKO170" s="103"/>
      <c r="UKP170" s="104"/>
      <c r="UKQ170" s="105"/>
      <c r="UKR170" s="104"/>
      <c r="UKS170" s="99"/>
      <c r="UKT170" s="99"/>
      <c r="UKU170" s="99"/>
      <c r="UKV170" s="100"/>
      <c r="UKW170" s="100"/>
      <c r="UKX170" s="100"/>
      <c r="UKY170" s="101"/>
      <c r="UKZ170" s="102"/>
      <c r="ULA170" s="102"/>
      <c r="ULB170" s="102"/>
      <c r="ULC170" s="102"/>
      <c r="ULD170" s="102"/>
      <c r="ULE170" s="102"/>
      <c r="ULF170" s="102"/>
      <c r="ULG170" s="102"/>
      <c r="ULH170" s="102"/>
      <c r="ULI170" s="103"/>
      <c r="ULJ170" s="104"/>
      <c r="ULK170" s="105"/>
      <c r="ULL170" s="104"/>
      <c r="ULM170" s="99"/>
      <c r="ULN170" s="99"/>
      <c r="ULO170" s="99"/>
      <c r="ULP170" s="100"/>
      <c r="ULQ170" s="100"/>
      <c r="ULR170" s="100"/>
      <c r="ULS170" s="101"/>
      <c r="ULT170" s="102"/>
      <c r="ULU170" s="102"/>
      <c r="ULV170" s="102"/>
      <c r="ULW170" s="102"/>
      <c r="ULX170" s="102"/>
      <c r="ULY170" s="102"/>
      <c r="ULZ170" s="102"/>
      <c r="UMA170" s="102"/>
      <c r="UMB170" s="102"/>
      <c r="UMC170" s="103"/>
      <c r="UMD170" s="104"/>
      <c r="UME170" s="105"/>
      <c r="UMF170" s="104"/>
      <c r="UMG170" s="99"/>
      <c r="UMH170" s="99"/>
      <c r="UMI170" s="99"/>
      <c r="UMJ170" s="100"/>
      <c r="UMK170" s="100"/>
      <c r="UML170" s="100"/>
      <c r="UMM170" s="101"/>
      <c r="UMN170" s="102"/>
      <c r="UMO170" s="102"/>
      <c r="UMP170" s="102"/>
      <c r="UMQ170" s="102"/>
      <c r="UMR170" s="102"/>
      <c r="UMS170" s="102"/>
      <c r="UMT170" s="102"/>
      <c r="UMU170" s="102"/>
      <c r="UMV170" s="102"/>
      <c r="UMW170" s="103"/>
      <c r="UMX170" s="104"/>
      <c r="UMY170" s="105"/>
      <c r="UMZ170" s="104"/>
      <c r="UNA170" s="99"/>
      <c r="UNB170" s="99"/>
      <c r="UNC170" s="99"/>
      <c r="UND170" s="100"/>
      <c r="UNE170" s="100"/>
      <c r="UNF170" s="100"/>
      <c r="UNG170" s="101"/>
      <c r="UNH170" s="102"/>
      <c r="UNI170" s="102"/>
      <c r="UNJ170" s="102"/>
      <c r="UNK170" s="102"/>
      <c r="UNL170" s="102"/>
      <c r="UNM170" s="102"/>
      <c r="UNN170" s="102"/>
      <c r="UNO170" s="102"/>
      <c r="UNP170" s="102"/>
      <c r="UNQ170" s="103"/>
      <c r="UNR170" s="104"/>
      <c r="UNS170" s="105"/>
      <c r="UNT170" s="104"/>
      <c r="UNU170" s="99"/>
      <c r="UNV170" s="99"/>
      <c r="UNW170" s="99"/>
      <c r="UNX170" s="100"/>
      <c r="UNY170" s="100"/>
      <c r="UNZ170" s="100"/>
      <c r="UOA170" s="101"/>
      <c r="UOB170" s="102"/>
      <c r="UOC170" s="102"/>
      <c r="UOD170" s="102"/>
      <c r="UOE170" s="102"/>
      <c r="UOF170" s="102"/>
      <c r="UOG170" s="102"/>
      <c r="UOH170" s="102"/>
      <c r="UOI170" s="102"/>
      <c r="UOJ170" s="102"/>
      <c r="UOK170" s="103"/>
      <c r="UOL170" s="104"/>
      <c r="UOM170" s="105"/>
      <c r="UON170" s="104"/>
      <c r="UOO170" s="99"/>
      <c r="UOP170" s="99"/>
      <c r="UOQ170" s="99"/>
      <c r="UOR170" s="100"/>
      <c r="UOS170" s="100"/>
      <c r="UOT170" s="100"/>
      <c r="UOU170" s="101"/>
      <c r="UOV170" s="102"/>
      <c r="UOW170" s="102"/>
      <c r="UOX170" s="102"/>
      <c r="UOY170" s="102"/>
      <c r="UOZ170" s="102"/>
      <c r="UPA170" s="102"/>
      <c r="UPB170" s="102"/>
      <c r="UPC170" s="102"/>
      <c r="UPD170" s="102"/>
      <c r="UPE170" s="103"/>
      <c r="UPF170" s="104"/>
      <c r="UPG170" s="105"/>
      <c r="UPH170" s="104"/>
      <c r="UPI170" s="99"/>
      <c r="UPJ170" s="99"/>
      <c r="UPK170" s="99"/>
      <c r="UPL170" s="100"/>
      <c r="UPM170" s="100"/>
      <c r="UPN170" s="100"/>
      <c r="UPO170" s="101"/>
      <c r="UPP170" s="102"/>
      <c r="UPQ170" s="102"/>
      <c r="UPR170" s="102"/>
      <c r="UPS170" s="102"/>
      <c r="UPT170" s="102"/>
      <c r="UPU170" s="102"/>
      <c r="UPV170" s="102"/>
      <c r="UPW170" s="102"/>
      <c r="UPX170" s="102"/>
      <c r="UPY170" s="103"/>
      <c r="UPZ170" s="104"/>
      <c r="UQA170" s="105"/>
      <c r="UQB170" s="104"/>
      <c r="UQC170" s="99"/>
      <c r="UQD170" s="99"/>
      <c r="UQE170" s="99"/>
      <c r="UQF170" s="100"/>
      <c r="UQG170" s="100"/>
      <c r="UQH170" s="100"/>
      <c r="UQI170" s="101"/>
      <c r="UQJ170" s="102"/>
      <c r="UQK170" s="102"/>
      <c r="UQL170" s="102"/>
      <c r="UQM170" s="102"/>
      <c r="UQN170" s="102"/>
      <c r="UQO170" s="102"/>
      <c r="UQP170" s="102"/>
      <c r="UQQ170" s="102"/>
      <c r="UQR170" s="102"/>
      <c r="UQS170" s="103"/>
      <c r="UQT170" s="104"/>
      <c r="UQU170" s="105"/>
      <c r="UQV170" s="104"/>
      <c r="UQW170" s="99"/>
      <c r="UQX170" s="99"/>
      <c r="UQY170" s="99"/>
      <c r="UQZ170" s="100"/>
      <c r="URA170" s="100"/>
      <c r="URB170" s="100"/>
      <c r="URC170" s="101"/>
      <c r="URD170" s="102"/>
      <c r="URE170" s="102"/>
      <c r="URF170" s="102"/>
      <c r="URG170" s="102"/>
      <c r="URH170" s="102"/>
      <c r="URI170" s="102"/>
      <c r="URJ170" s="102"/>
      <c r="URK170" s="102"/>
      <c r="URL170" s="102"/>
      <c r="URM170" s="103"/>
      <c r="URN170" s="104"/>
      <c r="URO170" s="105"/>
      <c r="URP170" s="104"/>
      <c r="URQ170" s="99"/>
      <c r="URR170" s="99"/>
      <c r="URS170" s="99"/>
      <c r="URT170" s="100"/>
      <c r="URU170" s="100"/>
      <c r="URV170" s="100"/>
      <c r="URW170" s="101"/>
      <c r="URX170" s="102"/>
      <c r="URY170" s="102"/>
      <c r="URZ170" s="102"/>
      <c r="USA170" s="102"/>
      <c r="USB170" s="102"/>
      <c r="USC170" s="102"/>
      <c r="USD170" s="102"/>
      <c r="USE170" s="102"/>
      <c r="USF170" s="102"/>
      <c r="USG170" s="103"/>
      <c r="USH170" s="104"/>
      <c r="USI170" s="105"/>
      <c r="USJ170" s="104"/>
      <c r="USK170" s="99"/>
      <c r="USL170" s="99"/>
      <c r="USM170" s="99"/>
      <c r="USN170" s="100"/>
      <c r="USO170" s="100"/>
      <c r="USP170" s="100"/>
      <c r="USQ170" s="101"/>
      <c r="USR170" s="102"/>
      <c r="USS170" s="102"/>
      <c r="UST170" s="102"/>
      <c r="USU170" s="102"/>
      <c r="USV170" s="102"/>
      <c r="USW170" s="102"/>
      <c r="USX170" s="102"/>
      <c r="USY170" s="102"/>
      <c r="USZ170" s="102"/>
      <c r="UTA170" s="103"/>
      <c r="UTB170" s="104"/>
      <c r="UTC170" s="105"/>
      <c r="UTD170" s="104"/>
      <c r="UTE170" s="99"/>
      <c r="UTF170" s="99"/>
      <c r="UTG170" s="99"/>
      <c r="UTH170" s="100"/>
      <c r="UTI170" s="100"/>
      <c r="UTJ170" s="100"/>
      <c r="UTK170" s="101"/>
      <c r="UTL170" s="102"/>
      <c r="UTM170" s="102"/>
      <c r="UTN170" s="102"/>
      <c r="UTO170" s="102"/>
      <c r="UTP170" s="102"/>
      <c r="UTQ170" s="102"/>
      <c r="UTR170" s="102"/>
      <c r="UTS170" s="102"/>
      <c r="UTT170" s="102"/>
      <c r="UTU170" s="103"/>
      <c r="UTV170" s="104"/>
      <c r="UTW170" s="105"/>
      <c r="UTX170" s="104"/>
      <c r="UTY170" s="99"/>
      <c r="UTZ170" s="99"/>
      <c r="UUA170" s="99"/>
      <c r="UUB170" s="100"/>
      <c r="UUC170" s="100"/>
      <c r="UUD170" s="100"/>
      <c r="UUE170" s="101"/>
      <c r="UUF170" s="102"/>
      <c r="UUG170" s="102"/>
      <c r="UUH170" s="102"/>
      <c r="UUI170" s="102"/>
      <c r="UUJ170" s="102"/>
      <c r="UUK170" s="102"/>
      <c r="UUL170" s="102"/>
      <c r="UUM170" s="102"/>
      <c r="UUN170" s="102"/>
      <c r="UUO170" s="103"/>
      <c r="UUP170" s="104"/>
      <c r="UUQ170" s="105"/>
      <c r="UUR170" s="104"/>
      <c r="UUS170" s="99"/>
      <c r="UUT170" s="99"/>
      <c r="UUU170" s="99"/>
      <c r="UUV170" s="100"/>
      <c r="UUW170" s="100"/>
      <c r="UUX170" s="100"/>
      <c r="UUY170" s="101"/>
      <c r="UUZ170" s="102"/>
      <c r="UVA170" s="102"/>
      <c r="UVB170" s="102"/>
      <c r="UVC170" s="102"/>
      <c r="UVD170" s="102"/>
      <c r="UVE170" s="102"/>
      <c r="UVF170" s="102"/>
      <c r="UVG170" s="102"/>
      <c r="UVH170" s="102"/>
      <c r="UVI170" s="103"/>
      <c r="UVJ170" s="104"/>
      <c r="UVK170" s="105"/>
      <c r="UVL170" s="104"/>
      <c r="UVM170" s="99"/>
      <c r="UVN170" s="99"/>
      <c r="UVO170" s="99"/>
      <c r="UVP170" s="100"/>
      <c r="UVQ170" s="100"/>
      <c r="UVR170" s="100"/>
      <c r="UVS170" s="101"/>
      <c r="UVT170" s="102"/>
      <c r="UVU170" s="102"/>
      <c r="UVV170" s="102"/>
      <c r="UVW170" s="102"/>
      <c r="UVX170" s="102"/>
      <c r="UVY170" s="102"/>
      <c r="UVZ170" s="102"/>
      <c r="UWA170" s="102"/>
      <c r="UWB170" s="102"/>
      <c r="UWC170" s="103"/>
      <c r="UWD170" s="104"/>
      <c r="UWE170" s="105"/>
      <c r="UWF170" s="104"/>
      <c r="UWG170" s="99"/>
      <c r="UWH170" s="99"/>
      <c r="UWI170" s="99"/>
      <c r="UWJ170" s="100"/>
      <c r="UWK170" s="100"/>
      <c r="UWL170" s="100"/>
      <c r="UWM170" s="101"/>
      <c r="UWN170" s="102"/>
      <c r="UWO170" s="102"/>
      <c r="UWP170" s="102"/>
      <c r="UWQ170" s="102"/>
      <c r="UWR170" s="102"/>
      <c r="UWS170" s="102"/>
      <c r="UWT170" s="102"/>
      <c r="UWU170" s="102"/>
      <c r="UWV170" s="102"/>
      <c r="UWW170" s="103"/>
      <c r="UWX170" s="104"/>
      <c r="UWY170" s="105"/>
      <c r="UWZ170" s="104"/>
      <c r="UXA170" s="99"/>
      <c r="UXB170" s="99"/>
      <c r="UXC170" s="99"/>
      <c r="UXD170" s="100"/>
      <c r="UXE170" s="100"/>
      <c r="UXF170" s="100"/>
      <c r="UXG170" s="101"/>
      <c r="UXH170" s="102"/>
      <c r="UXI170" s="102"/>
      <c r="UXJ170" s="102"/>
      <c r="UXK170" s="102"/>
      <c r="UXL170" s="102"/>
      <c r="UXM170" s="102"/>
      <c r="UXN170" s="102"/>
      <c r="UXO170" s="102"/>
      <c r="UXP170" s="102"/>
      <c r="UXQ170" s="103"/>
      <c r="UXR170" s="104"/>
      <c r="UXS170" s="105"/>
      <c r="UXT170" s="104"/>
      <c r="UXU170" s="99"/>
      <c r="UXV170" s="99"/>
      <c r="UXW170" s="99"/>
      <c r="UXX170" s="100"/>
      <c r="UXY170" s="100"/>
      <c r="UXZ170" s="100"/>
      <c r="UYA170" s="101"/>
      <c r="UYB170" s="102"/>
      <c r="UYC170" s="102"/>
      <c r="UYD170" s="102"/>
      <c r="UYE170" s="102"/>
      <c r="UYF170" s="102"/>
      <c r="UYG170" s="102"/>
      <c r="UYH170" s="102"/>
      <c r="UYI170" s="102"/>
      <c r="UYJ170" s="102"/>
      <c r="UYK170" s="103"/>
      <c r="UYL170" s="104"/>
      <c r="UYM170" s="105"/>
      <c r="UYN170" s="104"/>
      <c r="UYO170" s="99"/>
      <c r="UYP170" s="99"/>
      <c r="UYQ170" s="99"/>
      <c r="UYR170" s="100"/>
      <c r="UYS170" s="100"/>
      <c r="UYT170" s="100"/>
      <c r="UYU170" s="101"/>
      <c r="UYV170" s="102"/>
      <c r="UYW170" s="102"/>
      <c r="UYX170" s="102"/>
      <c r="UYY170" s="102"/>
      <c r="UYZ170" s="102"/>
      <c r="UZA170" s="102"/>
      <c r="UZB170" s="102"/>
      <c r="UZC170" s="102"/>
      <c r="UZD170" s="102"/>
      <c r="UZE170" s="103"/>
      <c r="UZF170" s="104"/>
      <c r="UZG170" s="105"/>
      <c r="UZH170" s="104"/>
      <c r="UZI170" s="99"/>
      <c r="UZJ170" s="99"/>
      <c r="UZK170" s="99"/>
      <c r="UZL170" s="100"/>
      <c r="UZM170" s="100"/>
      <c r="UZN170" s="100"/>
      <c r="UZO170" s="101"/>
      <c r="UZP170" s="102"/>
      <c r="UZQ170" s="102"/>
      <c r="UZR170" s="102"/>
      <c r="UZS170" s="102"/>
      <c r="UZT170" s="102"/>
      <c r="UZU170" s="102"/>
      <c r="UZV170" s="102"/>
      <c r="UZW170" s="102"/>
      <c r="UZX170" s="102"/>
      <c r="UZY170" s="103"/>
      <c r="UZZ170" s="104"/>
      <c r="VAA170" s="105"/>
      <c r="VAB170" s="104"/>
      <c r="VAC170" s="99"/>
      <c r="VAD170" s="99"/>
      <c r="VAE170" s="99"/>
      <c r="VAF170" s="100"/>
      <c r="VAG170" s="100"/>
      <c r="VAH170" s="100"/>
      <c r="VAI170" s="101"/>
      <c r="VAJ170" s="102"/>
      <c r="VAK170" s="102"/>
      <c r="VAL170" s="102"/>
      <c r="VAM170" s="102"/>
      <c r="VAN170" s="102"/>
      <c r="VAO170" s="102"/>
      <c r="VAP170" s="102"/>
      <c r="VAQ170" s="102"/>
      <c r="VAR170" s="102"/>
      <c r="VAS170" s="103"/>
      <c r="VAT170" s="104"/>
      <c r="VAU170" s="105"/>
      <c r="VAV170" s="104"/>
      <c r="VAW170" s="99"/>
      <c r="VAX170" s="99"/>
      <c r="VAY170" s="99"/>
      <c r="VAZ170" s="100"/>
      <c r="VBA170" s="100"/>
      <c r="VBB170" s="100"/>
      <c r="VBC170" s="101"/>
      <c r="VBD170" s="102"/>
      <c r="VBE170" s="102"/>
      <c r="VBF170" s="102"/>
      <c r="VBG170" s="102"/>
      <c r="VBH170" s="102"/>
      <c r="VBI170" s="102"/>
      <c r="VBJ170" s="102"/>
      <c r="VBK170" s="102"/>
      <c r="VBL170" s="102"/>
      <c r="VBM170" s="103"/>
      <c r="VBN170" s="104"/>
      <c r="VBO170" s="105"/>
      <c r="VBP170" s="104"/>
      <c r="VBQ170" s="99"/>
      <c r="VBR170" s="99"/>
      <c r="VBS170" s="99"/>
      <c r="VBT170" s="100"/>
      <c r="VBU170" s="100"/>
      <c r="VBV170" s="100"/>
      <c r="VBW170" s="101"/>
      <c r="VBX170" s="102"/>
      <c r="VBY170" s="102"/>
      <c r="VBZ170" s="102"/>
      <c r="VCA170" s="102"/>
      <c r="VCB170" s="102"/>
      <c r="VCC170" s="102"/>
      <c r="VCD170" s="102"/>
      <c r="VCE170" s="102"/>
      <c r="VCF170" s="102"/>
      <c r="VCG170" s="103"/>
      <c r="VCH170" s="104"/>
      <c r="VCI170" s="105"/>
      <c r="VCJ170" s="104"/>
      <c r="VCK170" s="99"/>
      <c r="VCL170" s="99"/>
      <c r="VCM170" s="99"/>
      <c r="VCN170" s="100"/>
      <c r="VCO170" s="100"/>
      <c r="VCP170" s="100"/>
      <c r="VCQ170" s="101"/>
      <c r="VCR170" s="102"/>
      <c r="VCS170" s="102"/>
      <c r="VCT170" s="102"/>
      <c r="VCU170" s="102"/>
      <c r="VCV170" s="102"/>
      <c r="VCW170" s="102"/>
      <c r="VCX170" s="102"/>
      <c r="VCY170" s="102"/>
      <c r="VCZ170" s="102"/>
      <c r="VDA170" s="103"/>
      <c r="VDB170" s="104"/>
      <c r="VDC170" s="105"/>
      <c r="VDD170" s="104"/>
      <c r="VDE170" s="99"/>
      <c r="VDF170" s="99"/>
      <c r="VDG170" s="99"/>
      <c r="VDH170" s="100"/>
      <c r="VDI170" s="100"/>
      <c r="VDJ170" s="100"/>
      <c r="VDK170" s="101"/>
      <c r="VDL170" s="102"/>
      <c r="VDM170" s="102"/>
      <c r="VDN170" s="102"/>
      <c r="VDO170" s="102"/>
      <c r="VDP170" s="102"/>
      <c r="VDQ170" s="102"/>
      <c r="VDR170" s="102"/>
      <c r="VDS170" s="102"/>
      <c r="VDT170" s="102"/>
      <c r="VDU170" s="103"/>
      <c r="VDV170" s="104"/>
      <c r="VDW170" s="105"/>
      <c r="VDX170" s="104"/>
      <c r="VDY170" s="99"/>
      <c r="VDZ170" s="99"/>
      <c r="VEA170" s="99"/>
      <c r="VEB170" s="100"/>
      <c r="VEC170" s="100"/>
      <c r="VED170" s="100"/>
      <c r="VEE170" s="101"/>
      <c r="VEF170" s="102"/>
      <c r="VEG170" s="102"/>
      <c r="VEH170" s="102"/>
      <c r="VEI170" s="102"/>
      <c r="VEJ170" s="102"/>
      <c r="VEK170" s="102"/>
      <c r="VEL170" s="102"/>
      <c r="VEM170" s="102"/>
      <c r="VEN170" s="102"/>
      <c r="VEO170" s="103"/>
      <c r="VEP170" s="104"/>
      <c r="VEQ170" s="105"/>
      <c r="VER170" s="104"/>
      <c r="VES170" s="99"/>
      <c r="VET170" s="99"/>
      <c r="VEU170" s="99"/>
      <c r="VEV170" s="100"/>
      <c r="VEW170" s="100"/>
      <c r="VEX170" s="100"/>
      <c r="VEY170" s="101"/>
      <c r="VEZ170" s="102"/>
      <c r="VFA170" s="102"/>
      <c r="VFB170" s="102"/>
      <c r="VFC170" s="102"/>
      <c r="VFD170" s="102"/>
      <c r="VFE170" s="102"/>
      <c r="VFF170" s="102"/>
      <c r="VFG170" s="102"/>
      <c r="VFH170" s="102"/>
      <c r="VFI170" s="103"/>
      <c r="VFJ170" s="104"/>
      <c r="VFK170" s="105"/>
      <c r="VFL170" s="104"/>
      <c r="VFM170" s="99"/>
      <c r="VFN170" s="99"/>
      <c r="VFO170" s="99"/>
      <c r="VFP170" s="100"/>
      <c r="VFQ170" s="100"/>
      <c r="VFR170" s="100"/>
      <c r="VFS170" s="101"/>
      <c r="VFT170" s="102"/>
      <c r="VFU170" s="102"/>
      <c r="VFV170" s="102"/>
      <c r="VFW170" s="102"/>
      <c r="VFX170" s="102"/>
      <c r="VFY170" s="102"/>
      <c r="VFZ170" s="102"/>
      <c r="VGA170" s="102"/>
      <c r="VGB170" s="102"/>
      <c r="VGC170" s="103"/>
      <c r="VGD170" s="104"/>
      <c r="VGE170" s="105"/>
      <c r="VGF170" s="104"/>
      <c r="VGG170" s="99"/>
      <c r="VGH170" s="99"/>
      <c r="VGI170" s="99"/>
      <c r="VGJ170" s="100"/>
      <c r="VGK170" s="100"/>
      <c r="VGL170" s="100"/>
      <c r="VGM170" s="101"/>
      <c r="VGN170" s="102"/>
      <c r="VGO170" s="102"/>
      <c r="VGP170" s="102"/>
      <c r="VGQ170" s="102"/>
      <c r="VGR170" s="102"/>
      <c r="VGS170" s="102"/>
      <c r="VGT170" s="102"/>
      <c r="VGU170" s="102"/>
      <c r="VGV170" s="102"/>
      <c r="VGW170" s="103"/>
      <c r="VGX170" s="104"/>
      <c r="VGY170" s="105"/>
      <c r="VGZ170" s="104"/>
      <c r="VHA170" s="99"/>
      <c r="VHB170" s="99"/>
      <c r="VHC170" s="99"/>
      <c r="VHD170" s="100"/>
      <c r="VHE170" s="100"/>
      <c r="VHF170" s="100"/>
      <c r="VHG170" s="101"/>
      <c r="VHH170" s="102"/>
      <c r="VHI170" s="102"/>
      <c r="VHJ170" s="102"/>
      <c r="VHK170" s="102"/>
      <c r="VHL170" s="102"/>
      <c r="VHM170" s="102"/>
      <c r="VHN170" s="102"/>
      <c r="VHO170" s="102"/>
      <c r="VHP170" s="102"/>
      <c r="VHQ170" s="103"/>
      <c r="VHR170" s="104"/>
      <c r="VHS170" s="105"/>
      <c r="VHT170" s="104"/>
      <c r="VHU170" s="99"/>
      <c r="VHV170" s="99"/>
      <c r="VHW170" s="99"/>
      <c r="VHX170" s="100"/>
      <c r="VHY170" s="100"/>
      <c r="VHZ170" s="100"/>
      <c r="VIA170" s="101"/>
      <c r="VIB170" s="102"/>
      <c r="VIC170" s="102"/>
      <c r="VID170" s="102"/>
      <c r="VIE170" s="102"/>
      <c r="VIF170" s="102"/>
      <c r="VIG170" s="102"/>
      <c r="VIH170" s="102"/>
      <c r="VII170" s="102"/>
      <c r="VIJ170" s="102"/>
      <c r="VIK170" s="103"/>
      <c r="VIL170" s="104"/>
      <c r="VIM170" s="105"/>
      <c r="VIN170" s="104"/>
      <c r="VIO170" s="99"/>
      <c r="VIP170" s="99"/>
      <c r="VIQ170" s="99"/>
      <c r="VIR170" s="100"/>
      <c r="VIS170" s="100"/>
      <c r="VIT170" s="100"/>
      <c r="VIU170" s="101"/>
      <c r="VIV170" s="102"/>
      <c r="VIW170" s="102"/>
      <c r="VIX170" s="102"/>
      <c r="VIY170" s="102"/>
      <c r="VIZ170" s="102"/>
      <c r="VJA170" s="102"/>
      <c r="VJB170" s="102"/>
      <c r="VJC170" s="102"/>
      <c r="VJD170" s="102"/>
      <c r="VJE170" s="103"/>
      <c r="VJF170" s="104"/>
      <c r="VJG170" s="105"/>
      <c r="VJH170" s="104"/>
      <c r="VJI170" s="99"/>
      <c r="VJJ170" s="99"/>
      <c r="VJK170" s="99"/>
      <c r="VJL170" s="100"/>
      <c r="VJM170" s="100"/>
      <c r="VJN170" s="100"/>
      <c r="VJO170" s="101"/>
      <c r="VJP170" s="102"/>
      <c r="VJQ170" s="102"/>
      <c r="VJR170" s="102"/>
      <c r="VJS170" s="102"/>
      <c r="VJT170" s="102"/>
      <c r="VJU170" s="102"/>
      <c r="VJV170" s="102"/>
      <c r="VJW170" s="102"/>
      <c r="VJX170" s="102"/>
      <c r="VJY170" s="103"/>
      <c r="VJZ170" s="104"/>
      <c r="VKA170" s="105"/>
      <c r="VKB170" s="104"/>
      <c r="VKC170" s="99"/>
      <c r="VKD170" s="99"/>
      <c r="VKE170" s="99"/>
      <c r="VKF170" s="100"/>
      <c r="VKG170" s="100"/>
      <c r="VKH170" s="100"/>
      <c r="VKI170" s="101"/>
      <c r="VKJ170" s="102"/>
      <c r="VKK170" s="102"/>
      <c r="VKL170" s="102"/>
      <c r="VKM170" s="102"/>
      <c r="VKN170" s="102"/>
      <c r="VKO170" s="102"/>
      <c r="VKP170" s="102"/>
      <c r="VKQ170" s="102"/>
      <c r="VKR170" s="102"/>
      <c r="VKS170" s="103"/>
      <c r="VKT170" s="104"/>
      <c r="VKU170" s="105"/>
      <c r="VKV170" s="104"/>
      <c r="VKW170" s="99"/>
      <c r="VKX170" s="99"/>
      <c r="VKY170" s="99"/>
      <c r="VKZ170" s="100"/>
      <c r="VLA170" s="100"/>
      <c r="VLB170" s="100"/>
      <c r="VLC170" s="101"/>
      <c r="VLD170" s="102"/>
      <c r="VLE170" s="102"/>
      <c r="VLF170" s="102"/>
      <c r="VLG170" s="102"/>
      <c r="VLH170" s="102"/>
      <c r="VLI170" s="102"/>
      <c r="VLJ170" s="102"/>
      <c r="VLK170" s="102"/>
      <c r="VLL170" s="102"/>
      <c r="VLM170" s="103"/>
      <c r="VLN170" s="104"/>
      <c r="VLO170" s="105"/>
      <c r="VLP170" s="104"/>
      <c r="VLQ170" s="99"/>
      <c r="VLR170" s="99"/>
      <c r="VLS170" s="99"/>
      <c r="VLT170" s="100"/>
      <c r="VLU170" s="100"/>
      <c r="VLV170" s="100"/>
      <c r="VLW170" s="101"/>
      <c r="VLX170" s="102"/>
      <c r="VLY170" s="102"/>
      <c r="VLZ170" s="102"/>
      <c r="VMA170" s="102"/>
      <c r="VMB170" s="102"/>
      <c r="VMC170" s="102"/>
      <c r="VMD170" s="102"/>
      <c r="VME170" s="102"/>
      <c r="VMF170" s="102"/>
      <c r="VMG170" s="103"/>
      <c r="VMH170" s="104"/>
      <c r="VMI170" s="105"/>
      <c r="VMJ170" s="104"/>
      <c r="VMK170" s="99"/>
      <c r="VML170" s="99"/>
      <c r="VMM170" s="99"/>
      <c r="VMN170" s="100"/>
      <c r="VMO170" s="100"/>
      <c r="VMP170" s="100"/>
      <c r="VMQ170" s="101"/>
      <c r="VMR170" s="102"/>
      <c r="VMS170" s="102"/>
      <c r="VMT170" s="102"/>
      <c r="VMU170" s="102"/>
      <c r="VMV170" s="102"/>
      <c r="VMW170" s="102"/>
      <c r="VMX170" s="102"/>
      <c r="VMY170" s="102"/>
      <c r="VMZ170" s="102"/>
      <c r="VNA170" s="103"/>
      <c r="VNB170" s="104"/>
      <c r="VNC170" s="105"/>
      <c r="VND170" s="104"/>
      <c r="VNE170" s="99"/>
      <c r="VNF170" s="99"/>
      <c r="VNG170" s="99"/>
      <c r="VNH170" s="100"/>
      <c r="VNI170" s="100"/>
      <c r="VNJ170" s="100"/>
      <c r="VNK170" s="101"/>
      <c r="VNL170" s="102"/>
      <c r="VNM170" s="102"/>
      <c r="VNN170" s="102"/>
      <c r="VNO170" s="102"/>
      <c r="VNP170" s="102"/>
      <c r="VNQ170" s="102"/>
      <c r="VNR170" s="102"/>
      <c r="VNS170" s="102"/>
      <c r="VNT170" s="102"/>
      <c r="VNU170" s="103"/>
      <c r="VNV170" s="104"/>
      <c r="VNW170" s="105"/>
      <c r="VNX170" s="104"/>
      <c r="VNY170" s="99"/>
      <c r="VNZ170" s="99"/>
      <c r="VOA170" s="99"/>
      <c r="VOB170" s="100"/>
      <c r="VOC170" s="100"/>
      <c r="VOD170" s="100"/>
      <c r="VOE170" s="101"/>
      <c r="VOF170" s="102"/>
      <c r="VOG170" s="102"/>
      <c r="VOH170" s="102"/>
      <c r="VOI170" s="102"/>
      <c r="VOJ170" s="102"/>
      <c r="VOK170" s="102"/>
      <c r="VOL170" s="102"/>
      <c r="VOM170" s="102"/>
      <c r="VON170" s="102"/>
      <c r="VOO170" s="103"/>
      <c r="VOP170" s="104"/>
      <c r="VOQ170" s="105"/>
      <c r="VOR170" s="104"/>
      <c r="VOS170" s="99"/>
      <c r="VOT170" s="99"/>
      <c r="VOU170" s="99"/>
      <c r="VOV170" s="100"/>
      <c r="VOW170" s="100"/>
      <c r="VOX170" s="100"/>
      <c r="VOY170" s="101"/>
      <c r="VOZ170" s="102"/>
      <c r="VPA170" s="102"/>
      <c r="VPB170" s="102"/>
      <c r="VPC170" s="102"/>
      <c r="VPD170" s="102"/>
      <c r="VPE170" s="102"/>
      <c r="VPF170" s="102"/>
      <c r="VPG170" s="102"/>
      <c r="VPH170" s="102"/>
      <c r="VPI170" s="103"/>
      <c r="VPJ170" s="104"/>
      <c r="VPK170" s="105"/>
      <c r="VPL170" s="104"/>
      <c r="VPM170" s="99"/>
      <c r="VPN170" s="99"/>
      <c r="VPO170" s="99"/>
      <c r="VPP170" s="100"/>
      <c r="VPQ170" s="100"/>
      <c r="VPR170" s="100"/>
      <c r="VPS170" s="101"/>
      <c r="VPT170" s="102"/>
      <c r="VPU170" s="102"/>
      <c r="VPV170" s="102"/>
      <c r="VPW170" s="102"/>
      <c r="VPX170" s="102"/>
      <c r="VPY170" s="102"/>
      <c r="VPZ170" s="102"/>
      <c r="VQA170" s="102"/>
      <c r="VQB170" s="102"/>
      <c r="VQC170" s="103"/>
      <c r="VQD170" s="104"/>
      <c r="VQE170" s="105"/>
      <c r="VQF170" s="104"/>
      <c r="VQG170" s="99"/>
      <c r="VQH170" s="99"/>
      <c r="VQI170" s="99"/>
      <c r="VQJ170" s="100"/>
      <c r="VQK170" s="100"/>
      <c r="VQL170" s="100"/>
      <c r="VQM170" s="101"/>
      <c r="VQN170" s="102"/>
      <c r="VQO170" s="102"/>
      <c r="VQP170" s="102"/>
      <c r="VQQ170" s="102"/>
      <c r="VQR170" s="102"/>
      <c r="VQS170" s="102"/>
      <c r="VQT170" s="102"/>
      <c r="VQU170" s="102"/>
      <c r="VQV170" s="102"/>
      <c r="VQW170" s="103"/>
      <c r="VQX170" s="104"/>
      <c r="VQY170" s="105"/>
      <c r="VQZ170" s="104"/>
      <c r="VRA170" s="99"/>
      <c r="VRB170" s="99"/>
      <c r="VRC170" s="99"/>
      <c r="VRD170" s="100"/>
      <c r="VRE170" s="100"/>
      <c r="VRF170" s="100"/>
      <c r="VRG170" s="101"/>
      <c r="VRH170" s="102"/>
      <c r="VRI170" s="102"/>
      <c r="VRJ170" s="102"/>
      <c r="VRK170" s="102"/>
      <c r="VRL170" s="102"/>
      <c r="VRM170" s="102"/>
      <c r="VRN170" s="102"/>
      <c r="VRO170" s="102"/>
      <c r="VRP170" s="102"/>
      <c r="VRQ170" s="103"/>
      <c r="VRR170" s="104"/>
      <c r="VRS170" s="105"/>
      <c r="VRT170" s="104"/>
      <c r="VRU170" s="99"/>
      <c r="VRV170" s="99"/>
      <c r="VRW170" s="99"/>
      <c r="VRX170" s="100"/>
      <c r="VRY170" s="100"/>
      <c r="VRZ170" s="100"/>
      <c r="VSA170" s="101"/>
      <c r="VSB170" s="102"/>
      <c r="VSC170" s="102"/>
      <c r="VSD170" s="102"/>
      <c r="VSE170" s="102"/>
      <c r="VSF170" s="102"/>
      <c r="VSG170" s="102"/>
      <c r="VSH170" s="102"/>
      <c r="VSI170" s="102"/>
      <c r="VSJ170" s="102"/>
      <c r="VSK170" s="103"/>
      <c r="VSL170" s="104"/>
      <c r="VSM170" s="105"/>
      <c r="VSN170" s="104"/>
      <c r="VSO170" s="99"/>
      <c r="VSP170" s="99"/>
      <c r="VSQ170" s="99"/>
      <c r="VSR170" s="100"/>
      <c r="VSS170" s="100"/>
      <c r="VST170" s="100"/>
      <c r="VSU170" s="101"/>
      <c r="VSV170" s="102"/>
      <c r="VSW170" s="102"/>
      <c r="VSX170" s="102"/>
      <c r="VSY170" s="102"/>
      <c r="VSZ170" s="102"/>
      <c r="VTA170" s="102"/>
      <c r="VTB170" s="102"/>
      <c r="VTC170" s="102"/>
      <c r="VTD170" s="102"/>
      <c r="VTE170" s="103"/>
      <c r="VTF170" s="104"/>
      <c r="VTG170" s="105"/>
      <c r="VTH170" s="104"/>
      <c r="VTI170" s="99"/>
      <c r="VTJ170" s="99"/>
      <c r="VTK170" s="99"/>
      <c r="VTL170" s="100"/>
      <c r="VTM170" s="100"/>
      <c r="VTN170" s="100"/>
      <c r="VTO170" s="101"/>
      <c r="VTP170" s="102"/>
      <c r="VTQ170" s="102"/>
      <c r="VTR170" s="102"/>
      <c r="VTS170" s="102"/>
      <c r="VTT170" s="102"/>
      <c r="VTU170" s="102"/>
      <c r="VTV170" s="102"/>
      <c r="VTW170" s="102"/>
      <c r="VTX170" s="102"/>
      <c r="VTY170" s="103"/>
      <c r="VTZ170" s="104"/>
      <c r="VUA170" s="105"/>
      <c r="VUB170" s="104"/>
      <c r="VUC170" s="99"/>
      <c r="VUD170" s="99"/>
      <c r="VUE170" s="99"/>
      <c r="VUF170" s="100"/>
      <c r="VUG170" s="100"/>
      <c r="VUH170" s="100"/>
      <c r="VUI170" s="101"/>
      <c r="VUJ170" s="102"/>
      <c r="VUK170" s="102"/>
      <c r="VUL170" s="102"/>
      <c r="VUM170" s="102"/>
      <c r="VUN170" s="102"/>
      <c r="VUO170" s="102"/>
      <c r="VUP170" s="102"/>
      <c r="VUQ170" s="102"/>
      <c r="VUR170" s="102"/>
      <c r="VUS170" s="103"/>
      <c r="VUT170" s="104"/>
      <c r="VUU170" s="105"/>
      <c r="VUV170" s="104"/>
      <c r="VUW170" s="99"/>
      <c r="VUX170" s="99"/>
      <c r="VUY170" s="99"/>
      <c r="VUZ170" s="100"/>
      <c r="VVA170" s="100"/>
      <c r="VVB170" s="100"/>
      <c r="VVC170" s="101"/>
      <c r="VVD170" s="102"/>
      <c r="VVE170" s="102"/>
      <c r="VVF170" s="102"/>
      <c r="VVG170" s="102"/>
      <c r="VVH170" s="102"/>
      <c r="VVI170" s="102"/>
      <c r="VVJ170" s="102"/>
      <c r="VVK170" s="102"/>
      <c r="VVL170" s="102"/>
      <c r="VVM170" s="103"/>
      <c r="VVN170" s="104"/>
      <c r="VVO170" s="105"/>
      <c r="VVP170" s="104"/>
      <c r="VVQ170" s="99"/>
      <c r="VVR170" s="99"/>
      <c r="VVS170" s="99"/>
      <c r="VVT170" s="100"/>
      <c r="VVU170" s="100"/>
      <c r="VVV170" s="100"/>
      <c r="VVW170" s="101"/>
      <c r="VVX170" s="102"/>
      <c r="VVY170" s="102"/>
      <c r="VVZ170" s="102"/>
      <c r="VWA170" s="102"/>
      <c r="VWB170" s="102"/>
      <c r="VWC170" s="102"/>
      <c r="VWD170" s="102"/>
      <c r="VWE170" s="102"/>
      <c r="VWF170" s="102"/>
      <c r="VWG170" s="103"/>
      <c r="VWH170" s="104"/>
      <c r="VWI170" s="105"/>
      <c r="VWJ170" s="104"/>
      <c r="VWK170" s="99"/>
      <c r="VWL170" s="99"/>
      <c r="VWM170" s="99"/>
      <c r="VWN170" s="100"/>
      <c r="VWO170" s="100"/>
      <c r="VWP170" s="100"/>
      <c r="VWQ170" s="101"/>
      <c r="VWR170" s="102"/>
      <c r="VWS170" s="102"/>
      <c r="VWT170" s="102"/>
      <c r="VWU170" s="102"/>
      <c r="VWV170" s="102"/>
      <c r="VWW170" s="102"/>
      <c r="VWX170" s="102"/>
      <c r="VWY170" s="102"/>
      <c r="VWZ170" s="102"/>
      <c r="VXA170" s="103"/>
      <c r="VXB170" s="104"/>
      <c r="VXC170" s="105"/>
      <c r="VXD170" s="104"/>
      <c r="VXE170" s="99"/>
      <c r="VXF170" s="99"/>
      <c r="VXG170" s="99"/>
      <c r="VXH170" s="100"/>
      <c r="VXI170" s="100"/>
      <c r="VXJ170" s="100"/>
      <c r="VXK170" s="101"/>
      <c r="VXL170" s="102"/>
      <c r="VXM170" s="102"/>
      <c r="VXN170" s="102"/>
      <c r="VXO170" s="102"/>
      <c r="VXP170" s="102"/>
      <c r="VXQ170" s="102"/>
      <c r="VXR170" s="102"/>
      <c r="VXS170" s="102"/>
      <c r="VXT170" s="102"/>
      <c r="VXU170" s="103"/>
      <c r="VXV170" s="104"/>
      <c r="VXW170" s="105"/>
      <c r="VXX170" s="104"/>
      <c r="VXY170" s="99"/>
      <c r="VXZ170" s="99"/>
      <c r="VYA170" s="99"/>
      <c r="VYB170" s="100"/>
      <c r="VYC170" s="100"/>
      <c r="VYD170" s="100"/>
      <c r="VYE170" s="101"/>
      <c r="VYF170" s="102"/>
      <c r="VYG170" s="102"/>
      <c r="VYH170" s="102"/>
      <c r="VYI170" s="102"/>
      <c r="VYJ170" s="102"/>
      <c r="VYK170" s="102"/>
      <c r="VYL170" s="102"/>
      <c r="VYM170" s="102"/>
      <c r="VYN170" s="102"/>
      <c r="VYO170" s="103"/>
      <c r="VYP170" s="104"/>
      <c r="VYQ170" s="105"/>
      <c r="VYR170" s="104"/>
      <c r="VYS170" s="99"/>
      <c r="VYT170" s="99"/>
      <c r="VYU170" s="99"/>
      <c r="VYV170" s="100"/>
      <c r="VYW170" s="100"/>
      <c r="VYX170" s="100"/>
      <c r="VYY170" s="101"/>
      <c r="VYZ170" s="102"/>
      <c r="VZA170" s="102"/>
      <c r="VZB170" s="102"/>
      <c r="VZC170" s="102"/>
      <c r="VZD170" s="102"/>
      <c r="VZE170" s="102"/>
      <c r="VZF170" s="102"/>
      <c r="VZG170" s="102"/>
      <c r="VZH170" s="102"/>
      <c r="VZI170" s="103"/>
      <c r="VZJ170" s="104"/>
      <c r="VZK170" s="105"/>
      <c r="VZL170" s="104"/>
      <c r="VZM170" s="99"/>
      <c r="VZN170" s="99"/>
      <c r="VZO170" s="99"/>
      <c r="VZP170" s="100"/>
      <c r="VZQ170" s="100"/>
      <c r="VZR170" s="100"/>
      <c r="VZS170" s="101"/>
      <c r="VZT170" s="102"/>
      <c r="VZU170" s="102"/>
      <c r="VZV170" s="102"/>
      <c r="VZW170" s="102"/>
      <c r="VZX170" s="102"/>
      <c r="VZY170" s="102"/>
      <c r="VZZ170" s="102"/>
      <c r="WAA170" s="102"/>
      <c r="WAB170" s="102"/>
      <c r="WAC170" s="103"/>
      <c r="WAD170" s="104"/>
      <c r="WAE170" s="105"/>
      <c r="WAF170" s="104"/>
      <c r="WAG170" s="99"/>
      <c r="WAH170" s="99"/>
      <c r="WAI170" s="99"/>
      <c r="WAJ170" s="100"/>
      <c r="WAK170" s="100"/>
      <c r="WAL170" s="100"/>
      <c r="WAM170" s="101"/>
      <c r="WAN170" s="102"/>
      <c r="WAO170" s="102"/>
      <c r="WAP170" s="102"/>
      <c r="WAQ170" s="102"/>
      <c r="WAR170" s="102"/>
      <c r="WAS170" s="102"/>
      <c r="WAT170" s="102"/>
      <c r="WAU170" s="102"/>
      <c r="WAV170" s="102"/>
      <c r="WAW170" s="103"/>
      <c r="WAX170" s="104"/>
      <c r="WAY170" s="105"/>
      <c r="WAZ170" s="104"/>
      <c r="WBA170" s="99"/>
      <c r="WBB170" s="99"/>
      <c r="WBC170" s="99"/>
      <c r="WBD170" s="100"/>
      <c r="WBE170" s="100"/>
      <c r="WBF170" s="100"/>
      <c r="WBG170" s="101"/>
      <c r="WBH170" s="102"/>
      <c r="WBI170" s="102"/>
      <c r="WBJ170" s="102"/>
      <c r="WBK170" s="102"/>
      <c r="WBL170" s="102"/>
      <c r="WBM170" s="102"/>
      <c r="WBN170" s="102"/>
      <c r="WBO170" s="102"/>
      <c r="WBP170" s="102"/>
      <c r="WBQ170" s="103"/>
      <c r="WBR170" s="104"/>
      <c r="WBS170" s="105"/>
      <c r="WBT170" s="104"/>
      <c r="WBU170" s="99"/>
      <c r="WBV170" s="99"/>
      <c r="WBW170" s="99"/>
      <c r="WBX170" s="100"/>
      <c r="WBY170" s="100"/>
      <c r="WBZ170" s="100"/>
      <c r="WCA170" s="101"/>
      <c r="WCB170" s="102"/>
      <c r="WCC170" s="102"/>
      <c r="WCD170" s="102"/>
      <c r="WCE170" s="102"/>
      <c r="WCF170" s="102"/>
      <c r="WCG170" s="102"/>
      <c r="WCH170" s="102"/>
      <c r="WCI170" s="102"/>
      <c r="WCJ170" s="102"/>
      <c r="WCK170" s="103"/>
      <c r="WCL170" s="104"/>
      <c r="WCM170" s="105"/>
      <c r="WCN170" s="104"/>
      <c r="WCO170" s="99"/>
      <c r="WCP170" s="99"/>
      <c r="WCQ170" s="99"/>
      <c r="WCR170" s="100"/>
      <c r="WCS170" s="100"/>
      <c r="WCT170" s="100"/>
      <c r="WCU170" s="101"/>
      <c r="WCV170" s="102"/>
      <c r="WCW170" s="102"/>
      <c r="WCX170" s="102"/>
      <c r="WCY170" s="102"/>
      <c r="WCZ170" s="102"/>
      <c r="WDA170" s="102"/>
      <c r="WDB170" s="102"/>
      <c r="WDC170" s="102"/>
      <c r="WDD170" s="102"/>
      <c r="WDE170" s="103"/>
      <c r="WDF170" s="104"/>
      <c r="WDG170" s="105"/>
      <c r="WDH170" s="104"/>
      <c r="WDI170" s="99"/>
      <c r="WDJ170" s="99"/>
      <c r="WDK170" s="99"/>
      <c r="WDL170" s="100"/>
      <c r="WDM170" s="100"/>
      <c r="WDN170" s="100"/>
      <c r="WDO170" s="101"/>
      <c r="WDP170" s="102"/>
      <c r="WDQ170" s="102"/>
      <c r="WDR170" s="102"/>
      <c r="WDS170" s="102"/>
      <c r="WDT170" s="102"/>
      <c r="WDU170" s="102"/>
      <c r="WDV170" s="102"/>
      <c r="WDW170" s="102"/>
      <c r="WDX170" s="102"/>
      <c r="WDY170" s="103"/>
      <c r="WDZ170" s="104"/>
      <c r="WEA170" s="105"/>
      <c r="WEB170" s="104"/>
      <c r="WEC170" s="99"/>
      <c r="WED170" s="99"/>
      <c r="WEE170" s="99"/>
      <c r="WEF170" s="100"/>
      <c r="WEG170" s="100"/>
      <c r="WEH170" s="100"/>
      <c r="WEI170" s="101"/>
      <c r="WEJ170" s="102"/>
      <c r="WEK170" s="102"/>
      <c r="WEL170" s="102"/>
      <c r="WEM170" s="102"/>
      <c r="WEN170" s="102"/>
      <c r="WEO170" s="102"/>
      <c r="WEP170" s="102"/>
      <c r="WEQ170" s="102"/>
      <c r="WER170" s="102"/>
      <c r="WES170" s="103"/>
      <c r="WET170" s="104"/>
      <c r="WEU170" s="105"/>
      <c r="WEV170" s="104"/>
      <c r="WEW170" s="99"/>
      <c r="WEX170" s="99"/>
      <c r="WEY170" s="99"/>
      <c r="WEZ170" s="100"/>
      <c r="WFA170" s="100"/>
      <c r="WFB170" s="100"/>
      <c r="WFC170" s="101"/>
      <c r="WFD170" s="102"/>
      <c r="WFE170" s="102"/>
      <c r="WFF170" s="102"/>
      <c r="WFG170" s="102"/>
      <c r="WFH170" s="102"/>
      <c r="WFI170" s="102"/>
      <c r="WFJ170" s="102"/>
      <c r="WFK170" s="102"/>
      <c r="WFL170" s="102"/>
      <c r="WFM170" s="103"/>
      <c r="WFN170" s="104"/>
      <c r="WFO170" s="105"/>
      <c r="WFP170" s="104"/>
      <c r="WFQ170" s="99"/>
      <c r="WFR170" s="99"/>
      <c r="WFS170" s="99"/>
      <c r="WFT170" s="100"/>
      <c r="WFU170" s="100"/>
      <c r="WFV170" s="100"/>
      <c r="WFW170" s="101"/>
      <c r="WFX170" s="102"/>
      <c r="WFY170" s="102"/>
      <c r="WFZ170" s="102"/>
      <c r="WGA170" s="102"/>
      <c r="WGB170" s="102"/>
      <c r="WGC170" s="102"/>
      <c r="WGD170" s="102"/>
      <c r="WGE170" s="102"/>
      <c r="WGF170" s="102"/>
      <c r="WGG170" s="103"/>
      <c r="WGH170" s="104"/>
      <c r="WGI170" s="105"/>
      <c r="WGJ170" s="104"/>
      <c r="WGK170" s="99"/>
      <c r="WGL170" s="99"/>
      <c r="WGM170" s="99"/>
      <c r="WGN170" s="100"/>
      <c r="WGO170" s="100"/>
      <c r="WGP170" s="100"/>
      <c r="WGQ170" s="101"/>
      <c r="WGR170" s="102"/>
      <c r="WGS170" s="102"/>
      <c r="WGT170" s="102"/>
      <c r="WGU170" s="102"/>
      <c r="WGV170" s="102"/>
      <c r="WGW170" s="102"/>
      <c r="WGX170" s="102"/>
      <c r="WGY170" s="102"/>
      <c r="WGZ170" s="102"/>
      <c r="WHA170" s="103"/>
      <c r="WHB170" s="104"/>
      <c r="WHC170" s="105"/>
      <c r="WHD170" s="104"/>
      <c r="WHE170" s="99"/>
      <c r="WHF170" s="99"/>
      <c r="WHG170" s="99"/>
      <c r="WHH170" s="100"/>
      <c r="WHI170" s="100"/>
      <c r="WHJ170" s="100"/>
      <c r="WHK170" s="101"/>
      <c r="WHL170" s="102"/>
      <c r="WHM170" s="102"/>
      <c r="WHN170" s="102"/>
      <c r="WHO170" s="102"/>
      <c r="WHP170" s="102"/>
      <c r="WHQ170" s="102"/>
      <c r="WHR170" s="102"/>
      <c r="WHS170" s="102"/>
      <c r="WHT170" s="102"/>
      <c r="WHU170" s="103"/>
      <c r="WHV170" s="104"/>
      <c r="WHW170" s="105"/>
      <c r="WHX170" s="104"/>
      <c r="WHY170" s="99"/>
      <c r="WHZ170" s="99"/>
      <c r="WIA170" s="99"/>
      <c r="WIB170" s="100"/>
      <c r="WIC170" s="100"/>
      <c r="WID170" s="100"/>
      <c r="WIE170" s="101"/>
      <c r="WIF170" s="102"/>
      <c r="WIG170" s="102"/>
      <c r="WIH170" s="102"/>
      <c r="WII170" s="102"/>
      <c r="WIJ170" s="102"/>
      <c r="WIK170" s="102"/>
      <c r="WIL170" s="102"/>
      <c r="WIM170" s="102"/>
      <c r="WIN170" s="102"/>
      <c r="WIO170" s="103"/>
      <c r="WIP170" s="104"/>
      <c r="WIQ170" s="105"/>
      <c r="WIR170" s="104"/>
      <c r="WIS170" s="99"/>
      <c r="WIT170" s="99"/>
      <c r="WIU170" s="99"/>
      <c r="WIV170" s="100"/>
      <c r="WIW170" s="100"/>
      <c r="WIX170" s="100"/>
      <c r="WIY170" s="101"/>
      <c r="WIZ170" s="102"/>
      <c r="WJA170" s="102"/>
      <c r="WJB170" s="102"/>
      <c r="WJC170" s="102"/>
      <c r="WJD170" s="102"/>
      <c r="WJE170" s="102"/>
      <c r="WJF170" s="102"/>
      <c r="WJG170" s="102"/>
      <c r="WJH170" s="102"/>
      <c r="WJI170" s="103"/>
      <c r="WJJ170" s="104"/>
      <c r="WJK170" s="105"/>
      <c r="WJL170" s="104"/>
      <c r="WJM170" s="99"/>
      <c r="WJN170" s="99"/>
      <c r="WJO170" s="99"/>
      <c r="WJP170" s="100"/>
      <c r="WJQ170" s="100"/>
      <c r="WJR170" s="100"/>
      <c r="WJS170" s="101"/>
      <c r="WJT170" s="102"/>
      <c r="WJU170" s="102"/>
      <c r="WJV170" s="102"/>
      <c r="WJW170" s="102"/>
      <c r="WJX170" s="102"/>
      <c r="WJY170" s="102"/>
      <c r="WJZ170" s="102"/>
      <c r="WKA170" s="102"/>
      <c r="WKB170" s="102"/>
      <c r="WKC170" s="103"/>
      <c r="WKD170" s="104"/>
      <c r="WKE170" s="105"/>
      <c r="WKF170" s="104"/>
      <c r="WKG170" s="99"/>
      <c r="WKH170" s="99"/>
      <c r="WKI170" s="99"/>
      <c r="WKJ170" s="100"/>
      <c r="WKK170" s="100"/>
      <c r="WKL170" s="100"/>
      <c r="WKM170" s="101"/>
      <c r="WKN170" s="102"/>
      <c r="WKO170" s="102"/>
      <c r="WKP170" s="102"/>
      <c r="WKQ170" s="102"/>
      <c r="WKR170" s="102"/>
      <c r="WKS170" s="102"/>
      <c r="WKT170" s="102"/>
      <c r="WKU170" s="102"/>
      <c r="WKV170" s="102"/>
      <c r="WKW170" s="103"/>
      <c r="WKX170" s="104"/>
      <c r="WKY170" s="105"/>
      <c r="WKZ170" s="104"/>
      <c r="WLA170" s="99"/>
      <c r="WLB170" s="99"/>
      <c r="WLC170" s="99"/>
      <c r="WLD170" s="100"/>
      <c r="WLE170" s="100"/>
      <c r="WLF170" s="100"/>
      <c r="WLG170" s="101"/>
      <c r="WLH170" s="102"/>
      <c r="WLI170" s="102"/>
      <c r="WLJ170" s="102"/>
      <c r="WLK170" s="102"/>
      <c r="WLL170" s="102"/>
      <c r="WLM170" s="102"/>
      <c r="WLN170" s="102"/>
      <c r="WLO170" s="102"/>
      <c r="WLP170" s="102"/>
      <c r="WLQ170" s="103"/>
      <c r="WLR170" s="104"/>
      <c r="WLS170" s="105"/>
      <c r="WLT170" s="104"/>
      <c r="WLU170" s="99"/>
      <c r="WLV170" s="99"/>
      <c r="WLW170" s="99"/>
      <c r="WLX170" s="100"/>
      <c r="WLY170" s="100"/>
      <c r="WLZ170" s="100"/>
      <c r="WMA170" s="101"/>
      <c r="WMB170" s="102"/>
      <c r="WMC170" s="102"/>
      <c r="WMD170" s="102"/>
      <c r="WME170" s="102"/>
      <c r="WMF170" s="102"/>
      <c r="WMG170" s="102"/>
      <c r="WMH170" s="102"/>
      <c r="WMI170" s="102"/>
      <c r="WMJ170" s="102"/>
      <c r="WMK170" s="103"/>
      <c r="WML170" s="104"/>
      <c r="WMM170" s="105"/>
      <c r="WMN170" s="104"/>
      <c r="WMO170" s="99"/>
      <c r="WMP170" s="99"/>
      <c r="WMQ170" s="99"/>
      <c r="WMR170" s="100"/>
      <c r="WMS170" s="100"/>
      <c r="WMT170" s="100"/>
      <c r="WMU170" s="101"/>
      <c r="WMV170" s="102"/>
      <c r="WMW170" s="102"/>
      <c r="WMX170" s="102"/>
      <c r="WMY170" s="102"/>
      <c r="WMZ170" s="102"/>
      <c r="WNA170" s="102"/>
      <c r="WNB170" s="102"/>
      <c r="WNC170" s="102"/>
      <c r="WND170" s="102"/>
      <c r="WNE170" s="103"/>
      <c r="WNF170" s="104"/>
      <c r="WNG170" s="105"/>
      <c r="WNH170" s="104"/>
      <c r="WNI170" s="99"/>
      <c r="WNJ170" s="99"/>
      <c r="WNK170" s="99"/>
      <c r="WNL170" s="100"/>
      <c r="WNM170" s="100"/>
      <c r="WNN170" s="100"/>
      <c r="WNO170" s="101"/>
      <c r="WNP170" s="102"/>
      <c r="WNQ170" s="102"/>
      <c r="WNR170" s="102"/>
      <c r="WNS170" s="102"/>
      <c r="WNT170" s="102"/>
      <c r="WNU170" s="102"/>
      <c r="WNV170" s="102"/>
      <c r="WNW170" s="102"/>
      <c r="WNX170" s="102"/>
      <c r="WNY170" s="103"/>
      <c r="WNZ170" s="104"/>
      <c r="WOA170" s="105"/>
      <c r="WOB170" s="104"/>
      <c r="WOC170" s="99"/>
      <c r="WOD170" s="99"/>
      <c r="WOE170" s="99"/>
      <c r="WOF170" s="100"/>
      <c r="WOG170" s="100"/>
      <c r="WOH170" s="100"/>
      <c r="WOI170" s="101"/>
      <c r="WOJ170" s="102"/>
      <c r="WOK170" s="102"/>
      <c r="WOL170" s="102"/>
      <c r="WOM170" s="102"/>
      <c r="WON170" s="102"/>
      <c r="WOO170" s="102"/>
      <c r="WOP170" s="102"/>
      <c r="WOQ170" s="102"/>
      <c r="WOR170" s="102"/>
      <c r="WOS170" s="103"/>
      <c r="WOT170" s="104"/>
      <c r="WOU170" s="105"/>
      <c r="WOV170" s="104"/>
      <c r="WOW170" s="99"/>
      <c r="WOX170" s="99"/>
      <c r="WOY170" s="99"/>
      <c r="WOZ170" s="100"/>
      <c r="WPA170" s="100"/>
      <c r="WPB170" s="100"/>
      <c r="WPC170" s="101"/>
      <c r="WPD170" s="102"/>
      <c r="WPE170" s="102"/>
      <c r="WPF170" s="102"/>
      <c r="WPG170" s="102"/>
      <c r="WPH170" s="102"/>
      <c r="WPI170" s="102"/>
      <c r="WPJ170" s="102"/>
      <c r="WPK170" s="102"/>
      <c r="WPL170" s="102"/>
      <c r="WPM170" s="103"/>
      <c r="WPN170" s="104"/>
      <c r="WPO170" s="105"/>
      <c r="WPP170" s="104"/>
      <c r="WPQ170" s="99"/>
      <c r="WPR170" s="99"/>
      <c r="WPS170" s="99"/>
      <c r="WPT170" s="100"/>
      <c r="WPU170" s="100"/>
      <c r="WPV170" s="100"/>
      <c r="WPW170" s="101"/>
      <c r="WPX170" s="102"/>
      <c r="WPY170" s="102"/>
      <c r="WPZ170" s="102"/>
      <c r="WQA170" s="102"/>
      <c r="WQB170" s="102"/>
      <c r="WQC170" s="102"/>
      <c r="WQD170" s="102"/>
      <c r="WQE170" s="102"/>
      <c r="WQF170" s="102"/>
      <c r="WQG170" s="103"/>
      <c r="WQH170" s="104"/>
      <c r="WQI170" s="105"/>
      <c r="WQJ170" s="104"/>
      <c r="WQK170" s="99"/>
      <c r="WQL170" s="99"/>
      <c r="WQM170" s="99"/>
      <c r="WQN170" s="100"/>
      <c r="WQO170" s="100"/>
      <c r="WQP170" s="100"/>
      <c r="WQQ170" s="101"/>
      <c r="WQR170" s="102"/>
      <c r="WQS170" s="102"/>
      <c r="WQT170" s="102"/>
      <c r="WQU170" s="102"/>
      <c r="WQV170" s="102"/>
      <c r="WQW170" s="102"/>
      <c r="WQX170" s="102"/>
      <c r="WQY170" s="102"/>
      <c r="WQZ170" s="102"/>
      <c r="WRA170" s="103"/>
      <c r="WRB170" s="104"/>
      <c r="WRC170" s="105"/>
      <c r="WRD170" s="104"/>
      <c r="WRE170" s="99"/>
      <c r="WRF170" s="99"/>
      <c r="WRG170" s="99"/>
      <c r="WRH170" s="100"/>
      <c r="WRI170" s="100"/>
      <c r="WRJ170" s="100"/>
      <c r="WRK170" s="101"/>
      <c r="WRL170" s="102"/>
      <c r="WRM170" s="102"/>
      <c r="WRN170" s="102"/>
      <c r="WRO170" s="102"/>
      <c r="WRP170" s="102"/>
      <c r="WRQ170" s="102"/>
      <c r="WRR170" s="102"/>
      <c r="WRS170" s="102"/>
      <c r="WRT170" s="102"/>
      <c r="WRU170" s="103"/>
      <c r="WRV170" s="104"/>
      <c r="WRW170" s="105"/>
      <c r="WRX170" s="104"/>
      <c r="WRY170" s="99"/>
      <c r="WRZ170" s="99"/>
      <c r="WSA170" s="99"/>
      <c r="WSB170" s="100"/>
      <c r="WSC170" s="100"/>
      <c r="WSD170" s="100"/>
      <c r="WSE170" s="101"/>
      <c r="WSF170" s="102"/>
      <c r="WSG170" s="102"/>
      <c r="WSH170" s="102"/>
      <c r="WSI170" s="102"/>
      <c r="WSJ170" s="102"/>
      <c r="WSK170" s="102"/>
      <c r="WSL170" s="102"/>
      <c r="WSM170" s="102"/>
      <c r="WSN170" s="102"/>
      <c r="WSO170" s="103"/>
      <c r="WSP170" s="104"/>
      <c r="WSQ170" s="105"/>
      <c r="WSR170" s="104"/>
      <c r="WSS170" s="99"/>
      <c r="WST170" s="99"/>
      <c r="WSU170" s="99"/>
      <c r="WSV170" s="100"/>
      <c r="WSW170" s="100"/>
      <c r="WSX170" s="100"/>
      <c r="WSY170" s="101"/>
      <c r="WSZ170" s="102"/>
      <c r="WTA170" s="102"/>
      <c r="WTB170" s="102"/>
      <c r="WTC170" s="102"/>
      <c r="WTD170" s="102"/>
      <c r="WTE170" s="102"/>
      <c r="WTF170" s="102"/>
      <c r="WTG170" s="102"/>
      <c r="WTH170" s="102"/>
      <c r="WTI170" s="103"/>
      <c r="WTJ170" s="104"/>
      <c r="WTK170" s="105"/>
      <c r="WTL170" s="104"/>
      <c r="WTM170" s="99"/>
      <c r="WTN170" s="99"/>
      <c r="WTO170" s="99"/>
      <c r="WTP170" s="100"/>
      <c r="WTQ170" s="100"/>
      <c r="WTR170" s="100"/>
      <c r="WTS170" s="101"/>
      <c r="WTT170" s="102"/>
      <c r="WTU170" s="102"/>
      <c r="WTV170" s="102"/>
      <c r="WTW170" s="102"/>
      <c r="WTX170" s="102"/>
      <c r="WTY170" s="102"/>
      <c r="WTZ170" s="102"/>
      <c r="WUA170" s="102"/>
      <c r="WUB170" s="102"/>
      <c r="WUC170" s="103"/>
      <c r="WUD170" s="104"/>
      <c r="WUE170" s="105"/>
      <c r="WUF170" s="104"/>
      <c r="WUG170" s="99"/>
      <c r="WUH170" s="99"/>
      <c r="WUI170" s="99"/>
      <c r="WUJ170" s="100"/>
      <c r="WUK170" s="100"/>
      <c r="WUL170" s="100"/>
      <c r="WUM170" s="101"/>
      <c r="WUN170" s="102"/>
      <c r="WUO170" s="102"/>
      <c r="WUP170" s="102"/>
      <c r="WUQ170" s="102"/>
      <c r="WUR170" s="102"/>
      <c r="WUS170" s="102"/>
      <c r="WUT170" s="102"/>
      <c r="WUU170" s="102"/>
      <c r="WUV170" s="102"/>
      <c r="WUW170" s="103"/>
      <c r="WUX170" s="104"/>
      <c r="WUY170" s="105"/>
      <c r="WUZ170" s="104"/>
      <c r="WVA170" s="99"/>
      <c r="WVB170" s="99"/>
      <c r="WVC170" s="99"/>
      <c r="WVD170" s="100"/>
      <c r="WVE170" s="100"/>
      <c r="WVF170" s="100"/>
      <c r="WVG170" s="101"/>
      <c r="WVH170" s="102"/>
      <c r="WVI170" s="102"/>
      <c r="WVJ170" s="102"/>
      <c r="WVK170" s="102"/>
      <c r="WVL170" s="102"/>
      <c r="WVM170" s="102"/>
      <c r="WVN170" s="102"/>
      <c r="WVO170" s="102"/>
      <c r="WVP170" s="102"/>
      <c r="WVQ170" s="103"/>
      <c r="WVR170" s="104"/>
      <c r="WVS170" s="105"/>
      <c r="WVT170" s="104"/>
      <c r="WVU170" s="99"/>
      <c r="WVV170" s="99"/>
      <c r="WVW170" s="99"/>
      <c r="WVX170" s="100"/>
      <c r="WVY170" s="100"/>
      <c r="WVZ170" s="100"/>
      <c r="WWA170" s="101"/>
      <c r="WWB170" s="102"/>
      <c r="WWC170" s="102"/>
      <c r="WWD170" s="102"/>
      <c r="WWE170" s="102"/>
      <c r="WWF170" s="102"/>
      <c r="WWG170" s="102"/>
      <c r="WWH170" s="102"/>
      <c r="WWI170" s="102"/>
      <c r="WWJ170" s="102"/>
      <c r="WWK170" s="103"/>
      <c r="WWL170" s="104"/>
      <c r="WWM170" s="105"/>
      <c r="WWN170" s="104"/>
      <c r="WWO170" s="99"/>
      <c r="WWP170" s="99"/>
      <c r="WWQ170" s="99"/>
      <c r="WWR170" s="100"/>
      <c r="WWS170" s="100"/>
      <c r="WWT170" s="100"/>
      <c r="WWU170" s="101"/>
      <c r="WWV170" s="102"/>
      <c r="WWW170" s="102"/>
      <c r="WWX170" s="102"/>
      <c r="WWY170" s="102"/>
      <c r="WWZ170" s="102"/>
      <c r="WXA170" s="102"/>
      <c r="WXB170" s="102"/>
      <c r="WXC170" s="102"/>
      <c r="WXD170" s="102"/>
      <c r="WXE170" s="103"/>
      <c r="WXF170" s="104"/>
      <c r="WXG170" s="105"/>
      <c r="WXH170" s="104"/>
      <c r="WXI170" s="99"/>
      <c r="WXJ170" s="99"/>
      <c r="WXK170" s="99"/>
      <c r="WXL170" s="100"/>
      <c r="WXM170" s="100"/>
      <c r="WXN170" s="100"/>
      <c r="WXO170" s="101"/>
      <c r="WXP170" s="102"/>
      <c r="WXQ170" s="102"/>
      <c r="WXR170" s="102"/>
      <c r="WXS170" s="102"/>
      <c r="WXT170" s="102"/>
      <c r="WXU170" s="102"/>
      <c r="WXV170" s="102"/>
      <c r="WXW170" s="102"/>
      <c r="WXX170" s="102"/>
      <c r="WXY170" s="103"/>
      <c r="WXZ170" s="104"/>
      <c r="WYA170" s="105"/>
      <c r="WYB170" s="104"/>
      <c r="WYC170" s="99"/>
      <c r="WYD170" s="99"/>
      <c r="WYE170" s="99"/>
      <c r="WYF170" s="100"/>
      <c r="WYG170" s="100"/>
      <c r="WYH170" s="100"/>
      <c r="WYI170" s="101"/>
      <c r="WYJ170" s="102"/>
      <c r="WYK170" s="102"/>
      <c r="WYL170" s="102"/>
      <c r="WYM170" s="102"/>
      <c r="WYN170" s="102"/>
      <c r="WYO170" s="102"/>
      <c r="WYP170" s="102"/>
      <c r="WYQ170" s="102"/>
      <c r="WYR170" s="102"/>
      <c r="WYS170" s="103"/>
      <c r="WYT170" s="104"/>
      <c r="WYU170" s="105"/>
      <c r="WYV170" s="104"/>
      <c r="WYW170" s="99"/>
      <c r="WYX170" s="99"/>
      <c r="WYY170" s="99"/>
      <c r="WYZ170" s="100"/>
      <c r="WZA170" s="100"/>
      <c r="WZB170" s="100"/>
      <c r="WZC170" s="101"/>
      <c r="WZD170" s="102"/>
      <c r="WZE170" s="102"/>
      <c r="WZF170" s="102"/>
      <c r="WZG170" s="102"/>
      <c r="WZH170" s="102"/>
      <c r="WZI170" s="102"/>
      <c r="WZJ170" s="102"/>
      <c r="WZK170" s="102"/>
      <c r="WZL170" s="102"/>
      <c r="WZM170" s="103"/>
      <c r="WZN170" s="104"/>
      <c r="WZO170" s="105"/>
      <c r="WZP170" s="104"/>
      <c r="WZQ170" s="99"/>
      <c r="WZR170" s="99"/>
      <c r="WZS170" s="99"/>
      <c r="WZT170" s="100"/>
      <c r="WZU170" s="100"/>
      <c r="WZV170" s="100"/>
      <c r="WZW170" s="101"/>
      <c r="WZX170" s="102"/>
      <c r="WZY170" s="102"/>
      <c r="WZZ170" s="102"/>
      <c r="XAA170" s="102"/>
      <c r="XAB170" s="102"/>
      <c r="XAC170" s="102"/>
      <c r="XAD170" s="102"/>
      <c r="XAE170" s="102"/>
      <c r="XAF170" s="102"/>
      <c r="XAG170" s="103"/>
      <c r="XAH170" s="104"/>
      <c r="XAI170" s="105"/>
      <c r="XAJ170" s="104"/>
      <c r="XAK170" s="99"/>
      <c r="XAL170" s="99"/>
      <c r="XAM170" s="99"/>
      <c r="XAN170" s="100"/>
      <c r="XAO170" s="100"/>
      <c r="XAP170" s="100"/>
      <c r="XAQ170" s="101"/>
      <c r="XAR170" s="102"/>
      <c r="XAS170" s="102"/>
      <c r="XAT170" s="102"/>
      <c r="XAU170" s="102"/>
      <c r="XAV170" s="102"/>
      <c r="XAW170" s="102"/>
      <c r="XAX170" s="102"/>
      <c r="XAY170" s="102"/>
      <c r="XAZ170" s="102"/>
      <c r="XBA170" s="103"/>
      <c r="XBB170" s="104"/>
      <c r="XBC170" s="105"/>
      <c r="XBD170" s="104"/>
      <c r="XBE170" s="99"/>
      <c r="XBF170" s="99"/>
      <c r="XBG170" s="99"/>
      <c r="XBH170" s="100"/>
      <c r="XBI170" s="100"/>
      <c r="XBJ170" s="100"/>
      <c r="XBK170" s="101"/>
      <c r="XBL170" s="102"/>
      <c r="XBM170" s="102"/>
      <c r="XBN170" s="102"/>
      <c r="XBO170" s="102"/>
      <c r="XBP170" s="102"/>
      <c r="XBQ170" s="102"/>
      <c r="XBR170" s="102"/>
      <c r="XBS170" s="102"/>
      <c r="XBT170" s="102"/>
      <c r="XBU170" s="103"/>
      <c r="XBV170" s="104"/>
      <c r="XBW170" s="105"/>
      <c r="XBX170" s="104"/>
      <c r="XBY170" s="99"/>
      <c r="XBZ170" s="99"/>
      <c r="XCA170" s="99"/>
      <c r="XCB170" s="100"/>
      <c r="XCC170" s="100"/>
      <c r="XCD170" s="100"/>
      <c r="XCE170" s="101"/>
      <c r="XCF170" s="102"/>
      <c r="XCG170" s="102"/>
      <c r="XCH170" s="102"/>
      <c r="XCI170" s="102"/>
      <c r="XCJ170" s="102"/>
      <c r="XCK170" s="102"/>
      <c r="XCL170" s="102"/>
      <c r="XCM170" s="102"/>
      <c r="XCN170" s="102"/>
      <c r="XCO170" s="103"/>
      <c r="XCP170" s="104"/>
      <c r="XCQ170" s="105"/>
      <c r="XCR170" s="104"/>
      <c r="XCS170" s="99"/>
      <c r="XCT170" s="99"/>
      <c r="XCU170" s="99"/>
      <c r="XCV170" s="100"/>
      <c r="XCW170" s="100"/>
      <c r="XCX170" s="100"/>
      <c r="XCY170" s="101"/>
      <c r="XCZ170" s="102"/>
      <c r="XDA170" s="102"/>
      <c r="XDB170" s="102"/>
      <c r="XDC170" s="102"/>
      <c r="XDD170" s="102"/>
      <c r="XDE170" s="102"/>
      <c r="XDF170" s="102"/>
      <c r="XDG170" s="102"/>
      <c r="XDH170" s="102"/>
      <c r="XDI170" s="103"/>
      <c r="XDJ170" s="104"/>
      <c r="XDK170" s="105"/>
      <c r="XDL170" s="104"/>
      <c r="XDM170" s="99"/>
      <c r="XDN170" s="99"/>
      <c r="XDO170" s="99"/>
      <c r="XDP170" s="100"/>
      <c r="XDQ170" s="100"/>
      <c r="XDR170" s="100"/>
      <c r="XDS170" s="101"/>
      <c r="XDT170" s="102"/>
      <c r="XDU170" s="102"/>
      <c r="XDV170" s="102"/>
      <c r="XDW170" s="102"/>
      <c r="XDX170" s="102"/>
      <c r="XDY170" s="102"/>
      <c r="XDZ170" s="102"/>
      <c r="XEA170" s="102"/>
      <c r="XEB170" s="102"/>
      <c r="XEC170" s="103"/>
      <c r="XED170" s="104"/>
      <c r="XEE170" s="105"/>
      <c r="XEF170" s="104"/>
      <c r="XEG170" s="99"/>
      <c r="XEH170" s="99"/>
      <c r="XEI170" s="99"/>
      <c r="XEJ170" s="100"/>
      <c r="XEK170" s="100"/>
      <c r="XEL170" s="100"/>
      <c r="XEM170" s="101"/>
      <c r="XEN170" s="102"/>
      <c r="XEO170" s="102"/>
      <c r="XEP170" s="102"/>
      <c r="XEQ170" s="102"/>
      <c r="XER170" s="102"/>
      <c r="XES170" s="102"/>
      <c r="XET170" s="102"/>
      <c r="XEU170" s="102"/>
      <c r="XEV170" s="102"/>
      <c r="XEW170" s="103"/>
      <c r="XEX170" s="104"/>
      <c r="XEY170" s="105"/>
      <c r="XEZ170" s="104"/>
      <c r="XFA170" s="105"/>
    </row>
    <row r="171" spans="1:16381" s="106" customFormat="1" ht="156.75" customHeight="1">
      <c r="A171" s="96" t="s">
        <v>204</v>
      </c>
      <c r="B171" s="58" t="s">
        <v>336</v>
      </c>
      <c r="C171" s="96" t="s">
        <v>337</v>
      </c>
      <c r="D171" s="58" t="s">
        <v>29</v>
      </c>
      <c r="E171" s="58" t="s">
        <v>307</v>
      </c>
      <c r="F171" s="58" t="s">
        <v>31</v>
      </c>
      <c r="G171" s="59"/>
      <c r="H171" s="59"/>
      <c r="I171" s="59" t="s">
        <v>338</v>
      </c>
      <c r="J171" s="67"/>
      <c r="K171" s="90">
        <f>K172</f>
        <v>1250</v>
      </c>
      <c r="L171" s="90">
        <f t="shared" ref="L171:M171" si="50">L172</f>
        <v>0</v>
      </c>
      <c r="M171" s="90">
        <f t="shared" si="50"/>
        <v>0</v>
      </c>
      <c r="N171" s="90">
        <f>N172</f>
        <v>1250</v>
      </c>
      <c r="O171" s="90">
        <f t="shared" ref="O171:P171" si="51">O172</f>
        <v>0</v>
      </c>
      <c r="P171" s="90">
        <f t="shared" si="51"/>
        <v>0</v>
      </c>
      <c r="Q171" s="90">
        <f>Q172</f>
        <v>1250</v>
      </c>
      <c r="R171" s="90">
        <f t="shared" ref="R171:S171" si="52">R172</f>
        <v>0</v>
      </c>
      <c r="S171" s="90">
        <f t="shared" si="52"/>
        <v>0</v>
      </c>
      <c r="T171" s="58"/>
      <c r="U171" s="105"/>
      <c r="V171" s="105"/>
      <c r="W171" s="105"/>
      <c r="X171" s="100"/>
      <c r="Y171" s="100"/>
      <c r="Z171" s="100"/>
      <c r="AA171" s="101"/>
      <c r="AB171" s="102"/>
      <c r="AC171" s="102"/>
      <c r="AD171" s="102"/>
      <c r="AE171" s="102"/>
      <c r="AF171" s="102"/>
      <c r="AG171" s="102"/>
      <c r="AH171" s="102"/>
      <c r="AI171" s="102"/>
      <c r="AJ171" s="102"/>
      <c r="AK171" s="103"/>
      <c r="AL171" s="104"/>
      <c r="AM171" s="105"/>
      <c r="AN171" s="104"/>
      <c r="AO171" s="105"/>
      <c r="AP171" s="105"/>
      <c r="AQ171" s="105"/>
      <c r="AR171" s="100"/>
      <c r="AS171" s="100"/>
      <c r="AT171" s="100"/>
      <c r="AU171" s="101"/>
      <c r="AV171" s="102"/>
      <c r="AW171" s="102"/>
      <c r="AX171" s="102"/>
      <c r="AY171" s="102"/>
      <c r="AZ171" s="102"/>
      <c r="BA171" s="102"/>
      <c r="BB171" s="102"/>
      <c r="BC171" s="102"/>
      <c r="BD171" s="102"/>
      <c r="BE171" s="103"/>
      <c r="BF171" s="104"/>
      <c r="BG171" s="105"/>
      <c r="BH171" s="104"/>
      <c r="BI171" s="105"/>
      <c r="BJ171" s="105"/>
      <c r="BK171" s="105"/>
      <c r="BL171" s="100"/>
      <c r="BM171" s="100"/>
      <c r="BN171" s="100"/>
      <c r="BO171" s="101"/>
      <c r="BP171" s="102"/>
      <c r="BQ171" s="102"/>
      <c r="BR171" s="102"/>
      <c r="BS171" s="102"/>
      <c r="BT171" s="102"/>
      <c r="BU171" s="102"/>
      <c r="BV171" s="102"/>
      <c r="BW171" s="102"/>
      <c r="BX171" s="102"/>
      <c r="BY171" s="103"/>
      <c r="BZ171" s="104"/>
      <c r="CA171" s="105"/>
      <c r="CB171" s="104"/>
      <c r="CC171" s="105"/>
      <c r="CD171" s="105"/>
      <c r="CE171" s="105"/>
      <c r="CF171" s="100"/>
      <c r="CG171" s="100"/>
      <c r="CH171" s="100"/>
      <c r="CI171" s="101"/>
      <c r="CJ171" s="102"/>
      <c r="CK171" s="102"/>
      <c r="CL171" s="102"/>
      <c r="CM171" s="102"/>
      <c r="CN171" s="102"/>
      <c r="CO171" s="102"/>
      <c r="CP171" s="102"/>
      <c r="CQ171" s="102"/>
      <c r="CR171" s="102"/>
      <c r="CS171" s="103"/>
      <c r="CT171" s="104"/>
      <c r="CU171" s="105"/>
      <c r="CV171" s="104"/>
      <c r="CW171" s="105"/>
      <c r="CX171" s="105"/>
      <c r="CY171" s="105"/>
      <c r="CZ171" s="100"/>
      <c r="DA171" s="100"/>
      <c r="DB171" s="100"/>
      <c r="DC171" s="101"/>
      <c r="DD171" s="102"/>
      <c r="DE171" s="102"/>
      <c r="DF171" s="102"/>
      <c r="DG171" s="102"/>
      <c r="DH171" s="102"/>
      <c r="DI171" s="102"/>
      <c r="DJ171" s="102"/>
      <c r="DK171" s="102"/>
      <c r="DL171" s="102"/>
      <c r="DM171" s="103"/>
      <c r="DN171" s="104"/>
      <c r="DO171" s="105"/>
      <c r="DP171" s="104"/>
      <c r="DQ171" s="105"/>
      <c r="DR171" s="105"/>
      <c r="DS171" s="105"/>
      <c r="DT171" s="100"/>
      <c r="DU171" s="100"/>
      <c r="DV171" s="100"/>
      <c r="DW171" s="101"/>
      <c r="DX171" s="102"/>
      <c r="DY171" s="102"/>
      <c r="DZ171" s="102"/>
      <c r="EA171" s="102"/>
      <c r="EB171" s="102"/>
      <c r="EC171" s="102"/>
      <c r="ED171" s="102"/>
      <c r="EE171" s="102"/>
      <c r="EF171" s="102"/>
      <c r="EG171" s="103"/>
      <c r="EH171" s="104"/>
      <c r="EI171" s="105"/>
      <c r="EJ171" s="104"/>
      <c r="EK171" s="105"/>
      <c r="EL171" s="105"/>
      <c r="EM171" s="105"/>
      <c r="EN171" s="100"/>
      <c r="EO171" s="100"/>
      <c r="EP171" s="100"/>
      <c r="EQ171" s="101"/>
      <c r="ER171" s="102"/>
      <c r="ES171" s="102"/>
      <c r="ET171" s="102"/>
      <c r="EU171" s="102"/>
      <c r="EV171" s="102"/>
      <c r="EW171" s="102"/>
      <c r="EX171" s="102"/>
      <c r="EY171" s="102"/>
      <c r="EZ171" s="102"/>
      <c r="FA171" s="103"/>
      <c r="FB171" s="104"/>
      <c r="FC171" s="105"/>
      <c r="FD171" s="104"/>
      <c r="FE171" s="105"/>
      <c r="FF171" s="105"/>
      <c r="FG171" s="105"/>
      <c r="FH171" s="100"/>
      <c r="FI171" s="100"/>
      <c r="FJ171" s="100"/>
      <c r="FK171" s="101"/>
      <c r="FL171" s="102"/>
      <c r="FM171" s="102"/>
      <c r="FN171" s="102"/>
      <c r="FO171" s="102"/>
      <c r="FP171" s="102"/>
      <c r="FQ171" s="102"/>
      <c r="FR171" s="102"/>
      <c r="FS171" s="102"/>
      <c r="FT171" s="102"/>
      <c r="FU171" s="103"/>
      <c r="FV171" s="104"/>
      <c r="FW171" s="105"/>
      <c r="FX171" s="104"/>
      <c r="FY171" s="105"/>
      <c r="FZ171" s="105"/>
      <c r="GA171" s="105"/>
      <c r="GB171" s="100"/>
      <c r="GC171" s="100"/>
      <c r="GD171" s="100"/>
      <c r="GE171" s="101"/>
      <c r="GF171" s="102"/>
      <c r="GG171" s="102"/>
      <c r="GH171" s="102"/>
      <c r="GI171" s="102"/>
      <c r="GJ171" s="102"/>
      <c r="GK171" s="102"/>
      <c r="GL171" s="102"/>
      <c r="GM171" s="102"/>
      <c r="GN171" s="102"/>
      <c r="GO171" s="103"/>
      <c r="GP171" s="104"/>
      <c r="GQ171" s="105"/>
      <c r="GR171" s="104"/>
      <c r="GS171" s="105"/>
      <c r="GT171" s="105"/>
      <c r="GU171" s="105"/>
      <c r="GV171" s="100"/>
      <c r="GW171" s="100"/>
      <c r="GX171" s="100"/>
      <c r="GY171" s="101"/>
      <c r="GZ171" s="102"/>
      <c r="HA171" s="102"/>
      <c r="HB171" s="102"/>
      <c r="HC171" s="102"/>
      <c r="HD171" s="102"/>
      <c r="HE171" s="102"/>
      <c r="HF171" s="102"/>
      <c r="HG171" s="102"/>
      <c r="HH171" s="102"/>
      <c r="HI171" s="103"/>
      <c r="HJ171" s="104"/>
      <c r="HK171" s="105"/>
      <c r="HL171" s="104"/>
      <c r="HM171" s="105"/>
      <c r="HN171" s="105"/>
      <c r="HO171" s="105"/>
      <c r="HP171" s="100"/>
      <c r="HQ171" s="100"/>
      <c r="HR171" s="100"/>
      <c r="HS171" s="101"/>
      <c r="HT171" s="102"/>
      <c r="HU171" s="102"/>
      <c r="HV171" s="102"/>
      <c r="HW171" s="102"/>
      <c r="HX171" s="102"/>
      <c r="HY171" s="102"/>
      <c r="HZ171" s="102"/>
      <c r="IA171" s="102"/>
      <c r="IB171" s="102"/>
      <c r="IC171" s="103"/>
      <c r="ID171" s="104"/>
      <c r="IE171" s="105"/>
      <c r="IF171" s="104"/>
      <c r="IG171" s="105"/>
      <c r="IH171" s="105"/>
      <c r="II171" s="105"/>
      <c r="IJ171" s="100"/>
      <c r="IK171" s="100"/>
      <c r="IL171" s="100"/>
      <c r="IM171" s="101"/>
      <c r="IN171" s="102"/>
      <c r="IO171" s="102"/>
      <c r="IP171" s="102"/>
      <c r="IQ171" s="102"/>
      <c r="IR171" s="102"/>
      <c r="IS171" s="102"/>
      <c r="IT171" s="102"/>
      <c r="IU171" s="102"/>
      <c r="IV171" s="102"/>
      <c r="IW171" s="103"/>
      <c r="IX171" s="104"/>
      <c r="IY171" s="105"/>
      <c r="IZ171" s="104"/>
      <c r="JA171" s="105"/>
      <c r="JB171" s="105"/>
      <c r="JC171" s="105"/>
      <c r="JD171" s="100"/>
      <c r="JE171" s="100"/>
      <c r="JF171" s="100"/>
      <c r="JG171" s="101"/>
      <c r="JH171" s="102"/>
      <c r="JI171" s="102"/>
      <c r="JJ171" s="102"/>
      <c r="JK171" s="102"/>
      <c r="JL171" s="102"/>
      <c r="JM171" s="102"/>
      <c r="JN171" s="102"/>
      <c r="JO171" s="102"/>
      <c r="JP171" s="102"/>
      <c r="JQ171" s="103"/>
      <c r="JR171" s="104"/>
      <c r="JS171" s="105"/>
      <c r="JT171" s="104"/>
      <c r="JU171" s="105"/>
      <c r="JV171" s="105"/>
      <c r="JW171" s="105"/>
      <c r="JX171" s="100"/>
      <c r="JY171" s="100"/>
      <c r="JZ171" s="100"/>
      <c r="KA171" s="101"/>
      <c r="KB171" s="102"/>
      <c r="KC171" s="102"/>
      <c r="KD171" s="102"/>
      <c r="KE171" s="102"/>
      <c r="KF171" s="102"/>
      <c r="KG171" s="102"/>
      <c r="KH171" s="102"/>
      <c r="KI171" s="102"/>
      <c r="KJ171" s="102"/>
      <c r="KK171" s="103"/>
      <c r="KL171" s="104"/>
      <c r="KM171" s="105"/>
      <c r="KN171" s="104"/>
      <c r="KO171" s="105"/>
      <c r="KP171" s="105"/>
      <c r="KQ171" s="105"/>
      <c r="KR171" s="100"/>
      <c r="KS171" s="100"/>
      <c r="KT171" s="100"/>
      <c r="KU171" s="101"/>
      <c r="KV171" s="102"/>
      <c r="KW171" s="102"/>
      <c r="KX171" s="102"/>
      <c r="KY171" s="102"/>
      <c r="KZ171" s="102"/>
      <c r="LA171" s="102"/>
      <c r="LB171" s="102"/>
      <c r="LC171" s="102"/>
      <c r="LD171" s="102"/>
      <c r="LE171" s="103"/>
      <c r="LF171" s="104"/>
      <c r="LG171" s="105"/>
      <c r="LH171" s="104"/>
      <c r="LI171" s="105"/>
      <c r="LJ171" s="105"/>
      <c r="LK171" s="105"/>
      <c r="LL171" s="100"/>
      <c r="LM171" s="100"/>
      <c r="LN171" s="100"/>
      <c r="LO171" s="101"/>
      <c r="LP171" s="102"/>
      <c r="LQ171" s="102"/>
      <c r="LR171" s="102"/>
      <c r="LS171" s="102"/>
      <c r="LT171" s="102"/>
      <c r="LU171" s="102"/>
      <c r="LV171" s="102"/>
      <c r="LW171" s="102"/>
      <c r="LX171" s="102"/>
      <c r="LY171" s="103"/>
      <c r="LZ171" s="104"/>
      <c r="MA171" s="105"/>
      <c r="MB171" s="104"/>
      <c r="MC171" s="105"/>
      <c r="MD171" s="105"/>
      <c r="ME171" s="105"/>
      <c r="MF171" s="100"/>
      <c r="MG171" s="100"/>
      <c r="MH171" s="100"/>
      <c r="MI171" s="101"/>
      <c r="MJ171" s="102"/>
      <c r="MK171" s="102"/>
      <c r="ML171" s="102"/>
      <c r="MM171" s="102"/>
      <c r="MN171" s="102"/>
      <c r="MO171" s="102"/>
      <c r="MP171" s="102"/>
      <c r="MQ171" s="102"/>
      <c r="MR171" s="102"/>
      <c r="MS171" s="103"/>
      <c r="MT171" s="104"/>
      <c r="MU171" s="105"/>
      <c r="MV171" s="104"/>
      <c r="MW171" s="105"/>
      <c r="MX171" s="105"/>
      <c r="MY171" s="105"/>
      <c r="MZ171" s="100"/>
      <c r="NA171" s="100"/>
      <c r="NB171" s="100"/>
      <c r="NC171" s="101"/>
      <c r="ND171" s="102"/>
      <c r="NE171" s="102"/>
      <c r="NF171" s="102"/>
      <c r="NG171" s="102"/>
      <c r="NH171" s="102"/>
      <c r="NI171" s="102"/>
      <c r="NJ171" s="102"/>
      <c r="NK171" s="102"/>
      <c r="NL171" s="102"/>
      <c r="NM171" s="103"/>
      <c r="NN171" s="104"/>
      <c r="NO171" s="105"/>
      <c r="NP171" s="104"/>
      <c r="NQ171" s="105"/>
      <c r="NR171" s="105"/>
      <c r="NS171" s="105"/>
      <c r="NT171" s="100"/>
      <c r="NU171" s="100"/>
      <c r="NV171" s="100"/>
      <c r="NW171" s="101"/>
      <c r="NX171" s="102"/>
      <c r="NY171" s="102"/>
      <c r="NZ171" s="102"/>
      <c r="OA171" s="102"/>
      <c r="OB171" s="102"/>
      <c r="OC171" s="102"/>
      <c r="OD171" s="102"/>
      <c r="OE171" s="102"/>
      <c r="OF171" s="102"/>
      <c r="OG171" s="103"/>
      <c r="OH171" s="104"/>
      <c r="OI171" s="105"/>
      <c r="OJ171" s="104"/>
      <c r="OK171" s="105"/>
      <c r="OL171" s="105"/>
      <c r="OM171" s="105"/>
      <c r="ON171" s="100"/>
      <c r="OO171" s="100"/>
      <c r="OP171" s="100"/>
      <c r="OQ171" s="101"/>
      <c r="OR171" s="102"/>
      <c r="OS171" s="102"/>
      <c r="OT171" s="102"/>
      <c r="OU171" s="102"/>
      <c r="OV171" s="102"/>
      <c r="OW171" s="102"/>
      <c r="OX171" s="102"/>
      <c r="OY171" s="102"/>
      <c r="OZ171" s="102"/>
      <c r="PA171" s="103"/>
      <c r="PB171" s="104"/>
      <c r="PC171" s="105"/>
      <c r="PD171" s="104"/>
      <c r="PE171" s="105"/>
      <c r="PF171" s="105"/>
      <c r="PG171" s="105"/>
      <c r="PH171" s="100"/>
      <c r="PI171" s="100"/>
      <c r="PJ171" s="100"/>
      <c r="PK171" s="101"/>
      <c r="PL171" s="102"/>
      <c r="PM171" s="102"/>
      <c r="PN171" s="102"/>
      <c r="PO171" s="102"/>
      <c r="PP171" s="102"/>
      <c r="PQ171" s="102"/>
      <c r="PR171" s="102"/>
      <c r="PS171" s="102"/>
      <c r="PT171" s="102"/>
      <c r="PU171" s="103"/>
      <c r="PV171" s="104"/>
      <c r="PW171" s="105"/>
      <c r="PX171" s="104"/>
      <c r="PY171" s="105"/>
      <c r="PZ171" s="105"/>
      <c r="QA171" s="105"/>
      <c r="QB171" s="100"/>
      <c r="QC171" s="100"/>
      <c r="QD171" s="100"/>
      <c r="QE171" s="101"/>
      <c r="QF171" s="102"/>
      <c r="QG171" s="102"/>
      <c r="QH171" s="102"/>
      <c r="QI171" s="102"/>
      <c r="QJ171" s="102"/>
      <c r="QK171" s="102"/>
      <c r="QL171" s="102"/>
      <c r="QM171" s="102"/>
      <c r="QN171" s="102"/>
      <c r="QO171" s="103"/>
      <c r="QP171" s="104"/>
      <c r="QQ171" s="105"/>
      <c r="QR171" s="104"/>
      <c r="QS171" s="105"/>
      <c r="QT171" s="105"/>
      <c r="QU171" s="105"/>
      <c r="QV171" s="100"/>
      <c r="QW171" s="100"/>
      <c r="QX171" s="100"/>
      <c r="QY171" s="101"/>
      <c r="QZ171" s="102"/>
      <c r="RA171" s="102"/>
      <c r="RB171" s="102"/>
      <c r="RC171" s="102"/>
      <c r="RD171" s="102"/>
      <c r="RE171" s="102"/>
      <c r="RF171" s="102"/>
      <c r="RG171" s="102"/>
      <c r="RH171" s="102"/>
      <c r="RI171" s="103"/>
      <c r="RJ171" s="104"/>
      <c r="RK171" s="105"/>
      <c r="RL171" s="104"/>
      <c r="RM171" s="105"/>
      <c r="RN171" s="105"/>
      <c r="RO171" s="105"/>
      <c r="RP171" s="100"/>
      <c r="RQ171" s="100"/>
      <c r="RR171" s="100"/>
      <c r="RS171" s="101"/>
      <c r="RT171" s="102"/>
      <c r="RU171" s="102"/>
      <c r="RV171" s="102"/>
      <c r="RW171" s="102"/>
      <c r="RX171" s="102"/>
      <c r="RY171" s="102"/>
      <c r="RZ171" s="102"/>
      <c r="SA171" s="102"/>
      <c r="SB171" s="102"/>
      <c r="SC171" s="103"/>
      <c r="SD171" s="104"/>
      <c r="SE171" s="105"/>
      <c r="SF171" s="104"/>
      <c r="SG171" s="105"/>
      <c r="SH171" s="105"/>
      <c r="SI171" s="105"/>
      <c r="SJ171" s="100"/>
      <c r="SK171" s="100"/>
      <c r="SL171" s="100"/>
      <c r="SM171" s="101"/>
      <c r="SN171" s="102"/>
      <c r="SO171" s="102"/>
      <c r="SP171" s="102"/>
      <c r="SQ171" s="102"/>
      <c r="SR171" s="102"/>
      <c r="SS171" s="102"/>
      <c r="ST171" s="102"/>
      <c r="SU171" s="102"/>
      <c r="SV171" s="102"/>
      <c r="SW171" s="103"/>
      <c r="SX171" s="104"/>
      <c r="SY171" s="105"/>
      <c r="SZ171" s="104"/>
      <c r="TA171" s="105"/>
      <c r="TB171" s="105"/>
      <c r="TC171" s="105"/>
      <c r="TD171" s="100"/>
      <c r="TE171" s="100"/>
      <c r="TF171" s="100"/>
      <c r="TG171" s="101"/>
      <c r="TH171" s="102"/>
      <c r="TI171" s="102"/>
      <c r="TJ171" s="102"/>
      <c r="TK171" s="102"/>
      <c r="TL171" s="102"/>
      <c r="TM171" s="102"/>
      <c r="TN171" s="102"/>
      <c r="TO171" s="102"/>
      <c r="TP171" s="102"/>
      <c r="TQ171" s="103"/>
      <c r="TR171" s="104"/>
      <c r="TS171" s="105"/>
      <c r="TT171" s="104"/>
      <c r="TU171" s="105"/>
      <c r="TV171" s="105"/>
      <c r="TW171" s="105"/>
      <c r="TX171" s="100"/>
      <c r="TY171" s="100"/>
      <c r="TZ171" s="100"/>
      <c r="UA171" s="101"/>
      <c r="UB171" s="102"/>
      <c r="UC171" s="102"/>
      <c r="UD171" s="102"/>
      <c r="UE171" s="102"/>
      <c r="UF171" s="102"/>
      <c r="UG171" s="102"/>
      <c r="UH171" s="102"/>
      <c r="UI171" s="102"/>
      <c r="UJ171" s="102"/>
      <c r="UK171" s="103"/>
      <c r="UL171" s="104"/>
      <c r="UM171" s="105"/>
      <c r="UN171" s="104"/>
      <c r="UO171" s="105"/>
      <c r="UP171" s="105"/>
      <c r="UQ171" s="105"/>
      <c r="UR171" s="100"/>
      <c r="US171" s="100"/>
      <c r="UT171" s="100"/>
      <c r="UU171" s="101"/>
      <c r="UV171" s="102"/>
      <c r="UW171" s="102"/>
      <c r="UX171" s="102"/>
      <c r="UY171" s="102"/>
      <c r="UZ171" s="102"/>
      <c r="VA171" s="102"/>
      <c r="VB171" s="102"/>
      <c r="VC171" s="102"/>
      <c r="VD171" s="102"/>
      <c r="VE171" s="103"/>
      <c r="VF171" s="104"/>
      <c r="VG171" s="105"/>
      <c r="VH171" s="104"/>
      <c r="VI171" s="105"/>
      <c r="VJ171" s="105"/>
      <c r="VK171" s="105"/>
      <c r="VL171" s="100"/>
      <c r="VM171" s="100"/>
      <c r="VN171" s="100"/>
      <c r="VO171" s="101"/>
      <c r="VP171" s="102"/>
      <c r="VQ171" s="102"/>
      <c r="VR171" s="102"/>
      <c r="VS171" s="102"/>
      <c r="VT171" s="102"/>
      <c r="VU171" s="102"/>
      <c r="VV171" s="102"/>
      <c r="VW171" s="102"/>
      <c r="VX171" s="102"/>
      <c r="VY171" s="103"/>
      <c r="VZ171" s="104"/>
      <c r="WA171" s="105"/>
      <c r="WB171" s="104"/>
      <c r="WC171" s="105"/>
      <c r="WD171" s="105"/>
      <c r="WE171" s="105"/>
      <c r="WF171" s="100"/>
      <c r="WG171" s="100"/>
      <c r="WH171" s="100"/>
      <c r="WI171" s="101"/>
      <c r="WJ171" s="102"/>
      <c r="WK171" s="102"/>
      <c r="WL171" s="102"/>
      <c r="WM171" s="102"/>
      <c r="WN171" s="102"/>
      <c r="WO171" s="102"/>
      <c r="WP171" s="102"/>
      <c r="WQ171" s="102"/>
      <c r="WR171" s="102"/>
      <c r="WS171" s="103"/>
      <c r="WT171" s="104"/>
      <c r="WU171" s="105"/>
      <c r="WV171" s="104"/>
      <c r="WW171" s="105"/>
      <c r="WX171" s="105"/>
      <c r="WY171" s="105"/>
      <c r="WZ171" s="100"/>
      <c r="XA171" s="100"/>
      <c r="XB171" s="100"/>
      <c r="XC171" s="101"/>
      <c r="XD171" s="102"/>
      <c r="XE171" s="102"/>
      <c r="XF171" s="102"/>
      <c r="XG171" s="102"/>
      <c r="XH171" s="102"/>
      <c r="XI171" s="102"/>
      <c r="XJ171" s="102"/>
      <c r="XK171" s="102"/>
      <c r="XL171" s="102"/>
      <c r="XM171" s="103"/>
      <c r="XN171" s="104"/>
      <c r="XO171" s="105"/>
      <c r="XP171" s="104"/>
      <c r="XQ171" s="105"/>
      <c r="XR171" s="105"/>
      <c r="XS171" s="105"/>
      <c r="XT171" s="100"/>
      <c r="XU171" s="100"/>
      <c r="XV171" s="100"/>
      <c r="XW171" s="101"/>
      <c r="XX171" s="102"/>
      <c r="XY171" s="102"/>
      <c r="XZ171" s="102"/>
      <c r="YA171" s="102"/>
      <c r="YB171" s="102"/>
      <c r="YC171" s="102"/>
      <c r="YD171" s="102"/>
      <c r="YE171" s="102"/>
      <c r="YF171" s="102"/>
      <c r="YG171" s="103"/>
      <c r="YH171" s="104"/>
      <c r="YI171" s="105"/>
      <c r="YJ171" s="104"/>
      <c r="YK171" s="105"/>
      <c r="YL171" s="105"/>
      <c r="YM171" s="105"/>
      <c r="YN171" s="100"/>
      <c r="YO171" s="100"/>
      <c r="YP171" s="100"/>
      <c r="YQ171" s="101"/>
      <c r="YR171" s="102"/>
      <c r="YS171" s="102"/>
      <c r="YT171" s="102"/>
      <c r="YU171" s="102"/>
      <c r="YV171" s="102"/>
      <c r="YW171" s="102"/>
      <c r="YX171" s="102"/>
      <c r="YY171" s="102"/>
      <c r="YZ171" s="102"/>
      <c r="ZA171" s="103"/>
      <c r="ZB171" s="104"/>
      <c r="ZC171" s="105"/>
      <c r="ZD171" s="104"/>
      <c r="ZE171" s="105"/>
      <c r="ZF171" s="105"/>
      <c r="ZG171" s="105"/>
      <c r="ZH171" s="100"/>
      <c r="ZI171" s="100"/>
      <c r="ZJ171" s="100"/>
      <c r="ZK171" s="101"/>
      <c r="ZL171" s="102"/>
      <c r="ZM171" s="102"/>
      <c r="ZN171" s="102"/>
      <c r="ZO171" s="102"/>
      <c r="ZP171" s="102"/>
      <c r="ZQ171" s="102"/>
      <c r="ZR171" s="102"/>
      <c r="ZS171" s="102"/>
      <c r="ZT171" s="102"/>
      <c r="ZU171" s="103"/>
      <c r="ZV171" s="104"/>
      <c r="ZW171" s="105"/>
      <c r="ZX171" s="104"/>
      <c r="ZY171" s="105"/>
      <c r="ZZ171" s="105"/>
      <c r="AAA171" s="105"/>
      <c r="AAB171" s="100"/>
      <c r="AAC171" s="100"/>
      <c r="AAD171" s="100"/>
      <c r="AAE171" s="101"/>
      <c r="AAF171" s="102"/>
      <c r="AAG171" s="102"/>
      <c r="AAH171" s="102"/>
      <c r="AAI171" s="102"/>
      <c r="AAJ171" s="102"/>
      <c r="AAK171" s="102"/>
      <c r="AAL171" s="102"/>
      <c r="AAM171" s="102"/>
      <c r="AAN171" s="102"/>
      <c r="AAO171" s="103"/>
      <c r="AAP171" s="104"/>
      <c r="AAQ171" s="105"/>
      <c r="AAR171" s="104"/>
      <c r="AAS171" s="105"/>
      <c r="AAT171" s="105"/>
      <c r="AAU171" s="105"/>
      <c r="AAV171" s="100"/>
      <c r="AAW171" s="100"/>
      <c r="AAX171" s="100"/>
      <c r="AAY171" s="101"/>
      <c r="AAZ171" s="102"/>
      <c r="ABA171" s="102"/>
      <c r="ABB171" s="102"/>
      <c r="ABC171" s="102"/>
      <c r="ABD171" s="102"/>
      <c r="ABE171" s="102"/>
      <c r="ABF171" s="102"/>
      <c r="ABG171" s="102"/>
      <c r="ABH171" s="102"/>
      <c r="ABI171" s="103"/>
      <c r="ABJ171" s="104"/>
      <c r="ABK171" s="105"/>
      <c r="ABL171" s="104"/>
      <c r="ABM171" s="105"/>
      <c r="ABN171" s="105"/>
      <c r="ABO171" s="105"/>
      <c r="ABP171" s="100"/>
      <c r="ABQ171" s="100"/>
      <c r="ABR171" s="100"/>
      <c r="ABS171" s="101"/>
      <c r="ABT171" s="102"/>
      <c r="ABU171" s="102"/>
      <c r="ABV171" s="102"/>
      <c r="ABW171" s="102"/>
      <c r="ABX171" s="102"/>
      <c r="ABY171" s="102"/>
      <c r="ABZ171" s="102"/>
      <c r="ACA171" s="102"/>
      <c r="ACB171" s="102"/>
      <c r="ACC171" s="103"/>
      <c r="ACD171" s="104"/>
      <c r="ACE171" s="105"/>
      <c r="ACF171" s="104"/>
      <c r="ACG171" s="105"/>
      <c r="ACH171" s="105"/>
      <c r="ACI171" s="105"/>
      <c r="ACJ171" s="100"/>
      <c r="ACK171" s="100"/>
      <c r="ACL171" s="100"/>
      <c r="ACM171" s="101"/>
      <c r="ACN171" s="102"/>
      <c r="ACO171" s="102"/>
      <c r="ACP171" s="102"/>
      <c r="ACQ171" s="102"/>
      <c r="ACR171" s="102"/>
      <c r="ACS171" s="102"/>
      <c r="ACT171" s="102"/>
      <c r="ACU171" s="102"/>
      <c r="ACV171" s="102"/>
      <c r="ACW171" s="103"/>
      <c r="ACX171" s="104"/>
      <c r="ACY171" s="105"/>
      <c r="ACZ171" s="104"/>
      <c r="ADA171" s="105"/>
      <c r="ADB171" s="105"/>
      <c r="ADC171" s="105"/>
      <c r="ADD171" s="100"/>
      <c r="ADE171" s="100"/>
      <c r="ADF171" s="100"/>
      <c r="ADG171" s="101"/>
      <c r="ADH171" s="102"/>
      <c r="ADI171" s="102"/>
      <c r="ADJ171" s="102"/>
      <c r="ADK171" s="102"/>
      <c r="ADL171" s="102"/>
      <c r="ADM171" s="102"/>
      <c r="ADN171" s="102"/>
      <c r="ADO171" s="102"/>
      <c r="ADP171" s="102"/>
      <c r="ADQ171" s="103"/>
      <c r="ADR171" s="104"/>
      <c r="ADS171" s="105"/>
      <c r="ADT171" s="104"/>
      <c r="ADU171" s="105"/>
      <c r="ADV171" s="105"/>
      <c r="ADW171" s="105"/>
      <c r="ADX171" s="100"/>
      <c r="ADY171" s="100"/>
      <c r="ADZ171" s="100"/>
      <c r="AEA171" s="101"/>
      <c r="AEB171" s="102"/>
      <c r="AEC171" s="102"/>
      <c r="AED171" s="102"/>
      <c r="AEE171" s="102"/>
      <c r="AEF171" s="102"/>
      <c r="AEG171" s="102"/>
      <c r="AEH171" s="102"/>
      <c r="AEI171" s="102"/>
      <c r="AEJ171" s="102"/>
      <c r="AEK171" s="103"/>
      <c r="AEL171" s="104"/>
      <c r="AEM171" s="105"/>
      <c r="AEN171" s="104"/>
      <c r="AEO171" s="105"/>
      <c r="AEP171" s="105"/>
      <c r="AEQ171" s="105"/>
      <c r="AER171" s="100"/>
      <c r="AES171" s="100"/>
      <c r="AET171" s="100"/>
      <c r="AEU171" s="101"/>
      <c r="AEV171" s="102"/>
      <c r="AEW171" s="102"/>
      <c r="AEX171" s="102"/>
      <c r="AEY171" s="102"/>
      <c r="AEZ171" s="102"/>
      <c r="AFA171" s="102"/>
      <c r="AFB171" s="102"/>
      <c r="AFC171" s="102"/>
      <c r="AFD171" s="102"/>
      <c r="AFE171" s="103"/>
      <c r="AFF171" s="104"/>
      <c r="AFG171" s="105"/>
      <c r="AFH171" s="104"/>
      <c r="AFI171" s="105"/>
      <c r="AFJ171" s="105"/>
      <c r="AFK171" s="105"/>
      <c r="AFL171" s="100"/>
      <c r="AFM171" s="100"/>
      <c r="AFN171" s="100"/>
      <c r="AFO171" s="101"/>
      <c r="AFP171" s="102"/>
      <c r="AFQ171" s="102"/>
      <c r="AFR171" s="102"/>
      <c r="AFS171" s="102"/>
      <c r="AFT171" s="102"/>
      <c r="AFU171" s="102"/>
      <c r="AFV171" s="102"/>
      <c r="AFW171" s="102"/>
      <c r="AFX171" s="102"/>
      <c r="AFY171" s="103"/>
      <c r="AFZ171" s="104"/>
      <c r="AGA171" s="105"/>
      <c r="AGB171" s="104"/>
      <c r="AGC171" s="105"/>
      <c r="AGD171" s="105"/>
      <c r="AGE171" s="105"/>
      <c r="AGF171" s="100"/>
      <c r="AGG171" s="100"/>
      <c r="AGH171" s="100"/>
      <c r="AGI171" s="101"/>
      <c r="AGJ171" s="102"/>
      <c r="AGK171" s="102"/>
      <c r="AGL171" s="102"/>
      <c r="AGM171" s="102"/>
      <c r="AGN171" s="102"/>
      <c r="AGO171" s="102"/>
      <c r="AGP171" s="102"/>
      <c r="AGQ171" s="102"/>
      <c r="AGR171" s="102"/>
      <c r="AGS171" s="103"/>
      <c r="AGT171" s="104"/>
      <c r="AGU171" s="105"/>
      <c r="AGV171" s="104"/>
      <c r="AGW171" s="105"/>
      <c r="AGX171" s="105"/>
      <c r="AGY171" s="105"/>
      <c r="AGZ171" s="100"/>
      <c r="AHA171" s="100"/>
      <c r="AHB171" s="100"/>
      <c r="AHC171" s="101"/>
      <c r="AHD171" s="102"/>
      <c r="AHE171" s="102"/>
      <c r="AHF171" s="102"/>
      <c r="AHG171" s="102"/>
      <c r="AHH171" s="102"/>
      <c r="AHI171" s="102"/>
      <c r="AHJ171" s="102"/>
      <c r="AHK171" s="102"/>
      <c r="AHL171" s="102"/>
      <c r="AHM171" s="103"/>
      <c r="AHN171" s="104"/>
      <c r="AHO171" s="105"/>
      <c r="AHP171" s="104"/>
      <c r="AHQ171" s="105"/>
      <c r="AHR171" s="105"/>
      <c r="AHS171" s="105"/>
      <c r="AHT171" s="100"/>
      <c r="AHU171" s="100"/>
      <c r="AHV171" s="100"/>
      <c r="AHW171" s="101"/>
      <c r="AHX171" s="102"/>
      <c r="AHY171" s="102"/>
      <c r="AHZ171" s="102"/>
      <c r="AIA171" s="102"/>
      <c r="AIB171" s="102"/>
      <c r="AIC171" s="102"/>
      <c r="AID171" s="102"/>
      <c r="AIE171" s="102"/>
      <c r="AIF171" s="102"/>
      <c r="AIG171" s="103"/>
      <c r="AIH171" s="104"/>
      <c r="AII171" s="105"/>
      <c r="AIJ171" s="104"/>
      <c r="AIK171" s="105"/>
      <c r="AIL171" s="105"/>
      <c r="AIM171" s="105"/>
      <c r="AIN171" s="100"/>
      <c r="AIO171" s="100"/>
      <c r="AIP171" s="100"/>
      <c r="AIQ171" s="101"/>
      <c r="AIR171" s="102"/>
      <c r="AIS171" s="102"/>
      <c r="AIT171" s="102"/>
      <c r="AIU171" s="102"/>
      <c r="AIV171" s="102"/>
      <c r="AIW171" s="102"/>
      <c r="AIX171" s="102"/>
      <c r="AIY171" s="102"/>
      <c r="AIZ171" s="102"/>
      <c r="AJA171" s="103"/>
      <c r="AJB171" s="104"/>
      <c r="AJC171" s="105"/>
      <c r="AJD171" s="104"/>
      <c r="AJE171" s="105"/>
      <c r="AJF171" s="105"/>
      <c r="AJG171" s="105"/>
      <c r="AJH171" s="100"/>
      <c r="AJI171" s="100"/>
      <c r="AJJ171" s="100"/>
      <c r="AJK171" s="101"/>
      <c r="AJL171" s="102"/>
      <c r="AJM171" s="102"/>
      <c r="AJN171" s="102"/>
      <c r="AJO171" s="102"/>
      <c r="AJP171" s="102"/>
      <c r="AJQ171" s="102"/>
      <c r="AJR171" s="102"/>
      <c r="AJS171" s="102"/>
      <c r="AJT171" s="102"/>
      <c r="AJU171" s="103"/>
      <c r="AJV171" s="104"/>
      <c r="AJW171" s="105"/>
      <c r="AJX171" s="104"/>
      <c r="AJY171" s="105"/>
      <c r="AJZ171" s="105"/>
      <c r="AKA171" s="105"/>
      <c r="AKB171" s="100"/>
      <c r="AKC171" s="100"/>
      <c r="AKD171" s="100"/>
      <c r="AKE171" s="101"/>
      <c r="AKF171" s="102"/>
      <c r="AKG171" s="102"/>
      <c r="AKH171" s="102"/>
      <c r="AKI171" s="102"/>
      <c r="AKJ171" s="102"/>
      <c r="AKK171" s="102"/>
      <c r="AKL171" s="102"/>
      <c r="AKM171" s="102"/>
      <c r="AKN171" s="102"/>
      <c r="AKO171" s="103"/>
      <c r="AKP171" s="104"/>
      <c r="AKQ171" s="105"/>
      <c r="AKR171" s="104"/>
      <c r="AKS171" s="105"/>
      <c r="AKT171" s="105"/>
      <c r="AKU171" s="105"/>
      <c r="AKV171" s="100"/>
      <c r="AKW171" s="100"/>
      <c r="AKX171" s="100"/>
      <c r="AKY171" s="101"/>
      <c r="AKZ171" s="102"/>
      <c r="ALA171" s="102"/>
      <c r="ALB171" s="102"/>
      <c r="ALC171" s="102"/>
      <c r="ALD171" s="102"/>
      <c r="ALE171" s="102"/>
      <c r="ALF171" s="102"/>
      <c r="ALG171" s="102"/>
      <c r="ALH171" s="102"/>
      <c r="ALI171" s="103"/>
      <c r="ALJ171" s="104"/>
      <c r="ALK171" s="105"/>
      <c r="ALL171" s="104"/>
      <c r="ALM171" s="105"/>
      <c r="ALN171" s="105"/>
      <c r="ALO171" s="105"/>
      <c r="ALP171" s="100"/>
      <c r="ALQ171" s="100"/>
      <c r="ALR171" s="100"/>
      <c r="ALS171" s="101"/>
      <c r="ALT171" s="102"/>
      <c r="ALU171" s="102"/>
      <c r="ALV171" s="102"/>
      <c r="ALW171" s="102"/>
      <c r="ALX171" s="102"/>
      <c r="ALY171" s="102"/>
      <c r="ALZ171" s="102"/>
      <c r="AMA171" s="102"/>
      <c r="AMB171" s="102"/>
      <c r="AMC171" s="103"/>
      <c r="AMD171" s="104"/>
      <c r="AME171" s="105"/>
      <c r="AMF171" s="104"/>
      <c r="AMG171" s="105"/>
      <c r="AMH171" s="105"/>
      <c r="AMI171" s="105"/>
      <c r="AMJ171" s="100"/>
      <c r="AMK171" s="100"/>
      <c r="AML171" s="100"/>
      <c r="AMM171" s="101"/>
      <c r="AMN171" s="102"/>
      <c r="AMO171" s="102"/>
      <c r="AMP171" s="102"/>
      <c r="AMQ171" s="102"/>
      <c r="AMR171" s="102"/>
      <c r="AMS171" s="102"/>
      <c r="AMT171" s="102"/>
      <c r="AMU171" s="102"/>
      <c r="AMV171" s="102"/>
      <c r="AMW171" s="103"/>
      <c r="AMX171" s="104"/>
      <c r="AMY171" s="105"/>
      <c r="AMZ171" s="104"/>
      <c r="ANA171" s="105"/>
      <c r="ANB171" s="105"/>
      <c r="ANC171" s="105"/>
      <c r="AND171" s="100"/>
      <c r="ANE171" s="100"/>
      <c r="ANF171" s="100"/>
      <c r="ANG171" s="101"/>
      <c r="ANH171" s="102"/>
      <c r="ANI171" s="102"/>
      <c r="ANJ171" s="102"/>
      <c r="ANK171" s="102"/>
      <c r="ANL171" s="102"/>
      <c r="ANM171" s="102"/>
      <c r="ANN171" s="102"/>
      <c r="ANO171" s="102"/>
      <c r="ANP171" s="102"/>
      <c r="ANQ171" s="103"/>
      <c r="ANR171" s="104"/>
      <c r="ANS171" s="105"/>
      <c r="ANT171" s="104"/>
      <c r="ANU171" s="105"/>
      <c r="ANV171" s="105"/>
      <c r="ANW171" s="105"/>
      <c r="ANX171" s="100"/>
      <c r="ANY171" s="100"/>
      <c r="ANZ171" s="100"/>
      <c r="AOA171" s="101"/>
      <c r="AOB171" s="102"/>
      <c r="AOC171" s="102"/>
      <c r="AOD171" s="102"/>
      <c r="AOE171" s="102"/>
      <c r="AOF171" s="102"/>
      <c r="AOG171" s="102"/>
      <c r="AOH171" s="102"/>
      <c r="AOI171" s="102"/>
      <c r="AOJ171" s="102"/>
      <c r="AOK171" s="103"/>
      <c r="AOL171" s="104"/>
      <c r="AOM171" s="105"/>
      <c r="AON171" s="104"/>
      <c r="AOO171" s="105"/>
      <c r="AOP171" s="105"/>
      <c r="AOQ171" s="105"/>
      <c r="AOR171" s="100"/>
      <c r="AOS171" s="100"/>
      <c r="AOT171" s="100"/>
      <c r="AOU171" s="101"/>
      <c r="AOV171" s="102"/>
      <c r="AOW171" s="102"/>
      <c r="AOX171" s="102"/>
      <c r="AOY171" s="102"/>
      <c r="AOZ171" s="102"/>
      <c r="APA171" s="102"/>
      <c r="APB171" s="102"/>
      <c r="APC171" s="102"/>
      <c r="APD171" s="102"/>
      <c r="APE171" s="103"/>
      <c r="APF171" s="104"/>
      <c r="APG171" s="105"/>
      <c r="APH171" s="104"/>
      <c r="API171" s="105"/>
      <c r="APJ171" s="105"/>
      <c r="APK171" s="105"/>
      <c r="APL171" s="100"/>
      <c r="APM171" s="100"/>
      <c r="APN171" s="100"/>
      <c r="APO171" s="101"/>
      <c r="APP171" s="102"/>
      <c r="APQ171" s="102"/>
      <c r="APR171" s="102"/>
      <c r="APS171" s="102"/>
      <c r="APT171" s="102"/>
      <c r="APU171" s="102"/>
      <c r="APV171" s="102"/>
      <c r="APW171" s="102"/>
      <c r="APX171" s="102"/>
      <c r="APY171" s="103"/>
      <c r="APZ171" s="104"/>
      <c r="AQA171" s="105"/>
      <c r="AQB171" s="104"/>
      <c r="AQC171" s="105"/>
      <c r="AQD171" s="105"/>
      <c r="AQE171" s="105"/>
      <c r="AQF171" s="100"/>
      <c r="AQG171" s="100"/>
      <c r="AQH171" s="100"/>
      <c r="AQI171" s="101"/>
      <c r="AQJ171" s="102"/>
      <c r="AQK171" s="102"/>
      <c r="AQL171" s="102"/>
      <c r="AQM171" s="102"/>
      <c r="AQN171" s="102"/>
      <c r="AQO171" s="102"/>
      <c r="AQP171" s="102"/>
      <c r="AQQ171" s="102"/>
      <c r="AQR171" s="102"/>
      <c r="AQS171" s="103"/>
      <c r="AQT171" s="104"/>
      <c r="AQU171" s="105"/>
      <c r="AQV171" s="104"/>
      <c r="AQW171" s="105"/>
      <c r="AQX171" s="105"/>
      <c r="AQY171" s="105"/>
      <c r="AQZ171" s="100"/>
      <c r="ARA171" s="100"/>
      <c r="ARB171" s="100"/>
      <c r="ARC171" s="101"/>
      <c r="ARD171" s="102"/>
      <c r="ARE171" s="102"/>
      <c r="ARF171" s="102"/>
      <c r="ARG171" s="102"/>
      <c r="ARH171" s="102"/>
      <c r="ARI171" s="102"/>
      <c r="ARJ171" s="102"/>
      <c r="ARK171" s="102"/>
      <c r="ARL171" s="102"/>
      <c r="ARM171" s="103"/>
      <c r="ARN171" s="104"/>
      <c r="ARO171" s="105"/>
      <c r="ARP171" s="104"/>
      <c r="ARQ171" s="105"/>
      <c r="ARR171" s="105"/>
      <c r="ARS171" s="105"/>
      <c r="ART171" s="100"/>
      <c r="ARU171" s="100"/>
      <c r="ARV171" s="100"/>
      <c r="ARW171" s="101"/>
      <c r="ARX171" s="102"/>
      <c r="ARY171" s="102"/>
      <c r="ARZ171" s="102"/>
      <c r="ASA171" s="102"/>
      <c r="ASB171" s="102"/>
      <c r="ASC171" s="102"/>
      <c r="ASD171" s="102"/>
      <c r="ASE171" s="102"/>
      <c r="ASF171" s="102"/>
      <c r="ASG171" s="103"/>
      <c r="ASH171" s="104"/>
      <c r="ASI171" s="105"/>
      <c r="ASJ171" s="104"/>
      <c r="ASK171" s="105"/>
      <c r="ASL171" s="105"/>
      <c r="ASM171" s="105"/>
      <c r="ASN171" s="100"/>
      <c r="ASO171" s="100"/>
      <c r="ASP171" s="100"/>
      <c r="ASQ171" s="101"/>
      <c r="ASR171" s="102"/>
      <c r="ASS171" s="102"/>
      <c r="AST171" s="102"/>
      <c r="ASU171" s="102"/>
      <c r="ASV171" s="102"/>
      <c r="ASW171" s="102"/>
      <c r="ASX171" s="102"/>
      <c r="ASY171" s="102"/>
      <c r="ASZ171" s="102"/>
      <c r="ATA171" s="103"/>
      <c r="ATB171" s="104"/>
      <c r="ATC171" s="105"/>
      <c r="ATD171" s="104"/>
      <c r="ATE171" s="105"/>
      <c r="ATF171" s="105"/>
      <c r="ATG171" s="105"/>
      <c r="ATH171" s="100"/>
      <c r="ATI171" s="100"/>
      <c r="ATJ171" s="100"/>
      <c r="ATK171" s="101"/>
      <c r="ATL171" s="102"/>
      <c r="ATM171" s="102"/>
      <c r="ATN171" s="102"/>
      <c r="ATO171" s="102"/>
      <c r="ATP171" s="102"/>
      <c r="ATQ171" s="102"/>
      <c r="ATR171" s="102"/>
      <c r="ATS171" s="102"/>
      <c r="ATT171" s="102"/>
      <c r="ATU171" s="103"/>
      <c r="ATV171" s="104"/>
      <c r="ATW171" s="105"/>
      <c r="ATX171" s="104"/>
      <c r="ATY171" s="105"/>
      <c r="ATZ171" s="105"/>
      <c r="AUA171" s="105"/>
      <c r="AUB171" s="100"/>
      <c r="AUC171" s="100"/>
      <c r="AUD171" s="100"/>
      <c r="AUE171" s="101"/>
      <c r="AUF171" s="102"/>
      <c r="AUG171" s="102"/>
      <c r="AUH171" s="102"/>
      <c r="AUI171" s="102"/>
      <c r="AUJ171" s="102"/>
      <c r="AUK171" s="102"/>
      <c r="AUL171" s="102"/>
      <c r="AUM171" s="102"/>
      <c r="AUN171" s="102"/>
      <c r="AUO171" s="103"/>
      <c r="AUP171" s="104"/>
      <c r="AUQ171" s="105"/>
      <c r="AUR171" s="104"/>
      <c r="AUS171" s="105"/>
      <c r="AUT171" s="105"/>
      <c r="AUU171" s="105"/>
      <c r="AUV171" s="100"/>
      <c r="AUW171" s="100"/>
      <c r="AUX171" s="100"/>
      <c r="AUY171" s="101"/>
      <c r="AUZ171" s="102"/>
      <c r="AVA171" s="102"/>
      <c r="AVB171" s="102"/>
      <c r="AVC171" s="102"/>
      <c r="AVD171" s="102"/>
      <c r="AVE171" s="102"/>
      <c r="AVF171" s="102"/>
      <c r="AVG171" s="102"/>
      <c r="AVH171" s="102"/>
      <c r="AVI171" s="103"/>
      <c r="AVJ171" s="104"/>
      <c r="AVK171" s="105"/>
      <c r="AVL171" s="104"/>
      <c r="AVM171" s="105"/>
      <c r="AVN171" s="105"/>
      <c r="AVO171" s="105"/>
      <c r="AVP171" s="100"/>
      <c r="AVQ171" s="100"/>
      <c r="AVR171" s="100"/>
      <c r="AVS171" s="101"/>
      <c r="AVT171" s="102"/>
      <c r="AVU171" s="102"/>
      <c r="AVV171" s="102"/>
      <c r="AVW171" s="102"/>
      <c r="AVX171" s="102"/>
      <c r="AVY171" s="102"/>
      <c r="AVZ171" s="102"/>
      <c r="AWA171" s="102"/>
      <c r="AWB171" s="102"/>
      <c r="AWC171" s="103"/>
      <c r="AWD171" s="104"/>
      <c r="AWE171" s="105"/>
      <c r="AWF171" s="104"/>
      <c r="AWG171" s="105"/>
      <c r="AWH171" s="105"/>
      <c r="AWI171" s="105"/>
      <c r="AWJ171" s="100"/>
      <c r="AWK171" s="100"/>
      <c r="AWL171" s="100"/>
      <c r="AWM171" s="101"/>
      <c r="AWN171" s="102"/>
      <c r="AWO171" s="102"/>
      <c r="AWP171" s="102"/>
      <c r="AWQ171" s="102"/>
      <c r="AWR171" s="102"/>
      <c r="AWS171" s="102"/>
      <c r="AWT171" s="102"/>
      <c r="AWU171" s="102"/>
      <c r="AWV171" s="102"/>
      <c r="AWW171" s="103"/>
      <c r="AWX171" s="104"/>
      <c r="AWY171" s="105"/>
      <c r="AWZ171" s="104"/>
      <c r="AXA171" s="105"/>
      <c r="AXB171" s="105"/>
      <c r="AXC171" s="105"/>
      <c r="AXD171" s="100"/>
      <c r="AXE171" s="100"/>
      <c r="AXF171" s="100"/>
      <c r="AXG171" s="101"/>
      <c r="AXH171" s="102"/>
      <c r="AXI171" s="102"/>
      <c r="AXJ171" s="102"/>
      <c r="AXK171" s="102"/>
      <c r="AXL171" s="102"/>
      <c r="AXM171" s="102"/>
      <c r="AXN171" s="102"/>
      <c r="AXO171" s="102"/>
      <c r="AXP171" s="102"/>
      <c r="AXQ171" s="103"/>
      <c r="AXR171" s="104"/>
      <c r="AXS171" s="105"/>
      <c r="AXT171" s="104"/>
      <c r="AXU171" s="105"/>
      <c r="AXV171" s="105"/>
      <c r="AXW171" s="105"/>
      <c r="AXX171" s="100"/>
      <c r="AXY171" s="100"/>
      <c r="AXZ171" s="100"/>
      <c r="AYA171" s="101"/>
      <c r="AYB171" s="102"/>
      <c r="AYC171" s="102"/>
      <c r="AYD171" s="102"/>
      <c r="AYE171" s="102"/>
      <c r="AYF171" s="102"/>
      <c r="AYG171" s="102"/>
      <c r="AYH171" s="102"/>
      <c r="AYI171" s="102"/>
      <c r="AYJ171" s="102"/>
      <c r="AYK171" s="103"/>
      <c r="AYL171" s="104"/>
      <c r="AYM171" s="105"/>
      <c r="AYN171" s="104"/>
      <c r="AYO171" s="105"/>
      <c r="AYP171" s="105"/>
      <c r="AYQ171" s="105"/>
      <c r="AYR171" s="100"/>
      <c r="AYS171" s="100"/>
      <c r="AYT171" s="100"/>
      <c r="AYU171" s="101"/>
      <c r="AYV171" s="102"/>
      <c r="AYW171" s="102"/>
      <c r="AYX171" s="102"/>
      <c r="AYY171" s="102"/>
      <c r="AYZ171" s="102"/>
      <c r="AZA171" s="102"/>
      <c r="AZB171" s="102"/>
      <c r="AZC171" s="102"/>
      <c r="AZD171" s="102"/>
      <c r="AZE171" s="103"/>
      <c r="AZF171" s="104"/>
      <c r="AZG171" s="105"/>
      <c r="AZH171" s="104"/>
      <c r="AZI171" s="105"/>
      <c r="AZJ171" s="105"/>
      <c r="AZK171" s="105"/>
      <c r="AZL171" s="100"/>
      <c r="AZM171" s="100"/>
      <c r="AZN171" s="100"/>
      <c r="AZO171" s="101"/>
      <c r="AZP171" s="102"/>
      <c r="AZQ171" s="102"/>
      <c r="AZR171" s="102"/>
      <c r="AZS171" s="102"/>
      <c r="AZT171" s="102"/>
      <c r="AZU171" s="102"/>
      <c r="AZV171" s="102"/>
      <c r="AZW171" s="102"/>
      <c r="AZX171" s="102"/>
      <c r="AZY171" s="103"/>
      <c r="AZZ171" s="104"/>
      <c r="BAA171" s="105"/>
      <c r="BAB171" s="104"/>
      <c r="BAC171" s="105"/>
      <c r="BAD171" s="105"/>
      <c r="BAE171" s="105"/>
      <c r="BAF171" s="100"/>
      <c r="BAG171" s="100"/>
      <c r="BAH171" s="100"/>
      <c r="BAI171" s="101"/>
      <c r="BAJ171" s="102"/>
      <c r="BAK171" s="102"/>
      <c r="BAL171" s="102"/>
      <c r="BAM171" s="102"/>
      <c r="BAN171" s="102"/>
      <c r="BAO171" s="102"/>
      <c r="BAP171" s="102"/>
      <c r="BAQ171" s="102"/>
      <c r="BAR171" s="102"/>
      <c r="BAS171" s="103"/>
      <c r="BAT171" s="104"/>
      <c r="BAU171" s="105"/>
      <c r="BAV171" s="104"/>
      <c r="BAW171" s="105"/>
      <c r="BAX171" s="105"/>
      <c r="BAY171" s="105"/>
      <c r="BAZ171" s="100"/>
      <c r="BBA171" s="100"/>
      <c r="BBB171" s="100"/>
      <c r="BBC171" s="101"/>
      <c r="BBD171" s="102"/>
      <c r="BBE171" s="102"/>
      <c r="BBF171" s="102"/>
      <c r="BBG171" s="102"/>
      <c r="BBH171" s="102"/>
      <c r="BBI171" s="102"/>
      <c r="BBJ171" s="102"/>
      <c r="BBK171" s="102"/>
      <c r="BBL171" s="102"/>
      <c r="BBM171" s="103"/>
      <c r="BBN171" s="104"/>
      <c r="BBO171" s="105"/>
      <c r="BBP171" s="104"/>
      <c r="BBQ171" s="105"/>
      <c r="BBR171" s="105"/>
      <c r="BBS171" s="105"/>
      <c r="BBT171" s="100"/>
      <c r="BBU171" s="100"/>
      <c r="BBV171" s="100"/>
      <c r="BBW171" s="101"/>
      <c r="BBX171" s="102"/>
      <c r="BBY171" s="102"/>
      <c r="BBZ171" s="102"/>
      <c r="BCA171" s="102"/>
      <c r="BCB171" s="102"/>
      <c r="BCC171" s="102"/>
      <c r="BCD171" s="102"/>
      <c r="BCE171" s="102"/>
      <c r="BCF171" s="102"/>
      <c r="BCG171" s="103"/>
      <c r="BCH171" s="104"/>
      <c r="BCI171" s="105"/>
      <c r="BCJ171" s="104"/>
      <c r="BCK171" s="105"/>
      <c r="BCL171" s="105"/>
      <c r="BCM171" s="105"/>
      <c r="BCN171" s="100"/>
      <c r="BCO171" s="100"/>
      <c r="BCP171" s="100"/>
      <c r="BCQ171" s="101"/>
      <c r="BCR171" s="102"/>
      <c r="BCS171" s="102"/>
      <c r="BCT171" s="102"/>
      <c r="BCU171" s="102"/>
      <c r="BCV171" s="102"/>
      <c r="BCW171" s="102"/>
      <c r="BCX171" s="102"/>
      <c r="BCY171" s="102"/>
      <c r="BCZ171" s="102"/>
      <c r="BDA171" s="103"/>
      <c r="BDB171" s="104"/>
      <c r="BDC171" s="105"/>
      <c r="BDD171" s="104"/>
      <c r="BDE171" s="105"/>
      <c r="BDF171" s="105"/>
      <c r="BDG171" s="105"/>
      <c r="BDH171" s="100"/>
      <c r="BDI171" s="100"/>
      <c r="BDJ171" s="100"/>
      <c r="BDK171" s="101"/>
      <c r="BDL171" s="102"/>
      <c r="BDM171" s="102"/>
      <c r="BDN171" s="102"/>
      <c r="BDO171" s="102"/>
      <c r="BDP171" s="102"/>
      <c r="BDQ171" s="102"/>
      <c r="BDR171" s="102"/>
      <c r="BDS171" s="102"/>
      <c r="BDT171" s="102"/>
      <c r="BDU171" s="103"/>
      <c r="BDV171" s="104"/>
      <c r="BDW171" s="105"/>
      <c r="BDX171" s="104"/>
      <c r="BDY171" s="105"/>
      <c r="BDZ171" s="105"/>
      <c r="BEA171" s="105"/>
      <c r="BEB171" s="100"/>
      <c r="BEC171" s="100"/>
      <c r="BED171" s="100"/>
      <c r="BEE171" s="101"/>
      <c r="BEF171" s="102"/>
      <c r="BEG171" s="102"/>
      <c r="BEH171" s="102"/>
      <c r="BEI171" s="102"/>
      <c r="BEJ171" s="102"/>
      <c r="BEK171" s="102"/>
      <c r="BEL171" s="102"/>
      <c r="BEM171" s="102"/>
      <c r="BEN171" s="102"/>
      <c r="BEO171" s="103"/>
      <c r="BEP171" s="104"/>
      <c r="BEQ171" s="105"/>
      <c r="BER171" s="104"/>
      <c r="BES171" s="105"/>
      <c r="BET171" s="105"/>
      <c r="BEU171" s="105"/>
      <c r="BEV171" s="100"/>
      <c r="BEW171" s="100"/>
      <c r="BEX171" s="100"/>
      <c r="BEY171" s="101"/>
      <c r="BEZ171" s="102"/>
      <c r="BFA171" s="102"/>
      <c r="BFB171" s="102"/>
      <c r="BFC171" s="102"/>
      <c r="BFD171" s="102"/>
      <c r="BFE171" s="102"/>
      <c r="BFF171" s="102"/>
      <c r="BFG171" s="102"/>
      <c r="BFH171" s="102"/>
      <c r="BFI171" s="103"/>
      <c r="BFJ171" s="104"/>
      <c r="BFK171" s="105"/>
      <c r="BFL171" s="104"/>
      <c r="BFM171" s="105"/>
      <c r="BFN171" s="105"/>
      <c r="BFO171" s="105"/>
      <c r="BFP171" s="100"/>
      <c r="BFQ171" s="100"/>
      <c r="BFR171" s="100"/>
      <c r="BFS171" s="101"/>
      <c r="BFT171" s="102"/>
      <c r="BFU171" s="102"/>
      <c r="BFV171" s="102"/>
      <c r="BFW171" s="102"/>
      <c r="BFX171" s="102"/>
      <c r="BFY171" s="102"/>
      <c r="BFZ171" s="102"/>
      <c r="BGA171" s="102"/>
      <c r="BGB171" s="102"/>
      <c r="BGC171" s="103"/>
      <c r="BGD171" s="104"/>
      <c r="BGE171" s="105"/>
      <c r="BGF171" s="104"/>
      <c r="BGG171" s="105"/>
      <c r="BGH171" s="105"/>
      <c r="BGI171" s="105"/>
      <c r="BGJ171" s="100"/>
      <c r="BGK171" s="100"/>
      <c r="BGL171" s="100"/>
      <c r="BGM171" s="101"/>
      <c r="BGN171" s="102"/>
      <c r="BGO171" s="102"/>
      <c r="BGP171" s="102"/>
      <c r="BGQ171" s="102"/>
      <c r="BGR171" s="102"/>
      <c r="BGS171" s="102"/>
      <c r="BGT171" s="102"/>
      <c r="BGU171" s="102"/>
      <c r="BGV171" s="102"/>
      <c r="BGW171" s="103"/>
      <c r="BGX171" s="104"/>
      <c r="BGY171" s="105"/>
      <c r="BGZ171" s="104"/>
      <c r="BHA171" s="105"/>
      <c r="BHB171" s="105"/>
      <c r="BHC171" s="105"/>
      <c r="BHD171" s="100"/>
      <c r="BHE171" s="100"/>
      <c r="BHF171" s="100"/>
      <c r="BHG171" s="101"/>
      <c r="BHH171" s="102"/>
      <c r="BHI171" s="102"/>
      <c r="BHJ171" s="102"/>
      <c r="BHK171" s="102"/>
      <c r="BHL171" s="102"/>
      <c r="BHM171" s="102"/>
      <c r="BHN171" s="102"/>
      <c r="BHO171" s="102"/>
      <c r="BHP171" s="102"/>
      <c r="BHQ171" s="103"/>
      <c r="BHR171" s="104"/>
      <c r="BHS171" s="105"/>
      <c r="BHT171" s="104"/>
      <c r="BHU171" s="105"/>
      <c r="BHV171" s="105"/>
      <c r="BHW171" s="105"/>
      <c r="BHX171" s="100"/>
      <c r="BHY171" s="100"/>
      <c r="BHZ171" s="100"/>
      <c r="BIA171" s="101"/>
      <c r="BIB171" s="102"/>
      <c r="BIC171" s="102"/>
      <c r="BID171" s="102"/>
      <c r="BIE171" s="102"/>
      <c r="BIF171" s="102"/>
      <c r="BIG171" s="102"/>
      <c r="BIH171" s="102"/>
      <c r="BII171" s="102"/>
      <c r="BIJ171" s="102"/>
      <c r="BIK171" s="103"/>
      <c r="BIL171" s="104"/>
      <c r="BIM171" s="105"/>
      <c r="BIN171" s="104"/>
      <c r="BIO171" s="105"/>
      <c r="BIP171" s="105"/>
      <c r="BIQ171" s="105"/>
      <c r="BIR171" s="100"/>
      <c r="BIS171" s="100"/>
      <c r="BIT171" s="100"/>
      <c r="BIU171" s="101"/>
      <c r="BIV171" s="102"/>
      <c r="BIW171" s="102"/>
      <c r="BIX171" s="102"/>
      <c r="BIY171" s="102"/>
      <c r="BIZ171" s="102"/>
      <c r="BJA171" s="102"/>
      <c r="BJB171" s="102"/>
      <c r="BJC171" s="102"/>
      <c r="BJD171" s="102"/>
      <c r="BJE171" s="103"/>
      <c r="BJF171" s="104"/>
      <c r="BJG171" s="105"/>
      <c r="BJH171" s="104"/>
      <c r="BJI171" s="105"/>
      <c r="BJJ171" s="105"/>
      <c r="BJK171" s="105"/>
      <c r="BJL171" s="100"/>
      <c r="BJM171" s="100"/>
      <c r="BJN171" s="100"/>
      <c r="BJO171" s="101"/>
      <c r="BJP171" s="102"/>
      <c r="BJQ171" s="102"/>
      <c r="BJR171" s="102"/>
      <c r="BJS171" s="102"/>
      <c r="BJT171" s="102"/>
      <c r="BJU171" s="102"/>
      <c r="BJV171" s="102"/>
      <c r="BJW171" s="102"/>
      <c r="BJX171" s="102"/>
      <c r="BJY171" s="103"/>
      <c r="BJZ171" s="104"/>
      <c r="BKA171" s="105"/>
      <c r="BKB171" s="104"/>
      <c r="BKC171" s="105"/>
      <c r="BKD171" s="105"/>
      <c r="BKE171" s="105"/>
      <c r="BKF171" s="100"/>
      <c r="BKG171" s="100"/>
      <c r="BKH171" s="100"/>
      <c r="BKI171" s="101"/>
      <c r="BKJ171" s="102"/>
      <c r="BKK171" s="102"/>
      <c r="BKL171" s="102"/>
      <c r="BKM171" s="102"/>
      <c r="BKN171" s="102"/>
      <c r="BKO171" s="102"/>
      <c r="BKP171" s="102"/>
      <c r="BKQ171" s="102"/>
      <c r="BKR171" s="102"/>
      <c r="BKS171" s="103"/>
      <c r="BKT171" s="104"/>
      <c r="BKU171" s="105"/>
      <c r="BKV171" s="104"/>
      <c r="BKW171" s="105"/>
      <c r="BKX171" s="105"/>
      <c r="BKY171" s="105"/>
      <c r="BKZ171" s="100"/>
      <c r="BLA171" s="100"/>
      <c r="BLB171" s="100"/>
      <c r="BLC171" s="101"/>
      <c r="BLD171" s="102"/>
      <c r="BLE171" s="102"/>
      <c r="BLF171" s="102"/>
      <c r="BLG171" s="102"/>
      <c r="BLH171" s="102"/>
      <c r="BLI171" s="102"/>
      <c r="BLJ171" s="102"/>
      <c r="BLK171" s="102"/>
      <c r="BLL171" s="102"/>
      <c r="BLM171" s="103"/>
      <c r="BLN171" s="104"/>
      <c r="BLO171" s="105"/>
      <c r="BLP171" s="104"/>
      <c r="BLQ171" s="105"/>
      <c r="BLR171" s="105"/>
      <c r="BLS171" s="105"/>
      <c r="BLT171" s="100"/>
      <c r="BLU171" s="100"/>
      <c r="BLV171" s="100"/>
      <c r="BLW171" s="101"/>
      <c r="BLX171" s="102"/>
      <c r="BLY171" s="102"/>
      <c r="BLZ171" s="102"/>
      <c r="BMA171" s="102"/>
      <c r="BMB171" s="102"/>
      <c r="BMC171" s="102"/>
      <c r="BMD171" s="102"/>
      <c r="BME171" s="102"/>
      <c r="BMF171" s="102"/>
      <c r="BMG171" s="103"/>
      <c r="BMH171" s="104"/>
      <c r="BMI171" s="105"/>
      <c r="BMJ171" s="104"/>
      <c r="BMK171" s="105"/>
      <c r="BML171" s="105"/>
      <c r="BMM171" s="105"/>
      <c r="BMN171" s="100"/>
      <c r="BMO171" s="100"/>
      <c r="BMP171" s="100"/>
      <c r="BMQ171" s="101"/>
      <c r="BMR171" s="102"/>
      <c r="BMS171" s="102"/>
      <c r="BMT171" s="102"/>
      <c r="BMU171" s="102"/>
      <c r="BMV171" s="102"/>
      <c r="BMW171" s="102"/>
      <c r="BMX171" s="102"/>
      <c r="BMY171" s="102"/>
      <c r="BMZ171" s="102"/>
      <c r="BNA171" s="103"/>
      <c r="BNB171" s="104"/>
      <c r="BNC171" s="105"/>
      <c r="BND171" s="104"/>
      <c r="BNE171" s="105"/>
      <c r="BNF171" s="105"/>
      <c r="BNG171" s="105"/>
      <c r="BNH171" s="100"/>
      <c r="BNI171" s="100"/>
      <c r="BNJ171" s="100"/>
      <c r="BNK171" s="101"/>
      <c r="BNL171" s="102"/>
      <c r="BNM171" s="102"/>
      <c r="BNN171" s="102"/>
      <c r="BNO171" s="102"/>
      <c r="BNP171" s="102"/>
      <c r="BNQ171" s="102"/>
      <c r="BNR171" s="102"/>
      <c r="BNS171" s="102"/>
      <c r="BNT171" s="102"/>
      <c r="BNU171" s="103"/>
      <c r="BNV171" s="104"/>
      <c r="BNW171" s="105"/>
      <c r="BNX171" s="104"/>
      <c r="BNY171" s="105"/>
      <c r="BNZ171" s="105"/>
      <c r="BOA171" s="105"/>
      <c r="BOB171" s="100"/>
      <c r="BOC171" s="100"/>
      <c r="BOD171" s="100"/>
      <c r="BOE171" s="101"/>
      <c r="BOF171" s="102"/>
      <c r="BOG171" s="102"/>
      <c r="BOH171" s="102"/>
      <c r="BOI171" s="102"/>
      <c r="BOJ171" s="102"/>
      <c r="BOK171" s="102"/>
      <c r="BOL171" s="102"/>
      <c r="BOM171" s="102"/>
      <c r="BON171" s="102"/>
      <c r="BOO171" s="103"/>
      <c r="BOP171" s="104"/>
      <c r="BOQ171" s="105"/>
      <c r="BOR171" s="104"/>
      <c r="BOS171" s="105"/>
      <c r="BOT171" s="105"/>
      <c r="BOU171" s="105"/>
      <c r="BOV171" s="100"/>
      <c r="BOW171" s="100"/>
      <c r="BOX171" s="100"/>
      <c r="BOY171" s="101"/>
      <c r="BOZ171" s="102"/>
      <c r="BPA171" s="102"/>
      <c r="BPB171" s="102"/>
      <c r="BPC171" s="102"/>
      <c r="BPD171" s="102"/>
      <c r="BPE171" s="102"/>
      <c r="BPF171" s="102"/>
      <c r="BPG171" s="102"/>
      <c r="BPH171" s="102"/>
      <c r="BPI171" s="103"/>
      <c r="BPJ171" s="104"/>
      <c r="BPK171" s="105"/>
      <c r="BPL171" s="104"/>
      <c r="BPM171" s="105"/>
      <c r="BPN171" s="105"/>
      <c r="BPO171" s="105"/>
      <c r="BPP171" s="100"/>
      <c r="BPQ171" s="100"/>
      <c r="BPR171" s="100"/>
      <c r="BPS171" s="101"/>
      <c r="BPT171" s="102"/>
      <c r="BPU171" s="102"/>
      <c r="BPV171" s="102"/>
      <c r="BPW171" s="102"/>
      <c r="BPX171" s="102"/>
      <c r="BPY171" s="102"/>
      <c r="BPZ171" s="102"/>
      <c r="BQA171" s="102"/>
      <c r="BQB171" s="102"/>
      <c r="BQC171" s="103"/>
      <c r="BQD171" s="104"/>
      <c r="BQE171" s="105"/>
      <c r="BQF171" s="104"/>
      <c r="BQG171" s="105"/>
      <c r="BQH171" s="105"/>
      <c r="BQI171" s="105"/>
      <c r="BQJ171" s="100"/>
      <c r="BQK171" s="100"/>
      <c r="BQL171" s="100"/>
      <c r="BQM171" s="101"/>
      <c r="BQN171" s="102"/>
      <c r="BQO171" s="102"/>
      <c r="BQP171" s="102"/>
      <c r="BQQ171" s="102"/>
      <c r="BQR171" s="102"/>
      <c r="BQS171" s="102"/>
      <c r="BQT171" s="102"/>
      <c r="BQU171" s="102"/>
      <c r="BQV171" s="102"/>
      <c r="BQW171" s="103"/>
      <c r="BQX171" s="104"/>
      <c r="BQY171" s="105"/>
      <c r="BQZ171" s="104"/>
      <c r="BRA171" s="105"/>
      <c r="BRB171" s="105"/>
      <c r="BRC171" s="105"/>
      <c r="BRD171" s="100"/>
      <c r="BRE171" s="100"/>
      <c r="BRF171" s="100"/>
      <c r="BRG171" s="101"/>
      <c r="BRH171" s="102"/>
      <c r="BRI171" s="102"/>
      <c r="BRJ171" s="102"/>
      <c r="BRK171" s="102"/>
      <c r="BRL171" s="102"/>
      <c r="BRM171" s="102"/>
      <c r="BRN171" s="102"/>
      <c r="BRO171" s="102"/>
      <c r="BRP171" s="102"/>
      <c r="BRQ171" s="103"/>
      <c r="BRR171" s="104"/>
      <c r="BRS171" s="105"/>
      <c r="BRT171" s="104"/>
      <c r="BRU171" s="105"/>
      <c r="BRV171" s="105"/>
      <c r="BRW171" s="105"/>
      <c r="BRX171" s="100"/>
      <c r="BRY171" s="100"/>
      <c r="BRZ171" s="100"/>
      <c r="BSA171" s="101"/>
      <c r="BSB171" s="102"/>
      <c r="BSC171" s="102"/>
      <c r="BSD171" s="102"/>
      <c r="BSE171" s="102"/>
      <c r="BSF171" s="102"/>
      <c r="BSG171" s="102"/>
      <c r="BSH171" s="102"/>
      <c r="BSI171" s="102"/>
      <c r="BSJ171" s="102"/>
      <c r="BSK171" s="103"/>
      <c r="BSL171" s="104"/>
      <c r="BSM171" s="105"/>
      <c r="BSN171" s="104"/>
      <c r="BSO171" s="105"/>
      <c r="BSP171" s="105"/>
      <c r="BSQ171" s="105"/>
      <c r="BSR171" s="100"/>
      <c r="BSS171" s="100"/>
      <c r="BST171" s="100"/>
      <c r="BSU171" s="101"/>
      <c r="BSV171" s="102"/>
      <c r="BSW171" s="102"/>
      <c r="BSX171" s="102"/>
      <c r="BSY171" s="102"/>
      <c r="BSZ171" s="102"/>
      <c r="BTA171" s="102"/>
      <c r="BTB171" s="102"/>
      <c r="BTC171" s="102"/>
      <c r="BTD171" s="102"/>
      <c r="BTE171" s="103"/>
      <c r="BTF171" s="104"/>
      <c r="BTG171" s="105"/>
      <c r="BTH171" s="104"/>
      <c r="BTI171" s="105"/>
      <c r="BTJ171" s="105"/>
      <c r="BTK171" s="105"/>
      <c r="BTL171" s="100"/>
      <c r="BTM171" s="100"/>
      <c r="BTN171" s="100"/>
      <c r="BTO171" s="101"/>
      <c r="BTP171" s="102"/>
      <c r="BTQ171" s="102"/>
      <c r="BTR171" s="102"/>
      <c r="BTS171" s="102"/>
      <c r="BTT171" s="102"/>
      <c r="BTU171" s="102"/>
      <c r="BTV171" s="102"/>
      <c r="BTW171" s="102"/>
      <c r="BTX171" s="102"/>
      <c r="BTY171" s="103"/>
      <c r="BTZ171" s="104"/>
      <c r="BUA171" s="105"/>
      <c r="BUB171" s="104"/>
      <c r="BUC171" s="105"/>
      <c r="BUD171" s="105"/>
      <c r="BUE171" s="105"/>
      <c r="BUF171" s="100"/>
      <c r="BUG171" s="100"/>
      <c r="BUH171" s="100"/>
      <c r="BUI171" s="101"/>
      <c r="BUJ171" s="102"/>
      <c r="BUK171" s="102"/>
      <c r="BUL171" s="102"/>
      <c r="BUM171" s="102"/>
      <c r="BUN171" s="102"/>
      <c r="BUO171" s="102"/>
      <c r="BUP171" s="102"/>
      <c r="BUQ171" s="102"/>
      <c r="BUR171" s="102"/>
      <c r="BUS171" s="103"/>
      <c r="BUT171" s="104"/>
      <c r="BUU171" s="105"/>
      <c r="BUV171" s="104"/>
      <c r="BUW171" s="105"/>
      <c r="BUX171" s="105"/>
      <c r="BUY171" s="105"/>
      <c r="BUZ171" s="100"/>
      <c r="BVA171" s="100"/>
      <c r="BVB171" s="100"/>
      <c r="BVC171" s="101"/>
      <c r="BVD171" s="102"/>
      <c r="BVE171" s="102"/>
      <c r="BVF171" s="102"/>
      <c r="BVG171" s="102"/>
      <c r="BVH171" s="102"/>
      <c r="BVI171" s="102"/>
      <c r="BVJ171" s="102"/>
      <c r="BVK171" s="102"/>
      <c r="BVL171" s="102"/>
      <c r="BVM171" s="103"/>
      <c r="BVN171" s="104"/>
      <c r="BVO171" s="105"/>
      <c r="BVP171" s="104"/>
      <c r="BVQ171" s="105"/>
      <c r="BVR171" s="105"/>
      <c r="BVS171" s="105"/>
      <c r="BVT171" s="100"/>
      <c r="BVU171" s="100"/>
      <c r="BVV171" s="100"/>
      <c r="BVW171" s="101"/>
      <c r="BVX171" s="102"/>
      <c r="BVY171" s="102"/>
      <c r="BVZ171" s="102"/>
      <c r="BWA171" s="102"/>
      <c r="BWB171" s="102"/>
      <c r="BWC171" s="102"/>
      <c r="BWD171" s="102"/>
      <c r="BWE171" s="102"/>
      <c r="BWF171" s="102"/>
      <c r="BWG171" s="103"/>
      <c r="BWH171" s="104"/>
      <c r="BWI171" s="105"/>
      <c r="BWJ171" s="104"/>
      <c r="BWK171" s="105"/>
      <c r="BWL171" s="105"/>
      <c r="BWM171" s="105"/>
      <c r="BWN171" s="100"/>
      <c r="BWO171" s="100"/>
      <c r="BWP171" s="100"/>
      <c r="BWQ171" s="101"/>
      <c r="BWR171" s="102"/>
      <c r="BWS171" s="102"/>
      <c r="BWT171" s="102"/>
      <c r="BWU171" s="102"/>
      <c r="BWV171" s="102"/>
      <c r="BWW171" s="102"/>
      <c r="BWX171" s="102"/>
      <c r="BWY171" s="102"/>
      <c r="BWZ171" s="102"/>
      <c r="BXA171" s="103"/>
      <c r="BXB171" s="104"/>
      <c r="BXC171" s="105"/>
      <c r="BXD171" s="104"/>
      <c r="BXE171" s="105"/>
      <c r="BXF171" s="105"/>
      <c r="BXG171" s="105"/>
      <c r="BXH171" s="100"/>
      <c r="BXI171" s="100"/>
      <c r="BXJ171" s="100"/>
      <c r="BXK171" s="101"/>
      <c r="BXL171" s="102"/>
      <c r="BXM171" s="102"/>
      <c r="BXN171" s="102"/>
      <c r="BXO171" s="102"/>
      <c r="BXP171" s="102"/>
      <c r="BXQ171" s="102"/>
      <c r="BXR171" s="102"/>
      <c r="BXS171" s="102"/>
      <c r="BXT171" s="102"/>
      <c r="BXU171" s="103"/>
      <c r="BXV171" s="104"/>
      <c r="BXW171" s="105"/>
      <c r="BXX171" s="104"/>
      <c r="BXY171" s="105"/>
      <c r="BXZ171" s="105"/>
      <c r="BYA171" s="105"/>
      <c r="BYB171" s="100"/>
      <c r="BYC171" s="100"/>
      <c r="BYD171" s="100"/>
      <c r="BYE171" s="101"/>
      <c r="BYF171" s="102"/>
      <c r="BYG171" s="102"/>
      <c r="BYH171" s="102"/>
      <c r="BYI171" s="102"/>
      <c r="BYJ171" s="102"/>
      <c r="BYK171" s="102"/>
      <c r="BYL171" s="102"/>
      <c r="BYM171" s="102"/>
      <c r="BYN171" s="102"/>
      <c r="BYO171" s="103"/>
      <c r="BYP171" s="104"/>
      <c r="BYQ171" s="105"/>
      <c r="BYR171" s="104"/>
      <c r="BYS171" s="105"/>
      <c r="BYT171" s="105"/>
      <c r="BYU171" s="105"/>
      <c r="BYV171" s="100"/>
      <c r="BYW171" s="100"/>
      <c r="BYX171" s="100"/>
      <c r="BYY171" s="101"/>
      <c r="BYZ171" s="102"/>
      <c r="BZA171" s="102"/>
      <c r="BZB171" s="102"/>
      <c r="BZC171" s="102"/>
      <c r="BZD171" s="102"/>
      <c r="BZE171" s="102"/>
      <c r="BZF171" s="102"/>
      <c r="BZG171" s="102"/>
      <c r="BZH171" s="102"/>
      <c r="BZI171" s="103"/>
      <c r="BZJ171" s="104"/>
      <c r="BZK171" s="105"/>
      <c r="BZL171" s="104"/>
      <c r="BZM171" s="105"/>
      <c r="BZN171" s="105"/>
      <c r="BZO171" s="105"/>
      <c r="BZP171" s="100"/>
      <c r="BZQ171" s="100"/>
      <c r="BZR171" s="100"/>
      <c r="BZS171" s="101"/>
      <c r="BZT171" s="102"/>
      <c r="BZU171" s="102"/>
      <c r="BZV171" s="102"/>
      <c r="BZW171" s="102"/>
      <c r="BZX171" s="102"/>
      <c r="BZY171" s="102"/>
      <c r="BZZ171" s="102"/>
      <c r="CAA171" s="102"/>
      <c r="CAB171" s="102"/>
      <c r="CAC171" s="103"/>
      <c r="CAD171" s="104"/>
      <c r="CAE171" s="105"/>
      <c r="CAF171" s="104"/>
      <c r="CAG171" s="105"/>
      <c r="CAH171" s="105"/>
      <c r="CAI171" s="105"/>
      <c r="CAJ171" s="100"/>
      <c r="CAK171" s="100"/>
      <c r="CAL171" s="100"/>
      <c r="CAM171" s="101"/>
      <c r="CAN171" s="102"/>
      <c r="CAO171" s="102"/>
      <c r="CAP171" s="102"/>
      <c r="CAQ171" s="102"/>
      <c r="CAR171" s="102"/>
      <c r="CAS171" s="102"/>
      <c r="CAT171" s="102"/>
      <c r="CAU171" s="102"/>
      <c r="CAV171" s="102"/>
      <c r="CAW171" s="103"/>
      <c r="CAX171" s="104"/>
      <c r="CAY171" s="105"/>
      <c r="CAZ171" s="104"/>
      <c r="CBA171" s="105"/>
      <c r="CBB171" s="105"/>
      <c r="CBC171" s="105"/>
      <c r="CBD171" s="100"/>
      <c r="CBE171" s="100"/>
      <c r="CBF171" s="100"/>
      <c r="CBG171" s="101"/>
      <c r="CBH171" s="102"/>
      <c r="CBI171" s="102"/>
      <c r="CBJ171" s="102"/>
      <c r="CBK171" s="102"/>
      <c r="CBL171" s="102"/>
      <c r="CBM171" s="102"/>
      <c r="CBN171" s="102"/>
      <c r="CBO171" s="102"/>
      <c r="CBP171" s="102"/>
      <c r="CBQ171" s="103"/>
      <c r="CBR171" s="104"/>
      <c r="CBS171" s="105"/>
      <c r="CBT171" s="104"/>
      <c r="CBU171" s="105"/>
      <c r="CBV171" s="105"/>
      <c r="CBW171" s="105"/>
      <c r="CBX171" s="100"/>
      <c r="CBY171" s="100"/>
      <c r="CBZ171" s="100"/>
      <c r="CCA171" s="101"/>
      <c r="CCB171" s="102"/>
      <c r="CCC171" s="102"/>
      <c r="CCD171" s="102"/>
      <c r="CCE171" s="102"/>
      <c r="CCF171" s="102"/>
      <c r="CCG171" s="102"/>
      <c r="CCH171" s="102"/>
      <c r="CCI171" s="102"/>
      <c r="CCJ171" s="102"/>
      <c r="CCK171" s="103"/>
      <c r="CCL171" s="104"/>
      <c r="CCM171" s="105"/>
      <c r="CCN171" s="104"/>
      <c r="CCO171" s="105"/>
      <c r="CCP171" s="105"/>
      <c r="CCQ171" s="105"/>
      <c r="CCR171" s="100"/>
      <c r="CCS171" s="100"/>
      <c r="CCT171" s="100"/>
      <c r="CCU171" s="101"/>
      <c r="CCV171" s="102"/>
      <c r="CCW171" s="102"/>
      <c r="CCX171" s="102"/>
      <c r="CCY171" s="102"/>
      <c r="CCZ171" s="102"/>
      <c r="CDA171" s="102"/>
      <c r="CDB171" s="102"/>
      <c r="CDC171" s="102"/>
      <c r="CDD171" s="102"/>
      <c r="CDE171" s="103"/>
      <c r="CDF171" s="104"/>
      <c r="CDG171" s="105"/>
      <c r="CDH171" s="104"/>
      <c r="CDI171" s="105"/>
      <c r="CDJ171" s="105"/>
      <c r="CDK171" s="105"/>
      <c r="CDL171" s="100"/>
      <c r="CDM171" s="100"/>
      <c r="CDN171" s="100"/>
      <c r="CDO171" s="101"/>
      <c r="CDP171" s="102"/>
      <c r="CDQ171" s="102"/>
      <c r="CDR171" s="102"/>
      <c r="CDS171" s="102"/>
      <c r="CDT171" s="102"/>
      <c r="CDU171" s="102"/>
      <c r="CDV171" s="102"/>
      <c r="CDW171" s="102"/>
      <c r="CDX171" s="102"/>
      <c r="CDY171" s="103"/>
      <c r="CDZ171" s="104"/>
      <c r="CEA171" s="105"/>
      <c r="CEB171" s="104"/>
      <c r="CEC171" s="105"/>
      <c r="CED171" s="105"/>
      <c r="CEE171" s="105"/>
      <c r="CEF171" s="100"/>
      <c r="CEG171" s="100"/>
      <c r="CEH171" s="100"/>
      <c r="CEI171" s="101"/>
      <c r="CEJ171" s="102"/>
      <c r="CEK171" s="102"/>
      <c r="CEL171" s="102"/>
      <c r="CEM171" s="102"/>
      <c r="CEN171" s="102"/>
      <c r="CEO171" s="102"/>
      <c r="CEP171" s="102"/>
      <c r="CEQ171" s="102"/>
      <c r="CER171" s="102"/>
      <c r="CES171" s="103"/>
      <c r="CET171" s="104"/>
      <c r="CEU171" s="105"/>
      <c r="CEV171" s="104"/>
      <c r="CEW171" s="105"/>
      <c r="CEX171" s="105"/>
      <c r="CEY171" s="105"/>
      <c r="CEZ171" s="100"/>
      <c r="CFA171" s="100"/>
      <c r="CFB171" s="100"/>
      <c r="CFC171" s="101"/>
      <c r="CFD171" s="102"/>
      <c r="CFE171" s="102"/>
      <c r="CFF171" s="102"/>
      <c r="CFG171" s="102"/>
      <c r="CFH171" s="102"/>
      <c r="CFI171" s="102"/>
      <c r="CFJ171" s="102"/>
      <c r="CFK171" s="102"/>
      <c r="CFL171" s="102"/>
      <c r="CFM171" s="103"/>
      <c r="CFN171" s="104"/>
      <c r="CFO171" s="105"/>
      <c r="CFP171" s="104"/>
      <c r="CFQ171" s="105"/>
      <c r="CFR171" s="105"/>
      <c r="CFS171" s="105"/>
      <c r="CFT171" s="100"/>
      <c r="CFU171" s="100"/>
      <c r="CFV171" s="100"/>
      <c r="CFW171" s="101"/>
      <c r="CFX171" s="102"/>
      <c r="CFY171" s="102"/>
      <c r="CFZ171" s="102"/>
      <c r="CGA171" s="102"/>
      <c r="CGB171" s="102"/>
      <c r="CGC171" s="102"/>
      <c r="CGD171" s="102"/>
      <c r="CGE171" s="102"/>
      <c r="CGF171" s="102"/>
      <c r="CGG171" s="103"/>
      <c r="CGH171" s="104"/>
      <c r="CGI171" s="105"/>
      <c r="CGJ171" s="104"/>
      <c r="CGK171" s="105"/>
      <c r="CGL171" s="105"/>
      <c r="CGM171" s="105"/>
      <c r="CGN171" s="100"/>
      <c r="CGO171" s="100"/>
      <c r="CGP171" s="100"/>
      <c r="CGQ171" s="101"/>
      <c r="CGR171" s="102"/>
      <c r="CGS171" s="102"/>
      <c r="CGT171" s="102"/>
      <c r="CGU171" s="102"/>
      <c r="CGV171" s="102"/>
      <c r="CGW171" s="102"/>
      <c r="CGX171" s="102"/>
      <c r="CGY171" s="102"/>
      <c r="CGZ171" s="102"/>
      <c r="CHA171" s="103"/>
      <c r="CHB171" s="104"/>
      <c r="CHC171" s="105"/>
      <c r="CHD171" s="104"/>
      <c r="CHE171" s="105"/>
      <c r="CHF171" s="105"/>
      <c r="CHG171" s="105"/>
      <c r="CHH171" s="100"/>
      <c r="CHI171" s="100"/>
      <c r="CHJ171" s="100"/>
      <c r="CHK171" s="101"/>
      <c r="CHL171" s="102"/>
      <c r="CHM171" s="102"/>
      <c r="CHN171" s="102"/>
      <c r="CHO171" s="102"/>
      <c r="CHP171" s="102"/>
      <c r="CHQ171" s="102"/>
      <c r="CHR171" s="102"/>
      <c r="CHS171" s="102"/>
      <c r="CHT171" s="102"/>
      <c r="CHU171" s="103"/>
      <c r="CHV171" s="104"/>
      <c r="CHW171" s="105"/>
      <c r="CHX171" s="104"/>
      <c r="CHY171" s="105"/>
      <c r="CHZ171" s="105"/>
      <c r="CIA171" s="105"/>
      <c r="CIB171" s="100"/>
      <c r="CIC171" s="100"/>
      <c r="CID171" s="100"/>
      <c r="CIE171" s="101"/>
      <c r="CIF171" s="102"/>
      <c r="CIG171" s="102"/>
      <c r="CIH171" s="102"/>
      <c r="CII171" s="102"/>
      <c r="CIJ171" s="102"/>
      <c r="CIK171" s="102"/>
      <c r="CIL171" s="102"/>
      <c r="CIM171" s="102"/>
      <c r="CIN171" s="102"/>
      <c r="CIO171" s="103"/>
      <c r="CIP171" s="104"/>
      <c r="CIQ171" s="105"/>
      <c r="CIR171" s="104"/>
      <c r="CIS171" s="105"/>
      <c r="CIT171" s="105"/>
      <c r="CIU171" s="105"/>
      <c r="CIV171" s="100"/>
      <c r="CIW171" s="100"/>
      <c r="CIX171" s="100"/>
      <c r="CIY171" s="101"/>
      <c r="CIZ171" s="102"/>
      <c r="CJA171" s="102"/>
      <c r="CJB171" s="102"/>
      <c r="CJC171" s="102"/>
      <c r="CJD171" s="102"/>
      <c r="CJE171" s="102"/>
      <c r="CJF171" s="102"/>
      <c r="CJG171" s="102"/>
      <c r="CJH171" s="102"/>
      <c r="CJI171" s="103"/>
      <c r="CJJ171" s="104"/>
      <c r="CJK171" s="105"/>
      <c r="CJL171" s="104"/>
      <c r="CJM171" s="105"/>
      <c r="CJN171" s="105"/>
      <c r="CJO171" s="105"/>
      <c r="CJP171" s="100"/>
      <c r="CJQ171" s="100"/>
      <c r="CJR171" s="100"/>
      <c r="CJS171" s="101"/>
      <c r="CJT171" s="102"/>
      <c r="CJU171" s="102"/>
      <c r="CJV171" s="102"/>
      <c r="CJW171" s="102"/>
      <c r="CJX171" s="102"/>
      <c r="CJY171" s="102"/>
      <c r="CJZ171" s="102"/>
      <c r="CKA171" s="102"/>
      <c r="CKB171" s="102"/>
      <c r="CKC171" s="103"/>
      <c r="CKD171" s="104"/>
      <c r="CKE171" s="105"/>
      <c r="CKF171" s="104"/>
      <c r="CKG171" s="105"/>
      <c r="CKH171" s="105"/>
      <c r="CKI171" s="105"/>
      <c r="CKJ171" s="100"/>
      <c r="CKK171" s="100"/>
      <c r="CKL171" s="100"/>
      <c r="CKM171" s="101"/>
      <c r="CKN171" s="102"/>
      <c r="CKO171" s="102"/>
      <c r="CKP171" s="102"/>
      <c r="CKQ171" s="102"/>
      <c r="CKR171" s="102"/>
      <c r="CKS171" s="102"/>
      <c r="CKT171" s="102"/>
      <c r="CKU171" s="102"/>
      <c r="CKV171" s="102"/>
      <c r="CKW171" s="103"/>
      <c r="CKX171" s="104"/>
      <c r="CKY171" s="105"/>
      <c r="CKZ171" s="104"/>
      <c r="CLA171" s="105"/>
      <c r="CLB171" s="105"/>
      <c r="CLC171" s="105"/>
      <c r="CLD171" s="100"/>
      <c r="CLE171" s="100"/>
      <c r="CLF171" s="100"/>
      <c r="CLG171" s="101"/>
      <c r="CLH171" s="102"/>
      <c r="CLI171" s="102"/>
      <c r="CLJ171" s="102"/>
      <c r="CLK171" s="102"/>
      <c r="CLL171" s="102"/>
      <c r="CLM171" s="102"/>
      <c r="CLN171" s="102"/>
      <c r="CLO171" s="102"/>
      <c r="CLP171" s="102"/>
      <c r="CLQ171" s="103"/>
      <c r="CLR171" s="104"/>
      <c r="CLS171" s="105"/>
      <c r="CLT171" s="104"/>
      <c r="CLU171" s="105"/>
      <c r="CLV171" s="105"/>
      <c r="CLW171" s="105"/>
      <c r="CLX171" s="100"/>
      <c r="CLY171" s="100"/>
      <c r="CLZ171" s="100"/>
      <c r="CMA171" s="101"/>
      <c r="CMB171" s="102"/>
      <c r="CMC171" s="102"/>
      <c r="CMD171" s="102"/>
      <c r="CME171" s="102"/>
      <c r="CMF171" s="102"/>
      <c r="CMG171" s="102"/>
      <c r="CMH171" s="102"/>
      <c r="CMI171" s="102"/>
      <c r="CMJ171" s="102"/>
      <c r="CMK171" s="103"/>
      <c r="CML171" s="104"/>
      <c r="CMM171" s="105"/>
      <c r="CMN171" s="104"/>
      <c r="CMO171" s="105"/>
      <c r="CMP171" s="105"/>
      <c r="CMQ171" s="105"/>
      <c r="CMR171" s="100"/>
      <c r="CMS171" s="100"/>
      <c r="CMT171" s="100"/>
      <c r="CMU171" s="101"/>
      <c r="CMV171" s="102"/>
      <c r="CMW171" s="102"/>
      <c r="CMX171" s="102"/>
      <c r="CMY171" s="102"/>
      <c r="CMZ171" s="102"/>
      <c r="CNA171" s="102"/>
      <c r="CNB171" s="102"/>
      <c r="CNC171" s="102"/>
      <c r="CND171" s="102"/>
      <c r="CNE171" s="103"/>
      <c r="CNF171" s="104"/>
      <c r="CNG171" s="105"/>
      <c r="CNH171" s="104"/>
      <c r="CNI171" s="105"/>
      <c r="CNJ171" s="105"/>
      <c r="CNK171" s="105"/>
      <c r="CNL171" s="100"/>
      <c r="CNM171" s="100"/>
      <c r="CNN171" s="100"/>
      <c r="CNO171" s="101"/>
      <c r="CNP171" s="102"/>
      <c r="CNQ171" s="102"/>
      <c r="CNR171" s="102"/>
      <c r="CNS171" s="102"/>
      <c r="CNT171" s="102"/>
      <c r="CNU171" s="102"/>
      <c r="CNV171" s="102"/>
      <c r="CNW171" s="102"/>
      <c r="CNX171" s="102"/>
      <c r="CNY171" s="103"/>
      <c r="CNZ171" s="104"/>
      <c r="COA171" s="105"/>
      <c r="COB171" s="104"/>
      <c r="COC171" s="105"/>
      <c r="COD171" s="105"/>
      <c r="COE171" s="105"/>
      <c r="COF171" s="100"/>
      <c r="COG171" s="100"/>
      <c r="COH171" s="100"/>
      <c r="COI171" s="101"/>
      <c r="COJ171" s="102"/>
      <c r="COK171" s="102"/>
      <c r="COL171" s="102"/>
      <c r="COM171" s="102"/>
      <c r="CON171" s="102"/>
      <c r="COO171" s="102"/>
      <c r="COP171" s="102"/>
      <c r="COQ171" s="102"/>
      <c r="COR171" s="102"/>
      <c r="COS171" s="103"/>
      <c r="COT171" s="104"/>
      <c r="COU171" s="105"/>
      <c r="COV171" s="104"/>
      <c r="COW171" s="105"/>
      <c r="COX171" s="105"/>
      <c r="COY171" s="105"/>
      <c r="COZ171" s="100"/>
      <c r="CPA171" s="100"/>
      <c r="CPB171" s="100"/>
      <c r="CPC171" s="101"/>
      <c r="CPD171" s="102"/>
      <c r="CPE171" s="102"/>
      <c r="CPF171" s="102"/>
      <c r="CPG171" s="102"/>
      <c r="CPH171" s="102"/>
      <c r="CPI171" s="102"/>
      <c r="CPJ171" s="102"/>
      <c r="CPK171" s="102"/>
      <c r="CPL171" s="102"/>
      <c r="CPM171" s="103"/>
      <c r="CPN171" s="104"/>
      <c r="CPO171" s="105"/>
      <c r="CPP171" s="104"/>
      <c r="CPQ171" s="105"/>
      <c r="CPR171" s="105"/>
      <c r="CPS171" s="105"/>
      <c r="CPT171" s="100"/>
      <c r="CPU171" s="100"/>
      <c r="CPV171" s="100"/>
      <c r="CPW171" s="101"/>
      <c r="CPX171" s="102"/>
      <c r="CPY171" s="102"/>
      <c r="CPZ171" s="102"/>
      <c r="CQA171" s="102"/>
      <c r="CQB171" s="102"/>
      <c r="CQC171" s="102"/>
      <c r="CQD171" s="102"/>
      <c r="CQE171" s="102"/>
      <c r="CQF171" s="102"/>
      <c r="CQG171" s="103"/>
      <c r="CQH171" s="104"/>
      <c r="CQI171" s="105"/>
      <c r="CQJ171" s="104"/>
      <c r="CQK171" s="105"/>
      <c r="CQL171" s="105"/>
      <c r="CQM171" s="105"/>
      <c r="CQN171" s="100"/>
      <c r="CQO171" s="100"/>
      <c r="CQP171" s="100"/>
      <c r="CQQ171" s="101"/>
      <c r="CQR171" s="102"/>
      <c r="CQS171" s="102"/>
      <c r="CQT171" s="102"/>
      <c r="CQU171" s="102"/>
      <c r="CQV171" s="102"/>
      <c r="CQW171" s="102"/>
      <c r="CQX171" s="102"/>
      <c r="CQY171" s="102"/>
      <c r="CQZ171" s="102"/>
      <c r="CRA171" s="103"/>
      <c r="CRB171" s="104"/>
      <c r="CRC171" s="105"/>
      <c r="CRD171" s="104"/>
      <c r="CRE171" s="105"/>
      <c r="CRF171" s="105"/>
      <c r="CRG171" s="105"/>
      <c r="CRH171" s="100"/>
      <c r="CRI171" s="100"/>
      <c r="CRJ171" s="100"/>
      <c r="CRK171" s="101"/>
      <c r="CRL171" s="102"/>
      <c r="CRM171" s="102"/>
      <c r="CRN171" s="102"/>
      <c r="CRO171" s="102"/>
      <c r="CRP171" s="102"/>
      <c r="CRQ171" s="102"/>
      <c r="CRR171" s="102"/>
      <c r="CRS171" s="102"/>
      <c r="CRT171" s="102"/>
      <c r="CRU171" s="103"/>
      <c r="CRV171" s="104"/>
      <c r="CRW171" s="105"/>
      <c r="CRX171" s="104"/>
      <c r="CRY171" s="105"/>
      <c r="CRZ171" s="105"/>
      <c r="CSA171" s="105"/>
      <c r="CSB171" s="100"/>
      <c r="CSC171" s="100"/>
      <c r="CSD171" s="100"/>
      <c r="CSE171" s="101"/>
      <c r="CSF171" s="102"/>
      <c r="CSG171" s="102"/>
      <c r="CSH171" s="102"/>
      <c r="CSI171" s="102"/>
      <c r="CSJ171" s="102"/>
      <c r="CSK171" s="102"/>
      <c r="CSL171" s="102"/>
      <c r="CSM171" s="102"/>
      <c r="CSN171" s="102"/>
      <c r="CSO171" s="103"/>
      <c r="CSP171" s="104"/>
      <c r="CSQ171" s="105"/>
      <c r="CSR171" s="104"/>
      <c r="CSS171" s="105"/>
      <c r="CST171" s="105"/>
      <c r="CSU171" s="105"/>
      <c r="CSV171" s="100"/>
      <c r="CSW171" s="100"/>
      <c r="CSX171" s="100"/>
      <c r="CSY171" s="101"/>
      <c r="CSZ171" s="102"/>
      <c r="CTA171" s="102"/>
      <c r="CTB171" s="102"/>
      <c r="CTC171" s="102"/>
      <c r="CTD171" s="102"/>
      <c r="CTE171" s="102"/>
      <c r="CTF171" s="102"/>
      <c r="CTG171" s="102"/>
      <c r="CTH171" s="102"/>
      <c r="CTI171" s="103"/>
      <c r="CTJ171" s="104"/>
      <c r="CTK171" s="105"/>
      <c r="CTL171" s="104"/>
      <c r="CTM171" s="105"/>
      <c r="CTN171" s="105"/>
      <c r="CTO171" s="105"/>
      <c r="CTP171" s="100"/>
      <c r="CTQ171" s="100"/>
      <c r="CTR171" s="100"/>
      <c r="CTS171" s="101"/>
      <c r="CTT171" s="102"/>
      <c r="CTU171" s="102"/>
      <c r="CTV171" s="102"/>
      <c r="CTW171" s="102"/>
      <c r="CTX171" s="102"/>
      <c r="CTY171" s="102"/>
      <c r="CTZ171" s="102"/>
      <c r="CUA171" s="102"/>
      <c r="CUB171" s="102"/>
      <c r="CUC171" s="103"/>
      <c r="CUD171" s="104"/>
      <c r="CUE171" s="105"/>
      <c r="CUF171" s="104"/>
      <c r="CUG171" s="105"/>
      <c r="CUH171" s="105"/>
      <c r="CUI171" s="105"/>
      <c r="CUJ171" s="100"/>
      <c r="CUK171" s="100"/>
      <c r="CUL171" s="100"/>
      <c r="CUM171" s="101"/>
      <c r="CUN171" s="102"/>
      <c r="CUO171" s="102"/>
      <c r="CUP171" s="102"/>
      <c r="CUQ171" s="102"/>
      <c r="CUR171" s="102"/>
      <c r="CUS171" s="102"/>
      <c r="CUT171" s="102"/>
      <c r="CUU171" s="102"/>
      <c r="CUV171" s="102"/>
      <c r="CUW171" s="103"/>
      <c r="CUX171" s="104"/>
      <c r="CUY171" s="105"/>
      <c r="CUZ171" s="104"/>
      <c r="CVA171" s="105"/>
      <c r="CVB171" s="105"/>
      <c r="CVC171" s="105"/>
      <c r="CVD171" s="100"/>
      <c r="CVE171" s="100"/>
      <c r="CVF171" s="100"/>
      <c r="CVG171" s="101"/>
      <c r="CVH171" s="102"/>
      <c r="CVI171" s="102"/>
      <c r="CVJ171" s="102"/>
      <c r="CVK171" s="102"/>
      <c r="CVL171" s="102"/>
      <c r="CVM171" s="102"/>
      <c r="CVN171" s="102"/>
      <c r="CVO171" s="102"/>
      <c r="CVP171" s="102"/>
      <c r="CVQ171" s="103"/>
      <c r="CVR171" s="104"/>
      <c r="CVS171" s="105"/>
      <c r="CVT171" s="104"/>
      <c r="CVU171" s="105"/>
      <c r="CVV171" s="105"/>
      <c r="CVW171" s="105"/>
      <c r="CVX171" s="100"/>
      <c r="CVY171" s="100"/>
      <c r="CVZ171" s="100"/>
      <c r="CWA171" s="101"/>
      <c r="CWB171" s="102"/>
      <c r="CWC171" s="102"/>
      <c r="CWD171" s="102"/>
      <c r="CWE171" s="102"/>
      <c r="CWF171" s="102"/>
      <c r="CWG171" s="102"/>
      <c r="CWH171" s="102"/>
      <c r="CWI171" s="102"/>
      <c r="CWJ171" s="102"/>
      <c r="CWK171" s="103"/>
      <c r="CWL171" s="104"/>
      <c r="CWM171" s="105"/>
      <c r="CWN171" s="104"/>
      <c r="CWO171" s="105"/>
      <c r="CWP171" s="105"/>
      <c r="CWQ171" s="105"/>
      <c r="CWR171" s="100"/>
      <c r="CWS171" s="100"/>
      <c r="CWT171" s="100"/>
      <c r="CWU171" s="101"/>
      <c r="CWV171" s="102"/>
      <c r="CWW171" s="102"/>
      <c r="CWX171" s="102"/>
      <c r="CWY171" s="102"/>
      <c r="CWZ171" s="102"/>
      <c r="CXA171" s="102"/>
      <c r="CXB171" s="102"/>
      <c r="CXC171" s="102"/>
      <c r="CXD171" s="102"/>
      <c r="CXE171" s="103"/>
      <c r="CXF171" s="104"/>
      <c r="CXG171" s="105"/>
      <c r="CXH171" s="104"/>
      <c r="CXI171" s="105"/>
      <c r="CXJ171" s="105"/>
      <c r="CXK171" s="105"/>
      <c r="CXL171" s="100"/>
      <c r="CXM171" s="100"/>
      <c r="CXN171" s="100"/>
      <c r="CXO171" s="101"/>
      <c r="CXP171" s="102"/>
      <c r="CXQ171" s="102"/>
      <c r="CXR171" s="102"/>
      <c r="CXS171" s="102"/>
      <c r="CXT171" s="102"/>
      <c r="CXU171" s="102"/>
      <c r="CXV171" s="102"/>
      <c r="CXW171" s="102"/>
      <c r="CXX171" s="102"/>
      <c r="CXY171" s="103"/>
      <c r="CXZ171" s="104"/>
      <c r="CYA171" s="105"/>
      <c r="CYB171" s="104"/>
      <c r="CYC171" s="105"/>
      <c r="CYD171" s="105"/>
      <c r="CYE171" s="105"/>
      <c r="CYF171" s="100"/>
      <c r="CYG171" s="100"/>
      <c r="CYH171" s="100"/>
      <c r="CYI171" s="101"/>
      <c r="CYJ171" s="102"/>
      <c r="CYK171" s="102"/>
      <c r="CYL171" s="102"/>
      <c r="CYM171" s="102"/>
      <c r="CYN171" s="102"/>
      <c r="CYO171" s="102"/>
      <c r="CYP171" s="102"/>
      <c r="CYQ171" s="102"/>
      <c r="CYR171" s="102"/>
      <c r="CYS171" s="103"/>
      <c r="CYT171" s="104"/>
      <c r="CYU171" s="105"/>
      <c r="CYV171" s="104"/>
      <c r="CYW171" s="105"/>
      <c r="CYX171" s="105"/>
      <c r="CYY171" s="105"/>
      <c r="CYZ171" s="100"/>
      <c r="CZA171" s="100"/>
      <c r="CZB171" s="100"/>
      <c r="CZC171" s="101"/>
      <c r="CZD171" s="102"/>
      <c r="CZE171" s="102"/>
      <c r="CZF171" s="102"/>
      <c r="CZG171" s="102"/>
      <c r="CZH171" s="102"/>
      <c r="CZI171" s="102"/>
      <c r="CZJ171" s="102"/>
      <c r="CZK171" s="102"/>
      <c r="CZL171" s="102"/>
      <c r="CZM171" s="103"/>
      <c r="CZN171" s="104"/>
      <c r="CZO171" s="105"/>
      <c r="CZP171" s="104"/>
      <c r="CZQ171" s="105"/>
      <c r="CZR171" s="105"/>
      <c r="CZS171" s="105"/>
      <c r="CZT171" s="100"/>
      <c r="CZU171" s="100"/>
      <c r="CZV171" s="100"/>
      <c r="CZW171" s="101"/>
      <c r="CZX171" s="102"/>
      <c r="CZY171" s="102"/>
      <c r="CZZ171" s="102"/>
      <c r="DAA171" s="102"/>
      <c r="DAB171" s="102"/>
      <c r="DAC171" s="102"/>
      <c r="DAD171" s="102"/>
      <c r="DAE171" s="102"/>
      <c r="DAF171" s="102"/>
      <c r="DAG171" s="103"/>
      <c r="DAH171" s="104"/>
      <c r="DAI171" s="105"/>
      <c r="DAJ171" s="104"/>
      <c r="DAK171" s="105"/>
      <c r="DAL171" s="105"/>
      <c r="DAM171" s="105"/>
      <c r="DAN171" s="100"/>
      <c r="DAO171" s="100"/>
      <c r="DAP171" s="100"/>
      <c r="DAQ171" s="101"/>
      <c r="DAR171" s="102"/>
      <c r="DAS171" s="102"/>
      <c r="DAT171" s="102"/>
      <c r="DAU171" s="102"/>
      <c r="DAV171" s="102"/>
      <c r="DAW171" s="102"/>
      <c r="DAX171" s="102"/>
      <c r="DAY171" s="102"/>
      <c r="DAZ171" s="102"/>
      <c r="DBA171" s="103"/>
      <c r="DBB171" s="104"/>
      <c r="DBC171" s="105"/>
      <c r="DBD171" s="104"/>
      <c r="DBE171" s="105"/>
      <c r="DBF171" s="105"/>
      <c r="DBG171" s="105"/>
      <c r="DBH171" s="100"/>
      <c r="DBI171" s="100"/>
      <c r="DBJ171" s="100"/>
      <c r="DBK171" s="101"/>
      <c r="DBL171" s="102"/>
      <c r="DBM171" s="102"/>
      <c r="DBN171" s="102"/>
      <c r="DBO171" s="102"/>
      <c r="DBP171" s="102"/>
      <c r="DBQ171" s="102"/>
      <c r="DBR171" s="102"/>
      <c r="DBS171" s="102"/>
      <c r="DBT171" s="102"/>
      <c r="DBU171" s="103"/>
      <c r="DBV171" s="104"/>
      <c r="DBW171" s="105"/>
      <c r="DBX171" s="104"/>
      <c r="DBY171" s="105"/>
      <c r="DBZ171" s="105"/>
      <c r="DCA171" s="105"/>
      <c r="DCB171" s="100"/>
      <c r="DCC171" s="100"/>
      <c r="DCD171" s="100"/>
      <c r="DCE171" s="101"/>
      <c r="DCF171" s="102"/>
      <c r="DCG171" s="102"/>
      <c r="DCH171" s="102"/>
      <c r="DCI171" s="102"/>
      <c r="DCJ171" s="102"/>
      <c r="DCK171" s="102"/>
      <c r="DCL171" s="102"/>
      <c r="DCM171" s="102"/>
      <c r="DCN171" s="102"/>
      <c r="DCO171" s="103"/>
      <c r="DCP171" s="104"/>
      <c r="DCQ171" s="105"/>
      <c r="DCR171" s="104"/>
      <c r="DCS171" s="105"/>
      <c r="DCT171" s="105"/>
      <c r="DCU171" s="105"/>
      <c r="DCV171" s="100"/>
      <c r="DCW171" s="100"/>
      <c r="DCX171" s="100"/>
      <c r="DCY171" s="101"/>
      <c r="DCZ171" s="102"/>
      <c r="DDA171" s="102"/>
      <c r="DDB171" s="102"/>
      <c r="DDC171" s="102"/>
      <c r="DDD171" s="102"/>
      <c r="DDE171" s="102"/>
      <c r="DDF171" s="102"/>
      <c r="DDG171" s="102"/>
      <c r="DDH171" s="102"/>
      <c r="DDI171" s="103"/>
      <c r="DDJ171" s="104"/>
      <c r="DDK171" s="105"/>
      <c r="DDL171" s="104"/>
      <c r="DDM171" s="105"/>
      <c r="DDN171" s="105"/>
      <c r="DDO171" s="105"/>
      <c r="DDP171" s="100"/>
      <c r="DDQ171" s="100"/>
      <c r="DDR171" s="100"/>
      <c r="DDS171" s="101"/>
      <c r="DDT171" s="102"/>
      <c r="DDU171" s="102"/>
      <c r="DDV171" s="102"/>
      <c r="DDW171" s="102"/>
      <c r="DDX171" s="102"/>
      <c r="DDY171" s="102"/>
      <c r="DDZ171" s="102"/>
      <c r="DEA171" s="102"/>
      <c r="DEB171" s="102"/>
      <c r="DEC171" s="103"/>
      <c r="DED171" s="104"/>
      <c r="DEE171" s="105"/>
      <c r="DEF171" s="104"/>
      <c r="DEG171" s="105"/>
      <c r="DEH171" s="105"/>
      <c r="DEI171" s="105"/>
      <c r="DEJ171" s="100"/>
      <c r="DEK171" s="100"/>
      <c r="DEL171" s="100"/>
      <c r="DEM171" s="101"/>
      <c r="DEN171" s="102"/>
      <c r="DEO171" s="102"/>
      <c r="DEP171" s="102"/>
      <c r="DEQ171" s="102"/>
      <c r="DER171" s="102"/>
      <c r="DES171" s="102"/>
      <c r="DET171" s="102"/>
      <c r="DEU171" s="102"/>
      <c r="DEV171" s="102"/>
      <c r="DEW171" s="103"/>
      <c r="DEX171" s="104"/>
      <c r="DEY171" s="105"/>
      <c r="DEZ171" s="104"/>
      <c r="DFA171" s="105"/>
      <c r="DFB171" s="105"/>
      <c r="DFC171" s="105"/>
      <c r="DFD171" s="100"/>
      <c r="DFE171" s="100"/>
      <c r="DFF171" s="100"/>
      <c r="DFG171" s="101"/>
      <c r="DFH171" s="102"/>
      <c r="DFI171" s="102"/>
      <c r="DFJ171" s="102"/>
      <c r="DFK171" s="102"/>
      <c r="DFL171" s="102"/>
      <c r="DFM171" s="102"/>
      <c r="DFN171" s="102"/>
      <c r="DFO171" s="102"/>
      <c r="DFP171" s="102"/>
      <c r="DFQ171" s="103"/>
      <c r="DFR171" s="104"/>
      <c r="DFS171" s="105"/>
      <c r="DFT171" s="104"/>
      <c r="DFU171" s="105"/>
      <c r="DFV171" s="105"/>
      <c r="DFW171" s="105"/>
      <c r="DFX171" s="100"/>
      <c r="DFY171" s="100"/>
      <c r="DFZ171" s="100"/>
      <c r="DGA171" s="101"/>
      <c r="DGB171" s="102"/>
      <c r="DGC171" s="102"/>
      <c r="DGD171" s="102"/>
      <c r="DGE171" s="102"/>
      <c r="DGF171" s="102"/>
      <c r="DGG171" s="102"/>
      <c r="DGH171" s="102"/>
      <c r="DGI171" s="102"/>
      <c r="DGJ171" s="102"/>
      <c r="DGK171" s="103"/>
      <c r="DGL171" s="104"/>
      <c r="DGM171" s="105"/>
      <c r="DGN171" s="104"/>
      <c r="DGO171" s="105"/>
      <c r="DGP171" s="105"/>
      <c r="DGQ171" s="105"/>
      <c r="DGR171" s="100"/>
      <c r="DGS171" s="100"/>
      <c r="DGT171" s="100"/>
      <c r="DGU171" s="101"/>
      <c r="DGV171" s="102"/>
      <c r="DGW171" s="102"/>
      <c r="DGX171" s="102"/>
      <c r="DGY171" s="102"/>
      <c r="DGZ171" s="102"/>
      <c r="DHA171" s="102"/>
      <c r="DHB171" s="102"/>
      <c r="DHC171" s="102"/>
      <c r="DHD171" s="102"/>
      <c r="DHE171" s="103"/>
      <c r="DHF171" s="104"/>
      <c r="DHG171" s="105"/>
      <c r="DHH171" s="104"/>
      <c r="DHI171" s="105"/>
      <c r="DHJ171" s="105"/>
      <c r="DHK171" s="105"/>
      <c r="DHL171" s="100"/>
      <c r="DHM171" s="100"/>
      <c r="DHN171" s="100"/>
      <c r="DHO171" s="101"/>
      <c r="DHP171" s="102"/>
      <c r="DHQ171" s="102"/>
      <c r="DHR171" s="102"/>
      <c r="DHS171" s="102"/>
      <c r="DHT171" s="102"/>
      <c r="DHU171" s="102"/>
      <c r="DHV171" s="102"/>
      <c r="DHW171" s="102"/>
      <c r="DHX171" s="102"/>
      <c r="DHY171" s="103"/>
      <c r="DHZ171" s="104"/>
      <c r="DIA171" s="105"/>
      <c r="DIB171" s="104"/>
      <c r="DIC171" s="105"/>
      <c r="DID171" s="105"/>
      <c r="DIE171" s="105"/>
      <c r="DIF171" s="100"/>
      <c r="DIG171" s="100"/>
      <c r="DIH171" s="100"/>
      <c r="DII171" s="101"/>
      <c r="DIJ171" s="102"/>
      <c r="DIK171" s="102"/>
      <c r="DIL171" s="102"/>
      <c r="DIM171" s="102"/>
      <c r="DIN171" s="102"/>
      <c r="DIO171" s="102"/>
      <c r="DIP171" s="102"/>
      <c r="DIQ171" s="102"/>
      <c r="DIR171" s="102"/>
      <c r="DIS171" s="103"/>
      <c r="DIT171" s="104"/>
      <c r="DIU171" s="105"/>
      <c r="DIV171" s="104"/>
      <c r="DIW171" s="105"/>
      <c r="DIX171" s="105"/>
      <c r="DIY171" s="105"/>
      <c r="DIZ171" s="100"/>
      <c r="DJA171" s="100"/>
      <c r="DJB171" s="100"/>
      <c r="DJC171" s="101"/>
      <c r="DJD171" s="102"/>
      <c r="DJE171" s="102"/>
      <c r="DJF171" s="102"/>
      <c r="DJG171" s="102"/>
      <c r="DJH171" s="102"/>
      <c r="DJI171" s="102"/>
      <c r="DJJ171" s="102"/>
      <c r="DJK171" s="102"/>
      <c r="DJL171" s="102"/>
      <c r="DJM171" s="103"/>
      <c r="DJN171" s="104"/>
      <c r="DJO171" s="105"/>
      <c r="DJP171" s="104"/>
      <c r="DJQ171" s="105"/>
      <c r="DJR171" s="105"/>
      <c r="DJS171" s="105"/>
      <c r="DJT171" s="100"/>
      <c r="DJU171" s="100"/>
      <c r="DJV171" s="100"/>
      <c r="DJW171" s="101"/>
      <c r="DJX171" s="102"/>
      <c r="DJY171" s="102"/>
      <c r="DJZ171" s="102"/>
      <c r="DKA171" s="102"/>
      <c r="DKB171" s="102"/>
      <c r="DKC171" s="102"/>
      <c r="DKD171" s="102"/>
      <c r="DKE171" s="102"/>
      <c r="DKF171" s="102"/>
      <c r="DKG171" s="103"/>
      <c r="DKH171" s="104"/>
      <c r="DKI171" s="105"/>
      <c r="DKJ171" s="104"/>
      <c r="DKK171" s="105"/>
      <c r="DKL171" s="105"/>
      <c r="DKM171" s="105"/>
      <c r="DKN171" s="100"/>
      <c r="DKO171" s="100"/>
      <c r="DKP171" s="100"/>
      <c r="DKQ171" s="101"/>
      <c r="DKR171" s="102"/>
      <c r="DKS171" s="102"/>
      <c r="DKT171" s="102"/>
      <c r="DKU171" s="102"/>
      <c r="DKV171" s="102"/>
      <c r="DKW171" s="102"/>
      <c r="DKX171" s="102"/>
      <c r="DKY171" s="102"/>
      <c r="DKZ171" s="102"/>
      <c r="DLA171" s="103"/>
      <c r="DLB171" s="104"/>
      <c r="DLC171" s="105"/>
      <c r="DLD171" s="104"/>
      <c r="DLE171" s="105"/>
      <c r="DLF171" s="105"/>
      <c r="DLG171" s="105"/>
      <c r="DLH171" s="100"/>
      <c r="DLI171" s="100"/>
      <c r="DLJ171" s="100"/>
      <c r="DLK171" s="101"/>
      <c r="DLL171" s="102"/>
      <c r="DLM171" s="102"/>
      <c r="DLN171" s="102"/>
      <c r="DLO171" s="102"/>
      <c r="DLP171" s="102"/>
      <c r="DLQ171" s="102"/>
      <c r="DLR171" s="102"/>
      <c r="DLS171" s="102"/>
      <c r="DLT171" s="102"/>
      <c r="DLU171" s="103"/>
      <c r="DLV171" s="104"/>
      <c r="DLW171" s="105"/>
      <c r="DLX171" s="104"/>
      <c r="DLY171" s="105"/>
      <c r="DLZ171" s="105"/>
      <c r="DMA171" s="105"/>
      <c r="DMB171" s="100"/>
      <c r="DMC171" s="100"/>
      <c r="DMD171" s="100"/>
      <c r="DME171" s="101"/>
      <c r="DMF171" s="102"/>
      <c r="DMG171" s="102"/>
      <c r="DMH171" s="102"/>
      <c r="DMI171" s="102"/>
      <c r="DMJ171" s="102"/>
      <c r="DMK171" s="102"/>
      <c r="DML171" s="102"/>
      <c r="DMM171" s="102"/>
      <c r="DMN171" s="102"/>
      <c r="DMO171" s="103"/>
      <c r="DMP171" s="104"/>
      <c r="DMQ171" s="105"/>
      <c r="DMR171" s="104"/>
      <c r="DMS171" s="105"/>
      <c r="DMT171" s="105"/>
      <c r="DMU171" s="105"/>
      <c r="DMV171" s="100"/>
      <c r="DMW171" s="100"/>
      <c r="DMX171" s="100"/>
      <c r="DMY171" s="101"/>
      <c r="DMZ171" s="102"/>
      <c r="DNA171" s="102"/>
      <c r="DNB171" s="102"/>
      <c r="DNC171" s="102"/>
      <c r="DND171" s="102"/>
      <c r="DNE171" s="102"/>
      <c r="DNF171" s="102"/>
      <c r="DNG171" s="102"/>
      <c r="DNH171" s="102"/>
      <c r="DNI171" s="103"/>
      <c r="DNJ171" s="104"/>
      <c r="DNK171" s="105"/>
      <c r="DNL171" s="104"/>
      <c r="DNM171" s="105"/>
      <c r="DNN171" s="105"/>
      <c r="DNO171" s="105"/>
      <c r="DNP171" s="100"/>
      <c r="DNQ171" s="100"/>
      <c r="DNR171" s="100"/>
      <c r="DNS171" s="101"/>
      <c r="DNT171" s="102"/>
      <c r="DNU171" s="102"/>
      <c r="DNV171" s="102"/>
      <c r="DNW171" s="102"/>
      <c r="DNX171" s="102"/>
      <c r="DNY171" s="102"/>
      <c r="DNZ171" s="102"/>
      <c r="DOA171" s="102"/>
      <c r="DOB171" s="102"/>
      <c r="DOC171" s="103"/>
      <c r="DOD171" s="104"/>
      <c r="DOE171" s="105"/>
      <c r="DOF171" s="104"/>
      <c r="DOG171" s="105"/>
      <c r="DOH171" s="105"/>
      <c r="DOI171" s="105"/>
      <c r="DOJ171" s="100"/>
      <c r="DOK171" s="100"/>
      <c r="DOL171" s="100"/>
      <c r="DOM171" s="101"/>
      <c r="DON171" s="102"/>
      <c r="DOO171" s="102"/>
      <c r="DOP171" s="102"/>
      <c r="DOQ171" s="102"/>
      <c r="DOR171" s="102"/>
      <c r="DOS171" s="102"/>
      <c r="DOT171" s="102"/>
      <c r="DOU171" s="102"/>
      <c r="DOV171" s="102"/>
      <c r="DOW171" s="103"/>
      <c r="DOX171" s="104"/>
      <c r="DOY171" s="105"/>
      <c r="DOZ171" s="104"/>
      <c r="DPA171" s="105"/>
      <c r="DPB171" s="105"/>
      <c r="DPC171" s="105"/>
      <c r="DPD171" s="100"/>
      <c r="DPE171" s="100"/>
      <c r="DPF171" s="100"/>
      <c r="DPG171" s="101"/>
      <c r="DPH171" s="102"/>
      <c r="DPI171" s="102"/>
      <c r="DPJ171" s="102"/>
      <c r="DPK171" s="102"/>
      <c r="DPL171" s="102"/>
      <c r="DPM171" s="102"/>
      <c r="DPN171" s="102"/>
      <c r="DPO171" s="102"/>
      <c r="DPP171" s="102"/>
      <c r="DPQ171" s="103"/>
      <c r="DPR171" s="104"/>
      <c r="DPS171" s="105"/>
      <c r="DPT171" s="104"/>
      <c r="DPU171" s="105"/>
      <c r="DPV171" s="105"/>
      <c r="DPW171" s="105"/>
      <c r="DPX171" s="100"/>
      <c r="DPY171" s="100"/>
      <c r="DPZ171" s="100"/>
      <c r="DQA171" s="101"/>
      <c r="DQB171" s="102"/>
      <c r="DQC171" s="102"/>
      <c r="DQD171" s="102"/>
      <c r="DQE171" s="102"/>
      <c r="DQF171" s="102"/>
      <c r="DQG171" s="102"/>
      <c r="DQH171" s="102"/>
      <c r="DQI171" s="102"/>
      <c r="DQJ171" s="102"/>
      <c r="DQK171" s="103"/>
      <c r="DQL171" s="104"/>
      <c r="DQM171" s="105"/>
      <c r="DQN171" s="104"/>
      <c r="DQO171" s="105"/>
      <c r="DQP171" s="105"/>
      <c r="DQQ171" s="105"/>
      <c r="DQR171" s="100"/>
      <c r="DQS171" s="100"/>
      <c r="DQT171" s="100"/>
      <c r="DQU171" s="101"/>
      <c r="DQV171" s="102"/>
      <c r="DQW171" s="102"/>
      <c r="DQX171" s="102"/>
      <c r="DQY171" s="102"/>
      <c r="DQZ171" s="102"/>
      <c r="DRA171" s="102"/>
      <c r="DRB171" s="102"/>
      <c r="DRC171" s="102"/>
      <c r="DRD171" s="102"/>
      <c r="DRE171" s="103"/>
      <c r="DRF171" s="104"/>
      <c r="DRG171" s="105"/>
      <c r="DRH171" s="104"/>
      <c r="DRI171" s="105"/>
      <c r="DRJ171" s="105"/>
      <c r="DRK171" s="105"/>
      <c r="DRL171" s="100"/>
      <c r="DRM171" s="100"/>
      <c r="DRN171" s="100"/>
      <c r="DRO171" s="101"/>
      <c r="DRP171" s="102"/>
      <c r="DRQ171" s="102"/>
      <c r="DRR171" s="102"/>
      <c r="DRS171" s="102"/>
      <c r="DRT171" s="102"/>
      <c r="DRU171" s="102"/>
      <c r="DRV171" s="102"/>
      <c r="DRW171" s="102"/>
      <c r="DRX171" s="102"/>
      <c r="DRY171" s="103"/>
      <c r="DRZ171" s="104"/>
      <c r="DSA171" s="105"/>
      <c r="DSB171" s="104"/>
      <c r="DSC171" s="105"/>
      <c r="DSD171" s="105"/>
      <c r="DSE171" s="105"/>
      <c r="DSF171" s="100"/>
      <c r="DSG171" s="100"/>
      <c r="DSH171" s="100"/>
      <c r="DSI171" s="101"/>
      <c r="DSJ171" s="102"/>
      <c r="DSK171" s="102"/>
      <c r="DSL171" s="102"/>
      <c r="DSM171" s="102"/>
      <c r="DSN171" s="102"/>
      <c r="DSO171" s="102"/>
      <c r="DSP171" s="102"/>
      <c r="DSQ171" s="102"/>
      <c r="DSR171" s="102"/>
      <c r="DSS171" s="103"/>
      <c r="DST171" s="104"/>
      <c r="DSU171" s="105"/>
      <c r="DSV171" s="104"/>
      <c r="DSW171" s="105"/>
      <c r="DSX171" s="105"/>
      <c r="DSY171" s="105"/>
      <c r="DSZ171" s="100"/>
      <c r="DTA171" s="100"/>
      <c r="DTB171" s="100"/>
      <c r="DTC171" s="101"/>
      <c r="DTD171" s="102"/>
      <c r="DTE171" s="102"/>
      <c r="DTF171" s="102"/>
      <c r="DTG171" s="102"/>
      <c r="DTH171" s="102"/>
      <c r="DTI171" s="102"/>
      <c r="DTJ171" s="102"/>
      <c r="DTK171" s="102"/>
      <c r="DTL171" s="102"/>
      <c r="DTM171" s="103"/>
      <c r="DTN171" s="104"/>
      <c r="DTO171" s="105"/>
      <c r="DTP171" s="104"/>
      <c r="DTQ171" s="105"/>
      <c r="DTR171" s="105"/>
      <c r="DTS171" s="105"/>
      <c r="DTT171" s="100"/>
      <c r="DTU171" s="100"/>
      <c r="DTV171" s="100"/>
      <c r="DTW171" s="101"/>
      <c r="DTX171" s="102"/>
      <c r="DTY171" s="102"/>
      <c r="DTZ171" s="102"/>
      <c r="DUA171" s="102"/>
      <c r="DUB171" s="102"/>
      <c r="DUC171" s="102"/>
      <c r="DUD171" s="102"/>
      <c r="DUE171" s="102"/>
      <c r="DUF171" s="102"/>
      <c r="DUG171" s="103"/>
      <c r="DUH171" s="104"/>
      <c r="DUI171" s="105"/>
      <c r="DUJ171" s="104"/>
      <c r="DUK171" s="105"/>
      <c r="DUL171" s="105"/>
      <c r="DUM171" s="105"/>
      <c r="DUN171" s="100"/>
      <c r="DUO171" s="100"/>
      <c r="DUP171" s="100"/>
      <c r="DUQ171" s="101"/>
      <c r="DUR171" s="102"/>
      <c r="DUS171" s="102"/>
      <c r="DUT171" s="102"/>
      <c r="DUU171" s="102"/>
      <c r="DUV171" s="102"/>
      <c r="DUW171" s="102"/>
      <c r="DUX171" s="102"/>
      <c r="DUY171" s="102"/>
      <c r="DUZ171" s="102"/>
      <c r="DVA171" s="103"/>
      <c r="DVB171" s="104"/>
      <c r="DVC171" s="105"/>
      <c r="DVD171" s="104"/>
      <c r="DVE171" s="105"/>
      <c r="DVF171" s="105"/>
      <c r="DVG171" s="105"/>
      <c r="DVH171" s="100"/>
      <c r="DVI171" s="100"/>
      <c r="DVJ171" s="100"/>
      <c r="DVK171" s="101"/>
      <c r="DVL171" s="102"/>
      <c r="DVM171" s="102"/>
      <c r="DVN171" s="102"/>
      <c r="DVO171" s="102"/>
      <c r="DVP171" s="102"/>
      <c r="DVQ171" s="102"/>
      <c r="DVR171" s="102"/>
      <c r="DVS171" s="102"/>
      <c r="DVT171" s="102"/>
      <c r="DVU171" s="103"/>
      <c r="DVV171" s="104"/>
      <c r="DVW171" s="105"/>
      <c r="DVX171" s="104"/>
      <c r="DVY171" s="105"/>
      <c r="DVZ171" s="105"/>
      <c r="DWA171" s="105"/>
      <c r="DWB171" s="100"/>
      <c r="DWC171" s="100"/>
      <c r="DWD171" s="100"/>
      <c r="DWE171" s="101"/>
      <c r="DWF171" s="102"/>
      <c r="DWG171" s="102"/>
      <c r="DWH171" s="102"/>
      <c r="DWI171" s="102"/>
      <c r="DWJ171" s="102"/>
      <c r="DWK171" s="102"/>
      <c r="DWL171" s="102"/>
      <c r="DWM171" s="102"/>
      <c r="DWN171" s="102"/>
      <c r="DWO171" s="103"/>
      <c r="DWP171" s="104"/>
      <c r="DWQ171" s="105"/>
      <c r="DWR171" s="104"/>
      <c r="DWS171" s="105"/>
      <c r="DWT171" s="105"/>
      <c r="DWU171" s="105"/>
      <c r="DWV171" s="100"/>
      <c r="DWW171" s="100"/>
      <c r="DWX171" s="100"/>
      <c r="DWY171" s="101"/>
      <c r="DWZ171" s="102"/>
      <c r="DXA171" s="102"/>
      <c r="DXB171" s="102"/>
      <c r="DXC171" s="102"/>
      <c r="DXD171" s="102"/>
      <c r="DXE171" s="102"/>
      <c r="DXF171" s="102"/>
      <c r="DXG171" s="102"/>
      <c r="DXH171" s="102"/>
      <c r="DXI171" s="103"/>
      <c r="DXJ171" s="104"/>
      <c r="DXK171" s="105"/>
      <c r="DXL171" s="104"/>
      <c r="DXM171" s="105"/>
      <c r="DXN171" s="105"/>
      <c r="DXO171" s="105"/>
      <c r="DXP171" s="100"/>
      <c r="DXQ171" s="100"/>
      <c r="DXR171" s="100"/>
      <c r="DXS171" s="101"/>
      <c r="DXT171" s="102"/>
      <c r="DXU171" s="102"/>
      <c r="DXV171" s="102"/>
      <c r="DXW171" s="102"/>
      <c r="DXX171" s="102"/>
      <c r="DXY171" s="102"/>
      <c r="DXZ171" s="102"/>
      <c r="DYA171" s="102"/>
      <c r="DYB171" s="102"/>
      <c r="DYC171" s="103"/>
      <c r="DYD171" s="104"/>
      <c r="DYE171" s="105"/>
      <c r="DYF171" s="104"/>
      <c r="DYG171" s="105"/>
      <c r="DYH171" s="105"/>
      <c r="DYI171" s="105"/>
      <c r="DYJ171" s="100"/>
      <c r="DYK171" s="100"/>
      <c r="DYL171" s="100"/>
      <c r="DYM171" s="101"/>
      <c r="DYN171" s="102"/>
      <c r="DYO171" s="102"/>
      <c r="DYP171" s="102"/>
      <c r="DYQ171" s="102"/>
      <c r="DYR171" s="102"/>
      <c r="DYS171" s="102"/>
      <c r="DYT171" s="102"/>
      <c r="DYU171" s="102"/>
      <c r="DYV171" s="102"/>
      <c r="DYW171" s="103"/>
      <c r="DYX171" s="104"/>
      <c r="DYY171" s="105"/>
      <c r="DYZ171" s="104"/>
      <c r="DZA171" s="105"/>
      <c r="DZB171" s="105"/>
      <c r="DZC171" s="105"/>
      <c r="DZD171" s="100"/>
      <c r="DZE171" s="100"/>
      <c r="DZF171" s="100"/>
      <c r="DZG171" s="101"/>
      <c r="DZH171" s="102"/>
      <c r="DZI171" s="102"/>
      <c r="DZJ171" s="102"/>
      <c r="DZK171" s="102"/>
      <c r="DZL171" s="102"/>
      <c r="DZM171" s="102"/>
      <c r="DZN171" s="102"/>
      <c r="DZO171" s="102"/>
      <c r="DZP171" s="102"/>
      <c r="DZQ171" s="103"/>
      <c r="DZR171" s="104"/>
      <c r="DZS171" s="105"/>
      <c r="DZT171" s="104"/>
      <c r="DZU171" s="105"/>
      <c r="DZV171" s="105"/>
      <c r="DZW171" s="105"/>
      <c r="DZX171" s="100"/>
      <c r="DZY171" s="100"/>
      <c r="DZZ171" s="100"/>
      <c r="EAA171" s="101"/>
      <c r="EAB171" s="102"/>
      <c r="EAC171" s="102"/>
      <c r="EAD171" s="102"/>
      <c r="EAE171" s="102"/>
      <c r="EAF171" s="102"/>
      <c r="EAG171" s="102"/>
      <c r="EAH171" s="102"/>
      <c r="EAI171" s="102"/>
      <c r="EAJ171" s="102"/>
      <c r="EAK171" s="103"/>
      <c r="EAL171" s="104"/>
      <c r="EAM171" s="105"/>
      <c r="EAN171" s="104"/>
      <c r="EAO171" s="105"/>
      <c r="EAP171" s="105"/>
      <c r="EAQ171" s="105"/>
      <c r="EAR171" s="100"/>
      <c r="EAS171" s="100"/>
      <c r="EAT171" s="100"/>
      <c r="EAU171" s="101"/>
      <c r="EAV171" s="102"/>
      <c r="EAW171" s="102"/>
      <c r="EAX171" s="102"/>
      <c r="EAY171" s="102"/>
      <c r="EAZ171" s="102"/>
      <c r="EBA171" s="102"/>
      <c r="EBB171" s="102"/>
      <c r="EBC171" s="102"/>
      <c r="EBD171" s="102"/>
      <c r="EBE171" s="103"/>
      <c r="EBF171" s="104"/>
      <c r="EBG171" s="105"/>
      <c r="EBH171" s="104"/>
      <c r="EBI171" s="105"/>
      <c r="EBJ171" s="105"/>
      <c r="EBK171" s="105"/>
      <c r="EBL171" s="100"/>
      <c r="EBM171" s="100"/>
      <c r="EBN171" s="100"/>
      <c r="EBO171" s="101"/>
      <c r="EBP171" s="102"/>
      <c r="EBQ171" s="102"/>
      <c r="EBR171" s="102"/>
      <c r="EBS171" s="102"/>
      <c r="EBT171" s="102"/>
      <c r="EBU171" s="102"/>
      <c r="EBV171" s="102"/>
      <c r="EBW171" s="102"/>
      <c r="EBX171" s="102"/>
      <c r="EBY171" s="103"/>
      <c r="EBZ171" s="104"/>
      <c r="ECA171" s="105"/>
      <c r="ECB171" s="104"/>
      <c r="ECC171" s="105"/>
      <c r="ECD171" s="105"/>
      <c r="ECE171" s="105"/>
      <c r="ECF171" s="100"/>
      <c r="ECG171" s="100"/>
      <c r="ECH171" s="100"/>
      <c r="ECI171" s="101"/>
      <c r="ECJ171" s="102"/>
      <c r="ECK171" s="102"/>
      <c r="ECL171" s="102"/>
      <c r="ECM171" s="102"/>
      <c r="ECN171" s="102"/>
      <c r="ECO171" s="102"/>
      <c r="ECP171" s="102"/>
      <c r="ECQ171" s="102"/>
      <c r="ECR171" s="102"/>
      <c r="ECS171" s="103"/>
      <c r="ECT171" s="104"/>
      <c r="ECU171" s="105"/>
      <c r="ECV171" s="104"/>
      <c r="ECW171" s="105"/>
      <c r="ECX171" s="105"/>
      <c r="ECY171" s="105"/>
      <c r="ECZ171" s="100"/>
      <c r="EDA171" s="100"/>
      <c r="EDB171" s="100"/>
      <c r="EDC171" s="101"/>
      <c r="EDD171" s="102"/>
      <c r="EDE171" s="102"/>
      <c r="EDF171" s="102"/>
      <c r="EDG171" s="102"/>
      <c r="EDH171" s="102"/>
      <c r="EDI171" s="102"/>
      <c r="EDJ171" s="102"/>
      <c r="EDK171" s="102"/>
      <c r="EDL171" s="102"/>
      <c r="EDM171" s="103"/>
      <c r="EDN171" s="104"/>
      <c r="EDO171" s="105"/>
      <c r="EDP171" s="104"/>
      <c r="EDQ171" s="105"/>
      <c r="EDR171" s="105"/>
      <c r="EDS171" s="105"/>
      <c r="EDT171" s="100"/>
      <c r="EDU171" s="100"/>
      <c r="EDV171" s="100"/>
      <c r="EDW171" s="101"/>
      <c r="EDX171" s="102"/>
      <c r="EDY171" s="102"/>
      <c r="EDZ171" s="102"/>
      <c r="EEA171" s="102"/>
      <c r="EEB171" s="102"/>
      <c r="EEC171" s="102"/>
      <c r="EED171" s="102"/>
      <c r="EEE171" s="102"/>
      <c r="EEF171" s="102"/>
      <c r="EEG171" s="103"/>
      <c r="EEH171" s="104"/>
      <c r="EEI171" s="105"/>
      <c r="EEJ171" s="104"/>
      <c r="EEK171" s="105"/>
      <c r="EEL171" s="105"/>
      <c r="EEM171" s="105"/>
      <c r="EEN171" s="100"/>
      <c r="EEO171" s="100"/>
      <c r="EEP171" s="100"/>
      <c r="EEQ171" s="101"/>
      <c r="EER171" s="102"/>
      <c r="EES171" s="102"/>
      <c r="EET171" s="102"/>
      <c r="EEU171" s="102"/>
      <c r="EEV171" s="102"/>
      <c r="EEW171" s="102"/>
      <c r="EEX171" s="102"/>
      <c r="EEY171" s="102"/>
      <c r="EEZ171" s="102"/>
      <c r="EFA171" s="103"/>
      <c r="EFB171" s="104"/>
      <c r="EFC171" s="105"/>
      <c r="EFD171" s="104"/>
      <c r="EFE171" s="105"/>
      <c r="EFF171" s="105"/>
      <c r="EFG171" s="105"/>
      <c r="EFH171" s="100"/>
      <c r="EFI171" s="100"/>
      <c r="EFJ171" s="100"/>
      <c r="EFK171" s="101"/>
      <c r="EFL171" s="102"/>
      <c r="EFM171" s="102"/>
      <c r="EFN171" s="102"/>
      <c r="EFO171" s="102"/>
      <c r="EFP171" s="102"/>
      <c r="EFQ171" s="102"/>
      <c r="EFR171" s="102"/>
      <c r="EFS171" s="102"/>
      <c r="EFT171" s="102"/>
      <c r="EFU171" s="103"/>
      <c r="EFV171" s="104"/>
      <c r="EFW171" s="105"/>
      <c r="EFX171" s="104"/>
      <c r="EFY171" s="105"/>
      <c r="EFZ171" s="105"/>
      <c r="EGA171" s="105"/>
      <c r="EGB171" s="100"/>
      <c r="EGC171" s="100"/>
      <c r="EGD171" s="100"/>
      <c r="EGE171" s="101"/>
      <c r="EGF171" s="102"/>
      <c r="EGG171" s="102"/>
      <c r="EGH171" s="102"/>
      <c r="EGI171" s="102"/>
      <c r="EGJ171" s="102"/>
      <c r="EGK171" s="102"/>
      <c r="EGL171" s="102"/>
      <c r="EGM171" s="102"/>
      <c r="EGN171" s="102"/>
      <c r="EGO171" s="103"/>
      <c r="EGP171" s="104"/>
      <c r="EGQ171" s="105"/>
      <c r="EGR171" s="104"/>
      <c r="EGS171" s="105"/>
      <c r="EGT171" s="105"/>
      <c r="EGU171" s="105"/>
      <c r="EGV171" s="100"/>
      <c r="EGW171" s="100"/>
      <c r="EGX171" s="100"/>
      <c r="EGY171" s="101"/>
      <c r="EGZ171" s="102"/>
      <c r="EHA171" s="102"/>
      <c r="EHB171" s="102"/>
      <c r="EHC171" s="102"/>
      <c r="EHD171" s="102"/>
      <c r="EHE171" s="102"/>
      <c r="EHF171" s="102"/>
      <c r="EHG171" s="102"/>
      <c r="EHH171" s="102"/>
      <c r="EHI171" s="103"/>
      <c r="EHJ171" s="104"/>
      <c r="EHK171" s="105"/>
      <c r="EHL171" s="104"/>
      <c r="EHM171" s="105"/>
      <c r="EHN171" s="105"/>
      <c r="EHO171" s="105"/>
      <c r="EHP171" s="100"/>
      <c r="EHQ171" s="100"/>
      <c r="EHR171" s="100"/>
      <c r="EHS171" s="101"/>
      <c r="EHT171" s="102"/>
      <c r="EHU171" s="102"/>
      <c r="EHV171" s="102"/>
      <c r="EHW171" s="102"/>
      <c r="EHX171" s="102"/>
      <c r="EHY171" s="102"/>
      <c r="EHZ171" s="102"/>
      <c r="EIA171" s="102"/>
      <c r="EIB171" s="102"/>
      <c r="EIC171" s="103"/>
      <c r="EID171" s="104"/>
      <c r="EIE171" s="105"/>
      <c r="EIF171" s="104"/>
      <c r="EIG171" s="105"/>
      <c r="EIH171" s="105"/>
      <c r="EII171" s="105"/>
      <c r="EIJ171" s="100"/>
      <c r="EIK171" s="100"/>
      <c r="EIL171" s="100"/>
      <c r="EIM171" s="101"/>
      <c r="EIN171" s="102"/>
      <c r="EIO171" s="102"/>
      <c r="EIP171" s="102"/>
      <c r="EIQ171" s="102"/>
      <c r="EIR171" s="102"/>
      <c r="EIS171" s="102"/>
      <c r="EIT171" s="102"/>
      <c r="EIU171" s="102"/>
      <c r="EIV171" s="102"/>
      <c r="EIW171" s="103"/>
      <c r="EIX171" s="104"/>
      <c r="EIY171" s="105"/>
      <c r="EIZ171" s="104"/>
      <c r="EJA171" s="105"/>
      <c r="EJB171" s="105"/>
      <c r="EJC171" s="105"/>
      <c r="EJD171" s="100"/>
      <c r="EJE171" s="100"/>
      <c r="EJF171" s="100"/>
      <c r="EJG171" s="101"/>
      <c r="EJH171" s="102"/>
      <c r="EJI171" s="102"/>
      <c r="EJJ171" s="102"/>
      <c r="EJK171" s="102"/>
      <c r="EJL171" s="102"/>
      <c r="EJM171" s="102"/>
      <c r="EJN171" s="102"/>
      <c r="EJO171" s="102"/>
      <c r="EJP171" s="102"/>
      <c r="EJQ171" s="103"/>
      <c r="EJR171" s="104"/>
      <c r="EJS171" s="105"/>
      <c r="EJT171" s="104"/>
      <c r="EJU171" s="105"/>
      <c r="EJV171" s="105"/>
      <c r="EJW171" s="105"/>
      <c r="EJX171" s="100"/>
      <c r="EJY171" s="100"/>
      <c r="EJZ171" s="100"/>
      <c r="EKA171" s="101"/>
      <c r="EKB171" s="102"/>
      <c r="EKC171" s="102"/>
      <c r="EKD171" s="102"/>
      <c r="EKE171" s="102"/>
      <c r="EKF171" s="102"/>
      <c r="EKG171" s="102"/>
      <c r="EKH171" s="102"/>
      <c r="EKI171" s="102"/>
      <c r="EKJ171" s="102"/>
      <c r="EKK171" s="103"/>
      <c r="EKL171" s="104"/>
      <c r="EKM171" s="105"/>
      <c r="EKN171" s="104"/>
      <c r="EKO171" s="105"/>
      <c r="EKP171" s="105"/>
      <c r="EKQ171" s="105"/>
      <c r="EKR171" s="100"/>
      <c r="EKS171" s="100"/>
      <c r="EKT171" s="100"/>
      <c r="EKU171" s="101"/>
      <c r="EKV171" s="102"/>
      <c r="EKW171" s="102"/>
      <c r="EKX171" s="102"/>
      <c r="EKY171" s="102"/>
      <c r="EKZ171" s="102"/>
      <c r="ELA171" s="102"/>
      <c r="ELB171" s="102"/>
      <c r="ELC171" s="102"/>
      <c r="ELD171" s="102"/>
      <c r="ELE171" s="103"/>
      <c r="ELF171" s="104"/>
      <c r="ELG171" s="105"/>
      <c r="ELH171" s="104"/>
      <c r="ELI171" s="105"/>
      <c r="ELJ171" s="105"/>
      <c r="ELK171" s="105"/>
      <c r="ELL171" s="100"/>
      <c r="ELM171" s="100"/>
      <c r="ELN171" s="100"/>
      <c r="ELO171" s="101"/>
      <c r="ELP171" s="102"/>
      <c r="ELQ171" s="102"/>
      <c r="ELR171" s="102"/>
      <c r="ELS171" s="102"/>
      <c r="ELT171" s="102"/>
      <c r="ELU171" s="102"/>
      <c r="ELV171" s="102"/>
      <c r="ELW171" s="102"/>
      <c r="ELX171" s="102"/>
      <c r="ELY171" s="103"/>
      <c r="ELZ171" s="104"/>
      <c r="EMA171" s="105"/>
      <c r="EMB171" s="104"/>
      <c r="EMC171" s="105"/>
      <c r="EMD171" s="105"/>
      <c r="EME171" s="105"/>
      <c r="EMF171" s="100"/>
      <c r="EMG171" s="100"/>
      <c r="EMH171" s="100"/>
      <c r="EMI171" s="101"/>
      <c r="EMJ171" s="102"/>
      <c r="EMK171" s="102"/>
      <c r="EML171" s="102"/>
      <c r="EMM171" s="102"/>
      <c r="EMN171" s="102"/>
      <c r="EMO171" s="102"/>
      <c r="EMP171" s="102"/>
      <c r="EMQ171" s="102"/>
      <c r="EMR171" s="102"/>
      <c r="EMS171" s="103"/>
      <c r="EMT171" s="104"/>
      <c r="EMU171" s="105"/>
      <c r="EMV171" s="104"/>
      <c r="EMW171" s="105"/>
      <c r="EMX171" s="105"/>
      <c r="EMY171" s="105"/>
      <c r="EMZ171" s="100"/>
      <c r="ENA171" s="100"/>
      <c r="ENB171" s="100"/>
      <c r="ENC171" s="101"/>
      <c r="END171" s="102"/>
      <c r="ENE171" s="102"/>
      <c r="ENF171" s="102"/>
      <c r="ENG171" s="102"/>
      <c r="ENH171" s="102"/>
      <c r="ENI171" s="102"/>
      <c r="ENJ171" s="102"/>
      <c r="ENK171" s="102"/>
      <c r="ENL171" s="102"/>
      <c r="ENM171" s="103"/>
      <c r="ENN171" s="104"/>
      <c r="ENO171" s="105"/>
      <c r="ENP171" s="104"/>
      <c r="ENQ171" s="105"/>
      <c r="ENR171" s="105"/>
      <c r="ENS171" s="105"/>
      <c r="ENT171" s="100"/>
      <c r="ENU171" s="100"/>
      <c r="ENV171" s="100"/>
      <c r="ENW171" s="101"/>
      <c r="ENX171" s="102"/>
      <c r="ENY171" s="102"/>
      <c r="ENZ171" s="102"/>
      <c r="EOA171" s="102"/>
      <c r="EOB171" s="102"/>
      <c r="EOC171" s="102"/>
      <c r="EOD171" s="102"/>
      <c r="EOE171" s="102"/>
      <c r="EOF171" s="102"/>
      <c r="EOG171" s="103"/>
      <c r="EOH171" s="104"/>
      <c r="EOI171" s="105"/>
      <c r="EOJ171" s="104"/>
      <c r="EOK171" s="105"/>
      <c r="EOL171" s="105"/>
      <c r="EOM171" s="105"/>
      <c r="EON171" s="100"/>
      <c r="EOO171" s="100"/>
      <c r="EOP171" s="100"/>
      <c r="EOQ171" s="101"/>
      <c r="EOR171" s="102"/>
      <c r="EOS171" s="102"/>
      <c r="EOT171" s="102"/>
      <c r="EOU171" s="102"/>
      <c r="EOV171" s="102"/>
      <c r="EOW171" s="102"/>
      <c r="EOX171" s="102"/>
      <c r="EOY171" s="102"/>
      <c r="EOZ171" s="102"/>
      <c r="EPA171" s="103"/>
      <c r="EPB171" s="104"/>
      <c r="EPC171" s="105"/>
      <c r="EPD171" s="104"/>
      <c r="EPE171" s="105"/>
      <c r="EPF171" s="105"/>
      <c r="EPG171" s="105"/>
      <c r="EPH171" s="100"/>
      <c r="EPI171" s="100"/>
      <c r="EPJ171" s="100"/>
      <c r="EPK171" s="101"/>
      <c r="EPL171" s="102"/>
      <c r="EPM171" s="102"/>
      <c r="EPN171" s="102"/>
      <c r="EPO171" s="102"/>
      <c r="EPP171" s="102"/>
      <c r="EPQ171" s="102"/>
      <c r="EPR171" s="102"/>
      <c r="EPS171" s="102"/>
      <c r="EPT171" s="102"/>
      <c r="EPU171" s="103"/>
      <c r="EPV171" s="104"/>
      <c r="EPW171" s="105"/>
      <c r="EPX171" s="104"/>
      <c r="EPY171" s="105"/>
      <c r="EPZ171" s="105"/>
      <c r="EQA171" s="105"/>
      <c r="EQB171" s="100"/>
      <c r="EQC171" s="100"/>
      <c r="EQD171" s="100"/>
      <c r="EQE171" s="101"/>
      <c r="EQF171" s="102"/>
      <c r="EQG171" s="102"/>
      <c r="EQH171" s="102"/>
      <c r="EQI171" s="102"/>
      <c r="EQJ171" s="102"/>
      <c r="EQK171" s="102"/>
      <c r="EQL171" s="102"/>
      <c r="EQM171" s="102"/>
      <c r="EQN171" s="102"/>
      <c r="EQO171" s="103"/>
      <c r="EQP171" s="104"/>
      <c r="EQQ171" s="105"/>
      <c r="EQR171" s="104"/>
      <c r="EQS171" s="105"/>
      <c r="EQT171" s="105"/>
      <c r="EQU171" s="105"/>
      <c r="EQV171" s="100"/>
      <c r="EQW171" s="100"/>
      <c r="EQX171" s="100"/>
      <c r="EQY171" s="101"/>
      <c r="EQZ171" s="102"/>
      <c r="ERA171" s="102"/>
      <c r="ERB171" s="102"/>
      <c r="ERC171" s="102"/>
      <c r="ERD171" s="102"/>
      <c r="ERE171" s="102"/>
      <c r="ERF171" s="102"/>
      <c r="ERG171" s="102"/>
      <c r="ERH171" s="102"/>
      <c r="ERI171" s="103"/>
      <c r="ERJ171" s="104"/>
      <c r="ERK171" s="105"/>
      <c r="ERL171" s="104"/>
      <c r="ERM171" s="105"/>
      <c r="ERN171" s="105"/>
      <c r="ERO171" s="105"/>
      <c r="ERP171" s="100"/>
      <c r="ERQ171" s="100"/>
      <c r="ERR171" s="100"/>
      <c r="ERS171" s="101"/>
      <c r="ERT171" s="102"/>
      <c r="ERU171" s="102"/>
      <c r="ERV171" s="102"/>
      <c r="ERW171" s="102"/>
      <c r="ERX171" s="102"/>
      <c r="ERY171" s="102"/>
      <c r="ERZ171" s="102"/>
      <c r="ESA171" s="102"/>
      <c r="ESB171" s="102"/>
      <c r="ESC171" s="103"/>
      <c r="ESD171" s="104"/>
      <c r="ESE171" s="105"/>
      <c r="ESF171" s="104"/>
      <c r="ESG171" s="105"/>
      <c r="ESH171" s="105"/>
      <c r="ESI171" s="105"/>
      <c r="ESJ171" s="100"/>
      <c r="ESK171" s="100"/>
      <c r="ESL171" s="100"/>
      <c r="ESM171" s="101"/>
      <c r="ESN171" s="102"/>
      <c r="ESO171" s="102"/>
      <c r="ESP171" s="102"/>
      <c r="ESQ171" s="102"/>
      <c r="ESR171" s="102"/>
      <c r="ESS171" s="102"/>
      <c r="EST171" s="102"/>
      <c r="ESU171" s="102"/>
      <c r="ESV171" s="102"/>
      <c r="ESW171" s="103"/>
      <c r="ESX171" s="104"/>
      <c r="ESY171" s="105"/>
      <c r="ESZ171" s="104"/>
      <c r="ETA171" s="105"/>
      <c r="ETB171" s="105"/>
      <c r="ETC171" s="105"/>
      <c r="ETD171" s="100"/>
      <c r="ETE171" s="100"/>
      <c r="ETF171" s="100"/>
      <c r="ETG171" s="101"/>
      <c r="ETH171" s="102"/>
      <c r="ETI171" s="102"/>
      <c r="ETJ171" s="102"/>
      <c r="ETK171" s="102"/>
      <c r="ETL171" s="102"/>
      <c r="ETM171" s="102"/>
      <c r="ETN171" s="102"/>
      <c r="ETO171" s="102"/>
      <c r="ETP171" s="102"/>
      <c r="ETQ171" s="103"/>
      <c r="ETR171" s="104"/>
      <c r="ETS171" s="105"/>
      <c r="ETT171" s="104"/>
      <c r="ETU171" s="105"/>
      <c r="ETV171" s="105"/>
      <c r="ETW171" s="105"/>
      <c r="ETX171" s="100"/>
      <c r="ETY171" s="100"/>
      <c r="ETZ171" s="100"/>
      <c r="EUA171" s="101"/>
      <c r="EUB171" s="102"/>
      <c r="EUC171" s="102"/>
      <c r="EUD171" s="102"/>
      <c r="EUE171" s="102"/>
      <c r="EUF171" s="102"/>
      <c r="EUG171" s="102"/>
      <c r="EUH171" s="102"/>
      <c r="EUI171" s="102"/>
      <c r="EUJ171" s="102"/>
      <c r="EUK171" s="103"/>
      <c r="EUL171" s="104"/>
      <c r="EUM171" s="105"/>
      <c r="EUN171" s="104"/>
      <c r="EUO171" s="105"/>
      <c r="EUP171" s="105"/>
      <c r="EUQ171" s="105"/>
      <c r="EUR171" s="100"/>
      <c r="EUS171" s="100"/>
      <c r="EUT171" s="100"/>
      <c r="EUU171" s="101"/>
      <c r="EUV171" s="102"/>
      <c r="EUW171" s="102"/>
      <c r="EUX171" s="102"/>
      <c r="EUY171" s="102"/>
      <c r="EUZ171" s="102"/>
      <c r="EVA171" s="102"/>
      <c r="EVB171" s="102"/>
      <c r="EVC171" s="102"/>
      <c r="EVD171" s="102"/>
      <c r="EVE171" s="103"/>
      <c r="EVF171" s="104"/>
      <c r="EVG171" s="105"/>
      <c r="EVH171" s="104"/>
      <c r="EVI171" s="105"/>
      <c r="EVJ171" s="105"/>
      <c r="EVK171" s="105"/>
      <c r="EVL171" s="100"/>
      <c r="EVM171" s="100"/>
      <c r="EVN171" s="100"/>
      <c r="EVO171" s="101"/>
      <c r="EVP171" s="102"/>
      <c r="EVQ171" s="102"/>
      <c r="EVR171" s="102"/>
      <c r="EVS171" s="102"/>
      <c r="EVT171" s="102"/>
      <c r="EVU171" s="102"/>
      <c r="EVV171" s="102"/>
      <c r="EVW171" s="102"/>
      <c r="EVX171" s="102"/>
      <c r="EVY171" s="103"/>
      <c r="EVZ171" s="104"/>
      <c r="EWA171" s="105"/>
      <c r="EWB171" s="104"/>
      <c r="EWC171" s="105"/>
      <c r="EWD171" s="105"/>
      <c r="EWE171" s="105"/>
      <c r="EWF171" s="100"/>
      <c r="EWG171" s="100"/>
      <c r="EWH171" s="100"/>
      <c r="EWI171" s="101"/>
      <c r="EWJ171" s="102"/>
      <c r="EWK171" s="102"/>
      <c r="EWL171" s="102"/>
      <c r="EWM171" s="102"/>
      <c r="EWN171" s="102"/>
      <c r="EWO171" s="102"/>
      <c r="EWP171" s="102"/>
      <c r="EWQ171" s="102"/>
      <c r="EWR171" s="102"/>
      <c r="EWS171" s="103"/>
      <c r="EWT171" s="104"/>
      <c r="EWU171" s="105"/>
      <c r="EWV171" s="104"/>
      <c r="EWW171" s="105"/>
      <c r="EWX171" s="105"/>
      <c r="EWY171" s="105"/>
      <c r="EWZ171" s="100"/>
      <c r="EXA171" s="100"/>
      <c r="EXB171" s="100"/>
      <c r="EXC171" s="101"/>
      <c r="EXD171" s="102"/>
      <c r="EXE171" s="102"/>
      <c r="EXF171" s="102"/>
      <c r="EXG171" s="102"/>
      <c r="EXH171" s="102"/>
      <c r="EXI171" s="102"/>
      <c r="EXJ171" s="102"/>
      <c r="EXK171" s="102"/>
      <c r="EXL171" s="102"/>
      <c r="EXM171" s="103"/>
      <c r="EXN171" s="104"/>
      <c r="EXO171" s="105"/>
      <c r="EXP171" s="104"/>
      <c r="EXQ171" s="105"/>
      <c r="EXR171" s="105"/>
      <c r="EXS171" s="105"/>
      <c r="EXT171" s="100"/>
      <c r="EXU171" s="100"/>
      <c r="EXV171" s="100"/>
      <c r="EXW171" s="101"/>
      <c r="EXX171" s="102"/>
      <c r="EXY171" s="102"/>
      <c r="EXZ171" s="102"/>
      <c r="EYA171" s="102"/>
      <c r="EYB171" s="102"/>
      <c r="EYC171" s="102"/>
      <c r="EYD171" s="102"/>
      <c r="EYE171" s="102"/>
      <c r="EYF171" s="102"/>
      <c r="EYG171" s="103"/>
      <c r="EYH171" s="104"/>
      <c r="EYI171" s="105"/>
      <c r="EYJ171" s="104"/>
      <c r="EYK171" s="105"/>
      <c r="EYL171" s="105"/>
      <c r="EYM171" s="105"/>
      <c r="EYN171" s="100"/>
      <c r="EYO171" s="100"/>
      <c r="EYP171" s="100"/>
      <c r="EYQ171" s="101"/>
      <c r="EYR171" s="102"/>
      <c r="EYS171" s="102"/>
      <c r="EYT171" s="102"/>
      <c r="EYU171" s="102"/>
      <c r="EYV171" s="102"/>
      <c r="EYW171" s="102"/>
      <c r="EYX171" s="102"/>
      <c r="EYY171" s="102"/>
      <c r="EYZ171" s="102"/>
      <c r="EZA171" s="103"/>
      <c r="EZB171" s="104"/>
      <c r="EZC171" s="105"/>
      <c r="EZD171" s="104"/>
      <c r="EZE171" s="105"/>
      <c r="EZF171" s="105"/>
      <c r="EZG171" s="105"/>
      <c r="EZH171" s="100"/>
      <c r="EZI171" s="100"/>
      <c r="EZJ171" s="100"/>
      <c r="EZK171" s="101"/>
      <c r="EZL171" s="102"/>
      <c r="EZM171" s="102"/>
      <c r="EZN171" s="102"/>
      <c r="EZO171" s="102"/>
      <c r="EZP171" s="102"/>
      <c r="EZQ171" s="102"/>
      <c r="EZR171" s="102"/>
      <c r="EZS171" s="102"/>
      <c r="EZT171" s="102"/>
      <c r="EZU171" s="103"/>
      <c r="EZV171" s="104"/>
      <c r="EZW171" s="105"/>
      <c r="EZX171" s="104"/>
      <c r="EZY171" s="105"/>
      <c r="EZZ171" s="105"/>
      <c r="FAA171" s="105"/>
      <c r="FAB171" s="100"/>
      <c r="FAC171" s="100"/>
      <c r="FAD171" s="100"/>
      <c r="FAE171" s="101"/>
      <c r="FAF171" s="102"/>
      <c r="FAG171" s="102"/>
      <c r="FAH171" s="102"/>
      <c r="FAI171" s="102"/>
      <c r="FAJ171" s="102"/>
      <c r="FAK171" s="102"/>
      <c r="FAL171" s="102"/>
      <c r="FAM171" s="102"/>
      <c r="FAN171" s="102"/>
      <c r="FAO171" s="103"/>
      <c r="FAP171" s="104"/>
      <c r="FAQ171" s="105"/>
      <c r="FAR171" s="104"/>
      <c r="FAS171" s="105"/>
      <c r="FAT171" s="105"/>
      <c r="FAU171" s="105"/>
      <c r="FAV171" s="100"/>
      <c r="FAW171" s="100"/>
      <c r="FAX171" s="100"/>
      <c r="FAY171" s="101"/>
      <c r="FAZ171" s="102"/>
      <c r="FBA171" s="102"/>
      <c r="FBB171" s="102"/>
      <c r="FBC171" s="102"/>
      <c r="FBD171" s="102"/>
      <c r="FBE171" s="102"/>
      <c r="FBF171" s="102"/>
      <c r="FBG171" s="102"/>
      <c r="FBH171" s="102"/>
      <c r="FBI171" s="103"/>
      <c r="FBJ171" s="104"/>
      <c r="FBK171" s="105"/>
      <c r="FBL171" s="104"/>
      <c r="FBM171" s="105"/>
      <c r="FBN171" s="105"/>
      <c r="FBO171" s="105"/>
      <c r="FBP171" s="100"/>
      <c r="FBQ171" s="100"/>
      <c r="FBR171" s="100"/>
      <c r="FBS171" s="101"/>
      <c r="FBT171" s="102"/>
      <c r="FBU171" s="102"/>
      <c r="FBV171" s="102"/>
      <c r="FBW171" s="102"/>
      <c r="FBX171" s="102"/>
      <c r="FBY171" s="102"/>
      <c r="FBZ171" s="102"/>
      <c r="FCA171" s="102"/>
      <c r="FCB171" s="102"/>
      <c r="FCC171" s="103"/>
      <c r="FCD171" s="104"/>
      <c r="FCE171" s="105"/>
      <c r="FCF171" s="104"/>
      <c r="FCG171" s="105"/>
      <c r="FCH171" s="105"/>
      <c r="FCI171" s="105"/>
      <c r="FCJ171" s="100"/>
      <c r="FCK171" s="100"/>
      <c r="FCL171" s="100"/>
      <c r="FCM171" s="101"/>
      <c r="FCN171" s="102"/>
      <c r="FCO171" s="102"/>
      <c r="FCP171" s="102"/>
      <c r="FCQ171" s="102"/>
      <c r="FCR171" s="102"/>
      <c r="FCS171" s="102"/>
      <c r="FCT171" s="102"/>
      <c r="FCU171" s="102"/>
      <c r="FCV171" s="102"/>
      <c r="FCW171" s="103"/>
      <c r="FCX171" s="104"/>
      <c r="FCY171" s="105"/>
      <c r="FCZ171" s="104"/>
      <c r="FDA171" s="105"/>
      <c r="FDB171" s="105"/>
      <c r="FDC171" s="105"/>
      <c r="FDD171" s="100"/>
      <c r="FDE171" s="100"/>
      <c r="FDF171" s="100"/>
      <c r="FDG171" s="101"/>
      <c r="FDH171" s="102"/>
      <c r="FDI171" s="102"/>
      <c r="FDJ171" s="102"/>
      <c r="FDK171" s="102"/>
      <c r="FDL171" s="102"/>
      <c r="FDM171" s="102"/>
      <c r="FDN171" s="102"/>
      <c r="FDO171" s="102"/>
      <c r="FDP171" s="102"/>
      <c r="FDQ171" s="103"/>
      <c r="FDR171" s="104"/>
      <c r="FDS171" s="105"/>
      <c r="FDT171" s="104"/>
      <c r="FDU171" s="105"/>
      <c r="FDV171" s="105"/>
      <c r="FDW171" s="105"/>
      <c r="FDX171" s="100"/>
      <c r="FDY171" s="100"/>
      <c r="FDZ171" s="100"/>
      <c r="FEA171" s="101"/>
      <c r="FEB171" s="102"/>
      <c r="FEC171" s="102"/>
      <c r="FED171" s="102"/>
      <c r="FEE171" s="102"/>
      <c r="FEF171" s="102"/>
      <c r="FEG171" s="102"/>
      <c r="FEH171" s="102"/>
      <c r="FEI171" s="102"/>
      <c r="FEJ171" s="102"/>
      <c r="FEK171" s="103"/>
      <c r="FEL171" s="104"/>
      <c r="FEM171" s="105"/>
      <c r="FEN171" s="104"/>
      <c r="FEO171" s="105"/>
      <c r="FEP171" s="105"/>
      <c r="FEQ171" s="105"/>
      <c r="FER171" s="100"/>
      <c r="FES171" s="100"/>
      <c r="FET171" s="100"/>
      <c r="FEU171" s="101"/>
      <c r="FEV171" s="102"/>
      <c r="FEW171" s="102"/>
      <c r="FEX171" s="102"/>
      <c r="FEY171" s="102"/>
      <c r="FEZ171" s="102"/>
      <c r="FFA171" s="102"/>
      <c r="FFB171" s="102"/>
      <c r="FFC171" s="102"/>
      <c r="FFD171" s="102"/>
      <c r="FFE171" s="103"/>
      <c r="FFF171" s="104"/>
      <c r="FFG171" s="105"/>
      <c r="FFH171" s="104"/>
      <c r="FFI171" s="105"/>
      <c r="FFJ171" s="105"/>
      <c r="FFK171" s="105"/>
      <c r="FFL171" s="100"/>
      <c r="FFM171" s="100"/>
      <c r="FFN171" s="100"/>
      <c r="FFO171" s="101"/>
      <c r="FFP171" s="102"/>
      <c r="FFQ171" s="102"/>
      <c r="FFR171" s="102"/>
      <c r="FFS171" s="102"/>
      <c r="FFT171" s="102"/>
      <c r="FFU171" s="102"/>
      <c r="FFV171" s="102"/>
      <c r="FFW171" s="102"/>
      <c r="FFX171" s="102"/>
      <c r="FFY171" s="103"/>
      <c r="FFZ171" s="104"/>
      <c r="FGA171" s="105"/>
      <c r="FGB171" s="104"/>
      <c r="FGC171" s="105"/>
      <c r="FGD171" s="105"/>
      <c r="FGE171" s="105"/>
      <c r="FGF171" s="100"/>
      <c r="FGG171" s="100"/>
      <c r="FGH171" s="100"/>
      <c r="FGI171" s="101"/>
      <c r="FGJ171" s="102"/>
      <c r="FGK171" s="102"/>
      <c r="FGL171" s="102"/>
      <c r="FGM171" s="102"/>
      <c r="FGN171" s="102"/>
      <c r="FGO171" s="102"/>
      <c r="FGP171" s="102"/>
      <c r="FGQ171" s="102"/>
      <c r="FGR171" s="102"/>
      <c r="FGS171" s="103"/>
      <c r="FGT171" s="104"/>
      <c r="FGU171" s="105"/>
      <c r="FGV171" s="104"/>
      <c r="FGW171" s="105"/>
      <c r="FGX171" s="105"/>
      <c r="FGY171" s="105"/>
      <c r="FGZ171" s="100"/>
      <c r="FHA171" s="100"/>
      <c r="FHB171" s="100"/>
      <c r="FHC171" s="101"/>
      <c r="FHD171" s="102"/>
      <c r="FHE171" s="102"/>
      <c r="FHF171" s="102"/>
      <c r="FHG171" s="102"/>
      <c r="FHH171" s="102"/>
      <c r="FHI171" s="102"/>
      <c r="FHJ171" s="102"/>
      <c r="FHK171" s="102"/>
      <c r="FHL171" s="102"/>
      <c r="FHM171" s="103"/>
      <c r="FHN171" s="104"/>
      <c r="FHO171" s="105"/>
      <c r="FHP171" s="104"/>
      <c r="FHQ171" s="105"/>
      <c r="FHR171" s="105"/>
      <c r="FHS171" s="105"/>
      <c r="FHT171" s="100"/>
      <c r="FHU171" s="100"/>
      <c r="FHV171" s="100"/>
      <c r="FHW171" s="101"/>
      <c r="FHX171" s="102"/>
      <c r="FHY171" s="102"/>
      <c r="FHZ171" s="102"/>
      <c r="FIA171" s="102"/>
      <c r="FIB171" s="102"/>
      <c r="FIC171" s="102"/>
      <c r="FID171" s="102"/>
      <c r="FIE171" s="102"/>
      <c r="FIF171" s="102"/>
      <c r="FIG171" s="103"/>
      <c r="FIH171" s="104"/>
      <c r="FII171" s="105"/>
      <c r="FIJ171" s="104"/>
      <c r="FIK171" s="105"/>
      <c r="FIL171" s="105"/>
      <c r="FIM171" s="105"/>
      <c r="FIN171" s="100"/>
      <c r="FIO171" s="100"/>
      <c r="FIP171" s="100"/>
      <c r="FIQ171" s="101"/>
      <c r="FIR171" s="102"/>
      <c r="FIS171" s="102"/>
      <c r="FIT171" s="102"/>
      <c r="FIU171" s="102"/>
      <c r="FIV171" s="102"/>
      <c r="FIW171" s="102"/>
      <c r="FIX171" s="102"/>
      <c r="FIY171" s="102"/>
      <c r="FIZ171" s="102"/>
      <c r="FJA171" s="103"/>
      <c r="FJB171" s="104"/>
      <c r="FJC171" s="105"/>
      <c r="FJD171" s="104"/>
      <c r="FJE171" s="105"/>
      <c r="FJF171" s="105"/>
      <c r="FJG171" s="105"/>
      <c r="FJH171" s="100"/>
      <c r="FJI171" s="100"/>
      <c r="FJJ171" s="100"/>
      <c r="FJK171" s="101"/>
      <c r="FJL171" s="102"/>
      <c r="FJM171" s="102"/>
      <c r="FJN171" s="102"/>
      <c r="FJO171" s="102"/>
      <c r="FJP171" s="102"/>
      <c r="FJQ171" s="102"/>
      <c r="FJR171" s="102"/>
      <c r="FJS171" s="102"/>
      <c r="FJT171" s="102"/>
      <c r="FJU171" s="103"/>
      <c r="FJV171" s="104"/>
      <c r="FJW171" s="105"/>
      <c r="FJX171" s="104"/>
      <c r="FJY171" s="105"/>
      <c r="FJZ171" s="105"/>
      <c r="FKA171" s="105"/>
      <c r="FKB171" s="100"/>
      <c r="FKC171" s="100"/>
      <c r="FKD171" s="100"/>
      <c r="FKE171" s="101"/>
      <c r="FKF171" s="102"/>
      <c r="FKG171" s="102"/>
      <c r="FKH171" s="102"/>
      <c r="FKI171" s="102"/>
      <c r="FKJ171" s="102"/>
      <c r="FKK171" s="102"/>
      <c r="FKL171" s="102"/>
      <c r="FKM171" s="102"/>
      <c r="FKN171" s="102"/>
      <c r="FKO171" s="103"/>
      <c r="FKP171" s="104"/>
      <c r="FKQ171" s="105"/>
      <c r="FKR171" s="104"/>
      <c r="FKS171" s="105"/>
      <c r="FKT171" s="105"/>
      <c r="FKU171" s="105"/>
      <c r="FKV171" s="100"/>
      <c r="FKW171" s="100"/>
      <c r="FKX171" s="100"/>
      <c r="FKY171" s="101"/>
      <c r="FKZ171" s="102"/>
      <c r="FLA171" s="102"/>
      <c r="FLB171" s="102"/>
      <c r="FLC171" s="102"/>
      <c r="FLD171" s="102"/>
      <c r="FLE171" s="102"/>
      <c r="FLF171" s="102"/>
      <c r="FLG171" s="102"/>
      <c r="FLH171" s="102"/>
      <c r="FLI171" s="103"/>
      <c r="FLJ171" s="104"/>
      <c r="FLK171" s="105"/>
      <c r="FLL171" s="104"/>
      <c r="FLM171" s="105"/>
      <c r="FLN171" s="105"/>
      <c r="FLO171" s="105"/>
      <c r="FLP171" s="100"/>
      <c r="FLQ171" s="100"/>
      <c r="FLR171" s="100"/>
      <c r="FLS171" s="101"/>
      <c r="FLT171" s="102"/>
      <c r="FLU171" s="102"/>
      <c r="FLV171" s="102"/>
      <c r="FLW171" s="102"/>
      <c r="FLX171" s="102"/>
      <c r="FLY171" s="102"/>
      <c r="FLZ171" s="102"/>
      <c r="FMA171" s="102"/>
      <c r="FMB171" s="102"/>
      <c r="FMC171" s="103"/>
      <c r="FMD171" s="104"/>
      <c r="FME171" s="105"/>
      <c r="FMF171" s="104"/>
      <c r="FMG171" s="105"/>
      <c r="FMH171" s="105"/>
      <c r="FMI171" s="105"/>
      <c r="FMJ171" s="100"/>
      <c r="FMK171" s="100"/>
      <c r="FML171" s="100"/>
      <c r="FMM171" s="101"/>
      <c r="FMN171" s="102"/>
      <c r="FMO171" s="102"/>
      <c r="FMP171" s="102"/>
      <c r="FMQ171" s="102"/>
      <c r="FMR171" s="102"/>
      <c r="FMS171" s="102"/>
      <c r="FMT171" s="102"/>
      <c r="FMU171" s="102"/>
      <c r="FMV171" s="102"/>
      <c r="FMW171" s="103"/>
      <c r="FMX171" s="104"/>
      <c r="FMY171" s="105"/>
      <c r="FMZ171" s="104"/>
      <c r="FNA171" s="105"/>
      <c r="FNB171" s="105"/>
      <c r="FNC171" s="105"/>
      <c r="FND171" s="100"/>
      <c r="FNE171" s="100"/>
      <c r="FNF171" s="100"/>
      <c r="FNG171" s="101"/>
      <c r="FNH171" s="102"/>
      <c r="FNI171" s="102"/>
      <c r="FNJ171" s="102"/>
      <c r="FNK171" s="102"/>
      <c r="FNL171" s="102"/>
      <c r="FNM171" s="102"/>
      <c r="FNN171" s="102"/>
      <c r="FNO171" s="102"/>
      <c r="FNP171" s="102"/>
      <c r="FNQ171" s="103"/>
      <c r="FNR171" s="104"/>
      <c r="FNS171" s="105"/>
      <c r="FNT171" s="104"/>
      <c r="FNU171" s="105"/>
      <c r="FNV171" s="105"/>
      <c r="FNW171" s="105"/>
      <c r="FNX171" s="100"/>
      <c r="FNY171" s="100"/>
      <c r="FNZ171" s="100"/>
      <c r="FOA171" s="101"/>
      <c r="FOB171" s="102"/>
      <c r="FOC171" s="102"/>
      <c r="FOD171" s="102"/>
      <c r="FOE171" s="102"/>
      <c r="FOF171" s="102"/>
      <c r="FOG171" s="102"/>
      <c r="FOH171" s="102"/>
      <c r="FOI171" s="102"/>
      <c r="FOJ171" s="102"/>
      <c r="FOK171" s="103"/>
      <c r="FOL171" s="104"/>
      <c r="FOM171" s="105"/>
      <c r="FON171" s="104"/>
      <c r="FOO171" s="105"/>
      <c r="FOP171" s="105"/>
      <c r="FOQ171" s="105"/>
      <c r="FOR171" s="100"/>
      <c r="FOS171" s="100"/>
      <c r="FOT171" s="100"/>
      <c r="FOU171" s="101"/>
      <c r="FOV171" s="102"/>
      <c r="FOW171" s="102"/>
      <c r="FOX171" s="102"/>
      <c r="FOY171" s="102"/>
      <c r="FOZ171" s="102"/>
      <c r="FPA171" s="102"/>
      <c r="FPB171" s="102"/>
      <c r="FPC171" s="102"/>
      <c r="FPD171" s="102"/>
      <c r="FPE171" s="103"/>
      <c r="FPF171" s="104"/>
      <c r="FPG171" s="105"/>
      <c r="FPH171" s="104"/>
      <c r="FPI171" s="105"/>
      <c r="FPJ171" s="105"/>
      <c r="FPK171" s="105"/>
      <c r="FPL171" s="100"/>
      <c r="FPM171" s="100"/>
      <c r="FPN171" s="100"/>
      <c r="FPO171" s="101"/>
      <c r="FPP171" s="102"/>
      <c r="FPQ171" s="102"/>
      <c r="FPR171" s="102"/>
      <c r="FPS171" s="102"/>
      <c r="FPT171" s="102"/>
      <c r="FPU171" s="102"/>
      <c r="FPV171" s="102"/>
      <c r="FPW171" s="102"/>
      <c r="FPX171" s="102"/>
      <c r="FPY171" s="103"/>
      <c r="FPZ171" s="104"/>
      <c r="FQA171" s="105"/>
      <c r="FQB171" s="104"/>
      <c r="FQC171" s="105"/>
      <c r="FQD171" s="105"/>
      <c r="FQE171" s="105"/>
      <c r="FQF171" s="100"/>
      <c r="FQG171" s="100"/>
      <c r="FQH171" s="100"/>
      <c r="FQI171" s="101"/>
      <c r="FQJ171" s="102"/>
      <c r="FQK171" s="102"/>
      <c r="FQL171" s="102"/>
      <c r="FQM171" s="102"/>
      <c r="FQN171" s="102"/>
      <c r="FQO171" s="102"/>
      <c r="FQP171" s="102"/>
      <c r="FQQ171" s="102"/>
      <c r="FQR171" s="102"/>
      <c r="FQS171" s="103"/>
      <c r="FQT171" s="104"/>
      <c r="FQU171" s="105"/>
      <c r="FQV171" s="104"/>
      <c r="FQW171" s="105"/>
      <c r="FQX171" s="105"/>
      <c r="FQY171" s="105"/>
      <c r="FQZ171" s="100"/>
      <c r="FRA171" s="100"/>
      <c r="FRB171" s="100"/>
      <c r="FRC171" s="101"/>
      <c r="FRD171" s="102"/>
      <c r="FRE171" s="102"/>
      <c r="FRF171" s="102"/>
      <c r="FRG171" s="102"/>
      <c r="FRH171" s="102"/>
      <c r="FRI171" s="102"/>
      <c r="FRJ171" s="102"/>
      <c r="FRK171" s="102"/>
      <c r="FRL171" s="102"/>
      <c r="FRM171" s="103"/>
      <c r="FRN171" s="104"/>
      <c r="FRO171" s="105"/>
      <c r="FRP171" s="104"/>
      <c r="FRQ171" s="105"/>
      <c r="FRR171" s="105"/>
      <c r="FRS171" s="105"/>
      <c r="FRT171" s="100"/>
      <c r="FRU171" s="100"/>
      <c r="FRV171" s="100"/>
      <c r="FRW171" s="101"/>
      <c r="FRX171" s="102"/>
      <c r="FRY171" s="102"/>
      <c r="FRZ171" s="102"/>
      <c r="FSA171" s="102"/>
      <c r="FSB171" s="102"/>
      <c r="FSC171" s="102"/>
      <c r="FSD171" s="102"/>
      <c r="FSE171" s="102"/>
      <c r="FSF171" s="102"/>
      <c r="FSG171" s="103"/>
      <c r="FSH171" s="104"/>
      <c r="FSI171" s="105"/>
      <c r="FSJ171" s="104"/>
      <c r="FSK171" s="105"/>
      <c r="FSL171" s="105"/>
      <c r="FSM171" s="105"/>
      <c r="FSN171" s="100"/>
      <c r="FSO171" s="100"/>
      <c r="FSP171" s="100"/>
      <c r="FSQ171" s="101"/>
      <c r="FSR171" s="102"/>
      <c r="FSS171" s="102"/>
      <c r="FST171" s="102"/>
      <c r="FSU171" s="102"/>
      <c r="FSV171" s="102"/>
      <c r="FSW171" s="102"/>
      <c r="FSX171" s="102"/>
      <c r="FSY171" s="102"/>
      <c r="FSZ171" s="102"/>
      <c r="FTA171" s="103"/>
      <c r="FTB171" s="104"/>
      <c r="FTC171" s="105"/>
      <c r="FTD171" s="104"/>
      <c r="FTE171" s="105"/>
      <c r="FTF171" s="105"/>
      <c r="FTG171" s="105"/>
      <c r="FTH171" s="100"/>
      <c r="FTI171" s="100"/>
      <c r="FTJ171" s="100"/>
      <c r="FTK171" s="101"/>
      <c r="FTL171" s="102"/>
      <c r="FTM171" s="102"/>
      <c r="FTN171" s="102"/>
      <c r="FTO171" s="102"/>
      <c r="FTP171" s="102"/>
      <c r="FTQ171" s="102"/>
      <c r="FTR171" s="102"/>
      <c r="FTS171" s="102"/>
      <c r="FTT171" s="102"/>
      <c r="FTU171" s="103"/>
      <c r="FTV171" s="104"/>
      <c r="FTW171" s="105"/>
      <c r="FTX171" s="104"/>
      <c r="FTY171" s="105"/>
      <c r="FTZ171" s="105"/>
      <c r="FUA171" s="105"/>
      <c r="FUB171" s="100"/>
      <c r="FUC171" s="100"/>
      <c r="FUD171" s="100"/>
      <c r="FUE171" s="101"/>
      <c r="FUF171" s="102"/>
      <c r="FUG171" s="102"/>
      <c r="FUH171" s="102"/>
      <c r="FUI171" s="102"/>
      <c r="FUJ171" s="102"/>
      <c r="FUK171" s="102"/>
      <c r="FUL171" s="102"/>
      <c r="FUM171" s="102"/>
      <c r="FUN171" s="102"/>
      <c r="FUO171" s="103"/>
      <c r="FUP171" s="104"/>
      <c r="FUQ171" s="105"/>
      <c r="FUR171" s="104"/>
      <c r="FUS171" s="105"/>
      <c r="FUT171" s="105"/>
      <c r="FUU171" s="105"/>
      <c r="FUV171" s="100"/>
      <c r="FUW171" s="100"/>
      <c r="FUX171" s="100"/>
      <c r="FUY171" s="101"/>
      <c r="FUZ171" s="102"/>
      <c r="FVA171" s="102"/>
      <c r="FVB171" s="102"/>
      <c r="FVC171" s="102"/>
      <c r="FVD171" s="102"/>
      <c r="FVE171" s="102"/>
      <c r="FVF171" s="102"/>
      <c r="FVG171" s="102"/>
      <c r="FVH171" s="102"/>
      <c r="FVI171" s="103"/>
      <c r="FVJ171" s="104"/>
      <c r="FVK171" s="105"/>
      <c r="FVL171" s="104"/>
      <c r="FVM171" s="105"/>
      <c r="FVN171" s="105"/>
      <c r="FVO171" s="105"/>
      <c r="FVP171" s="100"/>
      <c r="FVQ171" s="100"/>
      <c r="FVR171" s="100"/>
      <c r="FVS171" s="101"/>
      <c r="FVT171" s="102"/>
      <c r="FVU171" s="102"/>
      <c r="FVV171" s="102"/>
      <c r="FVW171" s="102"/>
      <c r="FVX171" s="102"/>
      <c r="FVY171" s="102"/>
      <c r="FVZ171" s="102"/>
      <c r="FWA171" s="102"/>
      <c r="FWB171" s="102"/>
      <c r="FWC171" s="103"/>
      <c r="FWD171" s="104"/>
      <c r="FWE171" s="105"/>
      <c r="FWF171" s="104"/>
      <c r="FWG171" s="105"/>
      <c r="FWH171" s="105"/>
      <c r="FWI171" s="105"/>
      <c r="FWJ171" s="100"/>
      <c r="FWK171" s="100"/>
      <c r="FWL171" s="100"/>
      <c r="FWM171" s="101"/>
      <c r="FWN171" s="102"/>
      <c r="FWO171" s="102"/>
      <c r="FWP171" s="102"/>
      <c r="FWQ171" s="102"/>
      <c r="FWR171" s="102"/>
      <c r="FWS171" s="102"/>
      <c r="FWT171" s="102"/>
      <c r="FWU171" s="102"/>
      <c r="FWV171" s="102"/>
      <c r="FWW171" s="103"/>
      <c r="FWX171" s="104"/>
      <c r="FWY171" s="105"/>
      <c r="FWZ171" s="104"/>
      <c r="FXA171" s="105"/>
      <c r="FXB171" s="105"/>
      <c r="FXC171" s="105"/>
      <c r="FXD171" s="100"/>
      <c r="FXE171" s="100"/>
      <c r="FXF171" s="100"/>
      <c r="FXG171" s="101"/>
      <c r="FXH171" s="102"/>
      <c r="FXI171" s="102"/>
      <c r="FXJ171" s="102"/>
      <c r="FXK171" s="102"/>
      <c r="FXL171" s="102"/>
      <c r="FXM171" s="102"/>
      <c r="FXN171" s="102"/>
      <c r="FXO171" s="102"/>
      <c r="FXP171" s="102"/>
      <c r="FXQ171" s="103"/>
      <c r="FXR171" s="104"/>
      <c r="FXS171" s="105"/>
      <c r="FXT171" s="104"/>
      <c r="FXU171" s="105"/>
      <c r="FXV171" s="105"/>
      <c r="FXW171" s="105"/>
      <c r="FXX171" s="100"/>
      <c r="FXY171" s="100"/>
      <c r="FXZ171" s="100"/>
      <c r="FYA171" s="101"/>
      <c r="FYB171" s="102"/>
      <c r="FYC171" s="102"/>
      <c r="FYD171" s="102"/>
      <c r="FYE171" s="102"/>
      <c r="FYF171" s="102"/>
      <c r="FYG171" s="102"/>
      <c r="FYH171" s="102"/>
      <c r="FYI171" s="102"/>
      <c r="FYJ171" s="102"/>
      <c r="FYK171" s="103"/>
      <c r="FYL171" s="104"/>
      <c r="FYM171" s="105"/>
      <c r="FYN171" s="104"/>
      <c r="FYO171" s="105"/>
      <c r="FYP171" s="105"/>
      <c r="FYQ171" s="105"/>
      <c r="FYR171" s="100"/>
      <c r="FYS171" s="100"/>
      <c r="FYT171" s="100"/>
      <c r="FYU171" s="101"/>
      <c r="FYV171" s="102"/>
      <c r="FYW171" s="102"/>
      <c r="FYX171" s="102"/>
      <c r="FYY171" s="102"/>
      <c r="FYZ171" s="102"/>
      <c r="FZA171" s="102"/>
      <c r="FZB171" s="102"/>
      <c r="FZC171" s="102"/>
      <c r="FZD171" s="102"/>
      <c r="FZE171" s="103"/>
      <c r="FZF171" s="104"/>
      <c r="FZG171" s="105"/>
      <c r="FZH171" s="104"/>
      <c r="FZI171" s="105"/>
      <c r="FZJ171" s="105"/>
      <c r="FZK171" s="105"/>
      <c r="FZL171" s="100"/>
      <c r="FZM171" s="100"/>
      <c r="FZN171" s="100"/>
      <c r="FZO171" s="101"/>
      <c r="FZP171" s="102"/>
      <c r="FZQ171" s="102"/>
      <c r="FZR171" s="102"/>
      <c r="FZS171" s="102"/>
      <c r="FZT171" s="102"/>
      <c r="FZU171" s="102"/>
      <c r="FZV171" s="102"/>
      <c r="FZW171" s="102"/>
      <c r="FZX171" s="102"/>
      <c r="FZY171" s="103"/>
      <c r="FZZ171" s="104"/>
      <c r="GAA171" s="105"/>
      <c r="GAB171" s="104"/>
      <c r="GAC171" s="105"/>
      <c r="GAD171" s="105"/>
      <c r="GAE171" s="105"/>
      <c r="GAF171" s="100"/>
      <c r="GAG171" s="100"/>
      <c r="GAH171" s="100"/>
      <c r="GAI171" s="101"/>
      <c r="GAJ171" s="102"/>
      <c r="GAK171" s="102"/>
      <c r="GAL171" s="102"/>
      <c r="GAM171" s="102"/>
      <c r="GAN171" s="102"/>
      <c r="GAO171" s="102"/>
      <c r="GAP171" s="102"/>
      <c r="GAQ171" s="102"/>
      <c r="GAR171" s="102"/>
      <c r="GAS171" s="103"/>
      <c r="GAT171" s="104"/>
      <c r="GAU171" s="105"/>
      <c r="GAV171" s="104"/>
      <c r="GAW171" s="105"/>
      <c r="GAX171" s="105"/>
      <c r="GAY171" s="105"/>
      <c r="GAZ171" s="100"/>
      <c r="GBA171" s="100"/>
      <c r="GBB171" s="100"/>
      <c r="GBC171" s="101"/>
      <c r="GBD171" s="102"/>
      <c r="GBE171" s="102"/>
      <c r="GBF171" s="102"/>
      <c r="GBG171" s="102"/>
      <c r="GBH171" s="102"/>
      <c r="GBI171" s="102"/>
      <c r="GBJ171" s="102"/>
      <c r="GBK171" s="102"/>
      <c r="GBL171" s="102"/>
      <c r="GBM171" s="103"/>
      <c r="GBN171" s="104"/>
      <c r="GBO171" s="105"/>
      <c r="GBP171" s="104"/>
      <c r="GBQ171" s="105"/>
      <c r="GBR171" s="105"/>
      <c r="GBS171" s="105"/>
      <c r="GBT171" s="100"/>
      <c r="GBU171" s="100"/>
      <c r="GBV171" s="100"/>
      <c r="GBW171" s="101"/>
      <c r="GBX171" s="102"/>
      <c r="GBY171" s="102"/>
      <c r="GBZ171" s="102"/>
      <c r="GCA171" s="102"/>
      <c r="GCB171" s="102"/>
      <c r="GCC171" s="102"/>
      <c r="GCD171" s="102"/>
      <c r="GCE171" s="102"/>
      <c r="GCF171" s="102"/>
      <c r="GCG171" s="103"/>
      <c r="GCH171" s="104"/>
      <c r="GCI171" s="105"/>
      <c r="GCJ171" s="104"/>
      <c r="GCK171" s="105"/>
      <c r="GCL171" s="105"/>
      <c r="GCM171" s="105"/>
      <c r="GCN171" s="100"/>
      <c r="GCO171" s="100"/>
      <c r="GCP171" s="100"/>
      <c r="GCQ171" s="101"/>
      <c r="GCR171" s="102"/>
      <c r="GCS171" s="102"/>
      <c r="GCT171" s="102"/>
      <c r="GCU171" s="102"/>
      <c r="GCV171" s="102"/>
      <c r="GCW171" s="102"/>
      <c r="GCX171" s="102"/>
      <c r="GCY171" s="102"/>
      <c r="GCZ171" s="102"/>
      <c r="GDA171" s="103"/>
      <c r="GDB171" s="104"/>
      <c r="GDC171" s="105"/>
      <c r="GDD171" s="104"/>
      <c r="GDE171" s="105"/>
      <c r="GDF171" s="105"/>
      <c r="GDG171" s="105"/>
      <c r="GDH171" s="100"/>
      <c r="GDI171" s="100"/>
      <c r="GDJ171" s="100"/>
      <c r="GDK171" s="101"/>
      <c r="GDL171" s="102"/>
      <c r="GDM171" s="102"/>
      <c r="GDN171" s="102"/>
      <c r="GDO171" s="102"/>
      <c r="GDP171" s="102"/>
      <c r="GDQ171" s="102"/>
      <c r="GDR171" s="102"/>
      <c r="GDS171" s="102"/>
      <c r="GDT171" s="102"/>
      <c r="GDU171" s="103"/>
      <c r="GDV171" s="104"/>
      <c r="GDW171" s="105"/>
      <c r="GDX171" s="104"/>
      <c r="GDY171" s="105"/>
      <c r="GDZ171" s="105"/>
      <c r="GEA171" s="105"/>
      <c r="GEB171" s="100"/>
      <c r="GEC171" s="100"/>
      <c r="GED171" s="100"/>
      <c r="GEE171" s="101"/>
      <c r="GEF171" s="102"/>
      <c r="GEG171" s="102"/>
      <c r="GEH171" s="102"/>
      <c r="GEI171" s="102"/>
      <c r="GEJ171" s="102"/>
      <c r="GEK171" s="102"/>
      <c r="GEL171" s="102"/>
      <c r="GEM171" s="102"/>
      <c r="GEN171" s="102"/>
      <c r="GEO171" s="103"/>
      <c r="GEP171" s="104"/>
      <c r="GEQ171" s="105"/>
      <c r="GER171" s="104"/>
      <c r="GES171" s="105"/>
      <c r="GET171" s="105"/>
      <c r="GEU171" s="105"/>
      <c r="GEV171" s="100"/>
      <c r="GEW171" s="100"/>
      <c r="GEX171" s="100"/>
      <c r="GEY171" s="101"/>
      <c r="GEZ171" s="102"/>
      <c r="GFA171" s="102"/>
      <c r="GFB171" s="102"/>
      <c r="GFC171" s="102"/>
      <c r="GFD171" s="102"/>
      <c r="GFE171" s="102"/>
      <c r="GFF171" s="102"/>
      <c r="GFG171" s="102"/>
      <c r="GFH171" s="102"/>
      <c r="GFI171" s="103"/>
      <c r="GFJ171" s="104"/>
      <c r="GFK171" s="105"/>
      <c r="GFL171" s="104"/>
      <c r="GFM171" s="105"/>
      <c r="GFN171" s="105"/>
      <c r="GFO171" s="105"/>
      <c r="GFP171" s="100"/>
      <c r="GFQ171" s="100"/>
      <c r="GFR171" s="100"/>
      <c r="GFS171" s="101"/>
      <c r="GFT171" s="102"/>
      <c r="GFU171" s="102"/>
      <c r="GFV171" s="102"/>
      <c r="GFW171" s="102"/>
      <c r="GFX171" s="102"/>
      <c r="GFY171" s="102"/>
      <c r="GFZ171" s="102"/>
      <c r="GGA171" s="102"/>
      <c r="GGB171" s="102"/>
      <c r="GGC171" s="103"/>
      <c r="GGD171" s="104"/>
      <c r="GGE171" s="105"/>
      <c r="GGF171" s="104"/>
      <c r="GGG171" s="105"/>
      <c r="GGH171" s="105"/>
      <c r="GGI171" s="105"/>
      <c r="GGJ171" s="100"/>
      <c r="GGK171" s="100"/>
      <c r="GGL171" s="100"/>
      <c r="GGM171" s="101"/>
      <c r="GGN171" s="102"/>
      <c r="GGO171" s="102"/>
      <c r="GGP171" s="102"/>
      <c r="GGQ171" s="102"/>
      <c r="GGR171" s="102"/>
      <c r="GGS171" s="102"/>
      <c r="GGT171" s="102"/>
      <c r="GGU171" s="102"/>
      <c r="GGV171" s="102"/>
      <c r="GGW171" s="103"/>
      <c r="GGX171" s="104"/>
      <c r="GGY171" s="105"/>
      <c r="GGZ171" s="104"/>
      <c r="GHA171" s="105"/>
      <c r="GHB171" s="105"/>
      <c r="GHC171" s="105"/>
      <c r="GHD171" s="100"/>
      <c r="GHE171" s="100"/>
      <c r="GHF171" s="100"/>
      <c r="GHG171" s="101"/>
      <c r="GHH171" s="102"/>
      <c r="GHI171" s="102"/>
      <c r="GHJ171" s="102"/>
      <c r="GHK171" s="102"/>
      <c r="GHL171" s="102"/>
      <c r="GHM171" s="102"/>
      <c r="GHN171" s="102"/>
      <c r="GHO171" s="102"/>
      <c r="GHP171" s="102"/>
      <c r="GHQ171" s="103"/>
      <c r="GHR171" s="104"/>
      <c r="GHS171" s="105"/>
      <c r="GHT171" s="104"/>
      <c r="GHU171" s="105"/>
      <c r="GHV171" s="105"/>
      <c r="GHW171" s="105"/>
      <c r="GHX171" s="100"/>
      <c r="GHY171" s="100"/>
      <c r="GHZ171" s="100"/>
      <c r="GIA171" s="101"/>
      <c r="GIB171" s="102"/>
      <c r="GIC171" s="102"/>
      <c r="GID171" s="102"/>
      <c r="GIE171" s="102"/>
      <c r="GIF171" s="102"/>
      <c r="GIG171" s="102"/>
      <c r="GIH171" s="102"/>
      <c r="GII171" s="102"/>
      <c r="GIJ171" s="102"/>
      <c r="GIK171" s="103"/>
      <c r="GIL171" s="104"/>
      <c r="GIM171" s="105"/>
      <c r="GIN171" s="104"/>
      <c r="GIO171" s="105"/>
      <c r="GIP171" s="105"/>
      <c r="GIQ171" s="105"/>
      <c r="GIR171" s="100"/>
      <c r="GIS171" s="100"/>
      <c r="GIT171" s="100"/>
      <c r="GIU171" s="101"/>
      <c r="GIV171" s="102"/>
      <c r="GIW171" s="102"/>
      <c r="GIX171" s="102"/>
      <c r="GIY171" s="102"/>
      <c r="GIZ171" s="102"/>
      <c r="GJA171" s="102"/>
      <c r="GJB171" s="102"/>
      <c r="GJC171" s="102"/>
      <c r="GJD171" s="102"/>
      <c r="GJE171" s="103"/>
      <c r="GJF171" s="104"/>
      <c r="GJG171" s="105"/>
      <c r="GJH171" s="104"/>
      <c r="GJI171" s="105"/>
      <c r="GJJ171" s="105"/>
      <c r="GJK171" s="105"/>
      <c r="GJL171" s="100"/>
      <c r="GJM171" s="100"/>
      <c r="GJN171" s="100"/>
      <c r="GJO171" s="101"/>
      <c r="GJP171" s="102"/>
      <c r="GJQ171" s="102"/>
      <c r="GJR171" s="102"/>
      <c r="GJS171" s="102"/>
      <c r="GJT171" s="102"/>
      <c r="GJU171" s="102"/>
      <c r="GJV171" s="102"/>
      <c r="GJW171" s="102"/>
      <c r="GJX171" s="102"/>
      <c r="GJY171" s="103"/>
      <c r="GJZ171" s="104"/>
      <c r="GKA171" s="105"/>
      <c r="GKB171" s="104"/>
      <c r="GKC171" s="105"/>
      <c r="GKD171" s="105"/>
      <c r="GKE171" s="105"/>
      <c r="GKF171" s="100"/>
      <c r="GKG171" s="100"/>
      <c r="GKH171" s="100"/>
      <c r="GKI171" s="101"/>
      <c r="GKJ171" s="102"/>
      <c r="GKK171" s="102"/>
      <c r="GKL171" s="102"/>
      <c r="GKM171" s="102"/>
      <c r="GKN171" s="102"/>
      <c r="GKO171" s="102"/>
      <c r="GKP171" s="102"/>
      <c r="GKQ171" s="102"/>
      <c r="GKR171" s="102"/>
      <c r="GKS171" s="103"/>
      <c r="GKT171" s="104"/>
      <c r="GKU171" s="105"/>
      <c r="GKV171" s="104"/>
      <c r="GKW171" s="105"/>
      <c r="GKX171" s="105"/>
      <c r="GKY171" s="105"/>
      <c r="GKZ171" s="100"/>
      <c r="GLA171" s="100"/>
      <c r="GLB171" s="100"/>
      <c r="GLC171" s="101"/>
      <c r="GLD171" s="102"/>
      <c r="GLE171" s="102"/>
      <c r="GLF171" s="102"/>
      <c r="GLG171" s="102"/>
      <c r="GLH171" s="102"/>
      <c r="GLI171" s="102"/>
      <c r="GLJ171" s="102"/>
      <c r="GLK171" s="102"/>
      <c r="GLL171" s="102"/>
      <c r="GLM171" s="103"/>
      <c r="GLN171" s="104"/>
      <c r="GLO171" s="105"/>
      <c r="GLP171" s="104"/>
      <c r="GLQ171" s="105"/>
      <c r="GLR171" s="105"/>
      <c r="GLS171" s="105"/>
      <c r="GLT171" s="100"/>
      <c r="GLU171" s="100"/>
      <c r="GLV171" s="100"/>
      <c r="GLW171" s="101"/>
      <c r="GLX171" s="102"/>
      <c r="GLY171" s="102"/>
      <c r="GLZ171" s="102"/>
      <c r="GMA171" s="102"/>
      <c r="GMB171" s="102"/>
      <c r="GMC171" s="102"/>
      <c r="GMD171" s="102"/>
      <c r="GME171" s="102"/>
      <c r="GMF171" s="102"/>
      <c r="GMG171" s="103"/>
      <c r="GMH171" s="104"/>
      <c r="GMI171" s="105"/>
      <c r="GMJ171" s="104"/>
      <c r="GMK171" s="105"/>
      <c r="GML171" s="105"/>
      <c r="GMM171" s="105"/>
      <c r="GMN171" s="100"/>
      <c r="GMO171" s="100"/>
      <c r="GMP171" s="100"/>
      <c r="GMQ171" s="101"/>
      <c r="GMR171" s="102"/>
      <c r="GMS171" s="102"/>
      <c r="GMT171" s="102"/>
      <c r="GMU171" s="102"/>
      <c r="GMV171" s="102"/>
      <c r="GMW171" s="102"/>
      <c r="GMX171" s="102"/>
      <c r="GMY171" s="102"/>
      <c r="GMZ171" s="102"/>
      <c r="GNA171" s="103"/>
      <c r="GNB171" s="104"/>
      <c r="GNC171" s="105"/>
      <c r="GND171" s="104"/>
      <c r="GNE171" s="105"/>
      <c r="GNF171" s="105"/>
      <c r="GNG171" s="105"/>
      <c r="GNH171" s="100"/>
      <c r="GNI171" s="100"/>
      <c r="GNJ171" s="100"/>
      <c r="GNK171" s="101"/>
      <c r="GNL171" s="102"/>
      <c r="GNM171" s="102"/>
      <c r="GNN171" s="102"/>
      <c r="GNO171" s="102"/>
      <c r="GNP171" s="102"/>
      <c r="GNQ171" s="102"/>
      <c r="GNR171" s="102"/>
      <c r="GNS171" s="102"/>
      <c r="GNT171" s="102"/>
      <c r="GNU171" s="103"/>
      <c r="GNV171" s="104"/>
      <c r="GNW171" s="105"/>
      <c r="GNX171" s="104"/>
      <c r="GNY171" s="105"/>
      <c r="GNZ171" s="105"/>
      <c r="GOA171" s="105"/>
      <c r="GOB171" s="100"/>
      <c r="GOC171" s="100"/>
      <c r="GOD171" s="100"/>
      <c r="GOE171" s="101"/>
      <c r="GOF171" s="102"/>
      <c r="GOG171" s="102"/>
      <c r="GOH171" s="102"/>
      <c r="GOI171" s="102"/>
      <c r="GOJ171" s="102"/>
      <c r="GOK171" s="102"/>
      <c r="GOL171" s="102"/>
      <c r="GOM171" s="102"/>
      <c r="GON171" s="102"/>
      <c r="GOO171" s="103"/>
      <c r="GOP171" s="104"/>
      <c r="GOQ171" s="105"/>
      <c r="GOR171" s="104"/>
      <c r="GOS171" s="105"/>
      <c r="GOT171" s="105"/>
      <c r="GOU171" s="105"/>
      <c r="GOV171" s="100"/>
      <c r="GOW171" s="100"/>
      <c r="GOX171" s="100"/>
      <c r="GOY171" s="101"/>
      <c r="GOZ171" s="102"/>
      <c r="GPA171" s="102"/>
      <c r="GPB171" s="102"/>
      <c r="GPC171" s="102"/>
      <c r="GPD171" s="102"/>
      <c r="GPE171" s="102"/>
      <c r="GPF171" s="102"/>
      <c r="GPG171" s="102"/>
      <c r="GPH171" s="102"/>
      <c r="GPI171" s="103"/>
      <c r="GPJ171" s="104"/>
      <c r="GPK171" s="105"/>
      <c r="GPL171" s="104"/>
      <c r="GPM171" s="105"/>
      <c r="GPN171" s="105"/>
      <c r="GPO171" s="105"/>
      <c r="GPP171" s="100"/>
      <c r="GPQ171" s="100"/>
      <c r="GPR171" s="100"/>
      <c r="GPS171" s="101"/>
      <c r="GPT171" s="102"/>
      <c r="GPU171" s="102"/>
      <c r="GPV171" s="102"/>
      <c r="GPW171" s="102"/>
      <c r="GPX171" s="102"/>
      <c r="GPY171" s="102"/>
      <c r="GPZ171" s="102"/>
      <c r="GQA171" s="102"/>
      <c r="GQB171" s="102"/>
      <c r="GQC171" s="103"/>
      <c r="GQD171" s="104"/>
      <c r="GQE171" s="105"/>
      <c r="GQF171" s="104"/>
      <c r="GQG171" s="105"/>
      <c r="GQH171" s="105"/>
      <c r="GQI171" s="105"/>
      <c r="GQJ171" s="100"/>
      <c r="GQK171" s="100"/>
      <c r="GQL171" s="100"/>
      <c r="GQM171" s="101"/>
      <c r="GQN171" s="102"/>
      <c r="GQO171" s="102"/>
      <c r="GQP171" s="102"/>
      <c r="GQQ171" s="102"/>
      <c r="GQR171" s="102"/>
      <c r="GQS171" s="102"/>
      <c r="GQT171" s="102"/>
      <c r="GQU171" s="102"/>
      <c r="GQV171" s="102"/>
      <c r="GQW171" s="103"/>
      <c r="GQX171" s="104"/>
      <c r="GQY171" s="105"/>
      <c r="GQZ171" s="104"/>
      <c r="GRA171" s="105"/>
      <c r="GRB171" s="105"/>
      <c r="GRC171" s="105"/>
      <c r="GRD171" s="100"/>
      <c r="GRE171" s="100"/>
      <c r="GRF171" s="100"/>
      <c r="GRG171" s="101"/>
      <c r="GRH171" s="102"/>
      <c r="GRI171" s="102"/>
      <c r="GRJ171" s="102"/>
      <c r="GRK171" s="102"/>
      <c r="GRL171" s="102"/>
      <c r="GRM171" s="102"/>
      <c r="GRN171" s="102"/>
      <c r="GRO171" s="102"/>
      <c r="GRP171" s="102"/>
      <c r="GRQ171" s="103"/>
      <c r="GRR171" s="104"/>
      <c r="GRS171" s="105"/>
      <c r="GRT171" s="104"/>
      <c r="GRU171" s="105"/>
      <c r="GRV171" s="105"/>
      <c r="GRW171" s="105"/>
      <c r="GRX171" s="100"/>
      <c r="GRY171" s="100"/>
      <c r="GRZ171" s="100"/>
      <c r="GSA171" s="101"/>
      <c r="GSB171" s="102"/>
      <c r="GSC171" s="102"/>
      <c r="GSD171" s="102"/>
      <c r="GSE171" s="102"/>
      <c r="GSF171" s="102"/>
      <c r="GSG171" s="102"/>
      <c r="GSH171" s="102"/>
      <c r="GSI171" s="102"/>
      <c r="GSJ171" s="102"/>
      <c r="GSK171" s="103"/>
      <c r="GSL171" s="104"/>
      <c r="GSM171" s="105"/>
      <c r="GSN171" s="104"/>
      <c r="GSO171" s="105"/>
      <c r="GSP171" s="105"/>
      <c r="GSQ171" s="105"/>
      <c r="GSR171" s="100"/>
      <c r="GSS171" s="100"/>
      <c r="GST171" s="100"/>
      <c r="GSU171" s="101"/>
      <c r="GSV171" s="102"/>
      <c r="GSW171" s="102"/>
      <c r="GSX171" s="102"/>
      <c r="GSY171" s="102"/>
      <c r="GSZ171" s="102"/>
      <c r="GTA171" s="102"/>
      <c r="GTB171" s="102"/>
      <c r="GTC171" s="102"/>
      <c r="GTD171" s="102"/>
      <c r="GTE171" s="103"/>
      <c r="GTF171" s="104"/>
      <c r="GTG171" s="105"/>
      <c r="GTH171" s="104"/>
      <c r="GTI171" s="105"/>
      <c r="GTJ171" s="105"/>
      <c r="GTK171" s="105"/>
      <c r="GTL171" s="100"/>
      <c r="GTM171" s="100"/>
      <c r="GTN171" s="100"/>
      <c r="GTO171" s="101"/>
      <c r="GTP171" s="102"/>
      <c r="GTQ171" s="102"/>
      <c r="GTR171" s="102"/>
      <c r="GTS171" s="102"/>
      <c r="GTT171" s="102"/>
      <c r="GTU171" s="102"/>
      <c r="GTV171" s="102"/>
      <c r="GTW171" s="102"/>
      <c r="GTX171" s="102"/>
      <c r="GTY171" s="103"/>
      <c r="GTZ171" s="104"/>
      <c r="GUA171" s="105"/>
      <c r="GUB171" s="104"/>
      <c r="GUC171" s="105"/>
      <c r="GUD171" s="105"/>
      <c r="GUE171" s="105"/>
      <c r="GUF171" s="100"/>
      <c r="GUG171" s="100"/>
      <c r="GUH171" s="100"/>
      <c r="GUI171" s="101"/>
      <c r="GUJ171" s="102"/>
      <c r="GUK171" s="102"/>
      <c r="GUL171" s="102"/>
      <c r="GUM171" s="102"/>
      <c r="GUN171" s="102"/>
      <c r="GUO171" s="102"/>
      <c r="GUP171" s="102"/>
      <c r="GUQ171" s="102"/>
      <c r="GUR171" s="102"/>
      <c r="GUS171" s="103"/>
      <c r="GUT171" s="104"/>
      <c r="GUU171" s="105"/>
      <c r="GUV171" s="104"/>
      <c r="GUW171" s="105"/>
      <c r="GUX171" s="105"/>
      <c r="GUY171" s="105"/>
      <c r="GUZ171" s="100"/>
      <c r="GVA171" s="100"/>
      <c r="GVB171" s="100"/>
      <c r="GVC171" s="101"/>
      <c r="GVD171" s="102"/>
      <c r="GVE171" s="102"/>
      <c r="GVF171" s="102"/>
      <c r="GVG171" s="102"/>
      <c r="GVH171" s="102"/>
      <c r="GVI171" s="102"/>
      <c r="GVJ171" s="102"/>
      <c r="GVK171" s="102"/>
      <c r="GVL171" s="102"/>
      <c r="GVM171" s="103"/>
      <c r="GVN171" s="104"/>
      <c r="GVO171" s="105"/>
      <c r="GVP171" s="104"/>
      <c r="GVQ171" s="105"/>
      <c r="GVR171" s="105"/>
      <c r="GVS171" s="105"/>
      <c r="GVT171" s="100"/>
      <c r="GVU171" s="100"/>
      <c r="GVV171" s="100"/>
      <c r="GVW171" s="101"/>
      <c r="GVX171" s="102"/>
      <c r="GVY171" s="102"/>
      <c r="GVZ171" s="102"/>
      <c r="GWA171" s="102"/>
      <c r="GWB171" s="102"/>
      <c r="GWC171" s="102"/>
      <c r="GWD171" s="102"/>
      <c r="GWE171" s="102"/>
      <c r="GWF171" s="102"/>
      <c r="GWG171" s="103"/>
      <c r="GWH171" s="104"/>
      <c r="GWI171" s="105"/>
      <c r="GWJ171" s="104"/>
      <c r="GWK171" s="105"/>
      <c r="GWL171" s="105"/>
      <c r="GWM171" s="105"/>
      <c r="GWN171" s="100"/>
      <c r="GWO171" s="100"/>
      <c r="GWP171" s="100"/>
      <c r="GWQ171" s="101"/>
      <c r="GWR171" s="102"/>
      <c r="GWS171" s="102"/>
      <c r="GWT171" s="102"/>
      <c r="GWU171" s="102"/>
      <c r="GWV171" s="102"/>
      <c r="GWW171" s="102"/>
      <c r="GWX171" s="102"/>
      <c r="GWY171" s="102"/>
      <c r="GWZ171" s="102"/>
      <c r="GXA171" s="103"/>
      <c r="GXB171" s="104"/>
      <c r="GXC171" s="105"/>
      <c r="GXD171" s="104"/>
      <c r="GXE171" s="105"/>
      <c r="GXF171" s="105"/>
      <c r="GXG171" s="105"/>
      <c r="GXH171" s="100"/>
      <c r="GXI171" s="100"/>
      <c r="GXJ171" s="100"/>
      <c r="GXK171" s="101"/>
      <c r="GXL171" s="102"/>
      <c r="GXM171" s="102"/>
      <c r="GXN171" s="102"/>
      <c r="GXO171" s="102"/>
      <c r="GXP171" s="102"/>
      <c r="GXQ171" s="102"/>
      <c r="GXR171" s="102"/>
      <c r="GXS171" s="102"/>
      <c r="GXT171" s="102"/>
      <c r="GXU171" s="103"/>
      <c r="GXV171" s="104"/>
      <c r="GXW171" s="105"/>
      <c r="GXX171" s="104"/>
      <c r="GXY171" s="105"/>
      <c r="GXZ171" s="105"/>
      <c r="GYA171" s="105"/>
      <c r="GYB171" s="100"/>
      <c r="GYC171" s="100"/>
      <c r="GYD171" s="100"/>
      <c r="GYE171" s="101"/>
      <c r="GYF171" s="102"/>
      <c r="GYG171" s="102"/>
      <c r="GYH171" s="102"/>
      <c r="GYI171" s="102"/>
      <c r="GYJ171" s="102"/>
      <c r="GYK171" s="102"/>
      <c r="GYL171" s="102"/>
      <c r="GYM171" s="102"/>
      <c r="GYN171" s="102"/>
      <c r="GYO171" s="103"/>
      <c r="GYP171" s="104"/>
      <c r="GYQ171" s="105"/>
      <c r="GYR171" s="104"/>
      <c r="GYS171" s="105"/>
      <c r="GYT171" s="105"/>
      <c r="GYU171" s="105"/>
      <c r="GYV171" s="100"/>
      <c r="GYW171" s="100"/>
      <c r="GYX171" s="100"/>
      <c r="GYY171" s="101"/>
      <c r="GYZ171" s="102"/>
      <c r="GZA171" s="102"/>
      <c r="GZB171" s="102"/>
      <c r="GZC171" s="102"/>
      <c r="GZD171" s="102"/>
      <c r="GZE171" s="102"/>
      <c r="GZF171" s="102"/>
      <c r="GZG171" s="102"/>
      <c r="GZH171" s="102"/>
      <c r="GZI171" s="103"/>
      <c r="GZJ171" s="104"/>
      <c r="GZK171" s="105"/>
      <c r="GZL171" s="104"/>
      <c r="GZM171" s="105"/>
      <c r="GZN171" s="105"/>
      <c r="GZO171" s="105"/>
      <c r="GZP171" s="100"/>
      <c r="GZQ171" s="100"/>
      <c r="GZR171" s="100"/>
      <c r="GZS171" s="101"/>
      <c r="GZT171" s="102"/>
      <c r="GZU171" s="102"/>
      <c r="GZV171" s="102"/>
      <c r="GZW171" s="102"/>
      <c r="GZX171" s="102"/>
      <c r="GZY171" s="102"/>
      <c r="GZZ171" s="102"/>
      <c r="HAA171" s="102"/>
      <c r="HAB171" s="102"/>
      <c r="HAC171" s="103"/>
      <c r="HAD171" s="104"/>
      <c r="HAE171" s="105"/>
      <c r="HAF171" s="104"/>
      <c r="HAG171" s="105"/>
      <c r="HAH171" s="105"/>
      <c r="HAI171" s="105"/>
      <c r="HAJ171" s="100"/>
      <c r="HAK171" s="100"/>
      <c r="HAL171" s="100"/>
      <c r="HAM171" s="101"/>
      <c r="HAN171" s="102"/>
      <c r="HAO171" s="102"/>
      <c r="HAP171" s="102"/>
      <c r="HAQ171" s="102"/>
      <c r="HAR171" s="102"/>
      <c r="HAS171" s="102"/>
      <c r="HAT171" s="102"/>
      <c r="HAU171" s="102"/>
      <c r="HAV171" s="102"/>
      <c r="HAW171" s="103"/>
      <c r="HAX171" s="104"/>
      <c r="HAY171" s="105"/>
      <c r="HAZ171" s="104"/>
      <c r="HBA171" s="105"/>
      <c r="HBB171" s="105"/>
      <c r="HBC171" s="105"/>
      <c r="HBD171" s="100"/>
      <c r="HBE171" s="100"/>
      <c r="HBF171" s="100"/>
      <c r="HBG171" s="101"/>
      <c r="HBH171" s="102"/>
      <c r="HBI171" s="102"/>
      <c r="HBJ171" s="102"/>
      <c r="HBK171" s="102"/>
      <c r="HBL171" s="102"/>
      <c r="HBM171" s="102"/>
      <c r="HBN171" s="102"/>
      <c r="HBO171" s="102"/>
      <c r="HBP171" s="102"/>
      <c r="HBQ171" s="103"/>
      <c r="HBR171" s="104"/>
      <c r="HBS171" s="105"/>
      <c r="HBT171" s="104"/>
      <c r="HBU171" s="105"/>
      <c r="HBV171" s="105"/>
      <c r="HBW171" s="105"/>
      <c r="HBX171" s="100"/>
      <c r="HBY171" s="100"/>
      <c r="HBZ171" s="100"/>
      <c r="HCA171" s="101"/>
      <c r="HCB171" s="102"/>
      <c r="HCC171" s="102"/>
      <c r="HCD171" s="102"/>
      <c r="HCE171" s="102"/>
      <c r="HCF171" s="102"/>
      <c r="HCG171" s="102"/>
      <c r="HCH171" s="102"/>
      <c r="HCI171" s="102"/>
      <c r="HCJ171" s="102"/>
      <c r="HCK171" s="103"/>
      <c r="HCL171" s="104"/>
      <c r="HCM171" s="105"/>
      <c r="HCN171" s="104"/>
      <c r="HCO171" s="105"/>
      <c r="HCP171" s="105"/>
      <c r="HCQ171" s="105"/>
      <c r="HCR171" s="100"/>
      <c r="HCS171" s="100"/>
      <c r="HCT171" s="100"/>
      <c r="HCU171" s="101"/>
      <c r="HCV171" s="102"/>
      <c r="HCW171" s="102"/>
      <c r="HCX171" s="102"/>
      <c r="HCY171" s="102"/>
      <c r="HCZ171" s="102"/>
      <c r="HDA171" s="102"/>
      <c r="HDB171" s="102"/>
      <c r="HDC171" s="102"/>
      <c r="HDD171" s="102"/>
      <c r="HDE171" s="103"/>
      <c r="HDF171" s="104"/>
      <c r="HDG171" s="105"/>
      <c r="HDH171" s="104"/>
      <c r="HDI171" s="105"/>
      <c r="HDJ171" s="105"/>
      <c r="HDK171" s="105"/>
      <c r="HDL171" s="100"/>
      <c r="HDM171" s="100"/>
      <c r="HDN171" s="100"/>
      <c r="HDO171" s="101"/>
      <c r="HDP171" s="102"/>
      <c r="HDQ171" s="102"/>
      <c r="HDR171" s="102"/>
      <c r="HDS171" s="102"/>
      <c r="HDT171" s="102"/>
      <c r="HDU171" s="102"/>
      <c r="HDV171" s="102"/>
      <c r="HDW171" s="102"/>
      <c r="HDX171" s="102"/>
      <c r="HDY171" s="103"/>
      <c r="HDZ171" s="104"/>
      <c r="HEA171" s="105"/>
      <c r="HEB171" s="104"/>
      <c r="HEC171" s="105"/>
      <c r="HED171" s="105"/>
      <c r="HEE171" s="105"/>
      <c r="HEF171" s="100"/>
      <c r="HEG171" s="100"/>
      <c r="HEH171" s="100"/>
      <c r="HEI171" s="101"/>
      <c r="HEJ171" s="102"/>
      <c r="HEK171" s="102"/>
      <c r="HEL171" s="102"/>
      <c r="HEM171" s="102"/>
      <c r="HEN171" s="102"/>
      <c r="HEO171" s="102"/>
      <c r="HEP171" s="102"/>
      <c r="HEQ171" s="102"/>
      <c r="HER171" s="102"/>
      <c r="HES171" s="103"/>
      <c r="HET171" s="104"/>
      <c r="HEU171" s="105"/>
      <c r="HEV171" s="104"/>
      <c r="HEW171" s="105"/>
      <c r="HEX171" s="105"/>
      <c r="HEY171" s="105"/>
      <c r="HEZ171" s="100"/>
      <c r="HFA171" s="100"/>
      <c r="HFB171" s="100"/>
      <c r="HFC171" s="101"/>
      <c r="HFD171" s="102"/>
      <c r="HFE171" s="102"/>
      <c r="HFF171" s="102"/>
      <c r="HFG171" s="102"/>
      <c r="HFH171" s="102"/>
      <c r="HFI171" s="102"/>
      <c r="HFJ171" s="102"/>
      <c r="HFK171" s="102"/>
      <c r="HFL171" s="102"/>
      <c r="HFM171" s="103"/>
      <c r="HFN171" s="104"/>
      <c r="HFO171" s="105"/>
      <c r="HFP171" s="104"/>
      <c r="HFQ171" s="105"/>
      <c r="HFR171" s="105"/>
      <c r="HFS171" s="105"/>
      <c r="HFT171" s="100"/>
      <c r="HFU171" s="100"/>
      <c r="HFV171" s="100"/>
      <c r="HFW171" s="101"/>
      <c r="HFX171" s="102"/>
      <c r="HFY171" s="102"/>
      <c r="HFZ171" s="102"/>
      <c r="HGA171" s="102"/>
      <c r="HGB171" s="102"/>
      <c r="HGC171" s="102"/>
      <c r="HGD171" s="102"/>
      <c r="HGE171" s="102"/>
      <c r="HGF171" s="102"/>
      <c r="HGG171" s="103"/>
      <c r="HGH171" s="104"/>
      <c r="HGI171" s="105"/>
      <c r="HGJ171" s="104"/>
      <c r="HGK171" s="105"/>
      <c r="HGL171" s="105"/>
      <c r="HGM171" s="105"/>
      <c r="HGN171" s="100"/>
      <c r="HGO171" s="100"/>
      <c r="HGP171" s="100"/>
      <c r="HGQ171" s="101"/>
      <c r="HGR171" s="102"/>
      <c r="HGS171" s="102"/>
      <c r="HGT171" s="102"/>
      <c r="HGU171" s="102"/>
      <c r="HGV171" s="102"/>
      <c r="HGW171" s="102"/>
      <c r="HGX171" s="102"/>
      <c r="HGY171" s="102"/>
      <c r="HGZ171" s="102"/>
      <c r="HHA171" s="103"/>
      <c r="HHB171" s="104"/>
      <c r="HHC171" s="105"/>
      <c r="HHD171" s="104"/>
      <c r="HHE171" s="105"/>
      <c r="HHF171" s="105"/>
      <c r="HHG171" s="105"/>
      <c r="HHH171" s="100"/>
      <c r="HHI171" s="100"/>
      <c r="HHJ171" s="100"/>
      <c r="HHK171" s="101"/>
      <c r="HHL171" s="102"/>
      <c r="HHM171" s="102"/>
      <c r="HHN171" s="102"/>
      <c r="HHO171" s="102"/>
      <c r="HHP171" s="102"/>
      <c r="HHQ171" s="102"/>
      <c r="HHR171" s="102"/>
      <c r="HHS171" s="102"/>
      <c r="HHT171" s="102"/>
      <c r="HHU171" s="103"/>
      <c r="HHV171" s="104"/>
      <c r="HHW171" s="105"/>
      <c r="HHX171" s="104"/>
      <c r="HHY171" s="105"/>
      <c r="HHZ171" s="105"/>
      <c r="HIA171" s="105"/>
      <c r="HIB171" s="100"/>
      <c r="HIC171" s="100"/>
      <c r="HID171" s="100"/>
      <c r="HIE171" s="101"/>
      <c r="HIF171" s="102"/>
      <c r="HIG171" s="102"/>
      <c r="HIH171" s="102"/>
      <c r="HII171" s="102"/>
      <c r="HIJ171" s="102"/>
      <c r="HIK171" s="102"/>
      <c r="HIL171" s="102"/>
      <c r="HIM171" s="102"/>
      <c r="HIN171" s="102"/>
      <c r="HIO171" s="103"/>
      <c r="HIP171" s="104"/>
      <c r="HIQ171" s="105"/>
      <c r="HIR171" s="104"/>
      <c r="HIS171" s="105"/>
      <c r="HIT171" s="105"/>
      <c r="HIU171" s="105"/>
      <c r="HIV171" s="100"/>
      <c r="HIW171" s="100"/>
      <c r="HIX171" s="100"/>
      <c r="HIY171" s="101"/>
      <c r="HIZ171" s="102"/>
      <c r="HJA171" s="102"/>
      <c r="HJB171" s="102"/>
      <c r="HJC171" s="102"/>
      <c r="HJD171" s="102"/>
      <c r="HJE171" s="102"/>
      <c r="HJF171" s="102"/>
      <c r="HJG171" s="102"/>
      <c r="HJH171" s="102"/>
      <c r="HJI171" s="103"/>
      <c r="HJJ171" s="104"/>
      <c r="HJK171" s="105"/>
      <c r="HJL171" s="104"/>
      <c r="HJM171" s="105"/>
      <c r="HJN171" s="105"/>
      <c r="HJO171" s="105"/>
      <c r="HJP171" s="100"/>
      <c r="HJQ171" s="100"/>
      <c r="HJR171" s="100"/>
      <c r="HJS171" s="101"/>
      <c r="HJT171" s="102"/>
      <c r="HJU171" s="102"/>
      <c r="HJV171" s="102"/>
      <c r="HJW171" s="102"/>
      <c r="HJX171" s="102"/>
      <c r="HJY171" s="102"/>
      <c r="HJZ171" s="102"/>
      <c r="HKA171" s="102"/>
      <c r="HKB171" s="102"/>
      <c r="HKC171" s="103"/>
      <c r="HKD171" s="104"/>
      <c r="HKE171" s="105"/>
      <c r="HKF171" s="104"/>
      <c r="HKG171" s="105"/>
      <c r="HKH171" s="105"/>
      <c r="HKI171" s="105"/>
      <c r="HKJ171" s="100"/>
      <c r="HKK171" s="100"/>
      <c r="HKL171" s="100"/>
      <c r="HKM171" s="101"/>
      <c r="HKN171" s="102"/>
      <c r="HKO171" s="102"/>
      <c r="HKP171" s="102"/>
      <c r="HKQ171" s="102"/>
      <c r="HKR171" s="102"/>
      <c r="HKS171" s="102"/>
      <c r="HKT171" s="102"/>
      <c r="HKU171" s="102"/>
      <c r="HKV171" s="102"/>
      <c r="HKW171" s="103"/>
      <c r="HKX171" s="104"/>
      <c r="HKY171" s="105"/>
      <c r="HKZ171" s="104"/>
      <c r="HLA171" s="105"/>
      <c r="HLB171" s="105"/>
      <c r="HLC171" s="105"/>
      <c r="HLD171" s="100"/>
      <c r="HLE171" s="100"/>
      <c r="HLF171" s="100"/>
      <c r="HLG171" s="101"/>
      <c r="HLH171" s="102"/>
      <c r="HLI171" s="102"/>
      <c r="HLJ171" s="102"/>
      <c r="HLK171" s="102"/>
      <c r="HLL171" s="102"/>
      <c r="HLM171" s="102"/>
      <c r="HLN171" s="102"/>
      <c r="HLO171" s="102"/>
      <c r="HLP171" s="102"/>
      <c r="HLQ171" s="103"/>
      <c r="HLR171" s="104"/>
      <c r="HLS171" s="105"/>
      <c r="HLT171" s="104"/>
      <c r="HLU171" s="105"/>
      <c r="HLV171" s="105"/>
      <c r="HLW171" s="105"/>
      <c r="HLX171" s="100"/>
      <c r="HLY171" s="100"/>
      <c r="HLZ171" s="100"/>
      <c r="HMA171" s="101"/>
      <c r="HMB171" s="102"/>
      <c r="HMC171" s="102"/>
      <c r="HMD171" s="102"/>
      <c r="HME171" s="102"/>
      <c r="HMF171" s="102"/>
      <c r="HMG171" s="102"/>
      <c r="HMH171" s="102"/>
      <c r="HMI171" s="102"/>
      <c r="HMJ171" s="102"/>
      <c r="HMK171" s="103"/>
      <c r="HML171" s="104"/>
      <c r="HMM171" s="105"/>
      <c r="HMN171" s="104"/>
      <c r="HMO171" s="105"/>
      <c r="HMP171" s="105"/>
      <c r="HMQ171" s="105"/>
      <c r="HMR171" s="100"/>
      <c r="HMS171" s="100"/>
      <c r="HMT171" s="100"/>
      <c r="HMU171" s="101"/>
      <c r="HMV171" s="102"/>
      <c r="HMW171" s="102"/>
      <c r="HMX171" s="102"/>
      <c r="HMY171" s="102"/>
      <c r="HMZ171" s="102"/>
      <c r="HNA171" s="102"/>
      <c r="HNB171" s="102"/>
      <c r="HNC171" s="102"/>
      <c r="HND171" s="102"/>
      <c r="HNE171" s="103"/>
      <c r="HNF171" s="104"/>
      <c r="HNG171" s="105"/>
      <c r="HNH171" s="104"/>
      <c r="HNI171" s="105"/>
      <c r="HNJ171" s="105"/>
      <c r="HNK171" s="105"/>
      <c r="HNL171" s="100"/>
      <c r="HNM171" s="100"/>
      <c r="HNN171" s="100"/>
      <c r="HNO171" s="101"/>
      <c r="HNP171" s="102"/>
      <c r="HNQ171" s="102"/>
      <c r="HNR171" s="102"/>
      <c r="HNS171" s="102"/>
      <c r="HNT171" s="102"/>
      <c r="HNU171" s="102"/>
      <c r="HNV171" s="102"/>
      <c r="HNW171" s="102"/>
      <c r="HNX171" s="102"/>
      <c r="HNY171" s="103"/>
      <c r="HNZ171" s="104"/>
      <c r="HOA171" s="105"/>
      <c r="HOB171" s="104"/>
      <c r="HOC171" s="105"/>
      <c r="HOD171" s="105"/>
      <c r="HOE171" s="105"/>
      <c r="HOF171" s="100"/>
      <c r="HOG171" s="100"/>
      <c r="HOH171" s="100"/>
      <c r="HOI171" s="101"/>
      <c r="HOJ171" s="102"/>
      <c r="HOK171" s="102"/>
      <c r="HOL171" s="102"/>
      <c r="HOM171" s="102"/>
      <c r="HON171" s="102"/>
      <c r="HOO171" s="102"/>
      <c r="HOP171" s="102"/>
      <c r="HOQ171" s="102"/>
      <c r="HOR171" s="102"/>
      <c r="HOS171" s="103"/>
      <c r="HOT171" s="104"/>
      <c r="HOU171" s="105"/>
      <c r="HOV171" s="104"/>
      <c r="HOW171" s="105"/>
      <c r="HOX171" s="105"/>
      <c r="HOY171" s="105"/>
      <c r="HOZ171" s="100"/>
      <c r="HPA171" s="100"/>
      <c r="HPB171" s="100"/>
      <c r="HPC171" s="101"/>
      <c r="HPD171" s="102"/>
      <c r="HPE171" s="102"/>
      <c r="HPF171" s="102"/>
      <c r="HPG171" s="102"/>
      <c r="HPH171" s="102"/>
      <c r="HPI171" s="102"/>
      <c r="HPJ171" s="102"/>
      <c r="HPK171" s="102"/>
      <c r="HPL171" s="102"/>
      <c r="HPM171" s="103"/>
      <c r="HPN171" s="104"/>
      <c r="HPO171" s="105"/>
      <c r="HPP171" s="104"/>
      <c r="HPQ171" s="105"/>
      <c r="HPR171" s="105"/>
      <c r="HPS171" s="105"/>
      <c r="HPT171" s="100"/>
      <c r="HPU171" s="100"/>
      <c r="HPV171" s="100"/>
      <c r="HPW171" s="101"/>
      <c r="HPX171" s="102"/>
      <c r="HPY171" s="102"/>
      <c r="HPZ171" s="102"/>
      <c r="HQA171" s="102"/>
      <c r="HQB171" s="102"/>
      <c r="HQC171" s="102"/>
      <c r="HQD171" s="102"/>
      <c r="HQE171" s="102"/>
      <c r="HQF171" s="102"/>
      <c r="HQG171" s="103"/>
      <c r="HQH171" s="104"/>
      <c r="HQI171" s="105"/>
      <c r="HQJ171" s="104"/>
      <c r="HQK171" s="105"/>
      <c r="HQL171" s="105"/>
      <c r="HQM171" s="105"/>
      <c r="HQN171" s="100"/>
      <c r="HQO171" s="100"/>
      <c r="HQP171" s="100"/>
      <c r="HQQ171" s="101"/>
      <c r="HQR171" s="102"/>
      <c r="HQS171" s="102"/>
      <c r="HQT171" s="102"/>
      <c r="HQU171" s="102"/>
      <c r="HQV171" s="102"/>
      <c r="HQW171" s="102"/>
      <c r="HQX171" s="102"/>
      <c r="HQY171" s="102"/>
      <c r="HQZ171" s="102"/>
      <c r="HRA171" s="103"/>
      <c r="HRB171" s="104"/>
      <c r="HRC171" s="105"/>
      <c r="HRD171" s="104"/>
      <c r="HRE171" s="105"/>
      <c r="HRF171" s="105"/>
      <c r="HRG171" s="105"/>
      <c r="HRH171" s="100"/>
      <c r="HRI171" s="100"/>
      <c r="HRJ171" s="100"/>
      <c r="HRK171" s="101"/>
      <c r="HRL171" s="102"/>
      <c r="HRM171" s="102"/>
      <c r="HRN171" s="102"/>
      <c r="HRO171" s="102"/>
      <c r="HRP171" s="102"/>
      <c r="HRQ171" s="102"/>
      <c r="HRR171" s="102"/>
      <c r="HRS171" s="102"/>
      <c r="HRT171" s="102"/>
      <c r="HRU171" s="103"/>
      <c r="HRV171" s="104"/>
      <c r="HRW171" s="105"/>
      <c r="HRX171" s="104"/>
      <c r="HRY171" s="105"/>
      <c r="HRZ171" s="105"/>
      <c r="HSA171" s="105"/>
      <c r="HSB171" s="100"/>
      <c r="HSC171" s="100"/>
      <c r="HSD171" s="100"/>
      <c r="HSE171" s="101"/>
      <c r="HSF171" s="102"/>
      <c r="HSG171" s="102"/>
      <c r="HSH171" s="102"/>
      <c r="HSI171" s="102"/>
      <c r="HSJ171" s="102"/>
      <c r="HSK171" s="102"/>
      <c r="HSL171" s="102"/>
      <c r="HSM171" s="102"/>
      <c r="HSN171" s="102"/>
      <c r="HSO171" s="103"/>
      <c r="HSP171" s="104"/>
      <c r="HSQ171" s="105"/>
      <c r="HSR171" s="104"/>
      <c r="HSS171" s="105"/>
      <c r="HST171" s="105"/>
      <c r="HSU171" s="105"/>
      <c r="HSV171" s="100"/>
      <c r="HSW171" s="100"/>
      <c r="HSX171" s="100"/>
      <c r="HSY171" s="101"/>
      <c r="HSZ171" s="102"/>
      <c r="HTA171" s="102"/>
      <c r="HTB171" s="102"/>
      <c r="HTC171" s="102"/>
      <c r="HTD171" s="102"/>
      <c r="HTE171" s="102"/>
      <c r="HTF171" s="102"/>
      <c r="HTG171" s="102"/>
      <c r="HTH171" s="102"/>
      <c r="HTI171" s="103"/>
      <c r="HTJ171" s="104"/>
      <c r="HTK171" s="105"/>
      <c r="HTL171" s="104"/>
      <c r="HTM171" s="105"/>
      <c r="HTN171" s="105"/>
      <c r="HTO171" s="105"/>
      <c r="HTP171" s="100"/>
      <c r="HTQ171" s="100"/>
      <c r="HTR171" s="100"/>
      <c r="HTS171" s="101"/>
      <c r="HTT171" s="102"/>
      <c r="HTU171" s="102"/>
      <c r="HTV171" s="102"/>
      <c r="HTW171" s="102"/>
      <c r="HTX171" s="102"/>
      <c r="HTY171" s="102"/>
      <c r="HTZ171" s="102"/>
      <c r="HUA171" s="102"/>
      <c r="HUB171" s="102"/>
      <c r="HUC171" s="103"/>
      <c r="HUD171" s="104"/>
      <c r="HUE171" s="105"/>
      <c r="HUF171" s="104"/>
      <c r="HUG171" s="105"/>
      <c r="HUH171" s="105"/>
      <c r="HUI171" s="105"/>
      <c r="HUJ171" s="100"/>
      <c r="HUK171" s="100"/>
      <c r="HUL171" s="100"/>
      <c r="HUM171" s="101"/>
      <c r="HUN171" s="102"/>
      <c r="HUO171" s="102"/>
      <c r="HUP171" s="102"/>
      <c r="HUQ171" s="102"/>
      <c r="HUR171" s="102"/>
      <c r="HUS171" s="102"/>
      <c r="HUT171" s="102"/>
      <c r="HUU171" s="102"/>
      <c r="HUV171" s="102"/>
      <c r="HUW171" s="103"/>
      <c r="HUX171" s="104"/>
      <c r="HUY171" s="105"/>
      <c r="HUZ171" s="104"/>
      <c r="HVA171" s="105"/>
      <c r="HVB171" s="105"/>
      <c r="HVC171" s="105"/>
      <c r="HVD171" s="100"/>
      <c r="HVE171" s="100"/>
      <c r="HVF171" s="100"/>
      <c r="HVG171" s="101"/>
      <c r="HVH171" s="102"/>
      <c r="HVI171" s="102"/>
      <c r="HVJ171" s="102"/>
      <c r="HVK171" s="102"/>
      <c r="HVL171" s="102"/>
      <c r="HVM171" s="102"/>
      <c r="HVN171" s="102"/>
      <c r="HVO171" s="102"/>
      <c r="HVP171" s="102"/>
      <c r="HVQ171" s="103"/>
      <c r="HVR171" s="104"/>
      <c r="HVS171" s="105"/>
      <c r="HVT171" s="104"/>
      <c r="HVU171" s="105"/>
      <c r="HVV171" s="105"/>
      <c r="HVW171" s="105"/>
      <c r="HVX171" s="100"/>
      <c r="HVY171" s="100"/>
      <c r="HVZ171" s="100"/>
      <c r="HWA171" s="101"/>
      <c r="HWB171" s="102"/>
      <c r="HWC171" s="102"/>
      <c r="HWD171" s="102"/>
      <c r="HWE171" s="102"/>
      <c r="HWF171" s="102"/>
      <c r="HWG171" s="102"/>
      <c r="HWH171" s="102"/>
      <c r="HWI171" s="102"/>
      <c r="HWJ171" s="102"/>
      <c r="HWK171" s="103"/>
      <c r="HWL171" s="104"/>
      <c r="HWM171" s="105"/>
      <c r="HWN171" s="104"/>
      <c r="HWO171" s="105"/>
      <c r="HWP171" s="105"/>
      <c r="HWQ171" s="105"/>
      <c r="HWR171" s="100"/>
      <c r="HWS171" s="100"/>
      <c r="HWT171" s="100"/>
      <c r="HWU171" s="101"/>
      <c r="HWV171" s="102"/>
      <c r="HWW171" s="102"/>
      <c r="HWX171" s="102"/>
      <c r="HWY171" s="102"/>
      <c r="HWZ171" s="102"/>
      <c r="HXA171" s="102"/>
      <c r="HXB171" s="102"/>
      <c r="HXC171" s="102"/>
      <c r="HXD171" s="102"/>
      <c r="HXE171" s="103"/>
      <c r="HXF171" s="104"/>
      <c r="HXG171" s="105"/>
      <c r="HXH171" s="104"/>
      <c r="HXI171" s="105"/>
      <c r="HXJ171" s="105"/>
      <c r="HXK171" s="105"/>
      <c r="HXL171" s="100"/>
      <c r="HXM171" s="100"/>
      <c r="HXN171" s="100"/>
      <c r="HXO171" s="101"/>
      <c r="HXP171" s="102"/>
      <c r="HXQ171" s="102"/>
      <c r="HXR171" s="102"/>
      <c r="HXS171" s="102"/>
      <c r="HXT171" s="102"/>
      <c r="HXU171" s="102"/>
      <c r="HXV171" s="102"/>
      <c r="HXW171" s="102"/>
      <c r="HXX171" s="102"/>
      <c r="HXY171" s="103"/>
      <c r="HXZ171" s="104"/>
      <c r="HYA171" s="105"/>
      <c r="HYB171" s="104"/>
      <c r="HYC171" s="105"/>
      <c r="HYD171" s="105"/>
      <c r="HYE171" s="105"/>
      <c r="HYF171" s="100"/>
      <c r="HYG171" s="100"/>
      <c r="HYH171" s="100"/>
      <c r="HYI171" s="101"/>
      <c r="HYJ171" s="102"/>
      <c r="HYK171" s="102"/>
      <c r="HYL171" s="102"/>
      <c r="HYM171" s="102"/>
      <c r="HYN171" s="102"/>
      <c r="HYO171" s="102"/>
      <c r="HYP171" s="102"/>
      <c r="HYQ171" s="102"/>
      <c r="HYR171" s="102"/>
      <c r="HYS171" s="103"/>
      <c r="HYT171" s="104"/>
      <c r="HYU171" s="105"/>
      <c r="HYV171" s="104"/>
      <c r="HYW171" s="105"/>
      <c r="HYX171" s="105"/>
      <c r="HYY171" s="105"/>
      <c r="HYZ171" s="100"/>
      <c r="HZA171" s="100"/>
      <c r="HZB171" s="100"/>
      <c r="HZC171" s="101"/>
      <c r="HZD171" s="102"/>
      <c r="HZE171" s="102"/>
      <c r="HZF171" s="102"/>
      <c r="HZG171" s="102"/>
      <c r="HZH171" s="102"/>
      <c r="HZI171" s="102"/>
      <c r="HZJ171" s="102"/>
      <c r="HZK171" s="102"/>
      <c r="HZL171" s="102"/>
      <c r="HZM171" s="103"/>
      <c r="HZN171" s="104"/>
      <c r="HZO171" s="105"/>
      <c r="HZP171" s="104"/>
      <c r="HZQ171" s="105"/>
      <c r="HZR171" s="105"/>
      <c r="HZS171" s="105"/>
      <c r="HZT171" s="100"/>
      <c r="HZU171" s="100"/>
      <c r="HZV171" s="100"/>
      <c r="HZW171" s="101"/>
      <c r="HZX171" s="102"/>
      <c r="HZY171" s="102"/>
      <c r="HZZ171" s="102"/>
      <c r="IAA171" s="102"/>
      <c r="IAB171" s="102"/>
      <c r="IAC171" s="102"/>
      <c r="IAD171" s="102"/>
      <c r="IAE171" s="102"/>
      <c r="IAF171" s="102"/>
      <c r="IAG171" s="103"/>
      <c r="IAH171" s="104"/>
      <c r="IAI171" s="105"/>
      <c r="IAJ171" s="104"/>
      <c r="IAK171" s="105"/>
      <c r="IAL171" s="105"/>
      <c r="IAM171" s="105"/>
      <c r="IAN171" s="100"/>
      <c r="IAO171" s="100"/>
      <c r="IAP171" s="100"/>
      <c r="IAQ171" s="101"/>
      <c r="IAR171" s="102"/>
      <c r="IAS171" s="102"/>
      <c r="IAT171" s="102"/>
      <c r="IAU171" s="102"/>
      <c r="IAV171" s="102"/>
      <c r="IAW171" s="102"/>
      <c r="IAX171" s="102"/>
      <c r="IAY171" s="102"/>
      <c r="IAZ171" s="102"/>
      <c r="IBA171" s="103"/>
      <c r="IBB171" s="104"/>
      <c r="IBC171" s="105"/>
      <c r="IBD171" s="104"/>
      <c r="IBE171" s="105"/>
      <c r="IBF171" s="105"/>
      <c r="IBG171" s="105"/>
      <c r="IBH171" s="100"/>
      <c r="IBI171" s="100"/>
      <c r="IBJ171" s="100"/>
      <c r="IBK171" s="101"/>
      <c r="IBL171" s="102"/>
      <c r="IBM171" s="102"/>
      <c r="IBN171" s="102"/>
      <c r="IBO171" s="102"/>
      <c r="IBP171" s="102"/>
      <c r="IBQ171" s="102"/>
      <c r="IBR171" s="102"/>
      <c r="IBS171" s="102"/>
      <c r="IBT171" s="102"/>
      <c r="IBU171" s="103"/>
      <c r="IBV171" s="104"/>
      <c r="IBW171" s="105"/>
      <c r="IBX171" s="104"/>
      <c r="IBY171" s="105"/>
      <c r="IBZ171" s="105"/>
      <c r="ICA171" s="105"/>
      <c r="ICB171" s="100"/>
      <c r="ICC171" s="100"/>
      <c r="ICD171" s="100"/>
      <c r="ICE171" s="101"/>
      <c r="ICF171" s="102"/>
      <c r="ICG171" s="102"/>
      <c r="ICH171" s="102"/>
      <c r="ICI171" s="102"/>
      <c r="ICJ171" s="102"/>
      <c r="ICK171" s="102"/>
      <c r="ICL171" s="102"/>
      <c r="ICM171" s="102"/>
      <c r="ICN171" s="102"/>
      <c r="ICO171" s="103"/>
      <c r="ICP171" s="104"/>
      <c r="ICQ171" s="105"/>
      <c r="ICR171" s="104"/>
      <c r="ICS171" s="105"/>
      <c r="ICT171" s="105"/>
      <c r="ICU171" s="105"/>
      <c r="ICV171" s="100"/>
      <c r="ICW171" s="100"/>
      <c r="ICX171" s="100"/>
      <c r="ICY171" s="101"/>
      <c r="ICZ171" s="102"/>
      <c r="IDA171" s="102"/>
      <c r="IDB171" s="102"/>
      <c r="IDC171" s="102"/>
      <c r="IDD171" s="102"/>
      <c r="IDE171" s="102"/>
      <c r="IDF171" s="102"/>
      <c r="IDG171" s="102"/>
      <c r="IDH171" s="102"/>
      <c r="IDI171" s="103"/>
      <c r="IDJ171" s="104"/>
      <c r="IDK171" s="105"/>
      <c r="IDL171" s="104"/>
      <c r="IDM171" s="105"/>
      <c r="IDN171" s="105"/>
      <c r="IDO171" s="105"/>
      <c r="IDP171" s="100"/>
      <c r="IDQ171" s="100"/>
      <c r="IDR171" s="100"/>
      <c r="IDS171" s="101"/>
      <c r="IDT171" s="102"/>
      <c r="IDU171" s="102"/>
      <c r="IDV171" s="102"/>
      <c r="IDW171" s="102"/>
      <c r="IDX171" s="102"/>
      <c r="IDY171" s="102"/>
      <c r="IDZ171" s="102"/>
      <c r="IEA171" s="102"/>
      <c r="IEB171" s="102"/>
      <c r="IEC171" s="103"/>
      <c r="IED171" s="104"/>
      <c r="IEE171" s="105"/>
      <c r="IEF171" s="104"/>
      <c r="IEG171" s="105"/>
      <c r="IEH171" s="105"/>
      <c r="IEI171" s="105"/>
      <c r="IEJ171" s="100"/>
      <c r="IEK171" s="100"/>
      <c r="IEL171" s="100"/>
      <c r="IEM171" s="101"/>
      <c r="IEN171" s="102"/>
      <c r="IEO171" s="102"/>
      <c r="IEP171" s="102"/>
      <c r="IEQ171" s="102"/>
      <c r="IER171" s="102"/>
      <c r="IES171" s="102"/>
      <c r="IET171" s="102"/>
      <c r="IEU171" s="102"/>
      <c r="IEV171" s="102"/>
      <c r="IEW171" s="103"/>
      <c r="IEX171" s="104"/>
      <c r="IEY171" s="105"/>
      <c r="IEZ171" s="104"/>
      <c r="IFA171" s="105"/>
      <c r="IFB171" s="105"/>
      <c r="IFC171" s="105"/>
      <c r="IFD171" s="100"/>
      <c r="IFE171" s="100"/>
      <c r="IFF171" s="100"/>
      <c r="IFG171" s="101"/>
      <c r="IFH171" s="102"/>
      <c r="IFI171" s="102"/>
      <c r="IFJ171" s="102"/>
      <c r="IFK171" s="102"/>
      <c r="IFL171" s="102"/>
      <c r="IFM171" s="102"/>
      <c r="IFN171" s="102"/>
      <c r="IFO171" s="102"/>
      <c r="IFP171" s="102"/>
      <c r="IFQ171" s="103"/>
      <c r="IFR171" s="104"/>
      <c r="IFS171" s="105"/>
      <c r="IFT171" s="104"/>
      <c r="IFU171" s="105"/>
      <c r="IFV171" s="105"/>
      <c r="IFW171" s="105"/>
      <c r="IFX171" s="100"/>
      <c r="IFY171" s="100"/>
      <c r="IFZ171" s="100"/>
      <c r="IGA171" s="101"/>
      <c r="IGB171" s="102"/>
      <c r="IGC171" s="102"/>
      <c r="IGD171" s="102"/>
      <c r="IGE171" s="102"/>
      <c r="IGF171" s="102"/>
      <c r="IGG171" s="102"/>
      <c r="IGH171" s="102"/>
      <c r="IGI171" s="102"/>
      <c r="IGJ171" s="102"/>
      <c r="IGK171" s="103"/>
      <c r="IGL171" s="104"/>
      <c r="IGM171" s="105"/>
      <c r="IGN171" s="104"/>
      <c r="IGO171" s="105"/>
      <c r="IGP171" s="105"/>
      <c r="IGQ171" s="105"/>
      <c r="IGR171" s="100"/>
      <c r="IGS171" s="100"/>
      <c r="IGT171" s="100"/>
      <c r="IGU171" s="101"/>
      <c r="IGV171" s="102"/>
      <c r="IGW171" s="102"/>
      <c r="IGX171" s="102"/>
      <c r="IGY171" s="102"/>
      <c r="IGZ171" s="102"/>
      <c r="IHA171" s="102"/>
      <c r="IHB171" s="102"/>
      <c r="IHC171" s="102"/>
      <c r="IHD171" s="102"/>
      <c r="IHE171" s="103"/>
      <c r="IHF171" s="104"/>
      <c r="IHG171" s="105"/>
      <c r="IHH171" s="104"/>
      <c r="IHI171" s="105"/>
      <c r="IHJ171" s="105"/>
      <c r="IHK171" s="105"/>
      <c r="IHL171" s="100"/>
      <c r="IHM171" s="100"/>
      <c r="IHN171" s="100"/>
      <c r="IHO171" s="101"/>
      <c r="IHP171" s="102"/>
      <c r="IHQ171" s="102"/>
      <c r="IHR171" s="102"/>
      <c r="IHS171" s="102"/>
      <c r="IHT171" s="102"/>
      <c r="IHU171" s="102"/>
      <c r="IHV171" s="102"/>
      <c r="IHW171" s="102"/>
      <c r="IHX171" s="102"/>
      <c r="IHY171" s="103"/>
      <c r="IHZ171" s="104"/>
      <c r="IIA171" s="105"/>
      <c r="IIB171" s="104"/>
      <c r="IIC171" s="105"/>
      <c r="IID171" s="105"/>
      <c r="IIE171" s="105"/>
      <c r="IIF171" s="100"/>
      <c r="IIG171" s="100"/>
      <c r="IIH171" s="100"/>
      <c r="III171" s="101"/>
      <c r="IIJ171" s="102"/>
      <c r="IIK171" s="102"/>
      <c r="IIL171" s="102"/>
      <c r="IIM171" s="102"/>
      <c r="IIN171" s="102"/>
      <c r="IIO171" s="102"/>
      <c r="IIP171" s="102"/>
      <c r="IIQ171" s="102"/>
      <c r="IIR171" s="102"/>
      <c r="IIS171" s="103"/>
      <c r="IIT171" s="104"/>
      <c r="IIU171" s="105"/>
      <c r="IIV171" s="104"/>
      <c r="IIW171" s="105"/>
      <c r="IIX171" s="105"/>
      <c r="IIY171" s="105"/>
      <c r="IIZ171" s="100"/>
      <c r="IJA171" s="100"/>
      <c r="IJB171" s="100"/>
      <c r="IJC171" s="101"/>
      <c r="IJD171" s="102"/>
      <c r="IJE171" s="102"/>
      <c r="IJF171" s="102"/>
      <c r="IJG171" s="102"/>
      <c r="IJH171" s="102"/>
      <c r="IJI171" s="102"/>
      <c r="IJJ171" s="102"/>
      <c r="IJK171" s="102"/>
      <c r="IJL171" s="102"/>
      <c r="IJM171" s="103"/>
      <c r="IJN171" s="104"/>
      <c r="IJO171" s="105"/>
      <c r="IJP171" s="104"/>
      <c r="IJQ171" s="105"/>
      <c r="IJR171" s="105"/>
      <c r="IJS171" s="105"/>
      <c r="IJT171" s="100"/>
      <c r="IJU171" s="100"/>
      <c r="IJV171" s="100"/>
      <c r="IJW171" s="101"/>
      <c r="IJX171" s="102"/>
      <c r="IJY171" s="102"/>
      <c r="IJZ171" s="102"/>
      <c r="IKA171" s="102"/>
      <c r="IKB171" s="102"/>
      <c r="IKC171" s="102"/>
      <c r="IKD171" s="102"/>
      <c r="IKE171" s="102"/>
      <c r="IKF171" s="102"/>
      <c r="IKG171" s="103"/>
      <c r="IKH171" s="104"/>
      <c r="IKI171" s="105"/>
      <c r="IKJ171" s="104"/>
      <c r="IKK171" s="105"/>
      <c r="IKL171" s="105"/>
      <c r="IKM171" s="105"/>
      <c r="IKN171" s="100"/>
      <c r="IKO171" s="100"/>
      <c r="IKP171" s="100"/>
      <c r="IKQ171" s="101"/>
      <c r="IKR171" s="102"/>
      <c r="IKS171" s="102"/>
      <c r="IKT171" s="102"/>
      <c r="IKU171" s="102"/>
      <c r="IKV171" s="102"/>
      <c r="IKW171" s="102"/>
      <c r="IKX171" s="102"/>
      <c r="IKY171" s="102"/>
      <c r="IKZ171" s="102"/>
      <c r="ILA171" s="103"/>
      <c r="ILB171" s="104"/>
      <c r="ILC171" s="105"/>
      <c r="ILD171" s="104"/>
      <c r="ILE171" s="105"/>
      <c r="ILF171" s="105"/>
      <c r="ILG171" s="105"/>
      <c r="ILH171" s="100"/>
      <c r="ILI171" s="100"/>
      <c r="ILJ171" s="100"/>
      <c r="ILK171" s="101"/>
      <c r="ILL171" s="102"/>
      <c r="ILM171" s="102"/>
      <c r="ILN171" s="102"/>
      <c r="ILO171" s="102"/>
      <c r="ILP171" s="102"/>
      <c r="ILQ171" s="102"/>
      <c r="ILR171" s="102"/>
      <c r="ILS171" s="102"/>
      <c r="ILT171" s="102"/>
      <c r="ILU171" s="103"/>
      <c r="ILV171" s="104"/>
      <c r="ILW171" s="105"/>
      <c r="ILX171" s="104"/>
      <c r="ILY171" s="105"/>
      <c r="ILZ171" s="105"/>
      <c r="IMA171" s="105"/>
      <c r="IMB171" s="100"/>
      <c r="IMC171" s="100"/>
      <c r="IMD171" s="100"/>
      <c r="IME171" s="101"/>
      <c r="IMF171" s="102"/>
      <c r="IMG171" s="102"/>
      <c r="IMH171" s="102"/>
      <c r="IMI171" s="102"/>
      <c r="IMJ171" s="102"/>
      <c r="IMK171" s="102"/>
      <c r="IML171" s="102"/>
      <c r="IMM171" s="102"/>
      <c r="IMN171" s="102"/>
      <c r="IMO171" s="103"/>
      <c r="IMP171" s="104"/>
      <c r="IMQ171" s="105"/>
      <c r="IMR171" s="104"/>
      <c r="IMS171" s="105"/>
      <c r="IMT171" s="105"/>
      <c r="IMU171" s="105"/>
      <c r="IMV171" s="100"/>
      <c r="IMW171" s="100"/>
      <c r="IMX171" s="100"/>
      <c r="IMY171" s="101"/>
      <c r="IMZ171" s="102"/>
      <c r="INA171" s="102"/>
      <c r="INB171" s="102"/>
      <c r="INC171" s="102"/>
      <c r="IND171" s="102"/>
      <c r="INE171" s="102"/>
      <c r="INF171" s="102"/>
      <c r="ING171" s="102"/>
      <c r="INH171" s="102"/>
      <c r="INI171" s="103"/>
      <c r="INJ171" s="104"/>
      <c r="INK171" s="105"/>
      <c r="INL171" s="104"/>
      <c r="INM171" s="105"/>
      <c r="INN171" s="105"/>
      <c r="INO171" s="105"/>
      <c r="INP171" s="100"/>
      <c r="INQ171" s="100"/>
      <c r="INR171" s="100"/>
      <c r="INS171" s="101"/>
      <c r="INT171" s="102"/>
      <c r="INU171" s="102"/>
      <c r="INV171" s="102"/>
      <c r="INW171" s="102"/>
      <c r="INX171" s="102"/>
      <c r="INY171" s="102"/>
      <c r="INZ171" s="102"/>
      <c r="IOA171" s="102"/>
      <c r="IOB171" s="102"/>
      <c r="IOC171" s="103"/>
      <c r="IOD171" s="104"/>
      <c r="IOE171" s="105"/>
      <c r="IOF171" s="104"/>
      <c r="IOG171" s="105"/>
      <c r="IOH171" s="105"/>
      <c r="IOI171" s="105"/>
      <c r="IOJ171" s="100"/>
      <c r="IOK171" s="100"/>
      <c r="IOL171" s="100"/>
      <c r="IOM171" s="101"/>
      <c r="ION171" s="102"/>
      <c r="IOO171" s="102"/>
      <c r="IOP171" s="102"/>
      <c r="IOQ171" s="102"/>
      <c r="IOR171" s="102"/>
      <c r="IOS171" s="102"/>
      <c r="IOT171" s="102"/>
      <c r="IOU171" s="102"/>
      <c r="IOV171" s="102"/>
      <c r="IOW171" s="103"/>
      <c r="IOX171" s="104"/>
      <c r="IOY171" s="105"/>
      <c r="IOZ171" s="104"/>
      <c r="IPA171" s="105"/>
      <c r="IPB171" s="105"/>
      <c r="IPC171" s="105"/>
      <c r="IPD171" s="100"/>
      <c r="IPE171" s="100"/>
      <c r="IPF171" s="100"/>
      <c r="IPG171" s="101"/>
      <c r="IPH171" s="102"/>
      <c r="IPI171" s="102"/>
      <c r="IPJ171" s="102"/>
      <c r="IPK171" s="102"/>
      <c r="IPL171" s="102"/>
      <c r="IPM171" s="102"/>
      <c r="IPN171" s="102"/>
      <c r="IPO171" s="102"/>
      <c r="IPP171" s="102"/>
      <c r="IPQ171" s="103"/>
      <c r="IPR171" s="104"/>
      <c r="IPS171" s="105"/>
      <c r="IPT171" s="104"/>
      <c r="IPU171" s="105"/>
      <c r="IPV171" s="105"/>
      <c r="IPW171" s="105"/>
      <c r="IPX171" s="100"/>
      <c r="IPY171" s="100"/>
      <c r="IPZ171" s="100"/>
      <c r="IQA171" s="101"/>
      <c r="IQB171" s="102"/>
      <c r="IQC171" s="102"/>
      <c r="IQD171" s="102"/>
      <c r="IQE171" s="102"/>
      <c r="IQF171" s="102"/>
      <c r="IQG171" s="102"/>
      <c r="IQH171" s="102"/>
      <c r="IQI171" s="102"/>
      <c r="IQJ171" s="102"/>
      <c r="IQK171" s="103"/>
      <c r="IQL171" s="104"/>
      <c r="IQM171" s="105"/>
      <c r="IQN171" s="104"/>
      <c r="IQO171" s="105"/>
      <c r="IQP171" s="105"/>
      <c r="IQQ171" s="105"/>
      <c r="IQR171" s="100"/>
      <c r="IQS171" s="100"/>
      <c r="IQT171" s="100"/>
      <c r="IQU171" s="101"/>
      <c r="IQV171" s="102"/>
      <c r="IQW171" s="102"/>
      <c r="IQX171" s="102"/>
      <c r="IQY171" s="102"/>
      <c r="IQZ171" s="102"/>
      <c r="IRA171" s="102"/>
      <c r="IRB171" s="102"/>
      <c r="IRC171" s="102"/>
      <c r="IRD171" s="102"/>
      <c r="IRE171" s="103"/>
      <c r="IRF171" s="104"/>
      <c r="IRG171" s="105"/>
      <c r="IRH171" s="104"/>
      <c r="IRI171" s="105"/>
      <c r="IRJ171" s="105"/>
      <c r="IRK171" s="105"/>
      <c r="IRL171" s="100"/>
      <c r="IRM171" s="100"/>
      <c r="IRN171" s="100"/>
      <c r="IRO171" s="101"/>
      <c r="IRP171" s="102"/>
      <c r="IRQ171" s="102"/>
      <c r="IRR171" s="102"/>
      <c r="IRS171" s="102"/>
      <c r="IRT171" s="102"/>
      <c r="IRU171" s="102"/>
      <c r="IRV171" s="102"/>
      <c r="IRW171" s="102"/>
      <c r="IRX171" s="102"/>
      <c r="IRY171" s="103"/>
      <c r="IRZ171" s="104"/>
      <c r="ISA171" s="105"/>
      <c r="ISB171" s="104"/>
      <c r="ISC171" s="105"/>
      <c r="ISD171" s="105"/>
      <c r="ISE171" s="105"/>
      <c r="ISF171" s="100"/>
      <c r="ISG171" s="100"/>
      <c r="ISH171" s="100"/>
      <c r="ISI171" s="101"/>
      <c r="ISJ171" s="102"/>
      <c r="ISK171" s="102"/>
      <c r="ISL171" s="102"/>
      <c r="ISM171" s="102"/>
      <c r="ISN171" s="102"/>
      <c r="ISO171" s="102"/>
      <c r="ISP171" s="102"/>
      <c r="ISQ171" s="102"/>
      <c r="ISR171" s="102"/>
      <c r="ISS171" s="103"/>
      <c r="IST171" s="104"/>
      <c r="ISU171" s="105"/>
      <c r="ISV171" s="104"/>
      <c r="ISW171" s="105"/>
      <c r="ISX171" s="105"/>
      <c r="ISY171" s="105"/>
      <c r="ISZ171" s="100"/>
      <c r="ITA171" s="100"/>
      <c r="ITB171" s="100"/>
      <c r="ITC171" s="101"/>
      <c r="ITD171" s="102"/>
      <c r="ITE171" s="102"/>
      <c r="ITF171" s="102"/>
      <c r="ITG171" s="102"/>
      <c r="ITH171" s="102"/>
      <c r="ITI171" s="102"/>
      <c r="ITJ171" s="102"/>
      <c r="ITK171" s="102"/>
      <c r="ITL171" s="102"/>
      <c r="ITM171" s="103"/>
      <c r="ITN171" s="104"/>
      <c r="ITO171" s="105"/>
      <c r="ITP171" s="104"/>
      <c r="ITQ171" s="105"/>
      <c r="ITR171" s="105"/>
      <c r="ITS171" s="105"/>
      <c r="ITT171" s="100"/>
      <c r="ITU171" s="100"/>
      <c r="ITV171" s="100"/>
      <c r="ITW171" s="101"/>
      <c r="ITX171" s="102"/>
      <c r="ITY171" s="102"/>
      <c r="ITZ171" s="102"/>
      <c r="IUA171" s="102"/>
      <c r="IUB171" s="102"/>
      <c r="IUC171" s="102"/>
      <c r="IUD171" s="102"/>
      <c r="IUE171" s="102"/>
      <c r="IUF171" s="102"/>
      <c r="IUG171" s="103"/>
      <c r="IUH171" s="104"/>
      <c r="IUI171" s="105"/>
      <c r="IUJ171" s="104"/>
      <c r="IUK171" s="105"/>
      <c r="IUL171" s="105"/>
      <c r="IUM171" s="105"/>
      <c r="IUN171" s="100"/>
      <c r="IUO171" s="100"/>
      <c r="IUP171" s="100"/>
      <c r="IUQ171" s="101"/>
      <c r="IUR171" s="102"/>
      <c r="IUS171" s="102"/>
      <c r="IUT171" s="102"/>
      <c r="IUU171" s="102"/>
      <c r="IUV171" s="102"/>
      <c r="IUW171" s="102"/>
      <c r="IUX171" s="102"/>
      <c r="IUY171" s="102"/>
      <c r="IUZ171" s="102"/>
      <c r="IVA171" s="103"/>
      <c r="IVB171" s="104"/>
      <c r="IVC171" s="105"/>
      <c r="IVD171" s="104"/>
      <c r="IVE171" s="105"/>
      <c r="IVF171" s="105"/>
      <c r="IVG171" s="105"/>
      <c r="IVH171" s="100"/>
      <c r="IVI171" s="100"/>
      <c r="IVJ171" s="100"/>
      <c r="IVK171" s="101"/>
      <c r="IVL171" s="102"/>
      <c r="IVM171" s="102"/>
      <c r="IVN171" s="102"/>
      <c r="IVO171" s="102"/>
      <c r="IVP171" s="102"/>
      <c r="IVQ171" s="102"/>
      <c r="IVR171" s="102"/>
      <c r="IVS171" s="102"/>
      <c r="IVT171" s="102"/>
      <c r="IVU171" s="103"/>
      <c r="IVV171" s="104"/>
      <c r="IVW171" s="105"/>
      <c r="IVX171" s="104"/>
      <c r="IVY171" s="105"/>
      <c r="IVZ171" s="105"/>
      <c r="IWA171" s="105"/>
      <c r="IWB171" s="100"/>
      <c r="IWC171" s="100"/>
      <c r="IWD171" s="100"/>
      <c r="IWE171" s="101"/>
      <c r="IWF171" s="102"/>
      <c r="IWG171" s="102"/>
      <c r="IWH171" s="102"/>
      <c r="IWI171" s="102"/>
      <c r="IWJ171" s="102"/>
      <c r="IWK171" s="102"/>
      <c r="IWL171" s="102"/>
      <c r="IWM171" s="102"/>
      <c r="IWN171" s="102"/>
      <c r="IWO171" s="103"/>
      <c r="IWP171" s="104"/>
      <c r="IWQ171" s="105"/>
      <c r="IWR171" s="104"/>
      <c r="IWS171" s="105"/>
      <c r="IWT171" s="105"/>
      <c r="IWU171" s="105"/>
      <c r="IWV171" s="100"/>
      <c r="IWW171" s="100"/>
      <c r="IWX171" s="100"/>
      <c r="IWY171" s="101"/>
      <c r="IWZ171" s="102"/>
      <c r="IXA171" s="102"/>
      <c r="IXB171" s="102"/>
      <c r="IXC171" s="102"/>
      <c r="IXD171" s="102"/>
      <c r="IXE171" s="102"/>
      <c r="IXF171" s="102"/>
      <c r="IXG171" s="102"/>
      <c r="IXH171" s="102"/>
      <c r="IXI171" s="103"/>
      <c r="IXJ171" s="104"/>
      <c r="IXK171" s="105"/>
      <c r="IXL171" s="104"/>
      <c r="IXM171" s="105"/>
      <c r="IXN171" s="105"/>
      <c r="IXO171" s="105"/>
      <c r="IXP171" s="100"/>
      <c r="IXQ171" s="100"/>
      <c r="IXR171" s="100"/>
      <c r="IXS171" s="101"/>
      <c r="IXT171" s="102"/>
      <c r="IXU171" s="102"/>
      <c r="IXV171" s="102"/>
      <c r="IXW171" s="102"/>
      <c r="IXX171" s="102"/>
      <c r="IXY171" s="102"/>
      <c r="IXZ171" s="102"/>
      <c r="IYA171" s="102"/>
      <c r="IYB171" s="102"/>
      <c r="IYC171" s="103"/>
      <c r="IYD171" s="104"/>
      <c r="IYE171" s="105"/>
      <c r="IYF171" s="104"/>
      <c r="IYG171" s="105"/>
      <c r="IYH171" s="105"/>
      <c r="IYI171" s="105"/>
      <c r="IYJ171" s="100"/>
      <c r="IYK171" s="100"/>
      <c r="IYL171" s="100"/>
      <c r="IYM171" s="101"/>
      <c r="IYN171" s="102"/>
      <c r="IYO171" s="102"/>
      <c r="IYP171" s="102"/>
      <c r="IYQ171" s="102"/>
      <c r="IYR171" s="102"/>
      <c r="IYS171" s="102"/>
      <c r="IYT171" s="102"/>
      <c r="IYU171" s="102"/>
      <c r="IYV171" s="102"/>
      <c r="IYW171" s="103"/>
      <c r="IYX171" s="104"/>
      <c r="IYY171" s="105"/>
      <c r="IYZ171" s="104"/>
      <c r="IZA171" s="105"/>
      <c r="IZB171" s="105"/>
      <c r="IZC171" s="105"/>
      <c r="IZD171" s="100"/>
      <c r="IZE171" s="100"/>
      <c r="IZF171" s="100"/>
      <c r="IZG171" s="101"/>
      <c r="IZH171" s="102"/>
      <c r="IZI171" s="102"/>
      <c r="IZJ171" s="102"/>
      <c r="IZK171" s="102"/>
      <c r="IZL171" s="102"/>
      <c r="IZM171" s="102"/>
      <c r="IZN171" s="102"/>
      <c r="IZO171" s="102"/>
      <c r="IZP171" s="102"/>
      <c r="IZQ171" s="103"/>
      <c r="IZR171" s="104"/>
      <c r="IZS171" s="105"/>
      <c r="IZT171" s="104"/>
      <c r="IZU171" s="105"/>
      <c r="IZV171" s="105"/>
      <c r="IZW171" s="105"/>
      <c r="IZX171" s="100"/>
      <c r="IZY171" s="100"/>
      <c r="IZZ171" s="100"/>
      <c r="JAA171" s="101"/>
      <c r="JAB171" s="102"/>
      <c r="JAC171" s="102"/>
      <c r="JAD171" s="102"/>
      <c r="JAE171" s="102"/>
      <c r="JAF171" s="102"/>
      <c r="JAG171" s="102"/>
      <c r="JAH171" s="102"/>
      <c r="JAI171" s="102"/>
      <c r="JAJ171" s="102"/>
      <c r="JAK171" s="103"/>
      <c r="JAL171" s="104"/>
      <c r="JAM171" s="105"/>
      <c r="JAN171" s="104"/>
      <c r="JAO171" s="105"/>
      <c r="JAP171" s="105"/>
      <c r="JAQ171" s="105"/>
      <c r="JAR171" s="100"/>
      <c r="JAS171" s="100"/>
      <c r="JAT171" s="100"/>
      <c r="JAU171" s="101"/>
      <c r="JAV171" s="102"/>
      <c r="JAW171" s="102"/>
      <c r="JAX171" s="102"/>
      <c r="JAY171" s="102"/>
      <c r="JAZ171" s="102"/>
      <c r="JBA171" s="102"/>
      <c r="JBB171" s="102"/>
      <c r="JBC171" s="102"/>
      <c r="JBD171" s="102"/>
      <c r="JBE171" s="103"/>
      <c r="JBF171" s="104"/>
      <c r="JBG171" s="105"/>
      <c r="JBH171" s="104"/>
      <c r="JBI171" s="105"/>
      <c r="JBJ171" s="105"/>
      <c r="JBK171" s="105"/>
      <c r="JBL171" s="100"/>
      <c r="JBM171" s="100"/>
      <c r="JBN171" s="100"/>
      <c r="JBO171" s="101"/>
      <c r="JBP171" s="102"/>
      <c r="JBQ171" s="102"/>
      <c r="JBR171" s="102"/>
      <c r="JBS171" s="102"/>
      <c r="JBT171" s="102"/>
      <c r="JBU171" s="102"/>
      <c r="JBV171" s="102"/>
      <c r="JBW171" s="102"/>
      <c r="JBX171" s="102"/>
      <c r="JBY171" s="103"/>
      <c r="JBZ171" s="104"/>
      <c r="JCA171" s="105"/>
      <c r="JCB171" s="104"/>
      <c r="JCC171" s="105"/>
      <c r="JCD171" s="105"/>
      <c r="JCE171" s="105"/>
      <c r="JCF171" s="100"/>
      <c r="JCG171" s="100"/>
      <c r="JCH171" s="100"/>
      <c r="JCI171" s="101"/>
      <c r="JCJ171" s="102"/>
      <c r="JCK171" s="102"/>
      <c r="JCL171" s="102"/>
      <c r="JCM171" s="102"/>
      <c r="JCN171" s="102"/>
      <c r="JCO171" s="102"/>
      <c r="JCP171" s="102"/>
      <c r="JCQ171" s="102"/>
      <c r="JCR171" s="102"/>
      <c r="JCS171" s="103"/>
      <c r="JCT171" s="104"/>
      <c r="JCU171" s="105"/>
      <c r="JCV171" s="104"/>
      <c r="JCW171" s="105"/>
      <c r="JCX171" s="105"/>
      <c r="JCY171" s="105"/>
      <c r="JCZ171" s="100"/>
      <c r="JDA171" s="100"/>
      <c r="JDB171" s="100"/>
      <c r="JDC171" s="101"/>
      <c r="JDD171" s="102"/>
      <c r="JDE171" s="102"/>
      <c r="JDF171" s="102"/>
      <c r="JDG171" s="102"/>
      <c r="JDH171" s="102"/>
      <c r="JDI171" s="102"/>
      <c r="JDJ171" s="102"/>
      <c r="JDK171" s="102"/>
      <c r="JDL171" s="102"/>
      <c r="JDM171" s="103"/>
      <c r="JDN171" s="104"/>
      <c r="JDO171" s="105"/>
      <c r="JDP171" s="104"/>
      <c r="JDQ171" s="105"/>
      <c r="JDR171" s="105"/>
      <c r="JDS171" s="105"/>
      <c r="JDT171" s="100"/>
      <c r="JDU171" s="100"/>
      <c r="JDV171" s="100"/>
      <c r="JDW171" s="101"/>
      <c r="JDX171" s="102"/>
      <c r="JDY171" s="102"/>
      <c r="JDZ171" s="102"/>
      <c r="JEA171" s="102"/>
      <c r="JEB171" s="102"/>
      <c r="JEC171" s="102"/>
      <c r="JED171" s="102"/>
      <c r="JEE171" s="102"/>
      <c r="JEF171" s="102"/>
      <c r="JEG171" s="103"/>
      <c r="JEH171" s="104"/>
      <c r="JEI171" s="105"/>
      <c r="JEJ171" s="104"/>
      <c r="JEK171" s="105"/>
      <c r="JEL171" s="105"/>
      <c r="JEM171" s="105"/>
      <c r="JEN171" s="100"/>
      <c r="JEO171" s="100"/>
      <c r="JEP171" s="100"/>
      <c r="JEQ171" s="101"/>
      <c r="JER171" s="102"/>
      <c r="JES171" s="102"/>
      <c r="JET171" s="102"/>
      <c r="JEU171" s="102"/>
      <c r="JEV171" s="102"/>
      <c r="JEW171" s="102"/>
      <c r="JEX171" s="102"/>
      <c r="JEY171" s="102"/>
      <c r="JEZ171" s="102"/>
      <c r="JFA171" s="103"/>
      <c r="JFB171" s="104"/>
      <c r="JFC171" s="105"/>
      <c r="JFD171" s="104"/>
      <c r="JFE171" s="105"/>
      <c r="JFF171" s="105"/>
      <c r="JFG171" s="105"/>
      <c r="JFH171" s="100"/>
      <c r="JFI171" s="100"/>
      <c r="JFJ171" s="100"/>
      <c r="JFK171" s="101"/>
      <c r="JFL171" s="102"/>
      <c r="JFM171" s="102"/>
      <c r="JFN171" s="102"/>
      <c r="JFO171" s="102"/>
      <c r="JFP171" s="102"/>
      <c r="JFQ171" s="102"/>
      <c r="JFR171" s="102"/>
      <c r="JFS171" s="102"/>
      <c r="JFT171" s="102"/>
      <c r="JFU171" s="103"/>
      <c r="JFV171" s="104"/>
      <c r="JFW171" s="105"/>
      <c r="JFX171" s="104"/>
      <c r="JFY171" s="105"/>
      <c r="JFZ171" s="105"/>
      <c r="JGA171" s="105"/>
      <c r="JGB171" s="100"/>
      <c r="JGC171" s="100"/>
      <c r="JGD171" s="100"/>
      <c r="JGE171" s="101"/>
      <c r="JGF171" s="102"/>
      <c r="JGG171" s="102"/>
      <c r="JGH171" s="102"/>
      <c r="JGI171" s="102"/>
      <c r="JGJ171" s="102"/>
      <c r="JGK171" s="102"/>
      <c r="JGL171" s="102"/>
      <c r="JGM171" s="102"/>
      <c r="JGN171" s="102"/>
      <c r="JGO171" s="103"/>
      <c r="JGP171" s="104"/>
      <c r="JGQ171" s="105"/>
      <c r="JGR171" s="104"/>
      <c r="JGS171" s="105"/>
      <c r="JGT171" s="105"/>
      <c r="JGU171" s="105"/>
      <c r="JGV171" s="100"/>
      <c r="JGW171" s="100"/>
      <c r="JGX171" s="100"/>
      <c r="JGY171" s="101"/>
      <c r="JGZ171" s="102"/>
      <c r="JHA171" s="102"/>
      <c r="JHB171" s="102"/>
      <c r="JHC171" s="102"/>
      <c r="JHD171" s="102"/>
      <c r="JHE171" s="102"/>
      <c r="JHF171" s="102"/>
      <c r="JHG171" s="102"/>
      <c r="JHH171" s="102"/>
      <c r="JHI171" s="103"/>
      <c r="JHJ171" s="104"/>
      <c r="JHK171" s="105"/>
      <c r="JHL171" s="104"/>
      <c r="JHM171" s="105"/>
      <c r="JHN171" s="105"/>
      <c r="JHO171" s="105"/>
      <c r="JHP171" s="100"/>
      <c r="JHQ171" s="100"/>
      <c r="JHR171" s="100"/>
      <c r="JHS171" s="101"/>
      <c r="JHT171" s="102"/>
      <c r="JHU171" s="102"/>
      <c r="JHV171" s="102"/>
      <c r="JHW171" s="102"/>
      <c r="JHX171" s="102"/>
      <c r="JHY171" s="102"/>
      <c r="JHZ171" s="102"/>
      <c r="JIA171" s="102"/>
      <c r="JIB171" s="102"/>
      <c r="JIC171" s="103"/>
      <c r="JID171" s="104"/>
      <c r="JIE171" s="105"/>
      <c r="JIF171" s="104"/>
      <c r="JIG171" s="105"/>
      <c r="JIH171" s="105"/>
      <c r="JII171" s="105"/>
      <c r="JIJ171" s="100"/>
      <c r="JIK171" s="100"/>
      <c r="JIL171" s="100"/>
      <c r="JIM171" s="101"/>
      <c r="JIN171" s="102"/>
      <c r="JIO171" s="102"/>
      <c r="JIP171" s="102"/>
      <c r="JIQ171" s="102"/>
      <c r="JIR171" s="102"/>
      <c r="JIS171" s="102"/>
      <c r="JIT171" s="102"/>
      <c r="JIU171" s="102"/>
      <c r="JIV171" s="102"/>
      <c r="JIW171" s="103"/>
      <c r="JIX171" s="104"/>
      <c r="JIY171" s="105"/>
      <c r="JIZ171" s="104"/>
      <c r="JJA171" s="105"/>
      <c r="JJB171" s="105"/>
      <c r="JJC171" s="105"/>
      <c r="JJD171" s="100"/>
      <c r="JJE171" s="100"/>
      <c r="JJF171" s="100"/>
      <c r="JJG171" s="101"/>
      <c r="JJH171" s="102"/>
      <c r="JJI171" s="102"/>
      <c r="JJJ171" s="102"/>
      <c r="JJK171" s="102"/>
      <c r="JJL171" s="102"/>
      <c r="JJM171" s="102"/>
      <c r="JJN171" s="102"/>
      <c r="JJO171" s="102"/>
      <c r="JJP171" s="102"/>
      <c r="JJQ171" s="103"/>
      <c r="JJR171" s="104"/>
      <c r="JJS171" s="105"/>
      <c r="JJT171" s="104"/>
      <c r="JJU171" s="105"/>
      <c r="JJV171" s="105"/>
      <c r="JJW171" s="105"/>
      <c r="JJX171" s="100"/>
      <c r="JJY171" s="100"/>
      <c r="JJZ171" s="100"/>
      <c r="JKA171" s="101"/>
      <c r="JKB171" s="102"/>
      <c r="JKC171" s="102"/>
      <c r="JKD171" s="102"/>
      <c r="JKE171" s="102"/>
      <c r="JKF171" s="102"/>
      <c r="JKG171" s="102"/>
      <c r="JKH171" s="102"/>
      <c r="JKI171" s="102"/>
      <c r="JKJ171" s="102"/>
      <c r="JKK171" s="103"/>
      <c r="JKL171" s="104"/>
      <c r="JKM171" s="105"/>
      <c r="JKN171" s="104"/>
      <c r="JKO171" s="105"/>
      <c r="JKP171" s="105"/>
      <c r="JKQ171" s="105"/>
      <c r="JKR171" s="100"/>
      <c r="JKS171" s="100"/>
      <c r="JKT171" s="100"/>
      <c r="JKU171" s="101"/>
      <c r="JKV171" s="102"/>
      <c r="JKW171" s="102"/>
      <c r="JKX171" s="102"/>
      <c r="JKY171" s="102"/>
      <c r="JKZ171" s="102"/>
      <c r="JLA171" s="102"/>
      <c r="JLB171" s="102"/>
      <c r="JLC171" s="102"/>
      <c r="JLD171" s="102"/>
      <c r="JLE171" s="103"/>
      <c r="JLF171" s="104"/>
      <c r="JLG171" s="105"/>
      <c r="JLH171" s="104"/>
      <c r="JLI171" s="105"/>
      <c r="JLJ171" s="105"/>
      <c r="JLK171" s="105"/>
      <c r="JLL171" s="100"/>
      <c r="JLM171" s="100"/>
      <c r="JLN171" s="100"/>
      <c r="JLO171" s="101"/>
      <c r="JLP171" s="102"/>
      <c r="JLQ171" s="102"/>
      <c r="JLR171" s="102"/>
      <c r="JLS171" s="102"/>
      <c r="JLT171" s="102"/>
      <c r="JLU171" s="102"/>
      <c r="JLV171" s="102"/>
      <c r="JLW171" s="102"/>
      <c r="JLX171" s="102"/>
      <c r="JLY171" s="103"/>
      <c r="JLZ171" s="104"/>
      <c r="JMA171" s="105"/>
      <c r="JMB171" s="104"/>
      <c r="JMC171" s="105"/>
      <c r="JMD171" s="105"/>
      <c r="JME171" s="105"/>
      <c r="JMF171" s="100"/>
      <c r="JMG171" s="100"/>
      <c r="JMH171" s="100"/>
      <c r="JMI171" s="101"/>
      <c r="JMJ171" s="102"/>
      <c r="JMK171" s="102"/>
      <c r="JML171" s="102"/>
      <c r="JMM171" s="102"/>
      <c r="JMN171" s="102"/>
      <c r="JMO171" s="102"/>
      <c r="JMP171" s="102"/>
      <c r="JMQ171" s="102"/>
      <c r="JMR171" s="102"/>
      <c r="JMS171" s="103"/>
      <c r="JMT171" s="104"/>
      <c r="JMU171" s="105"/>
      <c r="JMV171" s="104"/>
      <c r="JMW171" s="105"/>
      <c r="JMX171" s="105"/>
      <c r="JMY171" s="105"/>
      <c r="JMZ171" s="100"/>
      <c r="JNA171" s="100"/>
      <c r="JNB171" s="100"/>
      <c r="JNC171" s="101"/>
      <c r="JND171" s="102"/>
      <c r="JNE171" s="102"/>
      <c r="JNF171" s="102"/>
      <c r="JNG171" s="102"/>
      <c r="JNH171" s="102"/>
      <c r="JNI171" s="102"/>
      <c r="JNJ171" s="102"/>
      <c r="JNK171" s="102"/>
      <c r="JNL171" s="102"/>
      <c r="JNM171" s="103"/>
      <c r="JNN171" s="104"/>
      <c r="JNO171" s="105"/>
      <c r="JNP171" s="104"/>
      <c r="JNQ171" s="105"/>
      <c r="JNR171" s="105"/>
      <c r="JNS171" s="105"/>
      <c r="JNT171" s="100"/>
      <c r="JNU171" s="100"/>
      <c r="JNV171" s="100"/>
      <c r="JNW171" s="101"/>
      <c r="JNX171" s="102"/>
      <c r="JNY171" s="102"/>
      <c r="JNZ171" s="102"/>
      <c r="JOA171" s="102"/>
      <c r="JOB171" s="102"/>
      <c r="JOC171" s="102"/>
      <c r="JOD171" s="102"/>
      <c r="JOE171" s="102"/>
      <c r="JOF171" s="102"/>
      <c r="JOG171" s="103"/>
      <c r="JOH171" s="104"/>
      <c r="JOI171" s="105"/>
      <c r="JOJ171" s="104"/>
      <c r="JOK171" s="105"/>
      <c r="JOL171" s="105"/>
      <c r="JOM171" s="105"/>
      <c r="JON171" s="100"/>
      <c r="JOO171" s="100"/>
      <c r="JOP171" s="100"/>
      <c r="JOQ171" s="101"/>
      <c r="JOR171" s="102"/>
      <c r="JOS171" s="102"/>
      <c r="JOT171" s="102"/>
      <c r="JOU171" s="102"/>
      <c r="JOV171" s="102"/>
      <c r="JOW171" s="102"/>
      <c r="JOX171" s="102"/>
      <c r="JOY171" s="102"/>
      <c r="JOZ171" s="102"/>
      <c r="JPA171" s="103"/>
      <c r="JPB171" s="104"/>
      <c r="JPC171" s="105"/>
      <c r="JPD171" s="104"/>
      <c r="JPE171" s="105"/>
      <c r="JPF171" s="105"/>
      <c r="JPG171" s="105"/>
      <c r="JPH171" s="100"/>
      <c r="JPI171" s="100"/>
      <c r="JPJ171" s="100"/>
      <c r="JPK171" s="101"/>
      <c r="JPL171" s="102"/>
      <c r="JPM171" s="102"/>
      <c r="JPN171" s="102"/>
      <c r="JPO171" s="102"/>
      <c r="JPP171" s="102"/>
      <c r="JPQ171" s="102"/>
      <c r="JPR171" s="102"/>
      <c r="JPS171" s="102"/>
      <c r="JPT171" s="102"/>
      <c r="JPU171" s="103"/>
      <c r="JPV171" s="104"/>
      <c r="JPW171" s="105"/>
      <c r="JPX171" s="104"/>
      <c r="JPY171" s="105"/>
      <c r="JPZ171" s="105"/>
      <c r="JQA171" s="105"/>
      <c r="JQB171" s="100"/>
      <c r="JQC171" s="100"/>
      <c r="JQD171" s="100"/>
      <c r="JQE171" s="101"/>
      <c r="JQF171" s="102"/>
      <c r="JQG171" s="102"/>
      <c r="JQH171" s="102"/>
      <c r="JQI171" s="102"/>
      <c r="JQJ171" s="102"/>
      <c r="JQK171" s="102"/>
      <c r="JQL171" s="102"/>
      <c r="JQM171" s="102"/>
      <c r="JQN171" s="102"/>
      <c r="JQO171" s="103"/>
      <c r="JQP171" s="104"/>
      <c r="JQQ171" s="105"/>
      <c r="JQR171" s="104"/>
      <c r="JQS171" s="105"/>
      <c r="JQT171" s="105"/>
      <c r="JQU171" s="105"/>
      <c r="JQV171" s="100"/>
      <c r="JQW171" s="100"/>
      <c r="JQX171" s="100"/>
      <c r="JQY171" s="101"/>
      <c r="JQZ171" s="102"/>
      <c r="JRA171" s="102"/>
      <c r="JRB171" s="102"/>
      <c r="JRC171" s="102"/>
      <c r="JRD171" s="102"/>
      <c r="JRE171" s="102"/>
      <c r="JRF171" s="102"/>
      <c r="JRG171" s="102"/>
      <c r="JRH171" s="102"/>
      <c r="JRI171" s="103"/>
      <c r="JRJ171" s="104"/>
      <c r="JRK171" s="105"/>
      <c r="JRL171" s="104"/>
      <c r="JRM171" s="105"/>
      <c r="JRN171" s="105"/>
      <c r="JRO171" s="105"/>
      <c r="JRP171" s="100"/>
      <c r="JRQ171" s="100"/>
      <c r="JRR171" s="100"/>
      <c r="JRS171" s="101"/>
      <c r="JRT171" s="102"/>
      <c r="JRU171" s="102"/>
      <c r="JRV171" s="102"/>
      <c r="JRW171" s="102"/>
      <c r="JRX171" s="102"/>
      <c r="JRY171" s="102"/>
      <c r="JRZ171" s="102"/>
      <c r="JSA171" s="102"/>
      <c r="JSB171" s="102"/>
      <c r="JSC171" s="103"/>
      <c r="JSD171" s="104"/>
      <c r="JSE171" s="105"/>
      <c r="JSF171" s="104"/>
      <c r="JSG171" s="105"/>
      <c r="JSH171" s="105"/>
      <c r="JSI171" s="105"/>
      <c r="JSJ171" s="100"/>
      <c r="JSK171" s="100"/>
      <c r="JSL171" s="100"/>
      <c r="JSM171" s="101"/>
      <c r="JSN171" s="102"/>
      <c r="JSO171" s="102"/>
      <c r="JSP171" s="102"/>
      <c r="JSQ171" s="102"/>
      <c r="JSR171" s="102"/>
      <c r="JSS171" s="102"/>
      <c r="JST171" s="102"/>
      <c r="JSU171" s="102"/>
      <c r="JSV171" s="102"/>
      <c r="JSW171" s="103"/>
      <c r="JSX171" s="104"/>
      <c r="JSY171" s="105"/>
      <c r="JSZ171" s="104"/>
      <c r="JTA171" s="105"/>
      <c r="JTB171" s="105"/>
      <c r="JTC171" s="105"/>
      <c r="JTD171" s="100"/>
      <c r="JTE171" s="100"/>
      <c r="JTF171" s="100"/>
      <c r="JTG171" s="101"/>
      <c r="JTH171" s="102"/>
      <c r="JTI171" s="102"/>
      <c r="JTJ171" s="102"/>
      <c r="JTK171" s="102"/>
      <c r="JTL171" s="102"/>
      <c r="JTM171" s="102"/>
      <c r="JTN171" s="102"/>
      <c r="JTO171" s="102"/>
      <c r="JTP171" s="102"/>
      <c r="JTQ171" s="103"/>
      <c r="JTR171" s="104"/>
      <c r="JTS171" s="105"/>
      <c r="JTT171" s="104"/>
      <c r="JTU171" s="105"/>
      <c r="JTV171" s="105"/>
      <c r="JTW171" s="105"/>
      <c r="JTX171" s="100"/>
      <c r="JTY171" s="100"/>
      <c r="JTZ171" s="100"/>
      <c r="JUA171" s="101"/>
      <c r="JUB171" s="102"/>
      <c r="JUC171" s="102"/>
      <c r="JUD171" s="102"/>
      <c r="JUE171" s="102"/>
      <c r="JUF171" s="102"/>
      <c r="JUG171" s="102"/>
      <c r="JUH171" s="102"/>
      <c r="JUI171" s="102"/>
      <c r="JUJ171" s="102"/>
      <c r="JUK171" s="103"/>
      <c r="JUL171" s="104"/>
      <c r="JUM171" s="105"/>
      <c r="JUN171" s="104"/>
      <c r="JUO171" s="105"/>
      <c r="JUP171" s="105"/>
      <c r="JUQ171" s="105"/>
      <c r="JUR171" s="100"/>
      <c r="JUS171" s="100"/>
      <c r="JUT171" s="100"/>
      <c r="JUU171" s="101"/>
      <c r="JUV171" s="102"/>
      <c r="JUW171" s="102"/>
      <c r="JUX171" s="102"/>
      <c r="JUY171" s="102"/>
      <c r="JUZ171" s="102"/>
      <c r="JVA171" s="102"/>
      <c r="JVB171" s="102"/>
      <c r="JVC171" s="102"/>
      <c r="JVD171" s="102"/>
      <c r="JVE171" s="103"/>
      <c r="JVF171" s="104"/>
      <c r="JVG171" s="105"/>
      <c r="JVH171" s="104"/>
      <c r="JVI171" s="105"/>
      <c r="JVJ171" s="105"/>
      <c r="JVK171" s="105"/>
      <c r="JVL171" s="100"/>
      <c r="JVM171" s="100"/>
      <c r="JVN171" s="100"/>
      <c r="JVO171" s="101"/>
      <c r="JVP171" s="102"/>
      <c r="JVQ171" s="102"/>
      <c r="JVR171" s="102"/>
      <c r="JVS171" s="102"/>
      <c r="JVT171" s="102"/>
      <c r="JVU171" s="102"/>
      <c r="JVV171" s="102"/>
      <c r="JVW171" s="102"/>
      <c r="JVX171" s="102"/>
      <c r="JVY171" s="103"/>
      <c r="JVZ171" s="104"/>
      <c r="JWA171" s="105"/>
      <c r="JWB171" s="104"/>
      <c r="JWC171" s="105"/>
      <c r="JWD171" s="105"/>
      <c r="JWE171" s="105"/>
      <c r="JWF171" s="100"/>
      <c r="JWG171" s="100"/>
      <c r="JWH171" s="100"/>
      <c r="JWI171" s="101"/>
      <c r="JWJ171" s="102"/>
      <c r="JWK171" s="102"/>
      <c r="JWL171" s="102"/>
      <c r="JWM171" s="102"/>
      <c r="JWN171" s="102"/>
      <c r="JWO171" s="102"/>
      <c r="JWP171" s="102"/>
      <c r="JWQ171" s="102"/>
      <c r="JWR171" s="102"/>
      <c r="JWS171" s="103"/>
      <c r="JWT171" s="104"/>
      <c r="JWU171" s="105"/>
      <c r="JWV171" s="104"/>
      <c r="JWW171" s="105"/>
      <c r="JWX171" s="105"/>
      <c r="JWY171" s="105"/>
      <c r="JWZ171" s="100"/>
      <c r="JXA171" s="100"/>
      <c r="JXB171" s="100"/>
      <c r="JXC171" s="101"/>
      <c r="JXD171" s="102"/>
      <c r="JXE171" s="102"/>
      <c r="JXF171" s="102"/>
      <c r="JXG171" s="102"/>
      <c r="JXH171" s="102"/>
      <c r="JXI171" s="102"/>
      <c r="JXJ171" s="102"/>
      <c r="JXK171" s="102"/>
      <c r="JXL171" s="102"/>
      <c r="JXM171" s="103"/>
      <c r="JXN171" s="104"/>
      <c r="JXO171" s="105"/>
      <c r="JXP171" s="104"/>
      <c r="JXQ171" s="105"/>
      <c r="JXR171" s="105"/>
      <c r="JXS171" s="105"/>
      <c r="JXT171" s="100"/>
      <c r="JXU171" s="100"/>
      <c r="JXV171" s="100"/>
      <c r="JXW171" s="101"/>
      <c r="JXX171" s="102"/>
      <c r="JXY171" s="102"/>
      <c r="JXZ171" s="102"/>
      <c r="JYA171" s="102"/>
      <c r="JYB171" s="102"/>
      <c r="JYC171" s="102"/>
      <c r="JYD171" s="102"/>
      <c r="JYE171" s="102"/>
      <c r="JYF171" s="102"/>
      <c r="JYG171" s="103"/>
      <c r="JYH171" s="104"/>
      <c r="JYI171" s="105"/>
      <c r="JYJ171" s="104"/>
      <c r="JYK171" s="105"/>
      <c r="JYL171" s="105"/>
      <c r="JYM171" s="105"/>
      <c r="JYN171" s="100"/>
      <c r="JYO171" s="100"/>
      <c r="JYP171" s="100"/>
      <c r="JYQ171" s="101"/>
      <c r="JYR171" s="102"/>
      <c r="JYS171" s="102"/>
      <c r="JYT171" s="102"/>
      <c r="JYU171" s="102"/>
      <c r="JYV171" s="102"/>
      <c r="JYW171" s="102"/>
      <c r="JYX171" s="102"/>
      <c r="JYY171" s="102"/>
      <c r="JYZ171" s="102"/>
      <c r="JZA171" s="103"/>
      <c r="JZB171" s="104"/>
      <c r="JZC171" s="105"/>
      <c r="JZD171" s="104"/>
      <c r="JZE171" s="105"/>
      <c r="JZF171" s="105"/>
      <c r="JZG171" s="105"/>
      <c r="JZH171" s="100"/>
      <c r="JZI171" s="100"/>
      <c r="JZJ171" s="100"/>
      <c r="JZK171" s="101"/>
      <c r="JZL171" s="102"/>
      <c r="JZM171" s="102"/>
      <c r="JZN171" s="102"/>
      <c r="JZO171" s="102"/>
      <c r="JZP171" s="102"/>
      <c r="JZQ171" s="102"/>
      <c r="JZR171" s="102"/>
      <c r="JZS171" s="102"/>
      <c r="JZT171" s="102"/>
      <c r="JZU171" s="103"/>
      <c r="JZV171" s="104"/>
      <c r="JZW171" s="105"/>
      <c r="JZX171" s="104"/>
      <c r="JZY171" s="105"/>
      <c r="JZZ171" s="105"/>
      <c r="KAA171" s="105"/>
      <c r="KAB171" s="100"/>
      <c r="KAC171" s="100"/>
      <c r="KAD171" s="100"/>
      <c r="KAE171" s="101"/>
      <c r="KAF171" s="102"/>
      <c r="KAG171" s="102"/>
      <c r="KAH171" s="102"/>
      <c r="KAI171" s="102"/>
      <c r="KAJ171" s="102"/>
      <c r="KAK171" s="102"/>
      <c r="KAL171" s="102"/>
      <c r="KAM171" s="102"/>
      <c r="KAN171" s="102"/>
      <c r="KAO171" s="103"/>
      <c r="KAP171" s="104"/>
      <c r="KAQ171" s="105"/>
      <c r="KAR171" s="104"/>
      <c r="KAS171" s="105"/>
      <c r="KAT171" s="105"/>
      <c r="KAU171" s="105"/>
      <c r="KAV171" s="100"/>
      <c r="KAW171" s="100"/>
      <c r="KAX171" s="100"/>
      <c r="KAY171" s="101"/>
      <c r="KAZ171" s="102"/>
      <c r="KBA171" s="102"/>
      <c r="KBB171" s="102"/>
      <c r="KBC171" s="102"/>
      <c r="KBD171" s="102"/>
      <c r="KBE171" s="102"/>
      <c r="KBF171" s="102"/>
      <c r="KBG171" s="102"/>
      <c r="KBH171" s="102"/>
      <c r="KBI171" s="103"/>
      <c r="KBJ171" s="104"/>
      <c r="KBK171" s="105"/>
      <c r="KBL171" s="104"/>
      <c r="KBM171" s="105"/>
      <c r="KBN171" s="105"/>
      <c r="KBO171" s="105"/>
      <c r="KBP171" s="100"/>
      <c r="KBQ171" s="100"/>
      <c r="KBR171" s="100"/>
      <c r="KBS171" s="101"/>
      <c r="KBT171" s="102"/>
      <c r="KBU171" s="102"/>
      <c r="KBV171" s="102"/>
      <c r="KBW171" s="102"/>
      <c r="KBX171" s="102"/>
      <c r="KBY171" s="102"/>
      <c r="KBZ171" s="102"/>
      <c r="KCA171" s="102"/>
      <c r="KCB171" s="102"/>
      <c r="KCC171" s="103"/>
      <c r="KCD171" s="104"/>
      <c r="KCE171" s="105"/>
      <c r="KCF171" s="104"/>
      <c r="KCG171" s="105"/>
      <c r="KCH171" s="105"/>
      <c r="KCI171" s="105"/>
      <c r="KCJ171" s="100"/>
      <c r="KCK171" s="100"/>
      <c r="KCL171" s="100"/>
      <c r="KCM171" s="101"/>
      <c r="KCN171" s="102"/>
      <c r="KCO171" s="102"/>
      <c r="KCP171" s="102"/>
      <c r="KCQ171" s="102"/>
      <c r="KCR171" s="102"/>
      <c r="KCS171" s="102"/>
      <c r="KCT171" s="102"/>
      <c r="KCU171" s="102"/>
      <c r="KCV171" s="102"/>
      <c r="KCW171" s="103"/>
      <c r="KCX171" s="104"/>
      <c r="KCY171" s="105"/>
      <c r="KCZ171" s="104"/>
      <c r="KDA171" s="105"/>
      <c r="KDB171" s="105"/>
      <c r="KDC171" s="105"/>
      <c r="KDD171" s="100"/>
      <c r="KDE171" s="100"/>
      <c r="KDF171" s="100"/>
      <c r="KDG171" s="101"/>
      <c r="KDH171" s="102"/>
      <c r="KDI171" s="102"/>
      <c r="KDJ171" s="102"/>
      <c r="KDK171" s="102"/>
      <c r="KDL171" s="102"/>
      <c r="KDM171" s="102"/>
      <c r="KDN171" s="102"/>
      <c r="KDO171" s="102"/>
      <c r="KDP171" s="102"/>
      <c r="KDQ171" s="103"/>
      <c r="KDR171" s="104"/>
      <c r="KDS171" s="105"/>
      <c r="KDT171" s="104"/>
      <c r="KDU171" s="105"/>
      <c r="KDV171" s="105"/>
      <c r="KDW171" s="105"/>
      <c r="KDX171" s="100"/>
      <c r="KDY171" s="100"/>
      <c r="KDZ171" s="100"/>
      <c r="KEA171" s="101"/>
      <c r="KEB171" s="102"/>
      <c r="KEC171" s="102"/>
      <c r="KED171" s="102"/>
      <c r="KEE171" s="102"/>
      <c r="KEF171" s="102"/>
      <c r="KEG171" s="102"/>
      <c r="KEH171" s="102"/>
      <c r="KEI171" s="102"/>
      <c r="KEJ171" s="102"/>
      <c r="KEK171" s="103"/>
      <c r="KEL171" s="104"/>
      <c r="KEM171" s="105"/>
      <c r="KEN171" s="104"/>
      <c r="KEO171" s="105"/>
      <c r="KEP171" s="105"/>
      <c r="KEQ171" s="105"/>
      <c r="KER171" s="100"/>
      <c r="KES171" s="100"/>
      <c r="KET171" s="100"/>
      <c r="KEU171" s="101"/>
      <c r="KEV171" s="102"/>
      <c r="KEW171" s="102"/>
      <c r="KEX171" s="102"/>
      <c r="KEY171" s="102"/>
      <c r="KEZ171" s="102"/>
      <c r="KFA171" s="102"/>
      <c r="KFB171" s="102"/>
      <c r="KFC171" s="102"/>
      <c r="KFD171" s="102"/>
      <c r="KFE171" s="103"/>
      <c r="KFF171" s="104"/>
      <c r="KFG171" s="105"/>
      <c r="KFH171" s="104"/>
      <c r="KFI171" s="105"/>
      <c r="KFJ171" s="105"/>
      <c r="KFK171" s="105"/>
      <c r="KFL171" s="100"/>
      <c r="KFM171" s="100"/>
      <c r="KFN171" s="100"/>
      <c r="KFO171" s="101"/>
      <c r="KFP171" s="102"/>
      <c r="KFQ171" s="102"/>
      <c r="KFR171" s="102"/>
      <c r="KFS171" s="102"/>
      <c r="KFT171" s="102"/>
      <c r="KFU171" s="102"/>
      <c r="KFV171" s="102"/>
      <c r="KFW171" s="102"/>
      <c r="KFX171" s="102"/>
      <c r="KFY171" s="103"/>
      <c r="KFZ171" s="104"/>
      <c r="KGA171" s="105"/>
      <c r="KGB171" s="104"/>
      <c r="KGC171" s="105"/>
      <c r="KGD171" s="105"/>
      <c r="KGE171" s="105"/>
      <c r="KGF171" s="100"/>
      <c r="KGG171" s="100"/>
      <c r="KGH171" s="100"/>
      <c r="KGI171" s="101"/>
      <c r="KGJ171" s="102"/>
      <c r="KGK171" s="102"/>
      <c r="KGL171" s="102"/>
      <c r="KGM171" s="102"/>
      <c r="KGN171" s="102"/>
      <c r="KGO171" s="102"/>
      <c r="KGP171" s="102"/>
      <c r="KGQ171" s="102"/>
      <c r="KGR171" s="102"/>
      <c r="KGS171" s="103"/>
      <c r="KGT171" s="104"/>
      <c r="KGU171" s="105"/>
      <c r="KGV171" s="104"/>
      <c r="KGW171" s="105"/>
      <c r="KGX171" s="105"/>
      <c r="KGY171" s="105"/>
      <c r="KGZ171" s="100"/>
      <c r="KHA171" s="100"/>
      <c r="KHB171" s="100"/>
      <c r="KHC171" s="101"/>
      <c r="KHD171" s="102"/>
      <c r="KHE171" s="102"/>
      <c r="KHF171" s="102"/>
      <c r="KHG171" s="102"/>
      <c r="KHH171" s="102"/>
      <c r="KHI171" s="102"/>
      <c r="KHJ171" s="102"/>
      <c r="KHK171" s="102"/>
      <c r="KHL171" s="102"/>
      <c r="KHM171" s="103"/>
      <c r="KHN171" s="104"/>
      <c r="KHO171" s="105"/>
      <c r="KHP171" s="104"/>
      <c r="KHQ171" s="105"/>
      <c r="KHR171" s="105"/>
      <c r="KHS171" s="105"/>
      <c r="KHT171" s="100"/>
      <c r="KHU171" s="100"/>
      <c r="KHV171" s="100"/>
      <c r="KHW171" s="101"/>
      <c r="KHX171" s="102"/>
      <c r="KHY171" s="102"/>
      <c r="KHZ171" s="102"/>
      <c r="KIA171" s="102"/>
      <c r="KIB171" s="102"/>
      <c r="KIC171" s="102"/>
      <c r="KID171" s="102"/>
      <c r="KIE171" s="102"/>
      <c r="KIF171" s="102"/>
      <c r="KIG171" s="103"/>
      <c r="KIH171" s="104"/>
      <c r="KII171" s="105"/>
      <c r="KIJ171" s="104"/>
      <c r="KIK171" s="105"/>
      <c r="KIL171" s="105"/>
      <c r="KIM171" s="105"/>
      <c r="KIN171" s="100"/>
      <c r="KIO171" s="100"/>
      <c r="KIP171" s="100"/>
      <c r="KIQ171" s="101"/>
      <c r="KIR171" s="102"/>
      <c r="KIS171" s="102"/>
      <c r="KIT171" s="102"/>
      <c r="KIU171" s="102"/>
      <c r="KIV171" s="102"/>
      <c r="KIW171" s="102"/>
      <c r="KIX171" s="102"/>
      <c r="KIY171" s="102"/>
      <c r="KIZ171" s="102"/>
      <c r="KJA171" s="103"/>
      <c r="KJB171" s="104"/>
      <c r="KJC171" s="105"/>
      <c r="KJD171" s="104"/>
      <c r="KJE171" s="105"/>
      <c r="KJF171" s="105"/>
      <c r="KJG171" s="105"/>
      <c r="KJH171" s="100"/>
      <c r="KJI171" s="100"/>
      <c r="KJJ171" s="100"/>
      <c r="KJK171" s="101"/>
      <c r="KJL171" s="102"/>
      <c r="KJM171" s="102"/>
      <c r="KJN171" s="102"/>
      <c r="KJO171" s="102"/>
      <c r="KJP171" s="102"/>
      <c r="KJQ171" s="102"/>
      <c r="KJR171" s="102"/>
      <c r="KJS171" s="102"/>
      <c r="KJT171" s="102"/>
      <c r="KJU171" s="103"/>
      <c r="KJV171" s="104"/>
      <c r="KJW171" s="105"/>
      <c r="KJX171" s="104"/>
      <c r="KJY171" s="105"/>
      <c r="KJZ171" s="105"/>
      <c r="KKA171" s="105"/>
      <c r="KKB171" s="100"/>
      <c r="KKC171" s="100"/>
      <c r="KKD171" s="100"/>
      <c r="KKE171" s="101"/>
      <c r="KKF171" s="102"/>
      <c r="KKG171" s="102"/>
      <c r="KKH171" s="102"/>
      <c r="KKI171" s="102"/>
      <c r="KKJ171" s="102"/>
      <c r="KKK171" s="102"/>
      <c r="KKL171" s="102"/>
      <c r="KKM171" s="102"/>
      <c r="KKN171" s="102"/>
      <c r="KKO171" s="103"/>
      <c r="KKP171" s="104"/>
      <c r="KKQ171" s="105"/>
      <c r="KKR171" s="104"/>
      <c r="KKS171" s="105"/>
      <c r="KKT171" s="105"/>
      <c r="KKU171" s="105"/>
      <c r="KKV171" s="100"/>
      <c r="KKW171" s="100"/>
      <c r="KKX171" s="100"/>
      <c r="KKY171" s="101"/>
      <c r="KKZ171" s="102"/>
      <c r="KLA171" s="102"/>
      <c r="KLB171" s="102"/>
      <c r="KLC171" s="102"/>
      <c r="KLD171" s="102"/>
      <c r="KLE171" s="102"/>
      <c r="KLF171" s="102"/>
      <c r="KLG171" s="102"/>
      <c r="KLH171" s="102"/>
      <c r="KLI171" s="103"/>
      <c r="KLJ171" s="104"/>
      <c r="KLK171" s="105"/>
      <c r="KLL171" s="104"/>
      <c r="KLM171" s="105"/>
      <c r="KLN171" s="105"/>
      <c r="KLO171" s="105"/>
      <c r="KLP171" s="100"/>
      <c r="KLQ171" s="100"/>
      <c r="KLR171" s="100"/>
      <c r="KLS171" s="101"/>
      <c r="KLT171" s="102"/>
      <c r="KLU171" s="102"/>
      <c r="KLV171" s="102"/>
      <c r="KLW171" s="102"/>
      <c r="KLX171" s="102"/>
      <c r="KLY171" s="102"/>
      <c r="KLZ171" s="102"/>
      <c r="KMA171" s="102"/>
      <c r="KMB171" s="102"/>
      <c r="KMC171" s="103"/>
      <c r="KMD171" s="104"/>
      <c r="KME171" s="105"/>
      <c r="KMF171" s="104"/>
      <c r="KMG171" s="105"/>
      <c r="KMH171" s="105"/>
      <c r="KMI171" s="105"/>
      <c r="KMJ171" s="100"/>
      <c r="KMK171" s="100"/>
      <c r="KML171" s="100"/>
      <c r="KMM171" s="101"/>
      <c r="KMN171" s="102"/>
      <c r="KMO171" s="102"/>
      <c r="KMP171" s="102"/>
      <c r="KMQ171" s="102"/>
      <c r="KMR171" s="102"/>
      <c r="KMS171" s="102"/>
      <c r="KMT171" s="102"/>
      <c r="KMU171" s="102"/>
      <c r="KMV171" s="102"/>
      <c r="KMW171" s="103"/>
      <c r="KMX171" s="104"/>
      <c r="KMY171" s="105"/>
      <c r="KMZ171" s="104"/>
      <c r="KNA171" s="105"/>
      <c r="KNB171" s="105"/>
      <c r="KNC171" s="105"/>
      <c r="KND171" s="100"/>
      <c r="KNE171" s="100"/>
      <c r="KNF171" s="100"/>
      <c r="KNG171" s="101"/>
      <c r="KNH171" s="102"/>
      <c r="KNI171" s="102"/>
      <c r="KNJ171" s="102"/>
      <c r="KNK171" s="102"/>
      <c r="KNL171" s="102"/>
      <c r="KNM171" s="102"/>
      <c r="KNN171" s="102"/>
      <c r="KNO171" s="102"/>
      <c r="KNP171" s="102"/>
      <c r="KNQ171" s="103"/>
      <c r="KNR171" s="104"/>
      <c r="KNS171" s="105"/>
      <c r="KNT171" s="104"/>
      <c r="KNU171" s="105"/>
      <c r="KNV171" s="105"/>
      <c r="KNW171" s="105"/>
      <c r="KNX171" s="100"/>
      <c r="KNY171" s="100"/>
      <c r="KNZ171" s="100"/>
      <c r="KOA171" s="101"/>
      <c r="KOB171" s="102"/>
      <c r="KOC171" s="102"/>
      <c r="KOD171" s="102"/>
      <c r="KOE171" s="102"/>
      <c r="KOF171" s="102"/>
      <c r="KOG171" s="102"/>
      <c r="KOH171" s="102"/>
      <c r="KOI171" s="102"/>
      <c r="KOJ171" s="102"/>
      <c r="KOK171" s="103"/>
      <c r="KOL171" s="104"/>
      <c r="KOM171" s="105"/>
      <c r="KON171" s="104"/>
      <c r="KOO171" s="105"/>
      <c r="KOP171" s="105"/>
      <c r="KOQ171" s="105"/>
      <c r="KOR171" s="100"/>
      <c r="KOS171" s="100"/>
      <c r="KOT171" s="100"/>
      <c r="KOU171" s="101"/>
      <c r="KOV171" s="102"/>
      <c r="KOW171" s="102"/>
      <c r="KOX171" s="102"/>
      <c r="KOY171" s="102"/>
      <c r="KOZ171" s="102"/>
      <c r="KPA171" s="102"/>
      <c r="KPB171" s="102"/>
      <c r="KPC171" s="102"/>
      <c r="KPD171" s="102"/>
      <c r="KPE171" s="103"/>
      <c r="KPF171" s="104"/>
      <c r="KPG171" s="105"/>
      <c r="KPH171" s="104"/>
      <c r="KPI171" s="105"/>
      <c r="KPJ171" s="105"/>
      <c r="KPK171" s="105"/>
      <c r="KPL171" s="100"/>
      <c r="KPM171" s="100"/>
      <c r="KPN171" s="100"/>
      <c r="KPO171" s="101"/>
      <c r="KPP171" s="102"/>
      <c r="KPQ171" s="102"/>
      <c r="KPR171" s="102"/>
      <c r="KPS171" s="102"/>
      <c r="KPT171" s="102"/>
      <c r="KPU171" s="102"/>
      <c r="KPV171" s="102"/>
      <c r="KPW171" s="102"/>
      <c r="KPX171" s="102"/>
      <c r="KPY171" s="103"/>
      <c r="KPZ171" s="104"/>
      <c r="KQA171" s="105"/>
      <c r="KQB171" s="104"/>
      <c r="KQC171" s="105"/>
      <c r="KQD171" s="105"/>
      <c r="KQE171" s="105"/>
      <c r="KQF171" s="100"/>
      <c r="KQG171" s="100"/>
      <c r="KQH171" s="100"/>
      <c r="KQI171" s="101"/>
      <c r="KQJ171" s="102"/>
      <c r="KQK171" s="102"/>
      <c r="KQL171" s="102"/>
      <c r="KQM171" s="102"/>
      <c r="KQN171" s="102"/>
      <c r="KQO171" s="102"/>
      <c r="KQP171" s="102"/>
      <c r="KQQ171" s="102"/>
      <c r="KQR171" s="102"/>
      <c r="KQS171" s="103"/>
      <c r="KQT171" s="104"/>
      <c r="KQU171" s="105"/>
      <c r="KQV171" s="104"/>
      <c r="KQW171" s="105"/>
      <c r="KQX171" s="105"/>
      <c r="KQY171" s="105"/>
      <c r="KQZ171" s="100"/>
      <c r="KRA171" s="100"/>
      <c r="KRB171" s="100"/>
      <c r="KRC171" s="101"/>
      <c r="KRD171" s="102"/>
      <c r="KRE171" s="102"/>
      <c r="KRF171" s="102"/>
      <c r="KRG171" s="102"/>
      <c r="KRH171" s="102"/>
      <c r="KRI171" s="102"/>
      <c r="KRJ171" s="102"/>
      <c r="KRK171" s="102"/>
      <c r="KRL171" s="102"/>
      <c r="KRM171" s="103"/>
      <c r="KRN171" s="104"/>
      <c r="KRO171" s="105"/>
      <c r="KRP171" s="104"/>
      <c r="KRQ171" s="105"/>
      <c r="KRR171" s="105"/>
      <c r="KRS171" s="105"/>
      <c r="KRT171" s="100"/>
      <c r="KRU171" s="100"/>
      <c r="KRV171" s="100"/>
      <c r="KRW171" s="101"/>
      <c r="KRX171" s="102"/>
      <c r="KRY171" s="102"/>
      <c r="KRZ171" s="102"/>
      <c r="KSA171" s="102"/>
      <c r="KSB171" s="102"/>
      <c r="KSC171" s="102"/>
      <c r="KSD171" s="102"/>
      <c r="KSE171" s="102"/>
      <c r="KSF171" s="102"/>
      <c r="KSG171" s="103"/>
      <c r="KSH171" s="104"/>
      <c r="KSI171" s="105"/>
      <c r="KSJ171" s="104"/>
      <c r="KSK171" s="105"/>
      <c r="KSL171" s="105"/>
      <c r="KSM171" s="105"/>
      <c r="KSN171" s="100"/>
      <c r="KSO171" s="100"/>
      <c r="KSP171" s="100"/>
      <c r="KSQ171" s="101"/>
      <c r="KSR171" s="102"/>
      <c r="KSS171" s="102"/>
      <c r="KST171" s="102"/>
      <c r="KSU171" s="102"/>
      <c r="KSV171" s="102"/>
      <c r="KSW171" s="102"/>
      <c r="KSX171" s="102"/>
      <c r="KSY171" s="102"/>
      <c r="KSZ171" s="102"/>
      <c r="KTA171" s="103"/>
      <c r="KTB171" s="104"/>
      <c r="KTC171" s="105"/>
      <c r="KTD171" s="104"/>
      <c r="KTE171" s="105"/>
      <c r="KTF171" s="105"/>
      <c r="KTG171" s="105"/>
      <c r="KTH171" s="100"/>
      <c r="KTI171" s="100"/>
      <c r="KTJ171" s="100"/>
      <c r="KTK171" s="101"/>
      <c r="KTL171" s="102"/>
      <c r="KTM171" s="102"/>
      <c r="KTN171" s="102"/>
      <c r="KTO171" s="102"/>
      <c r="KTP171" s="102"/>
      <c r="KTQ171" s="102"/>
      <c r="KTR171" s="102"/>
      <c r="KTS171" s="102"/>
      <c r="KTT171" s="102"/>
      <c r="KTU171" s="103"/>
      <c r="KTV171" s="104"/>
      <c r="KTW171" s="105"/>
      <c r="KTX171" s="104"/>
      <c r="KTY171" s="105"/>
      <c r="KTZ171" s="105"/>
      <c r="KUA171" s="105"/>
      <c r="KUB171" s="100"/>
      <c r="KUC171" s="100"/>
      <c r="KUD171" s="100"/>
      <c r="KUE171" s="101"/>
      <c r="KUF171" s="102"/>
      <c r="KUG171" s="102"/>
      <c r="KUH171" s="102"/>
      <c r="KUI171" s="102"/>
      <c r="KUJ171" s="102"/>
      <c r="KUK171" s="102"/>
      <c r="KUL171" s="102"/>
      <c r="KUM171" s="102"/>
      <c r="KUN171" s="102"/>
      <c r="KUO171" s="103"/>
      <c r="KUP171" s="104"/>
      <c r="KUQ171" s="105"/>
      <c r="KUR171" s="104"/>
      <c r="KUS171" s="105"/>
      <c r="KUT171" s="105"/>
      <c r="KUU171" s="105"/>
      <c r="KUV171" s="100"/>
      <c r="KUW171" s="100"/>
      <c r="KUX171" s="100"/>
      <c r="KUY171" s="101"/>
      <c r="KUZ171" s="102"/>
      <c r="KVA171" s="102"/>
      <c r="KVB171" s="102"/>
      <c r="KVC171" s="102"/>
      <c r="KVD171" s="102"/>
      <c r="KVE171" s="102"/>
      <c r="KVF171" s="102"/>
      <c r="KVG171" s="102"/>
      <c r="KVH171" s="102"/>
      <c r="KVI171" s="103"/>
      <c r="KVJ171" s="104"/>
      <c r="KVK171" s="105"/>
      <c r="KVL171" s="104"/>
      <c r="KVM171" s="105"/>
      <c r="KVN171" s="105"/>
      <c r="KVO171" s="105"/>
      <c r="KVP171" s="100"/>
      <c r="KVQ171" s="100"/>
      <c r="KVR171" s="100"/>
      <c r="KVS171" s="101"/>
      <c r="KVT171" s="102"/>
      <c r="KVU171" s="102"/>
      <c r="KVV171" s="102"/>
      <c r="KVW171" s="102"/>
      <c r="KVX171" s="102"/>
      <c r="KVY171" s="102"/>
      <c r="KVZ171" s="102"/>
      <c r="KWA171" s="102"/>
      <c r="KWB171" s="102"/>
      <c r="KWC171" s="103"/>
      <c r="KWD171" s="104"/>
      <c r="KWE171" s="105"/>
      <c r="KWF171" s="104"/>
      <c r="KWG171" s="105"/>
      <c r="KWH171" s="105"/>
      <c r="KWI171" s="105"/>
      <c r="KWJ171" s="100"/>
      <c r="KWK171" s="100"/>
      <c r="KWL171" s="100"/>
      <c r="KWM171" s="101"/>
      <c r="KWN171" s="102"/>
      <c r="KWO171" s="102"/>
      <c r="KWP171" s="102"/>
      <c r="KWQ171" s="102"/>
      <c r="KWR171" s="102"/>
      <c r="KWS171" s="102"/>
      <c r="KWT171" s="102"/>
      <c r="KWU171" s="102"/>
      <c r="KWV171" s="102"/>
      <c r="KWW171" s="103"/>
      <c r="KWX171" s="104"/>
      <c r="KWY171" s="105"/>
      <c r="KWZ171" s="104"/>
      <c r="KXA171" s="105"/>
      <c r="KXB171" s="105"/>
      <c r="KXC171" s="105"/>
      <c r="KXD171" s="100"/>
      <c r="KXE171" s="100"/>
      <c r="KXF171" s="100"/>
      <c r="KXG171" s="101"/>
      <c r="KXH171" s="102"/>
      <c r="KXI171" s="102"/>
      <c r="KXJ171" s="102"/>
      <c r="KXK171" s="102"/>
      <c r="KXL171" s="102"/>
      <c r="KXM171" s="102"/>
      <c r="KXN171" s="102"/>
      <c r="KXO171" s="102"/>
      <c r="KXP171" s="102"/>
      <c r="KXQ171" s="103"/>
      <c r="KXR171" s="104"/>
      <c r="KXS171" s="105"/>
      <c r="KXT171" s="104"/>
      <c r="KXU171" s="105"/>
      <c r="KXV171" s="105"/>
      <c r="KXW171" s="105"/>
      <c r="KXX171" s="100"/>
      <c r="KXY171" s="100"/>
      <c r="KXZ171" s="100"/>
      <c r="KYA171" s="101"/>
      <c r="KYB171" s="102"/>
      <c r="KYC171" s="102"/>
      <c r="KYD171" s="102"/>
      <c r="KYE171" s="102"/>
      <c r="KYF171" s="102"/>
      <c r="KYG171" s="102"/>
      <c r="KYH171" s="102"/>
      <c r="KYI171" s="102"/>
      <c r="KYJ171" s="102"/>
      <c r="KYK171" s="103"/>
      <c r="KYL171" s="104"/>
      <c r="KYM171" s="105"/>
      <c r="KYN171" s="104"/>
      <c r="KYO171" s="105"/>
      <c r="KYP171" s="105"/>
      <c r="KYQ171" s="105"/>
      <c r="KYR171" s="100"/>
      <c r="KYS171" s="100"/>
      <c r="KYT171" s="100"/>
      <c r="KYU171" s="101"/>
      <c r="KYV171" s="102"/>
      <c r="KYW171" s="102"/>
      <c r="KYX171" s="102"/>
      <c r="KYY171" s="102"/>
      <c r="KYZ171" s="102"/>
      <c r="KZA171" s="102"/>
      <c r="KZB171" s="102"/>
      <c r="KZC171" s="102"/>
      <c r="KZD171" s="102"/>
      <c r="KZE171" s="103"/>
      <c r="KZF171" s="104"/>
      <c r="KZG171" s="105"/>
      <c r="KZH171" s="104"/>
      <c r="KZI171" s="105"/>
      <c r="KZJ171" s="105"/>
      <c r="KZK171" s="105"/>
      <c r="KZL171" s="100"/>
      <c r="KZM171" s="100"/>
      <c r="KZN171" s="100"/>
      <c r="KZO171" s="101"/>
      <c r="KZP171" s="102"/>
      <c r="KZQ171" s="102"/>
      <c r="KZR171" s="102"/>
      <c r="KZS171" s="102"/>
      <c r="KZT171" s="102"/>
      <c r="KZU171" s="102"/>
      <c r="KZV171" s="102"/>
      <c r="KZW171" s="102"/>
      <c r="KZX171" s="102"/>
      <c r="KZY171" s="103"/>
      <c r="KZZ171" s="104"/>
      <c r="LAA171" s="105"/>
      <c r="LAB171" s="104"/>
      <c r="LAC171" s="105"/>
      <c r="LAD171" s="105"/>
      <c r="LAE171" s="105"/>
      <c r="LAF171" s="100"/>
      <c r="LAG171" s="100"/>
      <c r="LAH171" s="100"/>
      <c r="LAI171" s="101"/>
      <c r="LAJ171" s="102"/>
      <c r="LAK171" s="102"/>
      <c r="LAL171" s="102"/>
      <c r="LAM171" s="102"/>
      <c r="LAN171" s="102"/>
      <c r="LAO171" s="102"/>
      <c r="LAP171" s="102"/>
      <c r="LAQ171" s="102"/>
      <c r="LAR171" s="102"/>
      <c r="LAS171" s="103"/>
      <c r="LAT171" s="104"/>
      <c r="LAU171" s="105"/>
      <c r="LAV171" s="104"/>
      <c r="LAW171" s="105"/>
      <c r="LAX171" s="105"/>
      <c r="LAY171" s="105"/>
      <c r="LAZ171" s="100"/>
      <c r="LBA171" s="100"/>
      <c r="LBB171" s="100"/>
      <c r="LBC171" s="101"/>
      <c r="LBD171" s="102"/>
      <c r="LBE171" s="102"/>
      <c r="LBF171" s="102"/>
      <c r="LBG171" s="102"/>
      <c r="LBH171" s="102"/>
      <c r="LBI171" s="102"/>
      <c r="LBJ171" s="102"/>
      <c r="LBK171" s="102"/>
      <c r="LBL171" s="102"/>
      <c r="LBM171" s="103"/>
      <c r="LBN171" s="104"/>
      <c r="LBO171" s="105"/>
      <c r="LBP171" s="104"/>
      <c r="LBQ171" s="105"/>
      <c r="LBR171" s="105"/>
      <c r="LBS171" s="105"/>
      <c r="LBT171" s="100"/>
      <c r="LBU171" s="100"/>
      <c r="LBV171" s="100"/>
      <c r="LBW171" s="101"/>
      <c r="LBX171" s="102"/>
      <c r="LBY171" s="102"/>
      <c r="LBZ171" s="102"/>
      <c r="LCA171" s="102"/>
      <c r="LCB171" s="102"/>
      <c r="LCC171" s="102"/>
      <c r="LCD171" s="102"/>
      <c r="LCE171" s="102"/>
      <c r="LCF171" s="102"/>
      <c r="LCG171" s="103"/>
      <c r="LCH171" s="104"/>
      <c r="LCI171" s="105"/>
      <c r="LCJ171" s="104"/>
      <c r="LCK171" s="105"/>
      <c r="LCL171" s="105"/>
      <c r="LCM171" s="105"/>
      <c r="LCN171" s="100"/>
      <c r="LCO171" s="100"/>
      <c r="LCP171" s="100"/>
      <c r="LCQ171" s="101"/>
      <c r="LCR171" s="102"/>
      <c r="LCS171" s="102"/>
      <c r="LCT171" s="102"/>
      <c r="LCU171" s="102"/>
      <c r="LCV171" s="102"/>
      <c r="LCW171" s="102"/>
      <c r="LCX171" s="102"/>
      <c r="LCY171" s="102"/>
      <c r="LCZ171" s="102"/>
      <c r="LDA171" s="103"/>
      <c r="LDB171" s="104"/>
      <c r="LDC171" s="105"/>
      <c r="LDD171" s="104"/>
      <c r="LDE171" s="105"/>
      <c r="LDF171" s="105"/>
      <c r="LDG171" s="105"/>
      <c r="LDH171" s="100"/>
      <c r="LDI171" s="100"/>
      <c r="LDJ171" s="100"/>
      <c r="LDK171" s="101"/>
      <c r="LDL171" s="102"/>
      <c r="LDM171" s="102"/>
      <c r="LDN171" s="102"/>
      <c r="LDO171" s="102"/>
      <c r="LDP171" s="102"/>
      <c r="LDQ171" s="102"/>
      <c r="LDR171" s="102"/>
      <c r="LDS171" s="102"/>
      <c r="LDT171" s="102"/>
      <c r="LDU171" s="103"/>
      <c r="LDV171" s="104"/>
      <c r="LDW171" s="105"/>
      <c r="LDX171" s="104"/>
      <c r="LDY171" s="105"/>
      <c r="LDZ171" s="105"/>
      <c r="LEA171" s="105"/>
      <c r="LEB171" s="100"/>
      <c r="LEC171" s="100"/>
      <c r="LED171" s="100"/>
      <c r="LEE171" s="101"/>
      <c r="LEF171" s="102"/>
      <c r="LEG171" s="102"/>
      <c r="LEH171" s="102"/>
      <c r="LEI171" s="102"/>
      <c r="LEJ171" s="102"/>
      <c r="LEK171" s="102"/>
      <c r="LEL171" s="102"/>
      <c r="LEM171" s="102"/>
      <c r="LEN171" s="102"/>
      <c r="LEO171" s="103"/>
      <c r="LEP171" s="104"/>
      <c r="LEQ171" s="105"/>
      <c r="LER171" s="104"/>
      <c r="LES171" s="105"/>
      <c r="LET171" s="105"/>
      <c r="LEU171" s="105"/>
      <c r="LEV171" s="100"/>
      <c r="LEW171" s="100"/>
      <c r="LEX171" s="100"/>
      <c r="LEY171" s="101"/>
      <c r="LEZ171" s="102"/>
      <c r="LFA171" s="102"/>
      <c r="LFB171" s="102"/>
      <c r="LFC171" s="102"/>
      <c r="LFD171" s="102"/>
      <c r="LFE171" s="102"/>
      <c r="LFF171" s="102"/>
      <c r="LFG171" s="102"/>
      <c r="LFH171" s="102"/>
      <c r="LFI171" s="103"/>
      <c r="LFJ171" s="104"/>
      <c r="LFK171" s="105"/>
      <c r="LFL171" s="104"/>
      <c r="LFM171" s="105"/>
      <c r="LFN171" s="105"/>
      <c r="LFO171" s="105"/>
      <c r="LFP171" s="100"/>
      <c r="LFQ171" s="100"/>
      <c r="LFR171" s="100"/>
      <c r="LFS171" s="101"/>
      <c r="LFT171" s="102"/>
      <c r="LFU171" s="102"/>
      <c r="LFV171" s="102"/>
      <c r="LFW171" s="102"/>
      <c r="LFX171" s="102"/>
      <c r="LFY171" s="102"/>
      <c r="LFZ171" s="102"/>
      <c r="LGA171" s="102"/>
      <c r="LGB171" s="102"/>
      <c r="LGC171" s="103"/>
      <c r="LGD171" s="104"/>
      <c r="LGE171" s="105"/>
      <c r="LGF171" s="104"/>
      <c r="LGG171" s="105"/>
      <c r="LGH171" s="105"/>
      <c r="LGI171" s="105"/>
      <c r="LGJ171" s="100"/>
      <c r="LGK171" s="100"/>
      <c r="LGL171" s="100"/>
      <c r="LGM171" s="101"/>
      <c r="LGN171" s="102"/>
      <c r="LGO171" s="102"/>
      <c r="LGP171" s="102"/>
      <c r="LGQ171" s="102"/>
      <c r="LGR171" s="102"/>
      <c r="LGS171" s="102"/>
      <c r="LGT171" s="102"/>
      <c r="LGU171" s="102"/>
      <c r="LGV171" s="102"/>
      <c r="LGW171" s="103"/>
      <c r="LGX171" s="104"/>
      <c r="LGY171" s="105"/>
      <c r="LGZ171" s="104"/>
      <c r="LHA171" s="105"/>
      <c r="LHB171" s="105"/>
      <c r="LHC171" s="105"/>
      <c r="LHD171" s="100"/>
      <c r="LHE171" s="100"/>
      <c r="LHF171" s="100"/>
      <c r="LHG171" s="101"/>
      <c r="LHH171" s="102"/>
      <c r="LHI171" s="102"/>
      <c r="LHJ171" s="102"/>
      <c r="LHK171" s="102"/>
      <c r="LHL171" s="102"/>
      <c r="LHM171" s="102"/>
      <c r="LHN171" s="102"/>
      <c r="LHO171" s="102"/>
      <c r="LHP171" s="102"/>
      <c r="LHQ171" s="103"/>
      <c r="LHR171" s="104"/>
      <c r="LHS171" s="105"/>
      <c r="LHT171" s="104"/>
      <c r="LHU171" s="105"/>
      <c r="LHV171" s="105"/>
      <c r="LHW171" s="105"/>
      <c r="LHX171" s="100"/>
      <c r="LHY171" s="100"/>
      <c r="LHZ171" s="100"/>
      <c r="LIA171" s="101"/>
      <c r="LIB171" s="102"/>
      <c r="LIC171" s="102"/>
      <c r="LID171" s="102"/>
      <c r="LIE171" s="102"/>
      <c r="LIF171" s="102"/>
      <c r="LIG171" s="102"/>
      <c r="LIH171" s="102"/>
      <c r="LII171" s="102"/>
      <c r="LIJ171" s="102"/>
      <c r="LIK171" s="103"/>
      <c r="LIL171" s="104"/>
      <c r="LIM171" s="105"/>
      <c r="LIN171" s="104"/>
      <c r="LIO171" s="105"/>
      <c r="LIP171" s="105"/>
      <c r="LIQ171" s="105"/>
      <c r="LIR171" s="100"/>
      <c r="LIS171" s="100"/>
      <c r="LIT171" s="100"/>
      <c r="LIU171" s="101"/>
      <c r="LIV171" s="102"/>
      <c r="LIW171" s="102"/>
      <c r="LIX171" s="102"/>
      <c r="LIY171" s="102"/>
      <c r="LIZ171" s="102"/>
      <c r="LJA171" s="102"/>
      <c r="LJB171" s="102"/>
      <c r="LJC171" s="102"/>
      <c r="LJD171" s="102"/>
      <c r="LJE171" s="103"/>
      <c r="LJF171" s="104"/>
      <c r="LJG171" s="105"/>
      <c r="LJH171" s="104"/>
      <c r="LJI171" s="105"/>
      <c r="LJJ171" s="105"/>
      <c r="LJK171" s="105"/>
      <c r="LJL171" s="100"/>
      <c r="LJM171" s="100"/>
      <c r="LJN171" s="100"/>
      <c r="LJO171" s="101"/>
      <c r="LJP171" s="102"/>
      <c r="LJQ171" s="102"/>
      <c r="LJR171" s="102"/>
      <c r="LJS171" s="102"/>
      <c r="LJT171" s="102"/>
      <c r="LJU171" s="102"/>
      <c r="LJV171" s="102"/>
      <c r="LJW171" s="102"/>
      <c r="LJX171" s="102"/>
      <c r="LJY171" s="103"/>
      <c r="LJZ171" s="104"/>
      <c r="LKA171" s="105"/>
      <c r="LKB171" s="104"/>
      <c r="LKC171" s="105"/>
      <c r="LKD171" s="105"/>
      <c r="LKE171" s="105"/>
      <c r="LKF171" s="100"/>
      <c r="LKG171" s="100"/>
      <c r="LKH171" s="100"/>
      <c r="LKI171" s="101"/>
      <c r="LKJ171" s="102"/>
      <c r="LKK171" s="102"/>
      <c r="LKL171" s="102"/>
      <c r="LKM171" s="102"/>
      <c r="LKN171" s="102"/>
      <c r="LKO171" s="102"/>
      <c r="LKP171" s="102"/>
      <c r="LKQ171" s="102"/>
      <c r="LKR171" s="102"/>
      <c r="LKS171" s="103"/>
      <c r="LKT171" s="104"/>
      <c r="LKU171" s="105"/>
      <c r="LKV171" s="104"/>
      <c r="LKW171" s="105"/>
      <c r="LKX171" s="105"/>
      <c r="LKY171" s="105"/>
      <c r="LKZ171" s="100"/>
      <c r="LLA171" s="100"/>
      <c r="LLB171" s="100"/>
      <c r="LLC171" s="101"/>
      <c r="LLD171" s="102"/>
      <c r="LLE171" s="102"/>
      <c r="LLF171" s="102"/>
      <c r="LLG171" s="102"/>
      <c r="LLH171" s="102"/>
      <c r="LLI171" s="102"/>
      <c r="LLJ171" s="102"/>
      <c r="LLK171" s="102"/>
      <c r="LLL171" s="102"/>
      <c r="LLM171" s="103"/>
      <c r="LLN171" s="104"/>
      <c r="LLO171" s="105"/>
      <c r="LLP171" s="104"/>
      <c r="LLQ171" s="105"/>
      <c r="LLR171" s="105"/>
      <c r="LLS171" s="105"/>
      <c r="LLT171" s="100"/>
      <c r="LLU171" s="100"/>
      <c r="LLV171" s="100"/>
      <c r="LLW171" s="101"/>
      <c r="LLX171" s="102"/>
      <c r="LLY171" s="102"/>
      <c r="LLZ171" s="102"/>
      <c r="LMA171" s="102"/>
      <c r="LMB171" s="102"/>
      <c r="LMC171" s="102"/>
      <c r="LMD171" s="102"/>
      <c r="LME171" s="102"/>
      <c r="LMF171" s="102"/>
      <c r="LMG171" s="103"/>
      <c r="LMH171" s="104"/>
      <c r="LMI171" s="105"/>
      <c r="LMJ171" s="104"/>
      <c r="LMK171" s="105"/>
      <c r="LML171" s="105"/>
      <c r="LMM171" s="105"/>
      <c r="LMN171" s="100"/>
      <c r="LMO171" s="100"/>
      <c r="LMP171" s="100"/>
      <c r="LMQ171" s="101"/>
      <c r="LMR171" s="102"/>
      <c r="LMS171" s="102"/>
      <c r="LMT171" s="102"/>
      <c r="LMU171" s="102"/>
      <c r="LMV171" s="102"/>
      <c r="LMW171" s="102"/>
      <c r="LMX171" s="102"/>
      <c r="LMY171" s="102"/>
      <c r="LMZ171" s="102"/>
      <c r="LNA171" s="103"/>
      <c r="LNB171" s="104"/>
      <c r="LNC171" s="105"/>
      <c r="LND171" s="104"/>
      <c r="LNE171" s="105"/>
      <c r="LNF171" s="105"/>
      <c r="LNG171" s="105"/>
      <c r="LNH171" s="100"/>
      <c r="LNI171" s="100"/>
      <c r="LNJ171" s="100"/>
      <c r="LNK171" s="101"/>
      <c r="LNL171" s="102"/>
      <c r="LNM171" s="102"/>
      <c r="LNN171" s="102"/>
      <c r="LNO171" s="102"/>
      <c r="LNP171" s="102"/>
      <c r="LNQ171" s="102"/>
      <c r="LNR171" s="102"/>
      <c r="LNS171" s="102"/>
      <c r="LNT171" s="102"/>
      <c r="LNU171" s="103"/>
      <c r="LNV171" s="104"/>
      <c r="LNW171" s="105"/>
      <c r="LNX171" s="104"/>
      <c r="LNY171" s="105"/>
      <c r="LNZ171" s="105"/>
      <c r="LOA171" s="105"/>
      <c r="LOB171" s="100"/>
      <c r="LOC171" s="100"/>
      <c r="LOD171" s="100"/>
      <c r="LOE171" s="101"/>
      <c r="LOF171" s="102"/>
      <c r="LOG171" s="102"/>
      <c r="LOH171" s="102"/>
      <c r="LOI171" s="102"/>
      <c r="LOJ171" s="102"/>
      <c r="LOK171" s="102"/>
      <c r="LOL171" s="102"/>
      <c r="LOM171" s="102"/>
      <c r="LON171" s="102"/>
      <c r="LOO171" s="103"/>
      <c r="LOP171" s="104"/>
      <c r="LOQ171" s="105"/>
      <c r="LOR171" s="104"/>
      <c r="LOS171" s="105"/>
      <c r="LOT171" s="105"/>
      <c r="LOU171" s="105"/>
      <c r="LOV171" s="100"/>
      <c r="LOW171" s="100"/>
      <c r="LOX171" s="100"/>
      <c r="LOY171" s="101"/>
      <c r="LOZ171" s="102"/>
      <c r="LPA171" s="102"/>
      <c r="LPB171" s="102"/>
      <c r="LPC171" s="102"/>
      <c r="LPD171" s="102"/>
      <c r="LPE171" s="102"/>
      <c r="LPF171" s="102"/>
      <c r="LPG171" s="102"/>
      <c r="LPH171" s="102"/>
      <c r="LPI171" s="103"/>
      <c r="LPJ171" s="104"/>
      <c r="LPK171" s="105"/>
      <c r="LPL171" s="104"/>
      <c r="LPM171" s="105"/>
      <c r="LPN171" s="105"/>
      <c r="LPO171" s="105"/>
      <c r="LPP171" s="100"/>
      <c r="LPQ171" s="100"/>
      <c r="LPR171" s="100"/>
      <c r="LPS171" s="101"/>
      <c r="LPT171" s="102"/>
      <c r="LPU171" s="102"/>
      <c r="LPV171" s="102"/>
      <c r="LPW171" s="102"/>
      <c r="LPX171" s="102"/>
      <c r="LPY171" s="102"/>
      <c r="LPZ171" s="102"/>
      <c r="LQA171" s="102"/>
      <c r="LQB171" s="102"/>
      <c r="LQC171" s="103"/>
      <c r="LQD171" s="104"/>
      <c r="LQE171" s="105"/>
      <c r="LQF171" s="104"/>
      <c r="LQG171" s="105"/>
      <c r="LQH171" s="105"/>
      <c r="LQI171" s="105"/>
      <c r="LQJ171" s="100"/>
      <c r="LQK171" s="100"/>
      <c r="LQL171" s="100"/>
      <c r="LQM171" s="101"/>
      <c r="LQN171" s="102"/>
      <c r="LQO171" s="102"/>
      <c r="LQP171" s="102"/>
      <c r="LQQ171" s="102"/>
      <c r="LQR171" s="102"/>
      <c r="LQS171" s="102"/>
      <c r="LQT171" s="102"/>
      <c r="LQU171" s="102"/>
      <c r="LQV171" s="102"/>
      <c r="LQW171" s="103"/>
      <c r="LQX171" s="104"/>
      <c r="LQY171" s="105"/>
      <c r="LQZ171" s="104"/>
      <c r="LRA171" s="105"/>
      <c r="LRB171" s="105"/>
      <c r="LRC171" s="105"/>
      <c r="LRD171" s="100"/>
      <c r="LRE171" s="100"/>
      <c r="LRF171" s="100"/>
      <c r="LRG171" s="101"/>
      <c r="LRH171" s="102"/>
      <c r="LRI171" s="102"/>
      <c r="LRJ171" s="102"/>
      <c r="LRK171" s="102"/>
      <c r="LRL171" s="102"/>
      <c r="LRM171" s="102"/>
      <c r="LRN171" s="102"/>
      <c r="LRO171" s="102"/>
      <c r="LRP171" s="102"/>
      <c r="LRQ171" s="103"/>
      <c r="LRR171" s="104"/>
      <c r="LRS171" s="105"/>
      <c r="LRT171" s="104"/>
      <c r="LRU171" s="105"/>
      <c r="LRV171" s="105"/>
      <c r="LRW171" s="105"/>
      <c r="LRX171" s="100"/>
      <c r="LRY171" s="100"/>
      <c r="LRZ171" s="100"/>
      <c r="LSA171" s="101"/>
      <c r="LSB171" s="102"/>
      <c r="LSC171" s="102"/>
      <c r="LSD171" s="102"/>
      <c r="LSE171" s="102"/>
      <c r="LSF171" s="102"/>
      <c r="LSG171" s="102"/>
      <c r="LSH171" s="102"/>
      <c r="LSI171" s="102"/>
      <c r="LSJ171" s="102"/>
      <c r="LSK171" s="103"/>
      <c r="LSL171" s="104"/>
      <c r="LSM171" s="105"/>
      <c r="LSN171" s="104"/>
      <c r="LSO171" s="105"/>
      <c r="LSP171" s="105"/>
      <c r="LSQ171" s="105"/>
      <c r="LSR171" s="100"/>
      <c r="LSS171" s="100"/>
      <c r="LST171" s="100"/>
      <c r="LSU171" s="101"/>
      <c r="LSV171" s="102"/>
      <c r="LSW171" s="102"/>
      <c r="LSX171" s="102"/>
      <c r="LSY171" s="102"/>
      <c r="LSZ171" s="102"/>
      <c r="LTA171" s="102"/>
      <c r="LTB171" s="102"/>
      <c r="LTC171" s="102"/>
      <c r="LTD171" s="102"/>
      <c r="LTE171" s="103"/>
      <c r="LTF171" s="104"/>
      <c r="LTG171" s="105"/>
      <c r="LTH171" s="104"/>
      <c r="LTI171" s="105"/>
      <c r="LTJ171" s="105"/>
      <c r="LTK171" s="105"/>
      <c r="LTL171" s="100"/>
      <c r="LTM171" s="100"/>
      <c r="LTN171" s="100"/>
      <c r="LTO171" s="101"/>
      <c r="LTP171" s="102"/>
      <c r="LTQ171" s="102"/>
      <c r="LTR171" s="102"/>
      <c r="LTS171" s="102"/>
      <c r="LTT171" s="102"/>
      <c r="LTU171" s="102"/>
      <c r="LTV171" s="102"/>
      <c r="LTW171" s="102"/>
      <c r="LTX171" s="102"/>
      <c r="LTY171" s="103"/>
      <c r="LTZ171" s="104"/>
      <c r="LUA171" s="105"/>
      <c r="LUB171" s="104"/>
      <c r="LUC171" s="105"/>
      <c r="LUD171" s="105"/>
      <c r="LUE171" s="105"/>
      <c r="LUF171" s="100"/>
      <c r="LUG171" s="100"/>
      <c r="LUH171" s="100"/>
      <c r="LUI171" s="101"/>
      <c r="LUJ171" s="102"/>
      <c r="LUK171" s="102"/>
      <c r="LUL171" s="102"/>
      <c r="LUM171" s="102"/>
      <c r="LUN171" s="102"/>
      <c r="LUO171" s="102"/>
      <c r="LUP171" s="102"/>
      <c r="LUQ171" s="102"/>
      <c r="LUR171" s="102"/>
      <c r="LUS171" s="103"/>
      <c r="LUT171" s="104"/>
      <c r="LUU171" s="105"/>
      <c r="LUV171" s="104"/>
      <c r="LUW171" s="105"/>
      <c r="LUX171" s="105"/>
      <c r="LUY171" s="105"/>
      <c r="LUZ171" s="100"/>
      <c r="LVA171" s="100"/>
      <c r="LVB171" s="100"/>
      <c r="LVC171" s="101"/>
      <c r="LVD171" s="102"/>
      <c r="LVE171" s="102"/>
      <c r="LVF171" s="102"/>
      <c r="LVG171" s="102"/>
      <c r="LVH171" s="102"/>
      <c r="LVI171" s="102"/>
      <c r="LVJ171" s="102"/>
      <c r="LVK171" s="102"/>
      <c r="LVL171" s="102"/>
      <c r="LVM171" s="103"/>
      <c r="LVN171" s="104"/>
      <c r="LVO171" s="105"/>
      <c r="LVP171" s="104"/>
      <c r="LVQ171" s="105"/>
      <c r="LVR171" s="105"/>
      <c r="LVS171" s="105"/>
      <c r="LVT171" s="100"/>
      <c r="LVU171" s="100"/>
      <c r="LVV171" s="100"/>
      <c r="LVW171" s="101"/>
      <c r="LVX171" s="102"/>
      <c r="LVY171" s="102"/>
      <c r="LVZ171" s="102"/>
      <c r="LWA171" s="102"/>
      <c r="LWB171" s="102"/>
      <c r="LWC171" s="102"/>
      <c r="LWD171" s="102"/>
      <c r="LWE171" s="102"/>
      <c r="LWF171" s="102"/>
      <c r="LWG171" s="103"/>
      <c r="LWH171" s="104"/>
      <c r="LWI171" s="105"/>
      <c r="LWJ171" s="104"/>
      <c r="LWK171" s="105"/>
      <c r="LWL171" s="105"/>
      <c r="LWM171" s="105"/>
      <c r="LWN171" s="100"/>
      <c r="LWO171" s="100"/>
      <c r="LWP171" s="100"/>
      <c r="LWQ171" s="101"/>
      <c r="LWR171" s="102"/>
      <c r="LWS171" s="102"/>
      <c r="LWT171" s="102"/>
      <c r="LWU171" s="102"/>
      <c r="LWV171" s="102"/>
      <c r="LWW171" s="102"/>
      <c r="LWX171" s="102"/>
      <c r="LWY171" s="102"/>
      <c r="LWZ171" s="102"/>
      <c r="LXA171" s="103"/>
      <c r="LXB171" s="104"/>
      <c r="LXC171" s="105"/>
      <c r="LXD171" s="104"/>
      <c r="LXE171" s="105"/>
      <c r="LXF171" s="105"/>
      <c r="LXG171" s="105"/>
      <c r="LXH171" s="100"/>
      <c r="LXI171" s="100"/>
      <c r="LXJ171" s="100"/>
      <c r="LXK171" s="101"/>
      <c r="LXL171" s="102"/>
      <c r="LXM171" s="102"/>
      <c r="LXN171" s="102"/>
      <c r="LXO171" s="102"/>
      <c r="LXP171" s="102"/>
      <c r="LXQ171" s="102"/>
      <c r="LXR171" s="102"/>
      <c r="LXS171" s="102"/>
      <c r="LXT171" s="102"/>
      <c r="LXU171" s="103"/>
      <c r="LXV171" s="104"/>
      <c r="LXW171" s="105"/>
      <c r="LXX171" s="104"/>
      <c r="LXY171" s="105"/>
      <c r="LXZ171" s="105"/>
      <c r="LYA171" s="105"/>
      <c r="LYB171" s="100"/>
      <c r="LYC171" s="100"/>
      <c r="LYD171" s="100"/>
      <c r="LYE171" s="101"/>
      <c r="LYF171" s="102"/>
      <c r="LYG171" s="102"/>
      <c r="LYH171" s="102"/>
      <c r="LYI171" s="102"/>
      <c r="LYJ171" s="102"/>
      <c r="LYK171" s="102"/>
      <c r="LYL171" s="102"/>
      <c r="LYM171" s="102"/>
      <c r="LYN171" s="102"/>
      <c r="LYO171" s="103"/>
      <c r="LYP171" s="104"/>
      <c r="LYQ171" s="105"/>
      <c r="LYR171" s="104"/>
      <c r="LYS171" s="105"/>
      <c r="LYT171" s="105"/>
      <c r="LYU171" s="105"/>
      <c r="LYV171" s="100"/>
      <c r="LYW171" s="100"/>
      <c r="LYX171" s="100"/>
      <c r="LYY171" s="101"/>
      <c r="LYZ171" s="102"/>
      <c r="LZA171" s="102"/>
      <c r="LZB171" s="102"/>
      <c r="LZC171" s="102"/>
      <c r="LZD171" s="102"/>
      <c r="LZE171" s="102"/>
      <c r="LZF171" s="102"/>
      <c r="LZG171" s="102"/>
      <c r="LZH171" s="102"/>
      <c r="LZI171" s="103"/>
      <c r="LZJ171" s="104"/>
      <c r="LZK171" s="105"/>
      <c r="LZL171" s="104"/>
      <c r="LZM171" s="105"/>
      <c r="LZN171" s="105"/>
      <c r="LZO171" s="105"/>
      <c r="LZP171" s="100"/>
      <c r="LZQ171" s="100"/>
      <c r="LZR171" s="100"/>
      <c r="LZS171" s="101"/>
      <c r="LZT171" s="102"/>
      <c r="LZU171" s="102"/>
      <c r="LZV171" s="102"/>
      <c r="LZW171" s="102"/>
      <c r="LZX171" s="102"/>
      <c r="LZY171" s="102"/>
      <c r="LZZ171" s="102"/>
      <c r="MAA171" s="102"/>
      <c r="MAB171" s="102"/>
      <c r="MAC171" s="103"/>
      <c r="MAD171" s="104"/>
      <c r="MAE171" s="105"/>
      <c r="MAF171" s="104"/>
      <c r="MAG171" s="105"/>
      <c r="MAH171" s="105"/>
      <c r="MAI171" s="105"/>
      <c r="MAJ171" s="100"/>
      <c r="MAK171" s="100"/>
      <c r="MAL171" s="100"/>
      <c r="MAM171" s="101"/>
      <c r="MAN171" s="102"/>
      <c r="MAO171" s="102"/>
      <c r="MAP171" s="102"/>
      <c r="MAQ171" s="102"/>
      <c r="MAR171" s="102"/>
      <c r="MAS171" s="102"/>
      <c r="MAT171" s="102"/>
      <c r="MAU171" s="102"/>
      <c r="MAV171" s="102"/>
      <c r="MAW171" s="103"/>
      <c r="MAX171" s="104"/>
      <c r="MAY171" s="105"/>
      <c r="MAZ171" s="104"/>
      <c r="MBA171" s="105"/>
      <c r="MBB171" s="105"/>
      <c r="MBC171" s="105"/>
      <c r="MBD171" s="100"/>
      <c r="MBE171" s="100"/>
      <c r="MBF171" s="100"/>
      <c r="MBG171" s="101"/>
      <c r="MBH171" s="102"/>
      <c r="MBI171" s="102"/>
      <c r="MBJ171" s="102"/>
      <c r="MBK171" s="102"/>
      <c r="MBL171" s="102"/>
      <c r="MBM171" s="102"/>
      <c r="MBN171" s="102"/>
      <c r="MBO171" s="102"/>
      <c r="MBP171" s="102"/>
      <c r="MBQ171" s="103"/>
      <c r="MBR171" s="104"/>
      <c r="MBS171" s="105"/>
      <c r="MBT171" s="104"/>
      <c r="MBU171" s="105"/>
      <c r="MBV171" s="105"/>
      <c r="MBW171" s="105"/>
      <c r="MBX171" s="100"/>
      <c r="MBY171" s="100"/>
      <c r="MBZ171" s="100"/>
      <c r="MCA171" s="101"/>
      <c r="MCB171" s="102"/>
      <c r="MCC171" s="102"/>
      <c r="MCD171" s="102"/>
      <c r="MCE171" s="102"/>
      <c r="MCF171" s="102"/>
      <c r="MCG171" s="102"/>
      <c r="MCH171" s="102"/>
      <c r="MCI171" s="102"/>
      <c r="MCJ171" s="102"/>
      <c r="MCK171" s="103"/>
      <c r="MCL171" s="104"/>
      <c r="MCM171" s="105"/>
      <c r="MCN171" s="104"/>
      <c r="MCO171" s="105"/>
      <c r="MCP171" s="105"/>
      <c r="MCQ171" s="105"/>
      <c r="MCR171" s="100"/>
      <c r="MCS171" s="100"/>
      <c r="MCT171" s="100"/>
      <c r="MCU171" s="101"/>
      <c r="MCV171" s="102"/>
      <c r="MCW171" s="102"/>
      <c r="MCX171" s="102"/>
      <c r="MCY171" s="102"/>
      <c r="MCZ171" s="102"/>
      <c r="MDA171" s="102"/>
      <c r="MDB171" s="102"/>
      <c r="MDC171" s="102"/>
      <c r="MDD171" s="102"/>
      <c r="MDE171" s="103"/>
      <c r="MDF171" s="104"/>
      <c r="MDG171" s="105"/>
      <c r="MDH171" s="104"/>
      <c r="MDI171" s="105"/>
      <c r="MDJ171" s="105"/>
      <c r="MDK171" s="105"/>
      <c r="MDL171" s="100"/>
      <c r="MDM171" s="100"/>
      <c r="MDN171" s="100"/>
      <c r="MDO171" s="101"/>
      <c r="MDP171" s="102"/>
      <c r="MDQ171" s="102"/>
      <c r="MDR171" s="102"/>
      <c r="MDS171" s="102"/>
      <c r="MDT171" s="102"/>
      <c r="MDU171" s="102"/>
      <c r="MDV171" s="102"/>
      <c r="MDW171" s="102"/>
      <c r="MDX171" s="102"/>
      <c r="MDY171" s="103"/>
      <c r="MDZ171" s="104"/>
      <c r="MEA171" s="105"/>
      <c r="MEB171" s="104"/>
      <c r="MEC171" s="105"/>
      <c r="MED171" s="105"/>
      <c r="MEE171" s="105"/>
      <c r="MEF171" s="100"/>
      <c r="MEG171" s="100"/>
      <c r="MEH171" s="100"/>
      <c r="MEI171" s="101"/>
      <c r="MEJ171" s="102"/>
      <c r="MEK171" s="102"/>
      <c r="MEL171" s="102"/>
      <c r="MEM171" s="102"/>
      <c r="MEN171" s="102"/>
      <c r="MEO171" s="102"/>
      <c r="MEP171" s="102"/>
      <c r="MEQ171" s="102"/>
      <c r="MER171" s="102"/>
      <c r="MES171" s="103"/>
      <c r="MET171" s="104"/>
      <c r="MEU171" s="105"/>
      <c r="MEV171" s="104"/>
      <c r="MEW171" s="105"/>
      <c r="MEX171" s="105"/>
      <c r="MEY171" s="105"/>
      <c r="MEZ171" s="100"/>
      <c r="MFA171" s="100"/>
      <c r="MFB171" s="100"/>
      <c r="MFC171" s="101"/>
      <c r="MFD171" s="102"/>
      <c r="MFE171" s="102"/>
      <c r="MFF171" s="102"/>
      <c r="MFG171" s="102"/>
      <c r="MFH171" s="102"/>
      <c r="MFI171" s="102"/>
      <c r="MFJ171" s="102"/>
      <c r="MFK171" s="102"/>
      <c r="MFL171" s="102"/>
      <c r="MFM171" s="103"/>
      <c r="MFN171" s="104"/>
      <c r="MFO171" s="105"/>
      <c r="MFP171" s="104"/>
      <c r="MFQ171" s="105"/>
      <c r="MFR171" s="105"/>
      <c r="MFS171" s="105"/>
      <c r="MFT171" s="100"/>
      <c r="MFU171" s="100"/>
      <c r="MFV171" s="100"/>
      <c r="MFW171" s="101"/>
      <c r="MFX171" s="102"/>
      <c r="MFY171" s="102"/>
      <c r="MFZ171" s="102"/>
      <c r="MGA171" s="102"/>
      <c r="MGB171" s="102"/>
      <c r="MGC171" s="102"/>
      <c r="MGD171" s="102"/>
      <c r="MGE171" s="102"/>
      <c r="MGF171" s="102"/>
      <c r="MGG171" s="103"/>
      <c r="MGH171" s="104"/>
      <c r="MGI171" s="105"/>
      <c r="MGJ171" s="104"/>
      <c r="MGK171" s="105"/>
      <c r="MGL171" s="105"/>
      <c r="MGM171" s="105"/>
      <c r="MGN171" s="100"/>
      <c r="MGO171" s="100"/>
      <c r="MGP171" s="100"/>
      <c r="MGQ171" s="101"/>
      <c r="MGR171" s="102"/>
      <c r="MGS171" s="102"/>
      <c r="MGT171" s="102"/>
      <c r="MGU171" s="102"/>
      <c r="MGV171" s="102"/>
      <c r="MGW171" s="102"/>
      <c r="MGX171" s="102"/>
      <c r="MGY171" s="102"/>
      <c r="MGZ171" s="102"/>
      <c r="MHA171" s="103"/>
      <c r="MHB171" s="104"/>
      <c r="MHC171" s="105"/>
      <c r="MHD171" s="104"/>
      <c r="MHE171" s="105"/>
      <c r="MHF171" s="105"/>
      <c r="MHG171" s="105"/>
      <c r="MHH171" s="100"/>
      <c r="MHI171" s="100"/>
      <c r="MHJ171" s="100"/>
      <c r="MHK171" s="101"/>
      <c r="MHL171" s="102"/>
      <c r="MHM171" s="102"/>
      <c r="MHN171" s="102"/>
      <c r="MHO171" s="102"/>
      <c r="MHP171" s="102"/>
      <c r="MHQ171" s="102"/>
      <c r="MHR171" s="102"/>
      <c r="MHS171" s="102"/>
      <c r="MHT171" s="102"/>
      <c r="MHU171" s="103"/>
      <c r="MHV171" s="104"/>
      <c r="MHW171" s="105"/>
      <c r="MHX171" s="104"/>
      <c r="MHY171" s="105"/>
      <c r="MHZ171" s="105"/>
      <c r="MIA171" s="105"/>
      <c r="MIB171" s="100"/>
      <c r="MIC171" s="100"/>
      <c r="MID171" s="100"/>
      <c r="MIE171" s="101"/>
      <c r="MIF171" s="102"/>
      <c r="MIG171" s="102"/>
      <c r="MIH171" s="102"/>
      <c r="MII171" s="102"/>
      <c r="MIJ171" s="102"/>
      <c r="MIK171" s="102"/>
      <c r="MIL171" s="102"/>
      <c r="MIM171" s="102"/>
      <c r="MIN171" s="102"/>
      <c r="MIO171" s="103"/>
      <c r="MIP171" s="104"/>
      <c r="MIQ171" s="105"/>
      <c r="MIR171" s="104"/>
      <c r="MIS171" s="105"/>
      <c r="MIT171" s="105"/>
      <c r="MIU171" s="105"/>
      <c r="MIV171" s="100"/>
      <c r="MIW171" s="100"/>
      <c r="MIX171" s="100"/>
      <c r="MIY171" s="101"/>
      <c r="MIZ171" s="102"/>
      <c r="MJA171" s="102"/>
      <c r="MJB171" s="102"/>
      <c r="MJC171" s="102"/>
      <c r="MJD171" s="102"/>
      <c r="MJE171" s="102"/>
      <c r="MJF171" s="102"/>
      <c r="MJG171" s="102"/>
      <c r="MJH171" s="102"/>
      <c r="MJI171" s="103"/>
      <c r="MJJ171" s="104"/>
      <c r="MJK171" s="105"/>
      <c r="MJL171" s="104"/>
      <c r="MJM171" s="105"/>
      <c r="MJN171" s="105"/>
      <c r="MJO171" s="105"/>
      <c r="MJP171" s="100"/>
      <c r="MJQ171" s="100"/>
      <c r="MJR171" s="100"/>
      <c r="MJS171" s="101"/>
      <c r="MJT171" s="102"/>
      <c r="MJU171" s="102"/>
      <c r="MJV171" s="102"/>
      <c r="MJW171" s="102"/>
      <c r="MJX171" s="102"/>
      <c r="MJY171" s="102"/>
      <c r="MJZ171" s="102"/>
      <c r="MKA171" s="102"/>
      <c r="MKB171" s="102"/>
      <c r="MKC171" s="103"/>
      <c r="MKD171" s="104"/>
      <c r="MKE171" s="105"/>
      <c r="MKF171" s="104"/>
      <c r="MKG171" s="105"/>
      <c r="MKH171" s="105"/>
      <c r="MKI171" s="105"/>
      <c r="MKJ171" s="100"/>
      <c r="MKK171" s="100"/>
      <c r="MKL171" s="100"/>
      <c r="MKM171" s="101"/>
      <c r="MKN171" s="102"/>
      <c r="MKO171" s="102"/>
      <c r="MKP171" s="102"/>
      <c r="MKQ171" s="102"/>
      <c r="MKR171" s="102"/>
      <c r="MKS171" s="102"/>
      <c r="MKT171" s="102"/>
      <c r="MKU171" s="102"/>
      <c r="MKV171" s="102"/>
      <c r="MKW171" s="103"/>
      <c r="MKX171" s="104"/>
      <c r="MKY171" s="105"/>
      <c r="MKZ171" s="104"/>
      <c r="MLA171" s="105"/>
      <c r="MLB171" s="105"/>
      <c r="MLC171" s="105"/>
      <c r="MLD171" s="100"/>
      <c r="MLE171" s="100"/>
      <c r="MLF171" s="100"/>
      <c r="MLG171" s="101"/>
      <c r="MLH171" s="102"/>
      <c r="MLI171" s="102"/>
      <c r="MLJ171" s="102"/>
      <c r="MLK171" s="102"/>
      <c r="MLL171" s="102"/>
      <c r="MLM171" s="102"/>
      <c r="MLN171" s="102"/>
      <c r="MLO171" s="102"/>
      <c r="MLP171" s="102"/>
      <c r="MLQ171" s="103"/>
      <c r="MLR171" s="104"/>
      <c r="MLS171" s="105"/>
      <c r="MLT171" s="104"/>
      <c r="MLU171" s="105"/>
      <c r="MLV171" s="105"/>
      <c r="MLW171" s="105"/>
      <c r="MLX171" s="100"/>
      <c r="MLY171" s="100"/>
      <c r="MLZ171" s="100"/>
      <c r="MMA171" s="101"/>
      <c r="MMB171" s="102"/>
      <c r="MMC171" s="102"/>
      <c r="MMD171" s="102"/>
      <c r="MME171" s="102"/>
      <c r="MMF171" s="102"/>
      <c r="MMG171" s="102"/>
      <c r="MMH171" s="102"/>
      <c r="MMI171" s="102"/>
      <c r="MMJ171" s="102"/>
      <c r="MMK171" s="103"/>
      <c r="MML171" s="104"/>
      <c r="MMM171" s="105"/>
      <c r="MMN171" s="104"/>
      <c r="MMO171" s="105"/>
      <c r="MMP171" s="105"/>
      <c r="MMQ171" s="105"/>
      <c r="MMR171" s="100"/>
      <c r="MMS171" s="100"/>
      <c r="MMT171" s="100"/>
      <c r="MMU171" s="101"/>
      <c r="MMV171" s="102"/>
      <c r="MMW171" s="102"/>
      <c r="MMX171" s="102"/>
      <c r="MMY171" s="102"/>
      <c r="MMZ171" s="102"/>
      <c r="MNA171" s="102"/>
      <c r="MNB171" s="102"/>
      <c r="MNC171" s="102"/>
      <c r="MND171" s="102"/>
      <c r="MNE171" s="103"/>
      <c r="MNF171" s="104"/>
      <c r="MNG171" s="105"/>
      <c r="MNH171" s="104"/>
      <c r="MNI171" s="105"/>
      <c r="MNJ171" s="105"/>
      <c r="MNK171" s="105"/>
      <c r="MNL171" s="100"/>
      <c r="MNM171" s="100"/>
      <c r="MNN171" s="100"/>
      <c r="MNO171" s="101"/>
      <c r="MNP171" s="102"/>
      <c r="MNQ171" s="102"/>
      <c r="MNR171" s="102"/>
      <c r="MNS171" s="102"/>
      <c r="MNT171" s="102"/>
      <c r="MNU171" s="102"/>
      <c r="MNV171" s="102"/>
      <c r="MNW171" s="102"/>
      <c r="MNX171" s="102"/>
      <c r="MNY171" s="103"/>
      <c r="MNZ171" s="104"/>
      <c r="MOA171" s="105"/>
      <c r="MOB171" s="104"/>
      <c r="MOC171" s="105"/>
      <c r="MOD171" s="105"/>
      <c r="MOE171" s="105"/>
      <c r="MOF171" s="100"/>
      <c r="MOG171" s="100"/>
      <c r="MOH171" s="100"/>
      <c r="MOI171" s="101"/>
      <c r="MOJ171" s="102"/>
      <c r="MOK171" s="102"/>
      <c r="MOL171" s="102"/>
      <c r="MOM171" s="102"/>
      <c r="MON171" s="102"/>
      <c r="MOO171" s="102"/>
      <c r="MOP171" s="102"/>
      <c r="MOQ171" s="102"/>
      <c r="MOR171" s="102"/>
      <c r="MOS171" s="103"/>
      <c r="MOT171" s="104"/>
      <c r="MOU171" s="105"/>
      <c r="MOV171" s="104"/>
      <c r="MOW171" s="105"/>
      <c r="MOX171" s="105"/>
      <c r="MOY171" s="105"/>
      <c r="MOZ171" s="100"/>
      <c r="MPA171" s="100"/>
      <c r="MPB171" s="100"/>
      <c r="MPC171" s="101"/>
      <c r="MPD171" s="102"/>
      <c r="MPE171" s="102"/>
      <c r="MPF171" s="102"/>
      <c r="MPG171" s="102"/>
      <c r="MPH171" s="102"/>
      <c r="MPI171" s="102"/>
      <c r="MPJ171" s="102"/>
      <c r="MPK171" s="102"/>
      <c r="MPL171" s="102"/>
      <c r="MPM171" s="103"/>
      <c r="MPN171" s="104"/>
      <c r="MPO171" s="105"/>
      <c r="MPP171" s="104"/>
      <c r="MPQ171" s="105"/>
      <c r="MPR171" s="105"/>
      <c r="MPS171" s="105"/>
      <c r="MPT171" s="100"/>
      <c r="MPU171" s="100"/>
      <c r="MPV171" s="100"/>
      <c r="MPW171" s="101"/>
      <c r="MPX171" s="102"/>
      <c r="MPY171" s="102"/>
      <c r="MPZ171" s="102"/>
      <c r="MQA171" s="102"/>
      <c r="MQB171" s="102"/>
      <c r="MQC171" s="102"/>
      <c r="MQD171" s="102"/>
      <c r="MQE171" s="102"/>
      <c r="MQF171" s="102"/>
      <c r="MQG171" s="103"/>
      <c r="MQH171" s="104"/>
      <c r="MQI171" s="105"/>
      <c r="MQJ171" s="104"/>
      <c r="MQK171" s="105"/>
      <c r="MQL171" s="105"/>
      <c r="MQM171" s="105"/>
      <c r="MQN171" s="100"/>
      <c r="MQO171" s="100"/>
      <c r="MQP171" s="100"/>
      <c r="MQQ171" s="101"/>
      <c r="MQR171" s="102"/>
      <c r="MQS171" s="102"/>
      <c r="MQT171" s="102"/>
      <c r="MQU171" s="102"/>
      <c r="MQV171" s="102"/>
      <c r="MQW171" s="102"/>
      <c r="MQX171" s="102"/>
      <c r="MQY171" s="102"/>
      <c r="MQZ171" s="102"/>
      <c r="MRA171" s="103"/>
      <c r="MRB171" s="104"/>
      <c r="MRC171" s="105"/>
      <c r="MRD171" s="104"/>
      <c r="MRE171" s="105"/>
      <c r="MRF171" s="105"/>
      <c r="MRG171" s="105"/>
      <c r="MRH171" s="100"/>
      <c r="MRI171" s="100"/>
      <c r="MRJ171" s="100"/>
      <c r="MRK171" s="101"/>
      <c r="MRL171" s="102"/>
      <c r="MRM171" s="102"/>
      <c r="MRN171" s="102"/>
      <c r="MRO171" s="102"/>
      <c r="MRP171" s="102"/>
      <c r="MRQ171" s="102"/>
      <c r="MRR171" s="102"/>
      <c r="MRS171" s="102"/>
      <c r="MRT171" s="102"/>
      <c r="MRU171" s="103"/>
      <c r="MRV171" s="104"/>
      <c r="MRW171" s="105"/>
      <c r="MRX171" s="104"/>
      <c r="MRY171" s="105"/>
      <c r="MRZ171" s="105"/>
      <c r="MSA171" s="105"/>
      <c r="MSB171" s="100"/>
      <c r="MSC171" s="100"/>
      <c r="MSD171" s="100"/>
      <c r="MSE171" s="101"/>
      <c r="MSF171" s="102"/>
      <c r="MSG171" s="102"/>
      <c r="MSH171" s="102"/>
      <c r="MSI171" s="102"/>
      <c r="MSJ171" s="102"/>
      <c r="MSK171" s="102"/>
      <c r="MSL171" s="102"/>
      <c r="MSM171" s="102"/>
      <c r="MSN171" s="102"/>
      <c r="MSO171" s="103"/>
      <c r="MSP171" s="104"/>
      <c r="MSQ171" s="105"/>
      <c r="MSR171" s="104"/>
      <c r="MSS171" s="105"/>
      <c r="MST171" s="105"/>
      <c r="MSU171" s="105"/>
      <c r="MSV171" s="100"/>
      <c r="MSW171" s="100"/>
      <c r="MSX171" s="100"/>
      <c r="MSY171" s="101"/>
      <c r="MSZ171" s="102"/>
      <c r="MTA171" s="102"/>
      <c r="MTB171" s="102"/>
      <c r="MTC171" s="102"/>
      <c r="MTD171" s="102"/>
      <c r="MTE171" s="102"/>
      <c r="MTF171" s="102"/>
      <c r="MTG171" s="102"/>
      <c r="MTH171" s="102"/>
      <c r="MTI171" s="103"/>
      <c r="MTJ171" s="104"/>
      <c r="MTK171" s="105"/>
      <c r="MTL171" s="104"/>
      <c r="MTM171" s="105"/>
      <c r="MTN171" s="105"/>
      <c r="MTO171" s="105"/>
      <c r="MTP171" s="100"/>
      <c r="MTQ171" s="100"/>
      <c r="MTR171" s="100"/>
      <c r="MTS171" s="101"/>
      <c r="MTT171" s="102"/>
      <c r="MTU171" s="102"/>
      <c r="MTV171" s="102"/>
      <c r="MTW171" s="102"/>
      <c r="MTX171" s="102"/>
      <c r="MTY171" s="102"/>
      <c r="MTZ171" s="102"/>
      <c r="MUA171" s="102"/>
      <c r="MUB171" s="102"/>
      <c r="MUC171" s="103"/>
      <c r="MUD171" s="104"/>
      <c r="MUE171" s="105"/>
      <c r="MUF171" s="104"/>
      <c r="MUG171" s="105"/>
      <c r="MUH171" s="105"/>
      <c r="MUI171" s="105"/>
      <c r="MUJ171" s="100"/>
      <c r="MUK171" s="100"/>
      <c r="MUL171" s="100"/>
      <c r="MUM171" s="101"/>
      <c r="MUN171" s="102"/>
      <c r="MUO171" s="102"/>
      <c r="MUP171" s="102"/>
      <c r="MUQ171" s="102"/>
      <c r="MUR171" s="102"/>
      <c r="MUS171" s="102"/>
      <c r="MUT171" s="102"/>
      <c r="MUU171" s="102"/>
      <c r="MUV171" s="102"/>
      <c r="MUW171" s="103"/>
      <c r="MUX171" s="104"/>
      <c r="MUY171" s="105"/>
      <c r="MUZ171" s="104"/>
      <c r="MVA171" s="105"/>
      <c r="MVB171" s="105"/>
      <c r="MVC171" s="105"/>
      <c r="MVD171" s="100"/>
      <c r="MVE171" s="100"/>
      <c r="MVF171" s="100"/>
      <c r="MVG171" s="101"/>
      <c r="MVH171" s="102"/>
      <c r="MVI171" s="102"/>
      <c r="MVJ171" s="102"/>
      <c r="MVK171" s="102"/>
      <c r="MVL171" s="102"/>
      <c r="MVM171" s="102"/>
      <c r="MVN171" s="102"/>
      <c r="MVO171" s="102"/>
      <c r="MVP171" s="102"/>
      <c r="MVQ171" s="103"/>
      <c r="MVR171" s="104"/>
      <c r="MVS171" s="105"/>
      <c r="MVT171" s="104"/>
      <c r="MVU171" s="105"/>
      <c r="MVV171" s="105"/>
      <c r="MVW171" s="105"/>
      <c r="MVX171" s="100"/>
      <c r="MVY171" s="100"/>
      <c r="MVZ171" s="100"/>
      <c r="MWA171" s="101"/>
      <c r="MWB171" s="102"/>
      <c r="MWC171" s="102"/>
      <c r="MWD171" s="102"/>
      <c r="MWE171" s="102"/>
      <c r="MWF171" s="102"/>
      <c r="MWG171" s="102"/>
      <c r="MWH171" s="102"/>
      <c r="MWI171" s="102"/>
      <c r="MWJ171" s="102"/>
      <c r="MWK171" s="103"/>
      <c r="MWL171" s="104"/>
      <c r="MWM171" s="105"/>
      <c r="MWN171" s="104"/>
      <c r="MWO171" s="105"/>
      <c r="MWP171" s="105"/>
      <c r="MWQ171" s="105"/>
      <c r="MWR171" s="100"/>
      <c r="MWS171" s="100"/>
      <c r="MWT171" s="100"/>
      <c r="MWU171" s="101"/>
      <c r="MWV171" s="102"/>
      <c r="MWW171" s="102"/>
      <c r="MWX171" s="102"/>
      <c r="MWY171" s="102"/>
      <c r="MWZ171" s="102"/>
      <c r="MXA171" s="102"/>
      <c r="MXB171" s="102"/>
      <c r="MXC171" s="102"/>
      <c r="MXD171" s="102"/>
      <c r="MXE171" s="103"/>
      <c r="MXF171" s="104"/>
      <c r="MXG171" s="105"/>
      <c r="MXH171" s="104"/>
      <c r="MXI171" s="105"/>
      <c r="MXJ171" s="105"/>
      <c r="MXK171" s="105"/>
      <c r="MXL171" s="100"/>
      <c r="MXM171" s="100"/>
      <c r="MXN171" s="100"/>
      <c r="MXO171" s="101"/>
      <c r="MXP171" s="102"/>
      <c r="MXQ171" s="102"/>
      <c r="MXR171" s="102"/>
      <c r="MXS171" s="102"/>
      <c r="MXT171" s="102"/>
      <c r="MXU171" s="102"/>
      <c r="MXV171" s="102"/>
      <c r="MXW171" s="102"/>
      <c r="MXX171" s="102"/>
      <c r="MXY171" s="103"/>
      <c r="MXZ171" s="104"/>
      <c r="MYA171" s="105"/>
      <c r="MYB171" s="104"/>
      <c r="MYC171" s="105"/>
      <c r="MYD171" s="105"/>
      <c r="MYE171" s="105"/>
      <c r="MYF171" s="100"/>
      <c r="MYG171" s="100"/>
      <c r="MYH171" s="100"/>
      <c r="MYI171" s="101"/>
      <c r="MYJ171" s="102"/>
      <c r="MYK171" s="102"/>
      <c r="MYL171" s="102"/>
      <c r="MYM171" s="102"/>
      <c r="MYN171" s="102"/>
      <c r="MYO171" s="102"/>
      <c r="MYP171" s="102"/>
      <c r="MYQ171" s="102"/>
      <c r="MYR171" s="102"/>
      <c r="MYS171" s="103"/>
      <c r="MYT171" s="104"/>
      <c r="MYU171" s="105"/>
      <c r="MYV171" s="104"/>
      <c r="MYW171" s="105"/>
      <c r="MYX171" s="105"/>
      <c r="MYY171" s="105"/>
      <c r="MYZ171" s="100"/>
      <c r="MZA171" s="100"/>
      <c r="MZB171" s="100"/>
      <c r="MZC171" s="101"/>
      <c r="MZD171" s="102"/>
      <c r="MZE171" s="102"/>
      <c r="MZF171" s="102"/>
      <c r="MZG171" s="102"/>
      <c r="MZH171" s="102"/>
      <c r="MZI171" s="102"/>
      <c r="MZJ171" s="102"/>
      <c r="MZK171" s="102"/>
      <c r="MZL171" s="102"/>
      <c r="MZM171" s="103"/>
      <c r="MZN171" s="104"/>
      <c r="MZO171" s="105"/>
      <c r="MZP171" s="104"/>
      <c r="MZQ171" s="105"/>
      <c r="MZR171" s="105"/>
      <c r="MZS171" s="105"/>
      <c r="MZT171" s="100"/>
      <c r="MZU171" s="100"/>
      <c r="MZV171" s="100"/>
      <c r="MZW171" s="101"/>
      <c r="MZX171" s="102"/>
      <c r="MZY171" s="102"/>
      <c r="MZZ171" s="102"/>
      <c r="NAA171" s="102"/>
      <c r="NAB171" s="102"/>
      <c r="NAC171" s="102"/>
      <c r="NAD171" s="102"/>
      <c r="NAE171" s="102"/>
      <c r="NAF171" s="102"/>
      <c r="NAG171" s="103"/>
      <c r="NAH171" s="104"/>
      <c r="NAI171" s="105"/>
      <c r="NAJ171" s="104"/>
      <c r="NAK171" s="105"/>
      <c r="NAL171" s="105"/>
      <c r="NAM171" s="105"/>
      <c r="NAN171" s="100"/>
      <c r="NAO171" s="100"/>
      <c r="NAP171" s="100"/>
      <c r="NAQ171" s="101"/>
      <c r="NAR171" s="102"/>
      <c r="NAS171" s="102"/>
      <c r="NAT171" s="102"/>
      <c r="NAU171" s="102"/>
      <c r="NAV171" s="102"/>
      <c r="NAW171" s="102"/>
      <c r="NAX171" s="102"/>
      <c r="NAY171" s="102"/>
      <c r="NAZ171" s="102"/>
      <c r="NBA171" s="103"/>
      <c r="NBB171" s="104"/>
      <c r="NBC171" s="105"/>
      <c r="NBD171" s="104"/>
      <c r="NBE171" s="105"/>
      <c r="NBF171" s="105"/>
      <c r="NBG171" s="105"/>
      <c r="NBH171" s="100"/>
      <c r="NBI171" s="100"/>
      <c r="NBJ171" s="100"/>
      <c r="NBK171" s="101"/>
      <c r="NBL171" s="102"/>
      <c r="NBM171" s="102"/>
      <c r="NBN171" s="102"/>
      <c r="NBO171" s="102"/>
      <c r="NBP171" s="102"/>
      <c r="NBQ171" s="102"/>
      <c r="NBR171" s="102"/>
      <c r="NBS171" s="102"/>
      <c r="NBT171" s="102"/>
      <c r="NBU171" s="103"/>
      <c r="NBV171" s="104"/>
      <c r="NBW171" s="105"/>
      <c r="NBX171" s="104"/>
      <c r="NBY171" s="105"/>
      <c r="NBZ171" s="105"/>
      <c r="NCA171" s="105"/>
      <c r="NCB171" s="100"/>
      <c r="NCC171" s="100"/>
      <c r="NCD171" s="100"/>
      <c r="NCE171" s="101"/>
      <c r="NCF171" s="102"/>
      <c r="NCG171" s="102"/>
      <c r="NCH171" s="102"/>
      <c r="NCI171" s="102"/>
      <c r="NCJ171" s="102"/>
      <c r="NCK171" s="102"/>
      <c r="NCL171" s="102"/>
      <c r="NCM171" s="102"/>
      <c r="NCN171" s="102"/>
      <c r="NCO171" s="103"/>
      <c r="NCP171" s="104"/>
      <c r="NCQ171" s="105"/>
      <c r="NCR171" s="104"/>
      <c r="NCS171" s="105"/>
      <c r="NCT171" s="105"/>
      <c r="NCU171" s="105"/>
      <c r="NCV171" s="100"/>
      <c r="NCW171" s="100"/>
      <c r="NCX171" s="100"/>
      <c r="NCY171" s="101"/>
      <c r="NCZ171" s="102"/>
      <c r="NDA171" s="102"/>
      <c r="NDB171" s="102"/>
      <c r="NDC171" s="102"/>
      <c r="NDD171" s="102"/>
      <c r="NDE171" s="102"/>
      <c r="NDF171" s="102"/>
      <c r="NDG171" s="102"/>
      <c r="NDH171" s="102"/>
      <c r="NDI171" s="103"/>
      <c r="NDJ171" s="104"/>
      <c r="NDK171" s="105"/>
      <c r="NDL171" s="104"/>
      <c r="NDM171" s="105"/>
      <c r="NDN171" s="105"/>
      <c r="NDO171" s="105"/>
      <c r="NDP171" s="100"/>
      <c r="NDQ171" s="100"/>
      <c r="NDR171" s="100"/>
      <c r="NDS171" s="101"/>
      <c r="NDT171" s="102"/>
      <c r="NDU171" s="102"/>
      <c r="NDV171" s="102"/>
      <c r="NDW171" s="102"/>
      <c r="NDX171" s="102"/>
      <c r="NDY171" s="102"/>
      <c r="NDZ171" s="102"/>
      <c r="NEA171" s="102"/>
      <c r="NEB171" s="102"/>
      <c r="NEC171" s="103"/>
      <c r="NED171" s="104"/>
      <c r="NEE171" s="105"/>
      <c r="NEF171" s="104"/>
      <c r="NEG171" s="105"/>
      <c r="NEH171" s="105"/>
      <c r="NEI171" s="105"/>
      <c r="NEJ171" s="100"/>
      <c r="NEK171" s="100"/>
      <c r="NEL171" s="100"/>
      <c r="NEM171" s="101"/>
      <c r="NEN171" s="102"/>
      <c r="NEO171" s="102"/>
      <c r="NEP171" s="102"/>
      <c r="NEQ171" s="102"/>
      <c r="NER171" s="102"/>
      <c r="NES171" s="102"/>
      <c r="NET171" s="102"/>
      <c r="NEU171" s="102"/>
      <c r="NEV171" s="102"/>
      <c r="NEW171" s="103"/>
      <c r="NEX171" s="104"/>
      <c r="NEY171" s="105"/>
      <c r="NEZ171" s="104"/>
      <c r="NFA171" s="105"/>
      <c r="NFB171" s="105"/>
      <c r="NFC171" s="105"/>
      <c r="NFD171" s="100"/>
      <c r="NFE171" s="100"/>
      <c r="NFF171" s="100"/>
      <c r="NFG171" s="101"/>
      <c r="NFH171" s="102"/>
      <c r="NFI171" s="102"/>
      <c r="NFJ171" s="102"/>
      <c r="NFK171" s="102"/>
      <c r="NFL171" s="102"/>
      <c r="NFM171" s="102"/>
      <c r="NFN171" s="102"/>
      <c r="NFO171" s="102"/>
      <c r="NFP171" s="102"/>
      <c r="NFQ171" s="103"/>
      <c r="NFR171" s="104"/>
      <c r="NFS171" s="105"/>
      <c r="NFT171" s="104"/>
      <c r="NFU171" s="105"/>
      <c r="NFV171" s="105"/>
      <c r="NFW171" s="105"/>
      <c r="NFX171" s="100"/>
      <c r="NFY171" s="100"/>
      <c r="NFZ171" s="100"/>
      <c r="NGA171" s="101"/>
      <c r="NGB171" s="102"/>
      <c r="NGC171" s="102"/>
      <c r="NGD171" s="102"/>
      <c r="NGE171" s="102"/>
      <c r="NGF171" s="102"/>
      <c r="NGG171" s="102"/>
      <c r="NGH171" s="102"/>
      <c r="NGI171" s="102"/>
      <c r="NGJ171" s="102"/>
      <c r="NGK171" s="103"/>
      <c r="NGL171" s="104"/>
      <c r="NGM171" s="105"/>
      <c r="NGN171" s="104"/>
      <c r="NGO171" s="105"/>
      <c r="NGP171" s="105"/>
      <c r="NGQ171" s="105"/>
      <c r="NGR171" s="100"/>
      <c r="NGS171" s="100"/>
      <c r="NGT171" s="100"/>
      <c r="NGU171" s="101"/>
      <c r="NGV171" s="102"/>
      <c r="NGW171" s="102"/>
      <c r="NGX171" s="102"/>
      <c r="NGY171" s="102"/>
      <c r="NGZ171" s="102"/>
      <c r="NHA171" s="102"/>
      <c r="NHB171" s="102"/>
      <c r="NHC171" s="102"/>
      <c r="NHD171" s="102"/>
      <c r="NHE171" s="103"/>
      <c r="NHF171" s="104"/>
      <c r="NHG171" s="105"/>
      <c r="NHH171" s="104"/>
      <c r="NHI171" s="105"/>
      <c r="NHJ171" s="105"/>
      <c r="NHK171" s="105"/>
      <c r="NHL171" s="100"/>
      <c r="NHM171" s="100"/>
      <c r="NHN171" s="100"/>
      <c r="NHO171" s="101"/>
      <c r="NHP171" s="102"/>
      <c r="NHQ171" s="102"/>
      <c r="NHR171" s="102"/>
      <c r="NHS171" s="102"/>
      <c r="NHT171" s="102"/>
      <c r="NHU171" s="102"/>
      <c r="NHV171" s="102"/>
      <c r="NHW171" s="102"/>
      <c r="NHX171" s="102"/>
      <c r="NHY171" s="103"/>
      <c r="NHZ171" s="104"/>
      <c r="NIA171" s="105"/>
      <c r="NIB171" s="104"/>
      <c r="NIC171" s="105"/>
      <c r="NID171" s="105"/>
      <c r="NIE171" s="105"/>
      <c r="NIF171" s="100"/>
      <c r="NIG171" s="100"/>
      <c r="NIH171" s="100"/>
      <c r="NII171" s="101"/>
      <c r="NIJ171" s="102"/>
      <c r="NIK171" s="102"/>
      <c r="NIL171" s="102"/>
      <c r="NIM171" s="102"/>
      <c r="NIN171" s="102"/>
      <c r="NIO171" s="102"/>
      <c r="NIP171" s="102"/>
      <c r="NIQ171" s="102"/>
      <c r="NIR171" s="102"/>
      <c r="NIS171" s="103"/>
      <c r="NIT171" s="104"/>
      <c r="NIU171" s="105"/>
      <c r="NIV171" s="104"/>
      <c r="NIW171" s="105"/>
      <c r="NIX171" s="105"/>
      <c r="NIY171" s="105"/>
      <c r="NIZ171" s="100"/>
      <c r="NJA171" s="100"/>
      <c r="NJB171" s="100"/>
      <c r="NJC171" s="101"/>
      <c r="NJD171" s="102"/>
      <c r="NJE171" s="102"/>
      <c r="NJF171" s="102"/>
      <c r="NJG171" s="102"/>
      <c r="NJH171" s="102"/>
      <c r="NJI171" s="102"/>
      <c r="NJJ171" s="102"/>
      <c r="NJK171" s="102"/>
      <c r="NJL171" s="102"/>
      <c r="NJM171" s="103"/>
      <c r="NJN171" s="104"/>
      <c r="NJO171" s="105"/>
      <c r="NJP171" s="104"/>
      <c r="NJQ171" s="105"/>
      <c r="NJR171" s="105"/>
      <c r="NJS171" s="105"/>
      <c r="NJT171" s="100"/>
      <c r="NJU171" s="100"/>
      <c r="NJV171" s="100"/>
      <c r="NJW171" s="101"/>
      <c r="NJX171" s="102"/>
      <c r="NJY171" s="102"/>
      <c r="NJZ171" s="102"/>
      <c r="NKA171" s="102"/>
      <c r="NKB171" s="102"/>
      <c r="NKC171" s="102"/>
      <c r="NKD171" s="102"/>
      <c r="NKE171" s="102"/>
      <c r="NKF171" s="102"/>
      <c r="NKG171" s="103"/>
      <c r="NKH171" s="104"/>
      <c r="NKI171" s="105"/>
      <c r="NKJ171" s="104"/>
      <c r="NKK171" s="105"/>
      <c r="NKL171" s="105"/>
      <c r="NKM171" s="105"/>
      <c r="NKN171" s="100"/>
      <c r="NKO171" s="100"/>
      <c r="NKP171" s="100"/>
      <c r="NKQ171" s="101"/>
      <c r="NKR171" s="102"/>
      <c r="NKS171" s="102"/>
      <c r="NKT171" s="102"/>
      <c r="NKU171" s="102"/>
      <c r="NKV171" s="102"/>
      <c r="NKW171" s="102"/>
      <c r="NKX171" s="102"/>
      <c r="NKY171" s="102"/>
      <c r="NKZ171" s="102"/>
      <c r="NLA171" s="103"/>
      <c r="NLB171" s="104"/>
      <c r="NLC171" s="105"/>
      <c r="NLD171" s="104"/>
      <c r="NLE171" s="105"/>
      <c r="NLF171" s="105"/>
      <c r="NLG171" s="105"/>
      <c r="NLH171" s="100"/>
      <c r="NLI171" s="100"/>
      <c r="NLJ171" s="100"/>
      <c r="NLK171" s="101"/>
      <c r="NLL171" s="102"/>
      <c r="NLM171" s="102"/>
      <c r="NLN171" s="102"/>
      <c r="NLO171" s="102"/>
      <c r="NLP171" s="102"/>
      <c r="NLQ171" s="102"/>
      <c r="NLR171" s="102"/>
      <c r="NLS171" s="102"/>
      <c r="NLT171" s="102"/>
      <c r="NLU171" s="103"/>
      <c r="NLV171" s="104"/>
      <c r="NLW171" s="105"/>
      <c r="NLX171" s="104"/>
      <c r="NLY171" s="105"/>
      <c r="NLZ171" s="105"/>
      <c r="NMA171" s="105"/>
      <c r="NMB171" s="100"/>
      <c r="NMC171" s="100"/>
      <c r="NMD171" s="100"/>
      <c r="NME171" s="101"/>
      <c r="NMF171" s="102"/>
      <c r="NMG171" s="102"/>
      <c r="NMH171" s="102"/>
      <c r="NMI171" s="102"/>
      <c r="NMJ171" s="102"/>
      <c r="NMK171" s="102"/>
      <c r="NML171" s="102"/>
      <c r="NMM171" s="102"/>
      <c r="NMN171" s="102"/>
      <c r="NMO171" s="103"/>
      <c r="NMP171" s="104"/>
      <c r="NMQ171" s="105"/>
      <c r="NMR171" s="104"/>
      <c r="NMS171" s="105"/>
      <c r="NMT171" s="105"/>
      <c r="NMU171" s="105"/>
      <c r="NMV171" s="100"/>
      <c r="NMW171" s="100"/>
      <c r="NMX171" s="100"/>
      <c r="NMY171" s="101"/>
      <c r="NMZ171" s="102"/>
      <c r="NNA171" s="102"/>
      <c r="NNB171" s="102"/>
      <c r="NNC171" s="102"/>
      <c r="NND171" s="102"/>
      <c r="NNE171" s="102"/>
      <c r="NNF171" s="102"/>
      <c r="NNG171" s="102"/>
      <c r="NNH171" s="102"/>
      <c r="NNI171" s="103"/>
      <c r="NNJ171" s="104"/>
      <c r="NNK171" s="105"/>
      <c r="NNL171" s="104"/>
      <c r="NNM171" s="105"/>
      <c r="NNN171" s="105"/>
      <c r="NNO171" s="105"/>
      <c r="NNP171" s="100"/>
      <c r="NNQ171" s="100"/>
      <c r="NNR171" s="100"/>
      <c r="NNS171" s="101"/>
      <c r="NNT171" s="102"/>
      <c r="NNU171" s="102"/>
      <c r="NNV171" s="102"/>
      <c r="NNW171" s="102"/>
      <c r="NNX171" s="102"/>
      <c r="NNY171" s="102"/>
      <c r="NNZ171" s="102"/>
      <c r="NOA171" s="102"/>
      <c r="NOB171" s="102"/>
      <c r="NOC171" s="103"/>
      <c r="NOD171" s="104"/>
      <c r="NOE171" s="105"/>
      <c r="NOF171" s="104"/>
      <c r="NOG171" s="105"/>
      <c r="NOH171" s="105"/>
      <c r="NOI171" s="105"/>
      <c r="NOJ171" s="100"/>
      <c r="NOK171" s="100"/>
      <c r="NOL171" s="100"/>
      <c r="NOM171" s="101"/>
      <c r="NON171" s="102"/>
      <c r="NOO171" s="102"/>
      <c r="NOP171" s="102"/>
      <c r="NOQ171" s="102"/>
      <c r="NOR171" s="102"/>
      <c r="NOS171" s="102"/>
      <c r="NOT171" s="102"/>
      <c r="NOU171" s="102"/>
      <c r="NOV171" s="102"/>
      <c r="NOW171" s="103"/>
      <c r="NOX171" s="104"/>
      <c r="NOY171" s="105"/>
      <c r="NOZ171" s="104"/>
      <c r="NPA171" s="105"/>
      <c r="NPB171" s="105"/>
      <c r="NPC171" s="105"/>
      <c r="NPD171" s="100"/>
      <c r="NPE171" s="100"/>
      <c r="NPF171" s="100"/>
      <c r="NPG171" s="101"/>
      <c r="NPH171" s="102"/>
      <c r="NPI171" s="102"/>
      <c r="NPJ171" s="102"/>
      <c r="NPK171" s="102"/>
      <c r="NPL171" s="102"/>
      <c r="NPM171" s="102"/>
      <c r="NPN171" s="102"/>
      <c r="NPO171" s="102"/>
      <c r="NPP171" s="102"/>
      <c r="NPQ171" s="103"/>
      <c r="NPR171" s="104"/>
      <c r="NPS171" s="105"/>
      <c r="NPT171" s="104"/>
      <c r="NPU171" s="105"/>
      <c r="NPV171" s="105"/>
      <c r="NPW171" s="105"/>
      <c r="NPX171" s="100"/>
      <c r="NPY171" s="100"/>
      <c r="NPZ171" s="100"/>
      <c r="NQA171" s="101"/>
      <c r="NQB171" s="102"/>
      <c r="NQC171" s="102"/>
      <c r="NQD171" s="102"/>
      <c r="NQE171" s="102"/>
      <c r="NQF171" s="102"/>
      <c r="NQG171" s="102"/>
      <c r="NQH171" s="102"/>
      <c r="NQI171" s="102"/>
      <c r="NQJ171" s="102"/>
      <c r="NQK171" s="103"/>
      <c r="NQL171" s="104"/>
      <c r="NQM171" s="105"/>
      <c r="NQN171" s="104"/>
      <c r="NQO171" s="105"/>
      <c r="NQP171" s="105"/>
      <c r="NQQ171" s="105"/>
      <c r="NQR171" s="100"/>
      <c r="NQS171" s="100"/>
      <c r="NQT171" s="100"/>
      <c r="NQU171" s="101"/>
      <c r="NQV171" s="102"/>
      <c r="NQW171" s="102"/>
      <c r="NQX171" s="102"/>
      <c r="NQY171" s="102"/>
      <c r="NQZ171" s="102"/>
      <c r="NRA171" s="102"/>
      <c r="NRB171" s="102"/>
      <c r="NRC171" s="102"/>
      <c r="NRD171" s="102"/>
      <c r="NRE171" s="103"/>
      <c r="NRF171" s="104"/>
      <c r="NRG171" s="105"/>
      <c r="NRH171" s="104"/>
      <c r="NRI171" s="105"/>
      <c r="NRJ171" s="105"/>
      <c r="NRK171" s="105"/>
      <c r="NRL171" s="100"/>
      <c r="NRM171" s="100"/>
      <c r="NRN171" s="100"/>
      <c r="NRO171" s="101"/>
      <c r="NRP171" s="102"/>
      <c r="NRQ171" s="102"/>
      <c r="NRR171" s="102"/>
      <c r="NRS171" s="102"/>
      <c r="NRT171" s="102"/>
      <c r="NRU171" s="102"/>
      <c r="NRV171" s="102"/>
      <c r="NRW171" s="102"/>
      <c r="NRX171" s="102"/>
      <c r="NRY171" s="103"/>
      <c r="NRZ171" s="104"/>
      <c r="NSA171" s="105"/>
      <c r="NSB171" s="104"/>
      <c r="NSC171" s="105"/>
      <c r="NSD171" s="105"/>
      <c r="NSE171" s="105"/>
      <c r="NSF171" s="100"/>
      <c r="NSG171" s="100"/>
      <c r="NSH171" s="100"/>
      <c r="NSI171" s="101"/>
      <c r="NSJ171" s="102"/>
      <c r="NSK171" s="102"/>
      <c r="NSL171" s="102"/>
      <c r="NSM171" s="102"/>
      <c r="NSN171" s="102"/>
      <c r="NSO171" s="102"/>
      <c r="NSP171" s="102"/>
      <c r="NSQ171" s="102"/>
      <c r="NSR171" s="102"/>
      <c r="NSS171" s="103"/>
      <c r="NST171" s="104"/>
      <c r="NSU171" s="105"/>
      <c r="NSV171" s="104"/>
      <c r="NSW171" s="105"/>
      <c r="NSX171" s="105"/>
      <c r="NSY171" s="105"/>
      <c r="NSZ171" s="100"/>
      <c r="NTA171" s="100"/>
      <c r="NTB171" s="100"/>
      <c r="NTC171" s="101"/>
      <c r="NTD171" s="102"/>
      <c r="NTE171" s="102"/>
      <c r="NTF171" s="102"/>
      <c r="NTG171" s="102"/>
      <c r="NTH171" s="102"/>
      <c r="NTI171" s="102"/>
      <c r="NTJ171" s="102"/>
      <c r="NTK171" s="102"/>
      <c r="NTL171" s="102"/>
      <c r="NTM171" s="103"/>
      <c r="NTN171" s="104"/>
      <c r="NTO171" s="105"/>
      <c r="NTP171" s="104"/>
      <c r="NTQ171" s="105"/>
      <c r="NTR171" s="105"/>
      <c r="NTS171" s="105"/>
      <c r="NTT171" s="100"/>
      <c r="NTU171" s="100"/>
      <c r="NTV171" s="100"/>
      <c r="NTW171" s="101"/>
      <c r="NTX171" s="102"/>
      <c r="NTY171" s="102"/>
      <c r="NTZ171" s="102"/>
      <c r="NUA171" s="102"/>
      <c r="NUB171" s="102"/>
      <c r="NUC171" s="102"/>
      <c r="NUD171" s="102"/>
      <c r="NUE171" s="102"/>
      <c r="NUF171" s="102"/>
      <c r="NUG171" s="103"/>
      <c r="NUH171" s="104"/>
      <c r="NUI171" s="105"/>
      <c r="NUJ171" s="104"/>
      <c r="NUK171" s="105"/>
      <c r="NUL171" s="105"/>
      <c r="NUM171" s="105"/>
      <c r="NUN171" s="100"/>
      <c r="NUO171" s="100"/>
      <c r="NUP171" s="100"/>
      <c r="NUQ171" s="101"/>
      <c r="NUR171" s="102"/>
      <c r="NUS171" s="102"/>
      <c r="NUT171" s="102"/>
      <c r="NUU171" s="102"/>
      <c r="NUV171" s="102"/>
      <c r="NUW171" s="102"/>
      <c r="NUX171" s="102"/>
      <c r="NUY171" s="102"/>
      <c r="NUZ171" s="102"/>
      <c r="NVA171" s="103"/>
      <c r="NVB171" s="104"/>
      <c r="NVC171" s="105"/>
      <c r="NVD171" s="104"/>
      <c r="NVE171" s="105"/>
      <c r="NVF171" s="105"/>
      <c r="NVG171" s="105"/>
      <c r="NVH171" s="100"/>
      <c r="NVI171" s="100"/>
      <c r="NVJ171" s="100"/>
      <c r="NVK171" s="101"/>
      <c r="NVL171" s="102"/>
      <c r="NVM171" s="102"/>
      <c r="NVN171" s="102"/>
      <c r="NVO171" s="102"/>
      <c r="NVP171" s="102"/>
      <c r="NVQ171" s="102"/>
      <c r="NVR171" s="102"/>
      <c r="NVS171" s="102"/>
      <c r="NVT171" s="102"/>
      <c r="NVU171" s="103"/>
      <c r="NVV171" s="104"/>
      <c r="NVW171" s="105"/>
      <c r="NVX171" s="104"/>
      <c r="NVY171" s="105"/>
      <c r="NVZ171" s="105"/>
      <c r="NWA171" s="105"/>
      <c r="NWB171" s="100"/>
      <c r="NWC171" s="100"/>
      <c r="NWD171" s="100"/>
      <c r="NWE171" s="101"/>
      <c r="NWF171" s="102"/>
      <c r="NWG171" s="102"/>
      <c r="NWH171" s="102"/>
      <c r="NWI171" s="102"/>
      <c r="NWJ171" s="102"/>
      <c r="NWK171" s="102"/>
      <c r="NWL171" s="102"/>
      <c r="NWM171" s="102"/>
      <c r="NWN171" s="102"/>
      <c r="NWO171" s="103"/>
      <c r="NWP171" s="104"/>
      <c r="NWQ171" s="105"/>
      <c r="NWR171" s="104"/>
      <c r="NWS171" s="105"/>
      <c r="NWT171" s="105"/>
      <c r="NWU171" s="105"/>
      <c r="NWV171" s="100"/>
      <c r="NWW171" s="100"/>
      <c r="NWX171" s="100"/>
      <c r="NWY171" s="101"/>
      <c r="NWZ171" s="102"/>
      <c r="NXA171" s="102"/>
      <c r="NXB171" s="102"/>
      <c r="NXC171" s="102"/>
      <c r="NXD171" s="102"/>
      <c r="NXE171" s="102"/>
      <c r="NXF171" s="102"/>
      <c r="NXG171" s="102"/>
      <c r="NXH171" s="102"/>
      <c r="NXI171" s="103"/>
      <c r="NXJ171" s="104"/>
      <c r="NXK171" s="105"/>
      <c r="NXL171" s="104"/>
      <c r="NXM171" s="105"/>
      <c r="NXN171" s="105"/>
      <c r="NXO171" s="105"/>
      <c r="NXP171" s="100"/>
      <c r="NXQ171" s="100"/>
      <c r="NXR171" s="100"/>
      <c r="NXS171" s="101"/>
      <c r="NXT171" s="102"/>
      <c r="NXU171" s="102"/>
      <c r="NXV171" s="102"/>
      <c r="NXW171" s="102"/>
      <c r="NXX171" s="102"/>
      <c r="NXY171" s="102"/>
      <c r="NXZ171" s="102"/>
      <c r="NYA171" s="102"/>
      <c r="NYB171" s="102"/>
      <c r="NYC171" s="103"/>
      <c r="NYD171" s="104"/>
      <c r="NYE171" s="105"/>
      <c r="NYF171" s="104"/>
      <c r="NYG171" s="105"/>
      <c r="NYH171" s="105"/>
      <c r="NYI171" s="105"/>
      <c r="NYJ171" s="100"/>
      <c r="NYK171" s="100"/>
      <c r="NYL171" s="100"/>
      <c r="NYM171" s="101"/>
      <c r="NYN171" s="102"/>
      <c r="NYO171" s="102"/>
      <c r="NYP171" s="102"/>
      <c r="NYQ171" s="102"/>
      <c r="NYR171" s="102"/>
      <c r="NYS171" s="102"/>
      <c r="NYT171" s="102"/>
      <c r="NYU171" s="102"/>
      <c r="NYV171" s="102"/>
      <c r="NYW171" s="103"/>
      <c r="NYX171" s="104"/>
      <c r="NYY171" s="105"/>
      <c r="NYZ171" s="104"/>
      <c r="NZA171" s="105"/>
      <c r="NZB171" s="105"/>
      <c r="NZC171" s="105"/>
      <c r="NZD171" s="100"/>
      <c r="NZE171" s="100"/>
      <c r="NZF171" s="100"/>
      <c r="NZG171" s="101"/>
      <c r="NZH171" s="102"/>
      <c r="NZI171" s="102"/>
      <c r="NZJ171" s="102"/>
      <c r="NZK171" s="102"/>
      <c r="NZL171" s="102"/>
      <c r="NZM171" s="102"/>
      <c r="NZN171" s="102"/>
      <c r="NZO171" s="102"/>
      <c r="NZP171" s="102"/>
      <c r="NZQ171" s="103"/>
      <c r="NZR171" s="104"/>
      <c r="NZS171" s="105"/>
      <c r="NZT171" s="104"/>
      <c r="NZU171" s="105"/>
      <c r="NZV171" s="105"/>
      <c r="NZW171" s="105"/>
      <c r="NZX171" s="100"/>
      <c r="NZY171" s="100"/>
      <c r="NZZ171" s="100"/>
      <c r="OAA171" s="101"/>
      <c r="OAB171" s="102"/>
      <c r="OAC171" s="102"/>
      <c r="OAD171" s="102"/>
      <c r="OAE171" s="102"/>
      <c r="OAF171" s="102"/>
      <c r="OAG171" s="102"/>
      <c r="OAH171" s="102"/>
      <c r="OAI171" s="102"/>
      <c r="OAJ171" s="102"/>
      <c r="OAK171" s="103"/>
      <c r="OAL171" s="104"/>
      <c r="OAM171" s="105"/>
      <c r="OAN171" s="104"/>
      <c r="OAO171" s="105"/>
      <c r="OAP171" s="105"/>
      <c r="OAQ171" s="105"/>
      <c r="OAR171" s="100"/>
      <c r="OAS171" s="100"/>
      <c r="OAT171" s="100"/>
      <c r="OAU171" s="101"/>
      <c r="OAV171" s="102"/>
      <c r="OAW171" s="102"/>
      <c r="OAX171" s="102"/>
      <c r="OAY171" s="102"/>
      <c r="OAZ171" s="102"/>
      <c r="OBA171" s="102"/>
      <c r="OBB171" s="102"/>
      <c r="OBC171" s="102"/>
      <c r="OBD171" s="102"/>
      <c r="OBE171" s="103"/>
      <c r="OBF171" s="104"/>
      <c r="OBG171" s="105"/>
      <c r="OBH171" s="104"/>
      <c r="OBI171" s="105"/>
      <c r="OBJ171" s="105"/>
      <c r="OBK171" s="105"/>
      <c r="OBL171" s="100"/>
      <c r="OBM171" s="100"/>
      <c r="OBN171" s="100"/>
      <c r="OBO171" s="101"/>
      <c r="OBP171" s="102"/>
      <c r="OBQ171" s="102"/>
      <c r="OBR171" s="102"/>
      <c r="OBS171" s="102"/>
      <c r="OBT171" s="102"/>
      <c r="OBU171" s="102"/>
      <c r="OBV171" s="102"/>
      <c r="OBW171" s="102"/>
      <c r="OBX171" s="102"/>
      <c r="OBY171" s="103"/>
      <c r="OBZ171" s="104"/>
      <c r="OCA171" s="105"/>
      <c r="OCB171" s="104"/>
      <c r="OCC171" s="105"/>
      <c r="OCD171" s="105"/>
      <c r="OCE171" s="105"/>
      <c r="OCF171" s="100"/>
      <c r="OCG171" s="100"/>
      <c r="OCH171" s="100"/>
      <c r="OCI171" s="101"/>
      <c r="OCJ171" s="102"/>
      <c r="OCK171" s="102"/>
      <c r="OCL171" s="102"/>
      <c r="OCM171" s="102"/>
      <c r="OCN171" s="102"/>
      <c r="OCO171" s="102"/>
      <c r="OCP171" s="102"/>
      <c r="OCQ171" s="102"/>
      <c r="OCR171" s="102"/>
      <c r="OCS171" s="103"/>
      <c r="OCT171" s="104"/>
      <c r="OCU171" s="105"/>
      <c r="OCV171" s="104"/>
      <c r="OCW171" s="105"/>
      <c r="OCX171" s="105"/>
      <c r="OCY171" s="105"/>
      <c r="OCZ171" s="100"/>
      <c r="ODA171" s="100"/>
      <c r="ODB171" s="100"/>
      <c r="ODC171" s="101"/>
      <c r="ODD171" s="102"/>
      <c r="ODE171" s="102"/>
      <c r="ODF171" s="102"/>
      <c r="ODG171" s="102"/>
      <c r="ODH171" s="102"/>
      <c r="ODI171" s="102"/>
      <c r="ODJ171" s="102"/>
      <c r="ODK171" s="102"/>
      <c r="ODL171" s="102"/>
      <c r="ODM171" s="103"/>
      <c r="ODN171" s="104"/>
      <c r="ODO171" s="105"/>
      <c r="ODP171" s="104"/>
      <c r="ODQ171" s="105"/>
      <c r="ODR171" s="105"/>
      <c r="ODS171" s="105"/>
      <c r="ODT171" s="100"/>
      <c r="ODU171" s="100"/>
      <c r="ODV171" s="100"/>
      <c r="ODW171" s="101"/>
      <c r="ODX171" s="102"/>
      <c r="ODY171" s="102"/>
      <c r="ODZ171" s="102"/>
      <c r="OEA171" s="102"/>
      <c r="OEB171" s="102"/>
      <c r="OEC171" s="102"/>
      <c r="OED171" s="102"/>
      <c r="OEE171" s="102"/>
      <c r="OEF171" s="102"/>
      <c r="OEG171" s="103"/>
      <c r="OEH171" s="104"/>
      <c r="OEI171" s="105"/>
      <c r="OEJ171" s="104"/>
      <c r="OEK171" s="105"/>
      <c r="OEL171" s="105"/>
      <c r="OEM171" s="105"/>
      <c r="OEN171" s="100"/>
      <c r="OEO171" s="100"/>
      <c r="OEP171" s="100"/>
      <c r="OEQ171" s="101"/>
      <c r="OER171" s="102"/>
      <c r="OES171" s="102"/>
      <c r="OET171" s="102"/>
      <c r="OEU171" s="102"/>
      <c r="OEV171" s="102"/>
      <c r="OEW171" s="102"/>
      <c r="OEX171" s="102"/>
      <c r="OEY171" s="102"/>
      <c r="OEZ171" s="102"/>
      <c r="OFA171" s="103"/>
      <c r="OFB171" s="104"/>
      <c r="OFC171" s="105"/>
      <c r="OFD171" s="104"/>
      <c r="OFE171" s="105"/>
      <c r="OFF171" s="105"/>
      <c r="OFG171" s="105"/>
      <c r="OFH171" s="100"/>
      <c r="OFI171" s="100"/>
      <c r="OFJ171" s="100"/>
      <c r="OFK171" s="101"/>
      <c r="OFL171" s="102"/>
      <c r="OFM171" s="102"/>
      <c r="OFN171" s="102"/>
      <c r="OFO171" s="102"/>
      <c r="OFP171" s="102"/>
      <c r="OFQ171" s="102"/>
      <c r="OFR171" s="102"/>
      <c r="OFS171" s="102"/>
      <c r="OFT171" s="102"/>
      <c r="OFU171" s="103"/>
      <c r="OFV171" s="104"/>
      <c r="OFW171" s="105"/>
      <c r="OFX171" s="104"/>
      <c r="OFY171" s="105"/>
      <c r="OFZ171" s="105"/>
      <c r="OGA171" s="105"/>
      <c r="OGB171" s="100"/>
      <c r="OGC171" s="100"/>
      <c r="OGD171" s="100"/>
      <c r="OGE171" s="101"/>
      <c r="OGF171" s="102"/>
      <c r="OGG171" s="102"/>
      <c r="OGH171" s="102"/>
      <c r="OGI171" s="102"/>
      <c r="OGJ171" s="102"/>
      <c r="OGK171" s="102"/>
      <c r="OGL171" s="102"/>
      <c r="OGM171" s="102"/>
      <c r="OGN171" s="102"/>
      <c r="OGO171" s="103"/>
      <c r="OGP171" s="104"/>
      <c r="OGQ171" s="105"/>
      <c r="OGR171" s="104"/>
      <c r="OGS171" s="105"/>
      <c r="OGT171" s="105"/>
      <c r="OGU171" s="105"/>
      <c r="OGV171" s="100"/>
      <c r="OGW171" s="100"/>
      <c r="OGX171" s="100"/>
      <c r="OGY171" s="101"/>
      <c r="OGZ171" s="102"/>
      <c r="OHA171" s="102"/>
      <c r="OHB171" s="102"/>
      <c r="OHC171" s="102"/>
      <c r="OHD171" s="102"/>
      <c r="OHE171" s="102"/>
      <c r="OHF171" s="102"/>
      <c r="OHG171" s="102"/>
      <c r="OHH171" s="102"/>
      <c r="OHI171" s="103"/>
      <c r="OHJ171" s="104"/>
      <c r="OHK171" s="105"/>
      <c r="OHL171" s="104"/>
      <c r="OHM171" s="105"/>
      <c r="OHN171" s="105"/>
      <c r="OHO171" s="105"/>
      <c r="OHP171" s="100"/>
      <c r="OHQ171" s="100"/>
      <c r="OHR171" s="100"/>
      <c r="OHS171" s="101"/>
      <c r="OHT171" s="102"/>
      <c r="OHU171" s="102"/>
      <c r="OHV171" s="102"/>
      <c r="OHW171" s="102"/>
      <c r="OHX171" s="102"/>
      <c r="OHY171" s="102"/>
      <c r="OHZ171" s="102"/>
      <c r="OIA171" s="102"/>
      <c r="OIB171" s="102"/>
      <c r="OIC171" s="103"/>
      <c r="OID171" s="104"/>
      <c r="OIE171" s="105"/>
      <c r="OIF171" s="104"/>
      <c r="OIG171" s="105"/>
      <c r="OIH171" s="105"/>
      <c r="OII171" s="105"/>
      <c r="OIJ171" s="100"/>
      <c r="OIK171" s="100"/>
      <c r="OIL171" s="100"/>
      <c r="OIM171" s="101"/>
      <c r="OIN171" s="102"/>
      <c r="OIO171" s="102"/>
      <c r="OIP171" s="102"/>
      <c r="OIQ171" s="102"/>
      <c r="OIR171" s="102"/>
      <c r="OIS171" s="102"/>
      <c r="OIT171" s="102"/>
      <c r="OIU171" s="102"/>
      <c r="OIV171" s="102"/>
      <c r="OIW171" s="103"/>
      <c r="OIX171" s="104"/>
      <c r="OIY171" s="105"/>
      <c r="OIZ171" s="104"/>
      <c r="OJA171" s="105"/>
      <c r="OJB171" s="105"/>
      <c r="OJC171" s="105"/>
      <c r="OJD171" s="100"/>
      <c r="OJE171" s="100"/>
      <c r="OJF171" s="100"/>
      <c r="OJG171" s="101"/>
      <c r="OJH171" s="102"/>
      <c r="OJI171" s="102"/>
      <c r="OJJ171" s="102"/>
      <c r="OJK171" s="102"/>
      <c r="OJL171" s="102"/>
      <c r="OJM171" s="102"/>
      <c r="OJN171" s="102"/>
      <c r="OJO171" s="102"/>
      <c r="OJP171" s="102"/>
      <c r="OJQ171" s="103"/>
      <c r="OJR171" s="104"/>
      <c r="OJS171" s="105"/>
      <c r="OJT171" s="104"/>
      <c r="OJU171" s="105"/>
      <c r="OJV171" s="105"/>
      <c r="OJW171" s="105"/>
      <c r="OJX171" s="100"/>
      <c r="OJY171" s="100"/>
      <c r="OJZ171" s="100"/>
      <c r="OKA171" s="101"/>
      <c r="OKB171" s="102"/>
      <c r="OKC171" s="102"/>
      <c r="OKD171" s="102"/>
      <c r="OKE171" s="102"/>
      <c r="OKF171" s="102"/>
      <c r="OKG171" s="102"/>
      <c r="OKH171" s="102"/>
      <c r="OKI171" s="102"/>
      <c r="OKJ171" s="102"/>
      <c r="OKK171" s="103"/>
      <c r="OKL171" s="104"/>
      <c r="OKM171" s="105"/>
      <c r="OKN171" s="104"/>
      <c r="OKO171" s="105"/>
      <c r="OKP171" s="105"/>
      <c r="OKQ171" s="105"/>
      <c r="OKR171" s="100"/>
      <c r="OKS171" s="100"/>
      <c r="OKT171" s="100"/>
      <c r="OKU171" s="101"/>
      <c r="OKV171" s="102"/>
      <c r="OKW171" s="102"/>
      <c r="OKX171" s="102"/>
      <c r="OKY171" s="102"/>
      <c r="OKZ171" s="102"/>
      <c r="OLA171" s="102"/>
      <c r="OLB171" s="102"/>
      <c r="OLC171" s="102"/>
      <c r="OLD171" s="102"/>
      <c r="OLE171" s="103"/>
      <c r="OLF171" s="104"/>
      <c r="OLG171" s="105"/>
      <c r="OLH171" s="104"/>
      <c r="OLI171" s="105"/>
      <c r="OLJ171" s="105"/>
      <c r="OLK171" s="105"/>
      <c r="OLL171" s="100"/>
      <c r="OLM171" s="100"/>
      <c r="OLN171" s="100"/>
      <c r="OLO171" s="101"/>
      <c r="OLP171" s="102"/>
      <c r="OLQ171" s="102"/>
      <c r="OLR171" s="102"/>
      <c r="OLS171" s="102"/>
      <c r="OLT171" s="102"/>
      <c r="OLU171" s="102"/>
      <c r="OLV171" s="102"/>
      <c r="OLW171" s="102"/>
      <c r="OLX171" s="102"/>
      <c r="OLY171" s="103"/>
      <c r="OLZ171" s="104"/>
      <c r="OMA171" s="105"/>
      <c r="OMB171" s="104"/>
      <c r="OMC171" s="105"/>
      <c r="OMD171" s="105"/>
      <c r="OME171" s="105"/>
      <c r="OMF171" s="100"/>
      <c r="OMG171" s="100"/>
      <c r="OMH171" s="100"/>
      <c r="OMI171" s="101"/>
      <c r="OMJ171" s="102"/>
      <c r="OMK171" s="102"/>
      <c r="OML171" s="102"/>
      <c r="OMM171" s="102"/>
      <c r="OMN171" s="102"/>
      <c r="OMO171" s="102"/>
      <c r="OMP171" s="102"/>
      <c r="OMQ171" s="102"/>
      <c r="OMR171" s="102"/>
      <c r="OMS171" s="103"/>
      <c r="OMT171" s="104"/>
      <c r="OMU171" s="105"/>
      <c r="OMV171" s="104"/>
      <c r="OMW171" s="105"/>
      <c r="OMX171" s="105"/>
      <c r="OMY171" s="105"/>
      <c r="OMZ171" s="100"/>
      <c r="ONA171" s="100"/>
      <c r="ONB171" s="100"/>
      <c r="ONC171" s="101"/>
      <c r="OND171" s="102"/>
      <c r="ONE171" s="102"/>
      <c r="ONF171" s="102"/>
      <c r="ONG171" s="102"/>
      <c r="ONH171" s="102"/>
      <c r="ONI171" s="102"/>
      <c r="ONJ171" s="102"/>
      <c r="ONK171" s="102"/>
      <c r="ONL171" s="102"/>
      <c r="ONM171" s="103"/>
      <c r="ONN171" s="104"/>
      <c r="ONO171" s="105"/>
      <c r="ONP171" s="104"/>
      <c r="ONQ171" s="105"/>
      <c r="ONR171" s="105"/>
      <c r="ONS171" s="105"/>
      <c r="ONT171" s="100"/>
      <c r="ONU171" s="100"/>
      <c r="ONV171" s="100"/>
      <c r="ONW171" s="101"/>
      <c r="ONX171" s="102"/>
      <c r="ONY171" s="102"/>
      <c r="ONZ171" s="102"/>
      <c r="OOA171" s="102"/>
      <c r="OOB171" s="102"/>
      <c r="OOC171" s="102"/>
      <c r="OOD171" s="102"/>
      <c r="OOE171" s="102"/>
      <c r="OOF171" s="102"/>
      <c r="OOG171" s="103"/>
      <c r="OOH171" s="104"/>
      <c r="OOI171" s="105"/>
      <c r="OOJ171" s="104"/>
      <c r="OOK171" s="105"/>
      <c r="OOL171" s="105"/>
      <c r="OOM171" s="105"/>
      <c r="OON171" s="100"/>
      <c r="OOO171" s="100"/>
      <c r="OOP171" s="100"/>
      <c r="OOQ171" s="101"/>
      <c r="OOR171" s="102"/>
      <c r="OOS171" s="102"/>
      <c r="OOT171" s="102"/>
      <c r="OOU171" s="102"/>
      <c r="OOV171" s="102"/>
      <c r="OOW171" s="102"/>
      <c r="OOX171" s="102"/>
      <c r="OOY171" s="102"/>
      <c r="OOZ171" s="102"/>
      <c r="OPA171" s="103"/>
      <c r="OPB171" s="104"/>
      <c r="OPC171" s="105"/>
      <c r="OPD171" s="104"/>
      <c r="OPE171" s="105"/>
      <c r="OPF171" s="105"/>
      <c r="OPG171" s="105"/>
      <c r="OPH171" s="100"/>
      <c r="OPI171" s="100"/>
      <c r="OPJ171" s="100"/>
      <c r="OPK171" s="101"/>
      <c r="OPL171" s="102"/>
      <c r="OPM171" s="102"/>
      <c r="OPN171" s="102"/>
      <c r="OPO171" s="102"/>
      <c r="OPP171" s="102"/>
      <c r="OPQ171" s="102"/>
      <c r="OPR171" s="102"/>
      <c r="OPS171" s="102"/>
      <c r="OPT171" s="102"/>
      <c r="OPU171" s="103"/>
      <c r="OPV171" s="104"/>
      <c r="OPW171" s="105"/>
      <c r="OPX171" s="104"/>
      <c r="OPY171" s="105"/>
      <c r="OPZ171" s="105"/>
      <c r="OQA171" s="105"/>
      <c r="OQB171" s="100"/>
      <c r="OQC171" s="100"/>
      <c r="OQD171" s="100"/>
      <c r="OQE171" s="101"/>
      <c r="OQF171" s="102"/>
      <c r="OQG171" s="102"/>
      <c r="OQH171" s="102"/>
      <c r="OQI171" s="102"/>
      <c r="OQJ171" s="102"/>
      <c r="OQK171" s="102"/>
      <c r="OQL171" s="102"/>
      <c r="OQM171" s="102"/>
      <c r="OQN171" s="102"/>
      <c r="OQO171" s="103"/>
      <c r="OQP171" s="104"/>
      <c r="OQQ171" s="105"/>
      <c r="OQR171" s="104"/>
      <c r="OQS171" s="105"/>
      <c r="OQT171" s="105"/>
      <c r="OQU171" s="105"/>
      <c r="OQV171" s="100"/>
      <c r="OQW171" s="100"/>
      <c r="OQX171" s="100"/>
      <c r="OQY171" s="101"/>
      <c r="OQZ171" s="102"/>
      <c r="ORA171" s="102"/>
      <c r="ORB171" s="102"/>
      <c r="ORC171" s="102"/>
      <c r="ORD171" s="102"/>
      <c r="ORE171" s="102"/>
      <c r="ORF171" s="102"/>
      <c r="ORG171" s="102"/>
      <c r="ORH171" s="102"/>
      <c r="ORI171" s="103"/>
      <c r="ORJ171" s="104"/>
      <c r="ORK171" s="105"/>
      <c r="ORL171" s="104"/>
      <c r="ORM171" s="105"/>
      <c r="ORN171" s="105"/>
      <c r="ORO171" s="105"/>
      <c r="ORP171" s="100"/>
      <c r="ORQ171" s="100"/>
      <c r="ORR171" s="100"/>
      <c r="ORS171" s="101"/>
      <c r="ORT171" s="102"/>
      <c r="ORU171" s="102"/>
      <c r="ORV171" s="102"/>
      <c r="ORW171" s="102"/>
      <c r="ORX171" s="102"/>
      <c r="ORY171" s="102"/>
      <c r="ORZ171" s="102"/>
      <c r="OSA171" s="102"/>
      <c r="OSB171" s="102"/>
      <c r="OSC171" s="103"/>
      <c r="OSD171" s="104"/>
      <c r="OSE171" s="105"/>
      <c r="OSF171" s="104"/>
      <c r="OSG171" s="105"/>
      <c r="OSH171" s="105"/>
      <c r="OSI171" s="105"/>
      <c r="OSJ171" s="100"/>
      <c r="OSK171" s="100"/>
      <c r="OSL171" s="100"/>
      <c r="OSM171" s="101"/>
      <c r="OSN171" s="102"/>
      <c r="OSO171" s="102"/>
      <c r="OSP171" s="102"/>
      <c r="OSQ171" s="102"/>
      <c r="OSR171" s="102"/>
      <c r="OSS171" s="102"/>
      <c r="OST171" s="102"/>
      <c r="OSU171" s="102"/>
      <c r="OSV171" s="102"/>
      <c r="OSW171" s="103"/>
      <c r="OSX171" s="104"/>
      <c r="OSY171" s="105"/>
      <c r="OSZ171" s="104"/>
      <c r="OTA171" s="105"/>
      <c r="OTB171" s="105"/>
      <c r="OTC171" s="105"/>
      <c r="OTD171" s="100"/>
      <c r="OTE171" s="100"/>
      <c r="OTF171" s="100"/>
      <c r="OTG171" s="101"/>
      <c r="OTH171" s="102"/>
      <c r="OTI171" s="102"/>
      <c r="OTJ171" s="102"/>
      <c r="OTK171" s="102"/>
      <c r="OTL171" s="102"/>
      <c r="OTM171" s="102"/>
      <c r="OTN171" s="102"/>
      <c r="OTO171" s="102"/>
      <c r="OTP171" s="102"/>
      <c r="OTQ171" s="103"/>
      <c r="OTR171" s="104"/>
      <c r="OTS171" s="105"/>
      <c r="OTT171" s="104"/>
      <c r="OTU171" s="105"/>
      <c r="OTV171" s="105"/>
      <c r="OTW171" s="105"/>
      <c r="OTX171" s="100"/>
      <c r="OTY171" s="100"/>
      <c r="OTZ171" s="100"/>
      <c r="OUA171" s="101"/>
      <c r="OUB171" s="102"/>
      <c r="OUC171" s="102"/>
      <c r="OUD171" s="102"/>
      <c r="OUE171" s="102"/>
      <c r="OUF171" s="102"/>
      <c r="OUG171" s="102"/>
      <c r="OUH171" s="102"/>
      <c r="OUI171" s="102"/>
      <c r="OUJ171" s="102"/>
      <c r="OUK171" s="103"/>
      <c r="OUL171" s="104"/>
      <c r="OUM171" s="105"/>
      <c r="OUN171" s="104"/>
      <c r="OUO171" s="105"/>
      <c r="OUP171" s="105"/>
      <c r="OUQ171" s="105"/>
      <c r="OUR171" s="100"/>
      <c r="OUS171" s="100"/>
      <c r="OUT171" s="100"/>
      <c r="OUU171" s="101"/>
      <c r="OUV171" s="102"/>
      <c r="OUW171" s="102"/>
      <c r="OUX171" s="102"/>
      <c r="OUY171" s="102"/>
      <c r="OUZ171" s="102"/>
      <c r="OVA171" s="102"/>
      <c r="OVB171" s="102"/>
      <c r="OVC171" s="102"/>
      <c r="OVD171" s="102"/>
      <c r="OVE171" s="103"/>
      <c r="OVF171" s="104"/>
      <c r="OVG171" s="105"/>
      <c r="OVH171" s="104"/>
      <c r="OVI171" s="105"/>
      <c r="OVJ171" s="105"/>
      <c r="OVK171" s="105"/>
      <c r="OVL171" s="100"/>
      <c r="OVM171" s="100"/>
      <c r="OVN171" s="100"/>
      <c r="OVO171" s="101"/>
      <c r="OVP171" s="102"/>
      <c r="OVQ171" s="102"/>
      <c r="OVR171" s="102"/>
      <c r="OVS171" s="102"/>
      <c r="OVT171" s="102"/>
      <c r="OVU171" s="102"/>
      <c r="OVV171" s="102"/>
      <c r="OVW171" s="102"/>
      <c r="OVX171" s="102"/>
      <c r="OVY171" s="103"/>
      <c r="OVZ171" s="104"/>
      <c r="OWA171" s="105"/>
      <c r="OWB171" s="104"/>
      <c r="OWC171" s="105"/>
      <c r="OWD171" s="105"/>
      <c r="OWE171" s="105"/>
      <c r="OWF171" s="100"/>
      <c r="OWG171" s="100"/>
      <c r="OWH171" s="100"/>
      <c r="OWI171" s="101"/>
      <c r="OWJ171" s="102"/>
      <c r="OWK171" s="102"/>
      <c r="OWL171" s="102"/>
      <c r="OWM171" s="102"/>
      <c r="OWN171" s="102"/>
      <c r="OWO171" s="102"/>
      <c r="OWP171" s="102"/>
      <c r="OWQ171" s="102"/>
      <c r="OWR171" s="102"/>
      <c r="OWS171" s="103"/>
      <c r="OWT171" s="104"/>
      <c r="OWU171" s="105"/>
      <c r="OWV171" s="104"/>
      <c r="OWW171" s="105"/>
      <c r="OWX171" s="105"/>
      <c r="OWY171" s="105"/>
      <c r="OWZ171" s="100"/>
      <c r="OXA171" s="100"/>
      <c r="OXB171" s="100"/>
      <c r="OXC171" s="101"/>
      <c r="OXD171" s="102"/>
      <c r="OXE171" s="102"/>
      <c r="OXF171" s="102"/>
      <c r="OXG171" s="102"/>
      <c r="OXH171" s="102"/>
      <c r="OXI171" s="102"/>
      <c r="OXJ171" s="102"/>
      <c r="OXK171" s="102"/>
      <c r="OXL171" s="102"/>
      <c r="OXM171" s="103"/>
      <c r="OXN171" s="104"/>
      <c r="OXO171" s="105"/>
      <c r="OXP171" s="104"/>
      <c r="OXQ171" s="105"/>
      <c r="OXR171" s="105"/>
      <c r="OXS171" s="105"/>
      <c r="OXT171" s="100"/>
      <c r="OXU171" s="100"/>
      <c r="OXV171" s="100"/>
      <c r="OXW171" s="101"/>
      <c r="OXX171" s="102"/>
      <c r="OXY171" s="102"/>
      <c r="OXZ171" s="102"/>
      <c r="OYA171" s="102"/>
      <c r="OYB171" s="102"/>
      <c r="OYC171" s="102"/>
      <c r="OYD171" s="102"/>
      <c r="OYE171" s="102"/>
      <c r="OYF171" s="102"/>
      <c r="OYG171" s="103"/>
      <c r="OYH171" s="104"/>
      <c r="OYI171" s="105"/>
      <c r="OYJ171" s="104"/>
      <c r="OYK171" s="105"/>
      <c r="OYL171" s="105"/>
      <c r="OYM171" s="105"/>
      <c r="OYN171" s="100"/>
      <c r="OYO171" s="100"/>
      <c r="OYP171" s="100"/>
      <c r="OYQ171" s="101"/>
      <c r="OYR171" s="102"/>
      <c r="OYS171" s="102"/>
      <c r="OYT171" s="102"/>
      <c r="OYU171" s="102"/>
      <c r="OYV171" s="102"/>
      <c r="OYW171" s="102"/>
      <c r="OYX171" s="102"/>
      <c r="OYY171" s="102"/>
      <c r="OYZ171" s="102"/>
      <c r="OZA171" s="103"/>
      <c r="OZB171" s="104"/>
      <c r="OZC171" s="105"/>
      <c r="OZD171" s="104"/>
      <c r="OZE171" s="105"/>
      <c r="OZF171" s="105"/>
      <c r="OZG171" s="105"/>
      <c r="OZH171" s="100"/>
      <c r="OZI171" s="100"/>
      <c r="OZJ171" s="100"/>
      <c r="OZK171" s="101"/>
      <c r="OZL171" s="102"/>
      <c r="OZM171" s="102"/>
      <c r="OZN171" s="102"/>
      <c r="OZO171" s="102"/>
      <c r="OZP171" s="102"/>
      <c r="OZQ171" s="102"/>
      <c r="OZR171" s="102"/>
      <c r="OZS171" s="102"/>
      <c r="OZT171" s="102"/>
      <c r="OZU171" s="103"/>
      <c r="OZV171" s="104"/>
      <c r="OZW171" s="105"/>
      <c r="OZX171" s="104"/>
      <c r="OZY171" s="105"/>
      <c r="OZZ171" s="105"/>
      <c r="PAA171" s="105"/>
      <c r="PAB171" s="100"/>
      <c r="PAC171" s="100"/>
      <c r="PAD171" s="100"/>
      <c r="PAE171" s="101"/>
      <c r="PAF171" s="102"/>
      <c r="PAG171" s="102"/>
      <c r="PAH171" s="102"/>
      <c r="PAI171" s="102"/>
      <c r="PAJ171" s="102"/>
      <c r="PAK171" s="102"/>
      <c r="PAL171" s="102"/>
      <c r="PAM171" s="102"/>
      <c r="PAN171" s="102"/>
      <c r="PAO171" s="103"/>
      <c r="PAP171" s="104"/>
      <c r="PAQ171" s="105"/>
      <c r="PAR171" s="104"/>
      <c r="PAS171" s="105"/>
      <c r="PAT171" s="105"/>
      <c r="PAU171" s="105"/>
      <c r="PAV171" s="100"/>
      <c r="PAW171" s="100"/>
      <c r="PAX171" s="100"/>
      <c r="PAY171" s="101"/>
      <c r="PAZ171" s="102"/>
      <c r="PBA171" s="102"/>
      <c r="PBB171" s="102"/>
      <c r="PBC171" s="102"/>
      <c r="PBD171" s="102"/>
      <c r="PBE171" s="102"/>
      <c r="PBF171" s="102"/>
      <c r="PBG171" s="102"/>
      <c r="PBH171" s="102"/>
      <c r="PBI171" s="103"/>
      <c r="PBJ171" s="104"/>
      <c r="PBK171" s="105"/>
      <c r="PBL171" s="104"/>
      <c r="PBM171" s="105"/>
      <c r="PBN171" s="105"/>
      <c r="PBO171" s="105"/>
      <c r="PBP171" s="100"/>
      <c r="PBQ171" s="100"/>
      <c r="PBR171" s="100"/>
      <c r="PBS171" s="101"/>
      <c r="PBT171" s="102"/>
      <c r="PBU171" s="102"/>
      <c r="PBV171" s="102"/>
      <c r="PBW171" s="102"/>
      <c r="PBX171" s="102"/>
      <c r="PBY171" s="102"/>
      <c r="PBZ171" s="102"/>
      <c r="PCA171" s="102"/>
      <c r="PCB171" s="102"/>
      <c r="PCC171" s="103"/>
      <c r="PCD171" s="104"/>
      <c r="PCE171" s="105"/>
      <c r="PCF171" s="104"/>
      <c r="PCG171" s="105"/>
      <c r="PCH171" s="105"/>
      <c r="PCI171" s="105"/>
      <c r="PCJ171" s="100"/>
      <c r="PCK171" s="100"/>
      <c r="PCL171" s="100"/>
      <c r="PCM171" s="101"/>
      <c r="PCN171" s="102"/>
      <c r="PCO171" s="102"/>
      <c r="PCP171" s="102"/>
      <c r="PCQ171" s="102"/>
      <c r="PCR171" s="102"/>
      <c r="PCS171" s="102"/>
      <c r="PCT171" s="102"/>
      <c r="PCU171" s="102"/>
      <c r="PCV171" s="102"/>
      <c r="PCW171" s="103"/>
      <c r="PCX171" s="104"/>
      <c r="PCY171" s="105"/>
      <c r="PCZ171" s="104"/>
      <c r="PDA171" s="105"/>
      <c r="PDB171" s="105"/>
      <c r="PDC171" s="105"/>
      <c r="PDD171" s="100"/>
      <c r="PDE171" s="100"/>
      <c r="PDF171" s="100"/>
      <c r="PDG171" s="101"/>
      <c r="PDH171" s="102"/>
      <c r="PDI171" s="102"/>
      <c r="PDJ171" s="102"/>
      <c r="PDK171" s="102"/>
      <c r="PDL171" s="102"/>
      <c r="PDM171" s="102"/>
      <c r="PDN171" s="102"/>
      <c r="PDO171" s="102"/>
      <c r="PDP171" s="102"/>
      <c r="PDQ171" s="103"/>
      <c r="PDR171" s="104"/>
      <c r="PDS171" s="105"/>
      <c r="PDT171" s="104"/>
      <c r="PDU171" s="105"/>
      <c r="PDV171" s="105"/>
      <c r="PDW171" s="105"/>
      <c r="PDX171" s="100"/>
      <c r="PDY171" s="100"/>
      <c r="PDZ171" s="100"/>
      <c r="PEA171" s="101"/>
      <c r="PEB171" s="102"/>
      <c r="PEC171" s="102"/>
      <c r="PED171" s="102"/>
      <c r="PEE171" s="102"/>
      <c r="PEF171" s="102"/>
      <c r="PEG171" s="102"/>
      <c r="PEH171" s="102"/>
      <c r="PEI171" s="102"/>
      <c r="PEJ171" s="102"/>
      <c r="PEK171" s="103"/>
      <c r="PEL171" s="104"/>
      <c r="PEM171" s="105"/>
      <c r="PEN171" s="104"/>
      <c r="PEO171" s="105"/>
      <c r="PEP171" s="105"/>
      <c r="PEQ171" s="105"/>
      <c r="PER171" s="100"/>
      <c r="PES171" s="100"/>
      <c r="PET171" s="100"/>
      <c r="PEU171" s="101"/>
      <c r="PEV171" s="102"/>
      <c r="PEW171" s="102"/>
      <c r="PEX171" s="102"/>
      <c r="PEY171" s="102"/>
      <c r="PEZ171" s="102"/>
      <c r="PFA171" s="102"/>
      <c r="PFB171" s="102"/>
      <c r="PFC171" s="102"/>
      <c r="PFD171" s="102"/>
      <c r="PFE171" s="103"/>
      <c r="PFF171" s="104"/>
      <c r="PFG171" s="105"/>
      <c r="PFH171" s="104"/>
      <c r="PFI171" s="105"/>
      <c r="PFJ171" s="105"/>
      <c r="PFK171" s="105"/>
      <c r="PFL171" s="100"/>
      <c r="PFM171" s="100"/>
      <c r="PFN171" s="100"/>
      <c r="PFO171" s="101"/>
      <c r="PFP171" s="102"/>
      <c r="PFQ171" s="102"/>
      <c r="PFR171" s="102"/>
      <c r="PFS171" s="102"/>
      <c r="PFT171" s="102"/>
      <c r="PFU171" s="102"/>
      <c r="PFV171" s="102"/>
      <c r="PFW171" s="102"/>
      <c r="PFX171" s="102"/>
      <c r="PFY171" s="103"/>
      <c r="PFZ171" s="104"/>
      <c r="PGA171" s="105"/>
      <c r="PGB171" s="104"/>
      <c r="PGC171" s="105"/>
      <c r="PGD171" s="105"/>
      <c r="PGE171" s="105"/>
      <c r="PGF171" s="100"/>
      <c r="PGG171" s="100"/>
      <c r="PGH171" s="100"/>
      <c r="PGI171" s="101"/>
      <c r="PGJ171" s="102"/>
      <c r="PGK171" s="102"/>
      <c r="PGL171" s="102"/>
      <c r="PGM171" s="102"/>
      <c r="PGN171" s="102"/>
      <c r="PGO171" s="102"/>
      <c r="PGP171" s="102"/>
      <c r="PGQ171" s="102"/>
      <c r="PGR171" s="102"/>
      <c r="PGS171" s="103"/>
      <c r="PGT171" s="104"/>
      <c r="PGU171" s="105"/>
      <c r="PGV171" s="104"/>
      <c r="PGW171" s="105"/>
      <c r="PGX171" s="105"/>
      <c r="PGY171" s="105"/>
      <c r="PGZ171" s="100"/>
      <c r="PHA171" s="100"/>
      <c r="PHB171" s="100"/>
      <c r="PHC171" s="101"/>
      <c r="PHD171" s="102"/>
      <c r="PHE171" s="102"/>
      <c r="PHF171" s="102"/>
      <c r="PHG171" s="102"/>
      <c r="PHH171" s="102"/>
      <c r="PHI171" s="102"/>
      <c r="PHJ171" s="102"/>
      <c r="PHK171" s="102"/>
      <c r="PHL171" s="102"/>
      <c r="PHM171" s="103"/>
      <c r="PHN171" s="104"/>
      <c r="PHO171" s="105"/>
      <c r="PHP171" s="104"/>
      <c r="PHQ171" s="105"/>
      <c r="PHR171" s="105"/>
      <c r="PHS171" s="105"/>
      <c r="PHT171" s="100"/>
      <c r="PHU171" s="100"/>
      <c r="PHV171" s="100"/>
      <c r="PHW171" s="101"/>
      <c r="PHX171" s="102"/>
      <c r="PHY171" s="102"/>
      <c r="PHZ171" s="102"/>
      <c r="PIA171" s="102"/>
      <c r="PIB171" s="102"/>
      <c r="PIC171" s="102"/>
      <c r="PID171" s="102"/>
      <c r="PIE171" s="102"/>
      <c r="PIF171" s="102"/>
      <c r="PIG171" s="103"/>
      <c r="PIH171" s="104"/>
      <c r="PII171" s="105"/>
      <c r="PIJ171" s="104"/>
      <c r="PIK171" s="105"/>
      <c r="PIL171" s="105"/>
      <c r="PIM171" s="105"/>
      <c r="PIN171" s="100"/>
      <c r="PIO171" s="100"/>
      <c r="PIP171" s="100"/>
      <c r="PIQ171" s="101"/>
      <c r="PIR171" s="102"/>
      <c r="PIS171" s="102"/>
      <c r="PIT171" s="102"/>
      <c r="PIU171" s="102"/>
      <c r="PIV171" s="102"/>
      <c r="PIW171" s="102"/>
      <c r="PIX171" s="102"/>
      <c r="PIY171" s="102"/>
      <c r="PIZ171" s="102"/>
      <c r="PJA171" s="103"/>
      <c r="PJB171" s="104"/>
      <c r="PJC171" s="105"/>
      <c r="PJD171" s="104"/>
      <c r="PJE171" s="105"/>
      <c r="PJF171" s="105"/>
      <c r="PJG171" s="105"/>
      <c r="PJH171" s="100"/>
      <c r="PJI171" s="100"/>
      <c r="PJJ171" s="100"/>
      <c r="PJK171" s="101"/>
      <c r="PJL171" s="102"/>
      <c r="PJM171" s="102"/>
      <c r="PJN171" s="102"/>
      <c r="PJO171" s="102"/>
      <c r="PJP171" s="102"/>
      <c r="PJQ171" s="102"/>
      <c r="PJR171" s="102"/>
      <c r="PJS171" s="102"/>
      <c r="PJT171" s="102"/>
      <c r="PJU171" s="103"/>
      <c r="PJV171" s="104"/>
      <c r="PJW171" s="105"/>
      <c r="PJX171" s="104"/>
      <c r="PJY171" s="105"/>
      <c r="PJZ171" s="105"/>
      <c r="PKA171" s="105"/>
      <c r="PKB171" s="100"/>
      <c r="PKC171" s="100"/>
      <c r="PKD171" s="100"/>
      <c r="PKE171" s="101"/>
      <c r="PKF171" s="102"/>
      <c r="PKG171" s="102"/>
      <c r="PKH171" s="102"/>
      <c r="PKI171" s="102"/>
      <c r="PKJ171" s="102"/>
      <c r="PKK171" s="102"/>
      <c r="PKL171" s="102"/>
      <c r="PKM171" s="102"/>
      <c r="PKN171" s="102"/>
      <c r="PKO171" s="103"/>
      <c r="PKP171" s="104"/>
      <c r="PKQ171" s="105"/>
      <c r="PKR171" s="104"/>
      <c r="PKS171" s="105"/>
      <c r="PKT171" s="105"/>
      <c r="PKU171" s="105"/>
      <c r="PKV171" s="100"/>
      <c r="PKW171" s="100"/>
      <c r="PKX171" s="100"/>
      <c r="PKY171" s="101"/>
      <c r="PKZ171" s="102"/>
      <c r="PLA171" s="102"/>
      <c r="PLB171" s="102"/>
      <c r="PLC171" s="102"/>
      <c r="PLD171" s="102"/>
      <c r="PLE171" s="102"/>
      <c r="PLF171" s="102"/>
      <c r="PLG171" s="102"/>
      <c r="PLH171" s="102"/>
      <c r="PLI171" s="103"/>
      <c r="PLJ171" s="104"/>
      <c r="PLK171" s="105"/>
      <c r="PLL171" s="104"/>
      <c r="PLM171" s="105"/>
      <c r="PLN171" s="105"/>
      <c r="PLO171" s="105"/>
      <c r="PLP171" s="100"/>
      <c r="PLQ171" s="100"/>
      <c r="PLR171" s="100"/>
      <c r="PLS171" s="101"/>
      <c r="PLT171" s="102"/>
      <c r="PLU171" s="102"/>
      <c r="PLV171" s="102"/>
      <c r="PLW171" s="102"/>
      <c r="PLX171" s="102"/>
      <c r="PLY171" s="102"/>
      <c r="PLZ171" s="102"/>
      <c r="PMA171" s="102"/>
      <c r="PMB171" s="102"/>
      <c r="PMC171" s="103"/>
      <c r="PMD171" s="104"/>
      <c r="PME171" s="105"/>
      <c r="PMF171" s="104"/>
      <c r="PMG171" s="105"/>
      <c r="PMH171" s="105"/>
      <c r="PMI171" s="105"/>
      <c r="PMJ171" s="100"/>
      <c r="PMK171" s="100"/>
      <c r="PML171" s="100"/>
      <c r="PMM171" s="101"/>
      <c r="PMN171" s="102"/>
      <c r="PMO171" s="102"/>
      <c r="PMP171" s="102"/>
      <c r="PMQ171" s="102"/>
      <c r="PMR171" s="102"/>
      <c r="PMS171" s="102"/>
      <c r="PMT171" s="102"/>
      <c r="PMU171" s="102"/>
      <c r="PMV171" s="102"/>
      <c r="PMW171" s="103"/>
      <c r="PMX171" s="104"/>
      <c r="PMY171" s="105"/>
      <c r="PMZ171" s="104"/>
      <c r="PNA171" s="105"/>
      <c r="PNB171" s="105"/>
      <c r="PNC171" s="105"/>
      <c r="PND171" s="100"/>
      <c r="PNE171" s="100"/>
      <c r="PNF171" s="100"/>
      <c r="PNG171" s="101"/>
      <c r="PNH171" s="102"/>
      <c r="PNI171" s="102"/>
      <c r="PNJ171" s="102"/>
      <c r="PNK171" s="102"/>
      <c r="PNL171" s="102"/>
      <c r="PNM171" s="102"/>
      <c r="PNN171" s="102"/>
      <c r="PNO171" s="102"/>
      <c r="PNP171" s="102"/>
      <c r="PNQ171" s="103"/>
      <c r="PNR171" s="104"/>
      <c r="PNS171" s="105"/>
      <c r="PNT171" s="104"/>
      <c r="PNU171" s="105"/>
      <c r="PNV171" s="105"/>
      <c r="PNW171" s="105"/>
      <c r="PNX171" s="100"/>
      <c r="PNY171" s="100"/>
      <c r="PNZ171" s="100"/>
      <c r="POA171" s="101"/>
      <c r="POB171" s="102"/>
      <c r="POC171" s="102"/>
      <c r="POD171" s="102"/>
      <c r="POE171" s="102"/>
      <c r="POF171" s="102"/>
      <c r="POG171" s="102"/>
      <c r="POH171" s="102"/>
      <c r="POI171" s="102"/>
      <c r="POJ171" s="102"/>
      <c r="POK171" s="103"/>
      <c r="POL171" s="104"/>
      <c r="POM171" s="105"/>
      <c r="PON171" s="104"/>
      <c r="POO171" s="105"/>
      <c r="POP171" s="105"/>
      <c r="POQ171" s="105"/>
      <c r="POR171" s="100"/>
      <c r="POS171" s="100"/>
      <c r="POT171" s="100"/>
      <c r="POU171" s="101"/>
      <c r="POV171" s="102"/>
      <c r="POW171" s="102"/>
      <c r="POX171" s="102"/>
      <c r="POY171" s="102"/>
      <c r="POZ171" s="102"/>
      <c r="PPA171" s="102"/>
      <c r="PPB171" s="102"/>
      <c r="PPC171" s="102"/>
      <c r="PPD171" s="102"/>
      <c r="PPE171" s="103"/>
      <c r="PPF171" s="104"/>
      <c r="PPG171" s="105"/>
      <c r="PPH171" s="104"/>
      <c r="PPI171" s="105"/>
      <c r="PPJ171" s="105"/>
      <c r="PPK171" s="105"/>
      <c r="PPL171" s="100"/>
      <c r="PPM171" s="100"/>
      <c r="PPN171" s="100"/>
      <c r="PPO171" s="101"/>
      <c r="PPP171" s="102"/>
      <c r="PPQ171" s="102"/>
      <c r="PPR171" s="102"/>
      <c r="PPS171" s="102"/>
      <c r="PPT171" s="102"/>
      <c r="PPU171" s="102"/>
      <c r="PPV171" s="102"/>
      <c r="PPW171" s="102"/>
      <c r="PPX171" s="102"/>
      <c r="PPY171" s="103"/>
      <c r="PPZ171" s="104"/>
      <c r="PQA171" s="105"/>
      <c r="PQB171" s="104"/>
      <c r="PQC171" s="105"/>
      <c r="PQD171" s="105"/>
      <c r="PQE171" s="105"/>
      <c r="PQF171" s="100"/>
      <c r="PQG171" s="100"/>
      <c r="PQH171" s="100"/>
      <c r="PQI171" s="101"/>
      <c r="PQJ171" s="102"/>
      <c r="PQK171" s="102"/>
      <c r="PQL171" s="102"/>
      <c r="PQM171" s="102"/>
      <c r="PQN171" s="102"/>
      <c r="PQO171" s="102"/>
      <c r="PQP171" s="102"/>
      <c r="PQQ171" s="102"/>
      <c r="PQR171" s="102"/>
      <c r="PQS171" s="103"/>
      <c r="PQT171" s="104"/>
      <c r="PQU171" s="105"/>
      <c r="PQV171" s="104"/>
      <c r="PQW171" s="105"/>
      <c r="PQX171" s="105"/>
      <c r="PQY171" s="105"/>
      <c r="PQZ171" s="100"/>
      <c r="PRA171" s="100"/>
      <c r="PRB171" s="100"/>
      <c r="PRC171" s="101"/>
      <c r="PRD171" s="102"/>
      <c r="PRE171" s="102"/>
      <c r="PRF171" s="102"/>
      <c r="PRG171" s="102"/>
      <c r="PRH171" s="102"/>
      <c r="PRI171" s="102"/>
      <c r="PRJ171" s="102"/>
      <c r="PRK171" s="102"/>
      <c r="PRL171" s="102"/>
      <c r="PRM171" s="103"/>
      <c r="PRN171" s="104"/>
      <c r="PRO171" s="105"/>
      <c r="PRP171" s="104"/>
      <c r="PRQ171" s="105"/>
      <c r="PRR171" s="105"/>
      <c r="PRS171" s="105"/>
      <c r="PRT171" s="100"/>
      <c r="PRU171" s="100"/>
      <c r="PRV171" s="100"/>
      <c r="PRW171" s="101"/>
      <c r="PRX171" s="102"/>
      <c r="PRY171" s="102"/>
      <c r="PRZ171" s="102"/>
      <c r="PSA171" s="102"/>
      <c r="PSB171" s="102"/>
      <c r="PSC171" s="102"/>
      <c r="PSD171" s="102"/>
      <c r="PSE171" s="102"/>
      <c r="PSF171" s="102"/>
      <c r="PSG171" s="103"/>
      <c r="PSH171" s="104"/>
      <c r="PSI171" s="105"/>
      <c r="PSJ171" s="104"/>
      <c r="PSK171" s="105"/>
      <c r="PSL171" s="105"/>
      <c r="PSM171" s="105"/>
      <c r="PSN171" s="100"/>
      <c r="PSO171" s="100"/>
      <c r="PSP171" s="100"/>
      <c r="PSQ171" s="101"/>
      <c r="PSR171" s="102"/>
      <c r="PSS171" s="102"/>
      <c r="PST171" s="102"/>
      <c r="PSU171" s="102"/>
      <c r="PSV171" s="102"/>
      <c r="PSW171" s="102"/>
      <c r="PSX171" s="102"/>
      <c r="PSY171" s="102"/>
      <c r="PSZ171" s="102"/>
      <c r="PTA171" s="103"/>
      <c r="PTB171" s="104"/>
      <c r="PTC171" s="105"/>
      <c r="PTD171" s="104"/>
      <c r="PTE171" s="105"/>
      <c r="PTF171" s="105"/>
      <c r="PTG171" s="105"/>
      <c r="PTH171" s="100"/>
      <c r="PTI171" s="100"/>
      <c r="PTJ171" s="100"/>
      <c r="PTK171" s="101"/>
      <c r="PTL171" s="102"/>
      <c r="PTM171" s="102"/>
      <c r="PTN171" s="102"/>
      <c r="PTO171" s="102"/>
      <c r="PTP171" s="102"/>
      <c r="PTQ171" s="102"/>
      <c r="PTR171" s="102"/>
      <c r="PTS171" s="102"/>
      <c r="PTT171" s="102"/>
      <c r="PTU171" s="103"/>
      <c r="PTV171" s="104"/>
      <c r="PTW171" s="105"/>
      <c r="PTX171" s="104"/>
      <c r="PTY171" s="105"/>
      <c r="PTZ171" s="105"/>
      <c r="PUA171" s="105"/>
      <c r="PUB171" s="100"/>
      <c r="PUC171" s="100"/>
      <c r="PUD171" s="100"/>
      <c r="PUE171" s="101"/>
      <c r="PUF171" s="102"/>
      <c r="PUG171" s="102"/>
      <c r="PUH171" s="102"/>
      <c r="PUI171" s="102"/>
      <c r="PUJ171" s="102"/>
      <c r="PUK171" s="102"/>
      <c r="PUL171" s="102"/>
      <c r="PUM171" s="102"/>
      <c r="PUN171" s="102"/>
      <c r="PUO171" s="103"/>
      <c r="PUP171" s="104"/>
      <c r="PUQ171" s="105"/>
      <c r="PUR171" s="104"/>
      <c r="PUS171" s="105"/>
      <c r="PUT171" s="105"/>
      <c r="PUU171" s="105"/>
      <c r="PUV171" s="100"/>
      <c r="PUW171" s="100"/>
      <c r="PUX171" s="100"/>
      <c r="PUY171" s="101"/>
      <c r="PUZ171" s="102"/>
      <c r="PVA171" s="102"/>
      <c r="PVB171" s="102"/>
      <c r="PVC171" s="102"/>
      <c r="PVD171" s="102"/>
      <c r="PVE171" s="102"/>
      <c r="PVF171" s="102"/>
      <c r="PVG171" s="102"/>
      <c r="PVH171" s="102"/>
      <c r="PVI171" s="103"/>
      <c r="PVJ171" s="104"/>
      <c r="PVK171" s="105"/>
      <c r="PVL171" s="104"/>
      <c r="PVM171" s="105"/>
      <c r="PVN171" s="105"/>
      <c r="PVO171" s="105"/>
      <c r="PVP171" s="100"/>
      <c r="PVQ171" s="100"/>
      <c r="PVR171" s="100"/>
      <c r="PVS171" s="101"/>
      <c r="PVT171" s="102"/>
      <c r="PVU171" s="102"/>
      <c r="PVV171" s="102"/>
      <c r="PVW171" s="102"/>
      <c r="PVX171" s="102"/>
      <c r="PVY171" s="102"/>
      <c r="PVZ171" s="102"/>
      <c r="PWA171" s="102"/>
      <c r="PWB171" s="102"/>
      <c r="PWC171" s="103"/>
      <c r="PWD171" s="104"/>
      <c r="PWE171" s="105"/>
      <c r="PWF171" s="104"/>
      <c r="PWG171" s="105"/>
      <c r="PWH171" s="105"/>
      <c r="PWI171" s="105"/>
      <c r="PWJ171" s="100"/>
      <c r="PWK171" s="100"/>
      <c r="PWL171" s="100"/>
      <c r="PWM171" s="101"/>
      <c r="PWN171" s="102"/>
      <c r="PWO171" s="102"/>
      <c r="PWP171" s="102"/>
      <c r="PWQ171" s="102"/>
      <c r="PWR171" s="102"/>
      <c r="PWS171" s="102"/>
      <c r="PWT171" s="102"/>
      <c r="PWU171" s="102"/>
      <c r="PWV171" s="102"/>
      <c r="PWW171" s="103"/>
      <c r="PWX171" s="104"/>
      <c r="PWY171" s="105"/>
      <c r="PWZ171" s="104"/>
      <c r="PXA171" s="105"/>
      <c r="PXB171" s="105"/>
      <c r="PXC171" s="105"/>
      <c r="PXD171" s="100"/>
      <c r="PXE171" s="100"/>
      <c r="PXF171" s="100"/>
      <c r="PXG171" s="101"/>
      <c r="PXH171" s="102"/>
      <c r="PXI171" s="102"/>
      <c r="PXJ171" s="102"/>
      <c r="PXK171" s="102"/>
      <c r="PXL171" s="102"/>
      <c r="PXM171" s="102"/>
      <c r="PXN171" s="102"/>
      <c r="PXO171" s="102"/>
      <c r="PXP171" s="102"/>
      <c r="PXQ171" s="103"/>
      <c r="PXR171" s="104"/>
      <c r="PXS171" s="105"/>
      <c r="PXT171" s="104"/>
      <c r="PXU171" s="105"/>
      <c r="PXV171" s="105"/>
      <c r="PXW171" s="105"/>
      <c r="PXX171" s="100"/>
      <c r="PXY171" s="100"/>
      <c r="PXZ171" s="100"/>
      <c r="PYA171" s="101"/>
      <c r="PYB171" s="102"/>
      <c r="PYC171" s="102"/>
      <c r="PYD171" s="102"/>
      <c r="PYE171" s="102"/>
      <c r="PYF171" s="102"/>
      <c r="PYG171" s="102"/>
      <c r="PYH171" s="102"/>
      <c r="PYI171" s="102"/>
      <c r="PYJ171" s="102"/>
      <c r="PYK171" s="103"/>
      <c r="PYL171" s="104"/>
      <c r="PYM171" s="105"/>
      <c r="PYN171" s="104"/>
      <c r="PYO171" s="105"/>
      <c r="PYP171" s="105"/>
      <c r="PYQ171" s="105"/>
      <c r="PYR171" s="100"/>
      <c r="PYS171" s="100"/>
      <c r="PYT171" s="100"/>
      <c r="PYU171" s="101"/>
      <c r="PYV171" s="102"/>
      <c r="PYW171" s="102"/>
      <c r="PYX171" s="102"/>
      <c r="PYY171" s="102"/>
      <c r="PYZ171" s="102"/>
      <c r="PZA171" s="102"/>
      <c r="PZB171" s="102"/>
      <c r="PZC171" s="102"/>
      <c r="PZD171" s="102"/>
      <c r="PZE171" s="103"/>
      <c r="PZF171" s="104"/>
      <c r="PZG171" s="105"/>
      <c r="PZH171" s="104"/>
      <c r="PZI171" s="105"/>
      <c r="PZJ171" s="105"/>
      <c r="PZK171" s="105"/>
      <c r="PZL171" s="100"/>
      <c r="PZM171" s="100"/>
      <c r="PZN171" s="100"/>
      <c r="PZO171" s="101"/>
      <c r="PZP171" s="102"/>
      <c r="PZQ171" s="102"/>
      <c r="PZR171" s="102"/>
      <c r="PZS171" s="102"/>
      <c r="PZT171" s="102"/>
      <c r="PZU171" s="102"/>
      <c r="PZV171" s="102"/>
      <c r="PZW171" s="102"/>
      <c r="PZX171" s="102"/>
      <c r="PZY171" s="103"/>
      <c r="PZZ171" s="104"/>
      <c r="QAA171" s="105"/>
      <c r="QAB171" s="104"/>
      <c r="QAC171" s="105"/>
      <c r="QAD171" s="105"/>
      <c r="QAE171" s="105"/>
      <c r="QAF171" s="100"/>
      <c r="QAG171" s="100"/>
      <c r="QAH171" s="100"/>
      <c r="QAI171" s="101"/>
      <c r="QAJ171" s="102"/>
      <c r="QAK171" s="102"/>
      <c r="QAL171" s="102"/>
      <c r="QAM171" s="102"/>
      <c r="QAN171" s="102"/>
      <c r="QAO171" s="102"/>
      <c r="QAP171" s="102"/>
      <c r="QAQ171" s="102"/>
      <c r="QAR171" s="102"/>
      <c r="QAS171" s="103"/>
      <c r="QAT171" s="104"/>
      <c r="QAU171" s="105"/>
      <c r="QAV171" s="104"/>
      <c r="QAW171" s="105"/>
      <c r="QAX171" s="105"/>
      <c r="QAY171" s="105"/>
      <c r="QAZ171" s="100"/>
      <c r="QBA171" s="100"/>
      <c r="QBB171" s="100"/>
      <c r="QBC171" s="101"/>
      <c r="QBD171" s="102"/>
      <c r="QBE171" s="102"/>
      <c r="QBF171" s="102"/>
      <c r="QBG171" s="102"/>
      <c r="QBH171" s="102"/>
      <c r="QBI171" s="102"/>
      <c r="QBJ171" s="102"/>
      <c r="QBK171" s="102"/>
      <c r="QBL171" s="102"/>
      <c r="QBM171" s="103"/>
      <c r="QBN171" s="104"/>
      <c r="QBO171" s="105"/>
      <c r="QBP171" s="104"/>
      <c r="QBQ171" s="105"/>
      <c r="QBR171" s="105"/>
      <c r="QBS171" s="105"/>
      <c r="QBT171" s="100"/>
      <c r="QBU171" s="100"/>
      <c r="QBV171" s="100"/>
      <c r="QBW171" s="101"/>
      <c r="QBX171" s="102"/>
      <c r="QBY171" s="102"/>
      <c r="QBZ171" s="102"/>
      <c r="QCA171" s="102"/>
      <c r="QCB171" s="102"/>
      <c r="QCC171" s="102"/>
      <c r="QCD171" s="102"/>
      <c r="QCE171" s="102"/>
      <c r="QCF171" s="102"/>
      <c r="QCG171" s="103"/>
      <c r="QCH171" s="104"/>
      <c r="QCI171" s="105"/>
      <c r="QCJ171" s="104"/>
      <c r="QCK171" s="105"/>
      <c r="QCL171" s="105"/>
      <c r="QCM171" s="105"/>
      <c r="QCN171" s="100"/>
      <c r="QCO171" s="100"/>
      <c r="QCP171" s="100"/>
      <c r="QCQ171" s="101"/>
      <c r="QCR171" s="102"/>
      <c r="QCS171" s="102"/>
      <c r="QCT171" s="102"/>
      <c r="QCU171" s="102"/>
      <c r="QCV171" s="102"/>
      <c r="QCW171" s="102"/>
      <c r="QCX171" s="102"/>
      <c r="QCY171" s="102"/>
      <c r="QCZ171" s="102"/>
      <c r="QDA171" s="103"/>
      <c r="QDB171" s="104"/>
      <c r="QDC171" s="105"/>
      <c r="QDD171" s="104"/>
      <c r="QDE171" s="105"/>
      <c r="QDF171" s="105"/>
      <c r="QDG171" s="105"/>
      <c r="QDH171" s="100"/>
      <c r="QDI171" s="100"/>
      <c r="QDJ171" s="100"/>
      <c r="QDK171" s="101"/>
      <c r="QDL171" s="102"/>
      <c r="QDM171" s="102"/>
      <c r="QDN171" s="102"/>
      <c r="QDO171" s="102"/>
      <c r="QDP171" s="102"/>
      <c r="QDQ171" s="102"/>
      <c r="QDR171" s="102"/>
      <c r="QDS171" s="102"/>
      <c r="QDT171" s="102"/>
      <c r="QDU171" s="103"/>
      <c r="QDV171" s="104"/>
      <c r="QDW171" s="105"/>
      <c r="QDX171" s="104"/>
      <c r="QDY171" s="105"/>
      <c r="QDZ171" s="105"/>
      <c r="QEA171" s="105"/>
      <c r="QEB171" s="100"/>
      <c r="QEC171" s="100"/>
      <c r="QED171" s="100"/>
      <c r="QEE171" s="101"/>
      <c r="QEF171" s="102"/>
      <c r="QEG171" s="102"/>
      <c r="QEH171" s="102"/>
      <c r="QEI171" s="102"/>
      <c r="QEJ171" s="102"/>
      <c r="QEK171" s="102"/>
      <c r="QEL171" s="102"/>
      <c r="QEM171" s="102"/>
      <c r="QEN171" s="102"/>
      <c r="QEO171" s="103"/>
      <c r="QEP171" s="104"/>
      <c r="QEQ171" s="105"/>
      <c r="QER171" s="104"/>
      <c r="QES171" s="105"/>
      <c r="QET171" s="105"/>
      <c r="QEU171" s="105"/>
      <c r="QEV171" s="100"/>
      <c r="QEW171" s="100"/>
      <c r="QEX171" s="100"/>
      <c r="QEY171" s="101"/>
      <c r="QEZ171" s="102"/>
      <c r="QFA171" s="102"/>
      <c r="QFB171" s="102"/>
      <c r="QFC171" s="102"/>
      <c r="QFD171" s="102"/>
      <c r="QFE171" s="102"/>
      <c r="QFF171" s="102"/>
      <c r="QFG171" s="102"/>
      <c r="QFH171" s="102"/>
      <c r="QFI171" s="103"/>
      <c r="QFJ171" s="104"/>
      <c r="QFK171" s="105"/>
      <c r="QFL171" s="104"/>
      <c r="QFM171" s="105"/>
      <c r="QFN171" s="105"/>
      <c r="QFO171" s="105"/>
      <c r="QFP171" s="100"/>
      <c r="QFQ171" s="100"/>
      <c r="QFR171" s="100"/>
      <c r="QFS171" s="101"/>
      <c r="QFT171" s="102"/>
      <c r="QFU171" s="102"/>
      <c r="QFV171" s="102"/>
      <c r="QFW171" s="102"/>
      <c r="QFX171" s="102"/>
      <c r="QFY171" s="102"/>
      <c r="QFZ171" s="102"/>
      <c r="QGA171" s="102"/>
      <c r="QGB171" s="102"/>
      <c r="QGC171" s="103"/>
      <c r="QGD171" s="104"/>
      <c r="QGE171" s="105"/>
      <c r="QGF171" s="104"/>
      <c r="QGG171" s="105"/>
      <c r="QGH171" s="105"/>
      <c r="QGI171" s="105"/>
      <c r="QGJ171" s="100"/>
      <c r="QGK171" s="100"/>
      <c r="QGL171" s="100"/>
      <c r="QGM171" s="101"/>
      <c r="QGN171" s="102"/>
      <c r="QGO171" s="102"/>
      <c r="QGP171" s="102"/>
      <c r="QGQ171" s="102"/>
      <c r="QGR171" s="102"/>
      <c r="QGS171" s="102"/>
      <c r="QGT171" s="102"/>
      <c r="QGU171" s="102"/>
      <c r="QGV171" s="102"/>
      <c r="QGW171" s="103"/>
      <c r="QGX171" s="104"/>
      <c r="QGY171" s="105"/>
      <c r="QGZ171" s="104"/>
      <c r="QHA171" s="105"/>
      <c r="QHB171" s="105"/>
      <c r="QHC171" s="105"/>
      <c r="QHD171" s="100"/>
      <c r="QHE171" s="100"/>
      <c r="QHF171" s="100"/>
      <c r="QHG171" s="101"/>
      <c r="QHH171" s="102"/>
      <c r="QHI171" s="102"/>
      <c r="QHJ171" s="102"/>
      <c r="QHK171" s="102"/>
      <c r="QHL171" s="102"/>
      <c r="QHM171" s="102"/>
      <c r="QHN171" s="102"/>
      <c r="QHO171" s="102"/>
      <c r="QHP171" s="102"/>
      <c r="QHQ171" s="103"/>
      <c r="QHR171" s="104"/>
      <c r="QHS171" s="105"/>
      <c r="QHT171" s="104"/>
      <c r="QHU171" s="105"/>
      <c r="QHV171" s="105"/>
      <c r="QHW171" s="105"/>
      <c r="QHX171" s="100"/>
      <c r="QHY171" s="100"/>
      <c r="QHZ171" s="100"/>
      <c r="QIA171" s="101"/>
      <c r="QIB171" s="102"/>
      <c r="QIC171" s="102"/>
      <c r="QID171" s="102"/>
      <c r="QIE171" s="102"/>
      <c r="QIF171" s="102"/>
      <c r="QIG171" s="102"/>
      <c r="QIH171" s="102"/>
      <c r="QII171" s="102"/>
      <c r="QIJ171" s="102"/>
      <c r="QIK171" s="103"/>
      <c r="QIL171" s="104"/>
      <c r="QIM171" s="105"/>
      <c r="QIN171" s="104"/>
      <c r="QIO171" s="105"/>
      <c r="QIP171" s="105"/>
      <c r="QIQ171" s="105"/>
      <c r="QIR171" s="100"/>
      <c r="QIS171" s="100"/>
      <c r="QIT171" s="100"/>
      <c r="QIU171" s="101"/>
      <c r="QIV171" s="102"/>
      <c r="QIW171" s="102"/>
      <c r="QIX171" s="102"/>
      <c r="QIY171" s="102"/>
      <c r="QIZ171" s="102"/>
      <c r="QJA171" s="102"/>
      <c r="QJB171" s="102"/>
      <c r="QJC171" s="102"/>
      <c r="QJD171" s="102"/>
      <c r="QJE171" s="103"/>
      <c r="QJF171" s="104"/>
      <c r="QJG171" s="105"/>
      <c r="QJH171" s="104"/>
      <c r="QJI171" s="105"/>
      <c r="QJJ171" s="105"/>
      <c r="QJK171" s="105"/>
      <c r="QJL171" s="100"/>
      <c r="QJM171" s="100"/>
      <c r="QJN171" s="100"/>
      <c r="QJO171" s="101"/>
      <c r="QJP171" s="102"/>
      <c r="QJQ171" s="102"/>
      <c r="QJR171" s="102"/>
      <c r="QJS171" s="102"/>
      <c r="QJT171" s="102"/>
      <c r="QJU171" s="102"/>
      <c r="QJV171" s="102"/>
      <c r="QJW171" s="102"/>
      <c r="QJX171" s="102"/>
      <c r="QJY171" s="103"/>
      <c r="QJZ171" s="104"/>
      <c r="QKA171" s="105"/>
      <c r="QKB171" s="104"/>
      <c r="QKC171" s="105"/>
      <c r="QKD171" s="105"/>
      <c r="QKE171" s="105"/>
      <c r="QKF171" s="100"/>
      <c r="QKG171" s="100"/>
      <c r="QKH171" s="100"/>
      <c r="QKI171" s="101"/>
      <c r="QKJ171" s="102"/>
      <c r="QKK171" s="102"/>
      <c r="QKL171" s="102"/>
      <c r="QKM171" s="102"/>
      <c r="QKN171" s="102"/>
      <c r="QKO171" s="102"/>
      <c r="QKP171" s="102"/>
      <c r="QKQ171" s="102"/>
      <c r="QKR171" s="102"/>
      <c r="QKS171" s="103"/>
      <c r="QKT171" s="104"/>
      <c r="QKU171" s="105"/>
      <c r="QKV171" s="104"/>
      <c r="QKW171" s="105"/>
      <c r="QKX171" s="105"/>
      <c r="QKY171" s="105"/>
      <c r="QKZ171" s="100"/>
      <c r="QLA171" s="100"/>
      <c r="QLB171" s="100"/>
      <c r="QLC171" s="101"/>
      <c r="QLD171" s="102"/>
      <c r="QLE171" s="102"/>
      <c r="QLF171" s="102"/>
      <c r="QLG171" s="102"/>
      <c r="QLH171" s="102"/>
      <c r="QLI171" s="102"/>
      <c r="QLJ171" s="102"/>
      <c r="QLK171" s="102"/>
      <c r="QLL171" s="102"/>
      <c r="QLM171" s="103"/>
      <c r="QLN171" s="104"/>
      <c r="QLO171" s="105"/>
      <c r="QLP171" s="104"/>
      <c r="QLQ171" s="105"/>
      <c r="QLR171" s="105"/>
      <c r="QLS171" s="105"/>
      <c r="QLT171" s="100"/>
      <c r="QLU171" s="100"/>
      <c r="QLV171" s="100"/>
      <c r="QLW171" s="101"/>
      <c r="QLX171" s="102"/>
      <c r="QLY171" s="102"/>
      <c r="QLZ171" s="102"/>
      <c r="QMA171" s="102"/>
      <c r="QMB171" s="102"/>
      <c r="QMC171" s="102"/>
      <c r="QMD171" s="102"/>
      <c r="QME171" s="102"/>
      <c r="QMF171" s="102"/>
      <c r="QMG171" s="103"/>
      <c r="QMH171" s="104"/>
      <c r="QMI171" s="105"/>
      <c r="QMJ171" s="104"/>
      <c r="QMK171" s="105"/>
      <c r="QML171" s="105"/>
      <c r="QMM171" s="105"/>
      <c r="QMN171" s="100"/>
      <c r="QMO171" s="100"/>
      <c r="QMP171" s="100"/>
      <c r="QMQ171" s="101"/>
      <c r="QMR171" s="102"/>
      <c r="QMS171" s="102"/>
      <c r="QMT171" s="102"/>
      <c r="QMU171" s="102"/>
      <c r="QMV171" s="102"/>
      <c r="QMW171" s="102"/>
      <c r="QMX171" s="102"/>
      <c r="QMY171" s="102"/>
      <c r="QMZ171" s="102"/>
      <c r="QNA171" s="103"/>
      <c r="QNB171" s="104"/>
      <c r="QNC171" s="105"/>
      <c r="QND171" s="104"/>
      <c r="QNE171" s="105"/>
      <c r="QNF171" s="105"/>
      <c r="QNG171" s="105"/>
      <c r="QNH171" s="100"/>
      <c r="QNI171" s="100"/>
      <c r="QNJ171" s="100"/>
      <c r="QNK171" s="101"/>
      <c r="QNL171" s="102"/>
      <c r="QNM171" s="102"/>
      <c r="QNN171" s="102"/>
      <c r="QNO171" s="102"/>
      <c r="QNP171" s="102"/>
      <c r="QNQ171" s="102"/>
      <c r="QNR171" s="102"/>
      <c r="QNS171" s="102"/>
      <c r="QNT171" s="102"/>
      <c r="QNU171" s="103"/>
      <c r="QNV171" s="104"/>
      <c r="QNW171" s="105"/>
      <c r="QNX171" s="104"/>
      <c r="QNY171" s="105"/>
      <c r="QNZ171" s="105"/>
      <c r="QOA171" s="105"/>
      <c r="QOB171" s="100"/>
      <c r="QOC171" s="100"/>
      <c r="QOD171" s="100"/>
      <c r="QOE171" s="101"/>
      <c r="QOF171" s="102"/>
      <c r="QOG171" s="102"/>
      <c r="QOH171" s="102"/>
      <c r="QOI171" s="102"/>
      <c r="QOJ171" s="102"/>
      <c r="QOK171" s="102"/>
      <c r="QOL171" s="102"/>
      <c r="QOM171" s="102"/>
      <c r="QON171" s="102"/>
      <c r="QOO171" s="103"/>
      <c r="QOP171" s="104"/>
      <c r="QOQ171" s="105"/>
      <c r="QOR171" s="104"/>
      <c r="QOS171" s="105"/>
      <c r="QOT171" s="105"/>
      <c r="QOU171" s="105"/>
      <c r="QOV171" s="100"/>
      <c r="QOW171" s="100"/>
      <c r="QOX171" s="100"/>
      <c r="QOY171" s="101"/>
      <c r="QOZ171" s="102"/>
      <c r="QPA171" s="102"/>
      <c r="QPB171" s="102"/>
      <c r="QPC171" s="102"/>
      <c r="QPD171" s="102"/>
      <c r="QPE171" s="102"/>
      <c r="QPF171" s="102"/>
      <c r="QPG171" s="102"/>
      <c r="QPH171" s="102"/>
      <c r="QPI171" s="103"/>
      <c r="QPJ171" s="104"/>
      <c r="QPK171" s="105"/>
      <c r="QPL171" s="104"/>
      <c r="QPM171" s="105"/>
      <c r="QPN171" s="105"/>
      <c r="QPO171" s="105"/>
      <c r="QPP171" s="100"/>
      <c r="QPQ171" s="100"/>
      <c r="QPR171" s="100"/>
      <c r="QPS171" s="101"/>
      <c r="QPT171" s="102"/>
      <c r="QPU171" s="102"/>
      <c r="QPV171" s="102"/>
      <c r="QPW171" s="102"/>
      <c r="QPX171" s="102"/>
      <c r="QPY171" s="102"/>
      <c r="QPZ171" s="102"/>
      <c r="QQA171" s="102"/>
      <c r="QQB171" s="102"/>
      <c r="QQC171" s="103"/>
      <c r="QQD171" s="104"/>
      <c r="QQE171" s="105"/>
      <c r="QQF171" s="104"/>
      <c r="QQG171" s="105"/>
      <c r="QQH171" s="105"/>
      <c r="QQI171" s="105"/>
      <c r="QQJ171" s="100"/>
      <c r="QQK171" s="100"/>
      <c r="QQL171" s="100"/>
      <c r="QQM171" s="101"/>
      <c r="QQN171" s="102"/>
      <c r="QQO171" s="102"/>
      <c r="QQP171" s="102"/>
      <c r="QQQ171" s="102"/>
      <c r="QQR171" s="102"/>
      <c r="QQS171" s="102"/>
      <c r="QQT171" s="102"/>
      <c r="QQU171" s="102"/>
      <c r="QQV171" s="102"/>
      <c r="QQW171" s="103"/>
      <c r="QQX171" s="104"/>
      <c r="QQY171" s="105"/>
      <c r="QQZ171" s="104"/>
      <c r="QRA171" s="105"/>
      <c r="QRB171" s="105"/>
      <c r="QRC171" s="105"/>
      <c r="QRD171" s="100"/>
      <c r="QRE171" s="100"/>
      <c r="QRF171" s="100"/>
      <c r="QRG171" s="101"/>
      <c r="QRH171" s="102"/>
      <c r="QRI171" s="102"/>
      <c r="QRJ171" s="102"/>
      <c r="QRK171" s="102"/>
      <c r="QRL171" s="102"/>
      <c r="QRM171" s="102"/>
      <c r="QRN171" s="102"/>
      <c r="QRO171" s="102"/>
      <c r="QRP171" s="102"/>
      <c r="QRQ171" s="103"/>
      <c r="QRR171" s="104"/>
      <c r="QRS171" s="105"/>
      <c r="QRT171" s="104"/>
      <c r="QRU171" s="105"/>
      <c r="QRV171" s="105"/>
      <c r="QRW171" s="105"/>
      <c r="QRX171" s="100"/>
      <c r="QRY171" s="100"/>
      <c r="QRZ171" s="100"/>
      <c r="QSA171" s="101"/>
      <c r="QSB171" s="102"/>
      <c r="QSC171" s="102"/>
      <c r="QSD171" s="102"/>
      <c r="QSE171" s="102"/>
      <c r="QSF171" s="102"/>
      <c r="QSG171" s="102"/>
      <c r="QSH171" s="102"/>
      <c r="QSI171" s="102"/>
      <c r="QSJ171" s="102"/>
      <c r="QSK171" s="103"/>
      <c r="QSL171" s="104"/>
      <c r="QSM171" s="105"/>
      <c r="QSN171" s="104"/>
      <c r="QSO171" s="105"/>
      <c r="QSP171" s="105"/>
      <c r="QSQ171" s="105"/>
      <c r="QSR171" s="100"/>
      <c r="QSS171" s="100"/>
      <c r="QST171" s="100"/>
      <c r="QSU171" s="101"/>
      <c r="QSV171" s="102"/>
      <c r="QSW171" s="102"/>
      <c r="QSX171" s="102"/>
      <c r="QSY171" s="102"/>
      <c r="QSZ171" s="102"/>
      <c r="QTA171" s="102"/>
      <c r="QTB171" s="102"/>
      <c r="QTC171" s="102"/>
      <c r="QTD171" s="102"/>
      <c r="QTE171" s="103"/>
      <c r="QTF171" s="104"/>
      <c r="QTG171" s="105"/>
      <c r="QTH171" s="104"/>
      <c r="QTI171" s="105"/>
      <c r="QTJ171" s="105"/>
      <c r="QTK171" s="105"/>
      <c r="QTL171" s="100"/>
      <c r="QTM171" s="100"/>
      <c r="QTN171" s="100"/>
      <c r="QTO171" s="101"/>
      <c r="QTP171" s="102"/>
      <c r="QTQ171" s="102"/>
      <c r="QTR171" s="102"/>
      <c r="QTS171" s="102"/>
      <c r="QTT171" s="102"/>
      <c r="QTU171" s="102"/>
      <c r="QTV171" s="102"/>
      <c r="QTW171" s="102"/>
      <c r="QTX171" s="102"/>
      <c r="QTY171" s="103"/>
      <c r="QTZ171" s="104"/>
      <c r="QUA171" s="105"/>
      <c r="QUB171" s="104"/>
      <c r="QUC171" s="105"/>
      <c r="QUD171" s="105"/>
      <c r="QUE171" s="105"/>
      <c r="QUF171" s="100"/>
      <c r="QUG171" s="100"/>
      <c r="QUH171" s="100"/>
      <c r="QUI171" s="101"/>
      <c r="QUJ171" s="102"/>
      <c r="QUK171" s="102"/>
      <c r="QUL171" s="102"/>
      <c r="QUM171" s="102"/>
      <c r="QUN171" s="102"/>
      <c r="QUO171" s="102"/>
      <c r="QUP171" s="102"/>
      <c r="QUQ171" s="102"/>
      <c r="QUR171" s="102"/>
      <c r="QUS171" s="103"/>
      <c r="QUT171" s="104"/>
      <c r="QUU171" s="105"/>
      <c r="QUV171" s="104"/>
      <c r="QUW171" s="105"/>
      <c r="QUX171" s="105"/>
      <c r="QUY171" s="105"/>
      <c r="QUZ171" s="100"/>
      <c r="QVA171" s="100"/>
      <c r="QVB171" s="100"/>
      <c r="QVC171" s="101"/>
      <c r="QVD171" s="102"/>
      <c r="QVE171" s="102"/>
      <c r="QVF171" s="102"/>
      <c r="QVG171" s="102"/>
      <c r="QVH171" s="102"/>
      <c r="QVI171" s="102"/>
      <c r="QVJ171" s="102"/>
      <c r="QVK171" s="102"/>
      <c r="QVL171" s="102"/>
      <c r="QVM171" s="103"/>
      <c r="QVN171" s="104"/>
      <c r="QVO171" s="105"/>
      <c r="QVP171" s="104"/>
      <c r="QVQ171" s="105"/>
      <c r="QVR171" s="105"/>
      <c r="QVS171" s="105"/>
      <c r="QVT171" s="100"/>
      <c r="QVU171" s="100"/>
      <c r="QVV171" s="100"/>
      <c r="QVW171" s="101"/>
      <c r="QVX171" s="102"/>
      <c r="QVY171" s="102"/>
      <c r="QVZ171" s="102"/>
      <c r="QWA171" s="102"/>
      <c r="QWB171" s="102"/>
      <c r="QWC171" s="102"/>
      <c r="QWD171" s="102"/>
      <c r="QWE171" s="102"/>
      <c r="QWF171" s="102"/>
      <c r="QWG171" s="103"/>
      <c r="QWH171" s="104"/>
      <c r="QWI171" s="105"/>
      <c r="QWJ171" s="104"/>
      <c r="QWK171" s="105"/>
      <c r="QWL171" s="105"/>
      <c r="QWM171" s="105"/>
      <c r="QWN171" s="100"/>
      <c r="QWO171" s="100"/>
      <c r="QWP171" s="100"/>
      <c r="QWQ171" s="101"/>
      <c r="QWR171" s="102"/>
      <c r="QWS171" s="102"/>
      <c r="QWT171" s="102"/>
      <c r="QWU171" s="102"/>
      <c r="QWV171" s="102"/>
      <c r="QWW171" s="102"/>
      <c r="QWX171" s="102"/>
      <c r="QWY171" s="102"/>
      <c r="QWZ171" s="102"/>
      <c r="QXA171" s="103"/>
      <c r="QXB171" s="104"/>
      <c r="QXC171" s="105"/>
      <c r="QXD171" s="104"/>
      <c r="QXE171" s="105"/>
      <c r="QXF171" s="105"/>
      <c r="QXG171" s="105"/>
      <c r="QXH171" s="100"/>
      <c r="QXI171" s="100"/>
      <c r="QXJ171" s="100"/>
      <c r="QXK171" s="101"/>
      <c r="QXL171" s="102"/>
      <c r="QXM171" s="102"/>
      <c r="QXN171" s="102"/>
      <c r="QXO171" s="102"/>
      <c r="QXP171" s="102"/>
      <c r="QXQ171" s="102"/>
      <c r="QXR171" s="102"/>
      <c r="QXS171" s="102"/>
      <c r="QXT171" s="102"/>
      <c r="QXU171" s="103"/>
      <c r="QXV171" s="104"/>
      <c r="QXW171" s="105"/>
      <c r="QXX171" s="104"/>
      <c r="QXY171" s="105"/>
      <c r="QXZ171" s="105"/>
      <c r="QYA171" s="105"/>
      <c r="QYB171" s="100"/>
      <c r="QYC171" s="100"/>
      <c r="QYD171" s="100"/>
      <c r="QYE171" s="101"/>
      <c r="QYF171" s="102"/>
      <c r="QYG171" s="102"/>
      <c r="QYH171" s="102"/>
      <c r="QYI171" s="102"/>
      <c r="QYJ171" s="102"/>
      <c r="QYK171" s="102"/>
      <c r="QYL171" s="102"/>
      <c r="QYM171" s="102"/>
      <c r="QYN171" s="102"/>
      <c r="QYO171" s="103"/>
      <c r="QYP171" s="104"/>
      <c r="QYQ171" s="105"/>
      <c r="QYR171" s="104"/>
      <c r="QYS171" s="105"/>
      <c r="QYT171" s="105"/>
      <c r="QYU171" s="105"/>
      <c r="QYV171" s="100"/>
      <c r="QYW171" s="100"/>
      <c r="QYX171" s="100"/>
      <c r="QYY171" s="101"/>
      <c r="QYZ171" s="102"/>
      <c r="QZA171" s="102"/>
      <c r="QZB171" s="102"/>
      <c r="QZC171" s="102"/>
      <c r="QZD171" s="102"/>
      <c r="QZE171" s="102"/>
      <c r="QZF171" s="102"/>
      <c r="QZG171" s="102"/>
      <c r="QZH171" s="102"/>
      <c r="QZI171" s="103"/>
      <c r="QZJ171" s="104"/>
      <c r="QZK171" s="105"/>
      <c r="QZL171" s="104"/>
      <c r="QZM171" s="105"/>
      <c r="QZN171" s="105"/>
      <c r="QZO171" s="105"/>
      <c r="QZP171" s="100"/>
      <c r="QZQ171" s="100"/>
      <c r="QZR171" s="100"/>
      <c r="QZS171" s="101"/>
      <c r="QZT171" s="102"/>
      <c r="QZU171" s="102"/>
      <c r="QZV171" s="102"/>
      <c r="QZW171" s="102"/>
      <c r="QZX171" s="102"/>
      <c r="QZY171" s="102"/>
      <c r="QZZ171" s="102"/>
      <c r="RAA171" s="102"/>
      <c r="RAB171" s="102"/>
      <c r="RAC171" s="103"/>
      <c r="RAD171" s="104"/>
      <c r="RAE171" s="105"/>
      <c r="RAF171" s="104"/>
      <c r="RAG171" s="105"/>
      <c r="RAH171" s="105"/>
      <c r="RAI171" s="105"/>
      <c r="RAJ171" s="100"/>
      <c r="RAK171" s="100"/>
      <c r="RAL171" s="100"/>
      <c r="RAM171" s="101"/>
      <c r="RAN171" s="102"/>
      <c r="RAO171" s="102"/>
      <c r="RAP171" s="102"/>
      <c r="RAQ171" s="102"/>
      <c r="RAR171" s="102"/>
      <c r="RAS171" s="102"/>
      <c r="RAT171" s="102"/>
      <c r="RAU171" s="102"/>
      <c r="RAV171" s="102"/>
      <c r="RAW171" s="103"/>
      <c r="RAX171" s="104"/>
      <c r="RAY171" s="105"/>
      <c r="RAZ171" s="104"/>
      <c r="RBA171" s="105"/>
      <c r="RBB171" s="105"/>
      <c r="RBC171" s="105"/>
      <c r="RBD171" s="100"/>
      <c r="RBE171" s="100"/>
      <c r="RBF171" s="100"/>
      <c r="RBG171" s="101"/>
      <c r="RBH171" s="102"/>
      <c r="RBI171" s="102"/>
      <c r="RBJ171" s="102"/>
      <c r="RBK171" s="102"/>
      <c r="RBL171" s="102"/>
      <c r="RBM171" s="102"/>
      <c r="RBN171" s="102"/>
      <c r="RBO171" s="102"/>
      <c r="RBP171" s="102"/>
      <c r="RBQ171" s="103"/>
      <c r="RBR171" s="104"/>
      <c r="RBS171" s="105"/>
      <c r="RBT171" s="104"/>
      <c r="RBU171" s="105"/>
      <c r="RBV171" s="105"/>
      <c r="RBW171" s="105"/>
      <c r="RBX171" s="100"/>
      <c r="RBY171" s="100"/>
      <c r="RBZ171" s="100"/>
      <c r="RCA171" s="101"/>
      <c r="RCB171" s="102"/>
      <c r="RCC171" s="102"/>
      <c r="RCD171" s="102"/>
      <c r="RCE171" s="102"/>
      <c r="RCF171" s="102"/>
      <c r="RCG171" s="102"/>
      <c r="RCH171" s="102"/>
      <c r="RCI171" s="102"/>
      <c r="RCJ171" s="102"/>
      <c r="RCK171" s="103"/>
      <c r="RCL171" s="104"/>
      <c r="RCM171" s="105"/>
      <c r="RCN171" s="104"/>
      <c r="RCO171" s="105"/>
      <c r="RCP171" s="105"/>
      <c r="RCQ171" s="105"/>
      <c r="RCR171" s="100"/>
      <c r="RCS171" s="100"/>
      <c r="RCT171" s="100"/>
      <c r="RCU171" s="101"/>
      <c r="RCV171" s="102"/>
      <c r="RCW171" s="102"/>
      <c r="RCX171" s="102"/>
      <c r="RCY171" s="102"/>
      <c r="RCZ171" s="102"/>
      <c r="RDA171" s="102"/>
      <c r="RDB171" s="102"/>
      <c r="RDC171" s="102"/>
      <c r="RDD171" s="102"/>
      <c r="RDE171" s="103"/>
      <c r="RDF171" s="104"/>
      <c r="RDG171" s="105"/>
      <c r="RDH171" s="104"/>
      <c r="RDI171" s="105"/>
      <c r="RDJ171" s="105"/>
      <c r="RDK171" s="105"/>
      <c r="RDL171" s="100"/>
      <c r="RDM171" s="100"/>
      <c r="RDN171" s="100"/>
      <c r="RDO171" s="101"/>
      <c r="RDP171" s="102"/>
      <c r="RDQ171" s="102"/>
      <c r="RDR171" s="102"/>
      <c r="RDS171" s="102"/>
      <c r="RDT171" s="102"/>
      <c r="RDU171" s="102"/>
      <c r="RDV171" s="102"/>
      <c r="RDW171" s="102"/>
      <c r="RDX171" s="102"/>
      <c r="RDY171" s="103"/>
      <c r="RDZ171" s="104"/>
      <c r="REA171" s="105"/>
      <c r="REB171" s="104"/>
      <c r="REC171" s="105"/>
      <c r="RED171" s="105"/>
      <c r="REE171" s="105"/>
      <c r="REF171" s="100"/>
      <c r="REG171" s="100"/>
      <c r="REH171" s="100"/>
      <c r="REI171" s="101"/>
      <c r="REJ171" s="102"/>
      <c r="REK171" s="102"/>
      <c r="REL171" s="102"/>
      <c r="REM171" s="102"/>
      <c r="REN171" s="102"/>
      <c r="REO171" s="102"/>
      <c r="REP171" s="102"/>
      <c r="REQ171" s="102"/>
      <c r="RER171" s="102"/>
      <c r="RES171" s="103"/>
      <c r="RET171" s="104"/>
      <c r="REU171" s="105"/>
      <c r="REV171" s="104"/>
      <c r="REW171" s="105"/>
      <c r="REX171" s="105"/>
      <c r="REY171" s="105"/>
      <c r="REZ171" s="100"/>
      <c r="RFA171" s="100"/>
      <c r="RFB171" s="100"/>
      <c r="RFC171" s="101"/>
      <c r="RFD171" s="102"/>
      <c r="RFE171" s="102"/>
      <c r="RFF171" s="102"/>
      <c r="RFG171" s="102"/>
      <c r="RFH171" s="102"/>
      <c r="RFI171" s="102"/>
      <c r="RFJ171" s="102"/>
      <c r="RFK171" s="102"/>
      <c r="RFL171" s="102"/>
      <c r="RFM171" s="103"/>
      <c r="RFN171" s="104"/>
      <c r="RFO171" s="105"/>
      <c r="RFP171" s="104"/>
      <c r="RFQ171" s="105"/>
      <c r="RFR171" s="105"/>
      <c r="RFS171" s="105"/>
      <c r="RFT171" s="100"/>
      <c r="RFU171" s="100"/>
      <c r="RFV171" s="100"/>
      <c r="RFW171" s="101"/>
      <c r="RFX171" s="102"/>
      <c r="RFY171" s="102"/>
      <c r="RFZ171" s="102"/>
      <c r="RGA171" s="102"/>
      <c r="RGB171" s="102"/>
      <c r="RGC171" s="102"/>
      <c r="RGD171" s="102"/>
      <c r="RGE171" s="102"/>
      <c r="RGF171" s="102"/>
      <c r="RGG171" s="103"/>
      <c r="RGH171" s="104"/>
      <c r="RGI171" s="105"/>
      <c r="RGJ171" s="104"/>
      <c r="RGK171" s="105"/>
      <c r="RGL171" s="105"/>
      <c r="RGM171" s="105"/>
      <c r="RGN171" s="100"/>
      <c r="RGO171" s="100"/>
      <c r="RGP171" s="100"/>
      <c r="RGQ171" s="101"/>
      <c r="RGR171" s="102"/>
      <c r="RGS171" s="102"/>
      <c r="RGT171" s="102"/>
      <c r="RGU171" s="102"/>
      <c r="RGV171" s="102"/>
      <c r="RGW171" s="102"/>
      <c r="RGX171" s="102"/>
      <c r="RGY171" s="102"/>
      <c r="RGZ171" s="102"/>
      <c r="RHA171" s="103"/>
      <c r="RHB171" s="104"/>
      <c r="RHC171" s="105"/>
      <c r="RHD171" s="104"/>
      <c r="RHE171" s="105"/>
      <c r="RHF171" s="105"/>
      <c r="RHG171" s="105"/>
      <c r="RHH171" s="100"/>
      <c r="RHI171" s="100"/>
      <c r="RHJ171" s="100"/>
      <c r="RHK171" s="101"/>
      <c r="RHL171" s="102"/>
      <c r="RHM171" s="102"/>
      <c r="RHN171" s="102"/>
      <c r="RHO171" s="102"/>
      <c r="RHP171" s="102"/>
      <c r="RHQ171" s="102"/>
      <c r="RHR171" s="102"/>
      <c r="RHS171" s="102"/>
      <c r="RHT171" s="102"/>
      <c r="RHU171" s="103"/>
      <c r="RHV171" s="104"/>
      <c r="RHW171" s="105"/>
      <c r="RHX171" s="104"/>
      <c r="RHY171" s="105"/>
      <c r="RHZ171" s="105"/>
      <c r="RIA171" s="105"/>
      <c r="RIB171" s="100"/>
      <c r="RIC171" s="100"/>
      <c r="RID171" s="100"/>
      <c r="RIE171" s="101"/>
      <c r="RIF171" s="102"/>
      <c r="RIG171" s="102"/>
      <c r="RIH171" s="102"/>
      <c r="RII171" s="102"/>
      <c r="RIJ171" s="102"/>
      <c r="RIK171" s="102"/>
      <c r="RIL171" s="102"/>
      <c r="RIM171" s="102"/>
      <c r="RIN171" s="102"/>
      <c r="RIO171" s="103"/>
      <c r="RIP171" s="104"/>
      <c r="RIQ171" s="105"/>
      <c r="RIR171" s="104"/>
      <c r="RIS171" s="105"/>
      <c r="RIT171" s="105"/>
      <c r="RIU171" s="105"/>
      <c r="RIV171" s="100"/>
      <c r="RIW171" s="100"/>
      <c r="RIX171" s="100"/>
      <c r="RIY171" s="101"/>
      <c r="RIZ171" s="102"/>
      <c r="RJA171" s="102"/>
      <c r="RJB171" s="102"/>
      <c r="RJC171" s="102"/>
      <c r="RJD171" s="102"/>
      <c r="RJE171" s="102"/>
      <c r="RJF171" s="102"/>
      <c r="RJG171" s="102"/>
      <c r="RJH171" s="102"/>
      <c r="RJI171" s="103"/>
      <c r="RJJ171" s="104"/>
      <c r="RJK171" s="105"/>
      <c r="RJL171" s="104"/>
      <c r="RJM171" s="105"/>
      <c r="RJN171" s="105"/>
      <c r="RJO171" s="105"/>
      <c r="RJP171" s="100"/>
      <c r="RJQ171" s="100"/>
      <c r="RJR171" s="100"/>
      <c r="RJS171" s="101"/>
      <c r="RJT171" s="102"/>
      <c r="RJU171" s="102"/>
      <c r="RJV171" s="102"/>
      <c r="RJW171" s="102"/>
      <c r="RJX171" s="102"/>
      <c r="RJY171" s="102"/>
      <c r="RJZ171" s="102"/>
      <c r="RKA171" s="102"/>
      <c r="RKB171" s="102"/>
      <c r="RKC171" s="103"/>
      <c r="RKD171" s="104"/>
      <c r="RKE171" s="105"/>
      <c r="RKF171" s="104"/>
      <c r="RKG171" s="105"/>
      <c r="RKH171" s="105"/>
      <c r="RKI171" s="105"/>
      <c r="RKJ171" s="100"/>
      <c r="RKK171" s="100"/>
      <c r="RKL171" s="100"/>
      <c r="RKM171" s="101"/>
      <c r="RKN171" s="102"/>
      <c r="RKO171" s="102"/>
      <c r="RKP171" s="102"/>
      <c r="RKQ171" s="102"/>
      <c r="RKR171" s="102"/>
      <c r="RKS171" s="102"/>
      <c r="RKT171" s="102"/>
      <c r="RKU171" s="102"/>
      <c r="RKV171" s="102"/>
      <c r="RKW171" s="103"/>
      <c r="RKX171" s="104"/>
      <c r="RKY171" s="105"/>
      <c r="RKZ171" s="104"/>
      <c r="RLA171" s="105"/>
      <c r="RLB171" s="105"/>
      <c r="RLC171" s="105"/>
      <c r="RLD171" s="100"/>
      <c r="RLE171" s="100"/>
      <c r="RLF171" s="100"/>
      <c r="RLG171" s="101"/>
      <c r="RLH171" s="102"/>
      <c r="RLI171" s="102"/>
      <c r="RLJ171" s="102"/>
      <c r="RLK171" s="102"/>
      <c r="RLL171" s="102"/>
      <c r="RLM171" s="102"/>
      <c r="RLN171" s="102"/>
      <c r="RLO171" s="102"/>
      <c r="RLP171" s="102"/>
      <c r="RLQ171" s="103"/>
      <c r="RLR171" s="104"/>
      <c r="RLS171" s="105"/>
      <c r="RLT171" s="104"/>
      <c r="RLU171" s="105"/>
      <c r="RLV171" s="105"/>
      <c r="RLW171" s="105"/>
      <c r="RLX171" s="100"/>
      <c r="RLY171" s="100"/>
      <c r="RLZ171" s="100"/>
      <c r="RMA171" s="101"/>
      <c r="RMB171" s="102"/>
      <c r="RMC171" s="102"/>
      <c r="RMD171" s="102"/>
      <c r="RME171" s="102"/>
      <c r="RMF171" s="102"/>
      <c r="RMG171" s="102"/>
      <c r="RMH171" s="102"/>
      <c r="RMI171" s="102"/>
      <c r="RMJ171" s="102"/>
      <c r="RMK171" s="103"/>
      <c r="RML171" s="104"/>
      <c r="RMM171" s="105"/>
      <c r="RMN171" s="104"/>
      <c r="RMO171" s="105"/>
      <c r="RMP171" s="105"/>
      <c r="RMQ171" s="105"/>
      <c r="RMR171" s="100"/>
      <c r="RMS171" s="100"/>
      <c r="RMT171" s="100"/>
      <c r="RMU171" s="101"/>
      <c r="RMV171" s="102"/>
      <c r="RMW171" s="102"/>
      <c r="RMX171" s="102"/>
      <c r="RMY171" s="102"/>
      <c r="RMZ171" s="102"/>
      <c r="RNA171" s="102"/>
      <c r="RNB171" s="102"/>
      <c r="RNC171" s="102"/>
      <c r="RND171" s="102"/>
      <c r="RNE171" s="103"/>
      <c r="RNF171" s="104"/>
      <c r="RNG171" s="105"/>
      <c r="RNH171" s="104"/>
      <c r="RNI171" s="105"/>
      <c r="RNJ171" s="105"/>
      <c r="RNK171" s="105"/>
      <c r="RNL171" s="100"/>
      <c r="RNM171" s="100"/>
      <c r="RNN171" s="100"/>
      <c r="RNO171" s="101"/>
      <c r="RNP171" s="102"/>
      <c r="RNQ171" s="102"/>
      <c r="RNR171" s="102"/>
      <c r="RNS171" s="102"/>
      <c r="RNT171" s="102"/>
      <c r="RNU171" s="102"/>
      <c r="RNV171" s="102"/>
      <c r="RNW171" s="102"/>
      <c r="RNX171" s="102"/>
      <c r="RNY171" s="103"/>
      <c r="RNZ171" s="104"/>
      <c r="ROA171" s="105"/>
      <c r="ROB171" s="104"/>
      <c r="ROC171" s="105"/>
      <c r="ROD171" s="105"/>
      <c r="ROE171" s="105"/>
      <c r="ROF171" s="100"/>
      <c r="ROG171" s="100"/>
      <c r="ROH171" s="100"/>
      <c r="ROI171" s="101"/>
      <c r="ROJ171" s="102"/>
      <c r="ROK171" s="102"/>
      <c r="ROL171" s="102"/>
      <c r="ROM171" s="102"/>
      <c r="RON171" s="102"/>
      <c r="ROO171" s="102"/>
      <c r="ROP171" s="102"/>
      <c r="ROQ171" s="102"/>
      <c r="ROR171" s="102"/>
      <c r="ROS171" s="103"/>
      <c r="ROT171" s="104"/>
      <c r="ROU171" s="105"/>
      <c r="ROV171" s="104"/>
      <c r="ROW171" s="105"/>
      <c r="ROX171" s="105"/>
      <c r="ROY171" s="105"/>
      <c r="ROZ171" s="100"/>
      <c r="RPA171" s="100"/>
      <c r="RPB171" s="100"/>
      <c r="RPC171" s="101"/>
      <c r="RPD171" s="102"/>
      <c r="RPE171" s="102"/>
      <c r="RPF171" s="102"/>
      <c r="RPG171" s="102"/>
      <c r="RPH171" s="102"/>
      <c r="RPI171" s="102"/>
      <c r="RPJ171" s="102"/>
      <c r="RPK171" s="102"/>
      <c r="RPL171" s="102"/>
      <c r="RPM171" s="103"/>
      <c r="RPN171" s="104"/>
      <c r="RPO171" s="105"/>
      <c r="RPP171" s="104"/>
      <c r="RPQ171" s="105"/>
      <c r="RPR171" s="105"/>
      <c r="RPS171" s="105"/>
      <c r="RPT171" s="100"/>
      <c r="RPU171" s="100"/>
      <c r="RPV171" s="100"/>
      <c r="RPW171" s="101"/>
      <c r="RPX171" s="102"/>
      <c r="RPY171" s="102"/>
      <c r="RPZ171" s="102"/>
      <c r="RQA171" s="102"/>
      <c r="RQB171" s="102"/>
      <c r="RQC171" s="102"/>
      <c r="RQD171" s="102"/>
      <c r="RQE171" s="102"/>
      <c r="RQF171" s="102"/>
      <c r="RQG171" s="103"/>
      <c r="RQH171" s="104"/>
      <c r="RQI171" s="105"/>
      <c r="RQJ171" s="104"/>
      <c r="RQK171" s="105"/>
      <c r="RQL171" s="105"/>
      <c r="RQM171" s="105"/>
      <c r="RQN171" s="100"/>
      <c r="RQO171" s="100"/>
      <c r="RQP171" s="100"/>
      <c r="RQQ171" s="101"/>
      <c r="RQR171" s="102"/>
      <c r="RQS171" s="102"/>
      <c r="RQT171" s="102"/>
      <c r="RQU171" s="102"/>
      <c r="RQV171" s="102"/>
      <c r="RQW171" s="102"/>
      <c r="RQX171" s="102"/>
      <c r="RQY171" s="102"/>
      <c r="RQZ171" s="102"/>
      <c r="RRA171" s="103"/>
      <c r="RRB171" s="104"/>
      <c r="RRC171" s="105"/>
      <c r="RRD171" s="104"/>
      <c r="RRE171" s="105"/>
      <c r="RRF171" s="105"/>
      <c r="RRG171" s="105"/>
      <c r="RRH171" s="100"/>
      <c r="RRI171" s="100"/>
      <c r="RRJ171" s="100"/>
      <c r="RRK171" s="101"/>
      <c r="RRL171" s="102"/>
      <c r="RRM171" s="102"/>
      <c r="RRN171" s="102"/>
      <c r="RRO171" s="102"/>
      <c r="RRP171" s="102"/>
      <c r="RRQ171" s="102"/>
      <c r="RRR171" s="102"/>
      <c r="RRS171" s="102"/>
      <c r="RRT171" s="102"/>
      <c r="RRU171" s="103"/>
      <c r="RRV171" s="104"/>
      <c r="RRW171" s="105"/>
      <c r="RRX171" s="104"/>
      <c r="RRY171" s="105"/>
      <c r="RRZ171" s="105"/>
      <c r="RSA171" s="105"/>
      <c r="RSB171" s="100"/>
      <c r="RSC171" s="100"/>
      <c r="RSD171" s="100"/>
      <c r="RSE171" s="101"/>
      <c r="RSF171" s="102"/>
      <c r="RSG171" s="102"/>
      <c r="RSH171" s="102"/>
      <c r="RSI171" s="102"/>
      <c r="RSJ171" s="102"/>
      <c r="RSK171" s="102"/>
      <c r="RSL171" s="102"/>
      <c r="RSM171" s="102"/>
      <c r="RSN171" s="102"/>
      <c r="RSO171" s="103"/>
      <c r="RSP171" s="104"/>
      <c r="RSQ171" s="105"/>
      <c r="RSR171" s="104"/>
      <c r="RSS171" s="105"/>
      <c r="RST171" s="105"/>
      <c r="RSU171" s="105"/>
      <c r="RSV171" s="100"/>
      <c r="RSW171" s="100"/>
      <c r="RSX171" s="100"/>
      <c r="RSY171" s="101"/>
      <c r="RSZ171" s="102"/>
      <c r="RTA171" s="102"/>
      <c r="RTB171" s="102"/>
      <c r="RTC171" s="102"/>
      <c r="RTD171" s="102"/>
      <c r="RTE171" s="102"/>
      <c r="RTF171" s="102"/>
      <c r="RTG171" s="102"/>
      <c r="RTH171" s="102"/>
      <c r="RTI171" s="103"/>
      <c r="RTJ171" s="104"/>
      <c r="RTK171" s="105"/>
      <c r="RTL171" s="104"/>
      <c r="RTM171" s="105"/>
      <c r="RTN171" s="105"/>
      <c r="RTO171" s="105"/>
      <c r="RTP171" s="100"/>
      <c r="RTQ171" s="100"/>
      <c r="RTR171" s="100"/>
      <c r="RTS171" s="101"/>
      <c r="RTT171" s="102"/>
      <c r="RTU171" s="102"/>
      <c r="RTV171" s="102"/>
      <c r="RTW171" s="102"/>
      <c r="RTX171" s="102"/>
      <c r="RTY171" s="102"/>
      <c r="RTZ171" s="102"/>
      <c r="RUA171" s="102"/>
      <c r="RUB171" s="102"/>
      <c r="RUC171" s="103"/>
      <c r="RUD171" s="104"/>
      <c r="RUE171" s="105"/>
      <c r="RUF171" s="104"/>
      <c r="RUG171" s="105"/>
      <c r="RUH171" s="105"/>
      <c r="RUI171" s="105"/>
      <c r="RUJ171" s="100"/>
      <c r="RUK171" s="100"/>
      <c r="RUL171" s="100"/>
      <c r="RUM171" s="101"/>
      <c r="RUN171" s="102"/>
      <c r="RUO171" s="102"/>
      <c r="RUP171" s="102"/>
      <c r="RUQ171" s="102"/>
      <c r="RUR171" s="102"/>
      <c r="RUS171" s="102"/>
      <c r="RUT171" s="102"/>
      <c r="RUU171" s="102"/>
      <c r="RUV171" s="102"/>
      <c r="RUW171" s="103"/>
      <c r="RUX171" s="104"/>
      <c r="RUY171" s="105"/>
      <c r="RUZ171" s="104"/>
      <c r="RVA171" s="105"/>
      <c r="RVB171" s="105"/>
      <c r="RVC171" s="105"/>
      <c r="RVD171" s="100"/>
      <c r="RVE171" s="100"/>
      <c r="RVF171" s="100"/>
      <c r="RVG171" s="101"/>
      <c r="RVH171" s="102"/>
      <c r="RVI171" s="102"/>
      <c r="RVJ171" s="102"/>
      <c r="RVK171" s="102"/>
      <c r="RVL171" s="102"/>
      <c r="RVM171" s="102"/>
      <c r="RVN171" s="102"/>
      <c r="RVO171" s="102"/>
      <c r="RVP171" s="102"/>
      <c r="RVQ171" s="103"/>
      <c r="RVR171" s="104"/>
      <c r="RVS171" s="105"/>
      <c r="RVT171" s="104"/>
      <c r="RVU171" s="105"/>
      <c r="RVV171" s="105"/>
      <c r="RVW171" s="105"/>
      <c r="RVX171" s="100"/>
      <c r="RVY171" s="100"/>
      <c r="RVZ171" s="100"/>
      <c r="RWA171" s="101"/>
      <c r="RWB171" s="102"/>
      <c r="RWC171" s="102"/>
      <c r="RWD171" s="102"/>
      <c r="RWE171" s="102"/>
      <c r="RWF171" s="102"/>
      <c r="RWG171" s="102"/>
      <c r="RWH171" s="102"/>
      <c r="RWI171" s="102"/>
      <c r="RWJ171" s="102"/>
      <c r="RWK171" s="103"/>
      <c r="RWL171" s="104"/>
      <c r="RWM171" s="105"/>
      <c r="RWN171" s="104"/>
      <c r="RWO171" s="105"/>
      <c r="RWP171" s="105"/>
      <c r="RWQ171" s="105"/>
      <c r="RWR171" s="100"/>
      <c r="RWS171" s="100"/>
      <c r="RWT171" s="100"/>
      <c r="RWU171" s="101"/>
      <c r="RWV171" s="102"/>
      <c r="RWW171" s="102"/>
      <c r="RWX171" s="102"/>
      <c r="RWY171" s="102"/>
      <c r="RWZ171" s="102"/>
      <c r="RXA171" s="102"/>
      <c r="RXB171" s="102"/>
      <c r="RXC171" s="102"/>
      <c r="RXD171" s="102"/>
      <c r="RXE171" s="103"/>
      <c r="RXF171" s="104"/>
      <c r="RXG171" s="105"/>
      <c r="RXH171" s="104"/>
      <c r="RXI171" s="105"/>
      <c r="RXJ171" s="105"/>
      <c r="RXK171" s="105"/>
      <c r="RXL171" s="100"/>
      <c r="RXM171" s="100"/>
      <c r="RXN171" s="100"/>
      <c r="RXO171" s="101"/>
      <c r="RXP171" s="102"/>
      <c r="RXQ171" s="102"/>
      <c r="RXR171" s="102"/>
      <c r="RXS171" s="102"/>
      <c r="RXT171" s="102"/>
      <c r="RXU171" s="102"/>
      <c r="RXV171" s="102"/>
      <c r="RXW171" s="102"/>
      <c r="RXX171" s="102"/>
      <c r="RXY171" s="103"/>
      <c r="RXZ171" s="104"/>
      <c r="RYA171" s="105"/>
      <c r="RYB171" s="104"/>
      <c r="RYC171" s="105"/>
      <c r="RYD171" s="105"/>
      <c r="RYE171" s="105"/>
      <c r="RYF171" s="100"/>
      <c r="RYG171" s="100"/>
      <c r="RYH171" s="100"/>
      <c r="RYI171" s="101"/>
      <c r="RYJ171" s="102"/>
      <c r="RYK171" s="102"/>
      <c r="RYL171" s="102"/>
      <c r="RYM171" s="102"/>
      <c r="RYN171" s="102"/>
      <c r="RYO171" s="102"/>
      <c r="RYP171" s="102"/>
      <c r="RYQ171" s="102"/>
      <c r="RYR171" s="102"/>
      <c r="RYS171" s="103"/>
      <c r="RYT171" s="104"/>
      <c r="RYU171" s="105"/>
      <c r="RYV171" s="104"/>
      <c r="RYW171" s="105"/>
      <c r="RYX171" s="105"/>
      <c r="RYY171" s="105"/>
      <c r="RYZ171" s="100"/>
      <c r="RZA171" s="100"/>
      <c r="RZB171" s="100"/>
      <c r="RZC171" s="101"/>
      <c r="RZD171" s="102"/>
      <c r="RZE171" s="102"/>
      <c r="RZF171" s="102"/>
      <c r="RZG171" s="102"/>
      <c r="RZH171" s="102"/>
      <c r="RZI171" s="102"/>
      <c r="RZJ171" s="102"/>
      <c r="RZK171" s="102"/>
      <c r="RZL171" s="102"/>
      <c r="RZM171" s="103"/>
      <c r="RZN171" s="104"/>
      <c r="RZO171" s="105"/>
      <c r="RZP171" s="104"/>
      <c r="RZQ171" s="105"/>
      <c r="RZR171" s="105"/>
      <c r="RZS171" s="105"/>
      <c r="RZT171" s="100"/>
      <c r="RZU171" s="100"/>
      <c r="RZV171" s="100"/>
      <c r="RZW171" s="101"/>
      <c r="RZX171" s="102"/>
      <c r="RZY171" s="102"/>
      <c r="RZZ171" s="102"/>
      <c r="SAA171" s="102"/>
      <c r="SAB171" s="102"/>
      <c r="SAC171" s="102"/>
      <c r="SAD171" s="102"/>
      <c r="SAE171" s="102"/>
      <c r="SAF171" s="102"/>
      <c r="SAG171" s="103"/>
      <c r="SAH171" s="104"/>
      <c r="SAI171" s="105"/>
      <c r="SAJ171" s="104"/>
      <c r="SAK171" s="105"/>
      <c r="SAL171" s="105"/>
      <c r="SAM171" s="105"/>
      <c r="SAN171" s="100"/>
      <c r="SAO171" s="100"/>
      <c r="SAP171" s="100"/>
      <c r="SAQ171" s="101"/>
      <c r="SAR171" s="102"/>
      <c r="SAS171" s="102"/>
      <c r="SAT171" s="102"/>
      <c r="SAU171" s="102"/>
      <c r="SAV171" s="102"/>
      <c r="SAW171" s="102"/>
      <c r="SAX171" s="102"/>
      <c r="SAY171" s="102"/>
      <c r="SAZ171" s="102"/>
      <c r="SBA171" s="103"/>
      <c r="SBB171" s="104"/>
      <c r="SBC171" s="105"/>
      <c r="SBD171" s="104"/>
      <c r="SBE171" s="105"/>
      <c r="SBF171" s="105"/>
      <c r="SBG171" s="105"/>
      <c r="SBH171" s="100"/>
      <c r="SBI171" s="100"/>
      <c r="SBJ171" s="100"/>
      <c r="SBK171" s="101"/>
      <c r="SBL171" s="102"/>
      <c r="SBM171" s="102"/>
      <c r="SBN171" s="102"/>
      <c r="SBO171" s="102"/>
      <c r="SBP171" s="102"/>
      <c r="SBQ171" s="102"/>
      <c r="SBR171" s="102"/>
      <c r="SBS171" s="102"/>
      <c r="SBT171" s="102"/>
      <c r="SBU171" s="103"/>
      <c r="SBV171" s="104"/>
      <c r="SBW171" s="105"/>
      <c r="SBX171" s="104"/>
      <c r="SBY171" s="105"/>
      <c r="SBZ171" s="105"/>
      <c r="SCA171" s="105"/>
      <c r="SCB171" s="100"/>
      <c r="SCC171" s="100"/>
      <c r="SCD171" s="100"/>
      <c r="SCE171" s="101"/>
      <c r="SCF171" s="102"/>
      <c r="SCG171" s="102"/>
      <c r="SCH171" s="102"/>
      <c r="SCI171" s="102"/>
      <c r="SCJ171" s="102"/>
      <c r="SCK171" s="102"/>
      <c r="SCL171" s="102"/>
      <c r="SCM171" s="102"/>
      <c r="SCN171" s="102"/>
      <c r="SCO171" s="103"/>
      <c r="SCP171" s="104"/>
      <c r="SCQ171" s="105"/>
      <c r="SCR171" s="104"/>
      <c r="SCS171" s="105"/>
      <c r="SCT171" s="105"/>
      <c r="SCU171" s="105"/>
      <c r="SCV171" s="100"/>
      <c r="SCW171" s="100"/>
      <c r="SCX171" s="100"/>
      <c r="SCY171" s="101"/>
      <c r="SCZ171" s="102"/>
      <c r="SDA171" s="102"/>
      <c r="SDB171" s="102"/>
      <c r="SDC171" s="102"/>
      <c r="SDD171" s="102"/>
      <c r="SDE171" s="102"/>
      <c r="SDF171" s="102"/>
      <c r="SDG171" s="102"/>
      <c r="SDH171" s="102"/>
      <c r="SDI171" s="103"/>
      <c r="SDJ171" s="104"/>
      <c r="SDK171" s="105"/>
      <c r="SDL171" s="104"/>
      <c r="SDM171" s="105"/>
      <c r="SDN171" s="105"/>
      <c r="SDO171" s="105"/>
      <c r="SDP171" s="100"/>
      <c r="SDQ171" s="100"/>
      <c r="SDR171" s="100"/>
      <c r="SDS171" s="101"/>
      <c r="SDT171" s="102"/>
      <c r="SDU171" s="102"/>
      <c r="SDV171" s="102"/>
      <c r="SDW171" s="102"/>
      <c r="SDX171" s="102"/>
      <c r="SDY171" s="102"/>
      <c r="SDZ171" s="102"/>
      <c r="SEA171" s="102"/>
      <c r="SEB171" s="102"/>
      <c r="SEC171" s="103"/>
      <c r="SED171" s="104"/>
      <c r="SEE171" s="105"/>
      <c r="SEF171" s="104"/>
      <c r="SEG171" s="105"/>
      <c r="SEH171" s="105"/>
      <c r="SEI171" s="105"/>
      <c r="SEJ171" s="100"/>
      <c r="SEK171" s="100"/>
      <c r="SEL171" s="100"/>
      <c r="SEM171" s="101"/>
      <c r="SEN171" s="102"/>
      <c r="SEO171" s="102"/>
      <c r="SEP171" s="102"/>
      <c r="SEQ171" s="102"/>
      <c r="SER171" s="102"/>
      <c r="SES171" s="102"/>
      <c r="SET171" s="102"/>
      <c r="SEU171" s="102"/>
      <c r="SEV171" s="102"/>
      <c r="SEW171" s="103"/>
      <c r="SEX171" s="104"/>
      <c r="SEY171" s="105"/>
      <c r="SEZ171" s="104"/>
      <c r="SFA171" s="105"/>
      <c r="SFB171" s="105"/>
      <c r="SFC171" s="105"/>
      <c r="SFD171" s="100"/>
      <c r="SFE171" s="100"/>
      <c r="SFF171" s="100"/>
      <c r="SFG171" s="101"/>
      <c r="SFH171" s="102"/>
      <c r="SFI171" s="102"/>
      <c r="SFJ171" s="102"/>
      <c r="SFK171" s="102"/>
      <c r="SFL171" s="102"/>
      <c r="SFM171" s="102"/>
      <c r="SFN171" s="102"/>
      <c r="SFO171" s="102"/>
      <c r="SFP171" s="102"/>
      <c r="SFQ171" s="103"/>
      <c r="SFR171" s="104"/>
      <c r="SFS171" s="105"/>
      <c r="SFT171" s="104"/>
      <c r="SFU171" s="105"/>
      <c r="SFV171" s="105"/>
      <c r="SFW171" s="105"/>
      <c r="SFX171" s="100"/>
      <c r="SFY171" s="100"/>
      <c r="SFZ171" s="100"/>
      <c r="SGA171" s="101"/>
      <c r="SGB171" s="102"/>
      <c r="SGC171" s="102"/>
      <c r="SGD171" s="102"/>
      <c r="SGE171" s="102"/>
      <c r="SGF171" s="102"/>
      <c r="SGG171" s="102"/>
      <c r="SGH171" s="102"/>
      <c r="SGI171" s="102"/>
      <c r="SGJ171" s="102"/>
      <c r="SGK171" s="103"/>
      <c r="SGL171" s="104"/>
      <c r="SGM171" s="105"/>
      <c r="SGN171" s="104"/>
      <c r="SGO171" s="105"/>
      <c r="SGP171" s="105"/>
      <c r="SGQ171" s="105"/>
      <c r="SGR171" s="100"/>
      <c r="SGS171" s="100"/>
      <c r="SGT171" s="100"/>
      <c r="SGU171" s="101"/>
      <c r="SGV171" s="102"/>
      <c r="SGW171" s="102"/>
      <c r="SGX171" s="102"/>
      <c r="SGY171" s="102"/>
      <c r="SGZ171" s="102"/>
      <c r="SHA171" s="102"/>
      <c r="SHB171" s="102"/>
      <c r="SHC171" s="102"/>
      <c r="SHD171" s="102"/>
      <c r="SHE171" s="103"/>
      <c r="SHF171" s="104"/>
      <c r="SHG171" s="105"/>
      <c r="SHH171" s="104"/>
      <c r="SHI171" s="105"/>
      <c r="SHJ171" s="105"/>
      <c r="SHK171" s="105"/>
      <c r="SHL171" s="100"/>
      <c r="SHM171" s="100"/>
      <c r="SHN171" s="100"/>
      <c r="SHO171" s="101"/>
      <c r="SHP171" s="102"/>
      <c r="SHQ171" s="102"/>
      <c r="SHR171" s="102"/>
      <c r="SHS171" s="102"/>
      <c r="SHT171" s="102"/>
      <c r="SHU171" s="102"/>
      <c r="SHV171" s="102"/>
      <c r="SHW171" s="102"/>
      <c r="SHX171" s="102"/>
      <c r="SHY171" s="103"/>
      <c r="SHZ171" s="104"/>
      <c r="SIA171" s="105"/>
      <c r="SIB171" s="104"/>
      <c r="SIC171" s="105"/>
      <c r="SID171" s="105"/>
      <c r="SIE171" s="105"/>
      <c r="SIF171" s="100"/>
      <c r="SIG171" s="100"/>
      <c r="SIH171" s="100"/>
      <c r="SII171" s="101"/>
      <c r="SIJ171" s="102"/>
      <c r="SIK171" s="102"/>
      <c r="SIL171" s="102"/>
      <c r="SIM171" s="102"/>
      <c r="SIN171" s="102"/>
      <c r="SIO171" s="102"/>
      <c r="SIP171" s="102"/>
      <c r="SIQ171" s="102"/>
      <c r="SIR171" s="102"/>
      <c r="SIS171" s="103"/>
      <c r="SIT171" s="104"/>
      <c r="SIU171" s="105"/>
      <c r="SIV171" s="104"/>
      <c r="SIW171" s="105"/>
      <c r="SIX171" s="105"/>
      <c r="SIY171" s="105"/>
      <c r="SIZ171" s="100"/>
      <c r="SJA171" s="100"/>
      <c r="SJB171" s="100"/>
      <c r="SJC171" s="101"/>
      <c r="SJD171" s="102"/>
      <c r="SJE171" s="102"/>
      <c r="SJF171" s="102"/>
      <c r="SJG171" s="102"/>
      <c r="SJH171" s="102"/>
      <c r="SJI171" s="102"/>
      <c r="SJJ171" s="102"/>
      <c r="SJK171" s="102"/>
      <c r="SJL171" s="102"/>
      <c r="SJM171" s="103"/>
      <c r="SJN171" s="104"/>
      <c r="SJO171" s="105"/>
      <c r="SJP171" s="104"/>
      <c r="SJQ171" s="105"/>
      <c r="SJR171" s="105"/>
      <c r="SJS171" s="105"/>
      <c r="SJT171" s="100"/>
      <c r="SJU171" s="100"/>
      <c r="SJV171" s="100"/>
      <c r="SJW171" s="101"/>
      <c r="SJX171" s="102"/>
      <c r="SJY171" s="102"/>
      <c r="SJZ171" s="102"/>
      <c r="SKA171" s="102"/>
      <c r="SKB171" s="102"/>
      <c r="SKC171" s="102"/>
      <c r="SKD171" s="102"/>
      <c r="SKE171" s="102"/>
      <c r="SKF171" s="102"/>
      <c r="SKG171" s="103"/>
      <c r="SKH171" s="104"/>
      <c r="SKI171" s="105"/>
      <c r="SKJ171" s="104"/>
      <c r="SKK171" s="105"/>
      <c r="SKL171" s="105"/>
      <c r="SKM171" s="105"/>
      <c r="SKN171" s="100"/>
      <c r="SKO171" s="100"/>
      <c r="SKP171" s="100"/>
      <c r="SKQ171" s="101"/>
      <c r="SKR171" s="102"/>
      <c r="SKS171" s="102"/>
      <c r="SKT171" s="102"/>
      <c r="SKU171" s="102"/>
      <c r="SKV171" s="102"/>
      <c r="SKW171" s="102"/>
      <c r="SKX171" s="102"/>
      <c r="SKY171" s="102"/>
      <c r="SKZ171" s="102"/>
      <c r="SLA171" s="103"/>
      <c r="SLB171" s="104"/>
      <c r="SLC171" s="105"/>
      <c r="SLD171" s="104"/>
      <c r="SLE171" s="105"/>
      <c r="SLF171" s="105"/>
      <c r="SLG171" s="105"/>
      <c r="SLH171" s="100"/>
      <c r="SLI171" s="100"/>
      <c r="SLJ171" s="100"/>
      <c r="SLK171" s="101"/>
      <c r="SLL171" s="102"/>
      <c r="SLM171" s="102"/>
      <c r="SLN171" s="102"/>
      <c r="SLO171" s="102"/>
      <c r="SLP171" s="102"/>
      <c r="SLQ171" s="102"/>
      <c r="SLR171" s="102"/>
      <c r="SLS171" s="102"/>
      <c r="SLT171" s="102"/>
      <c r="SLU171" s="103"/>
      <c r="SLV171" s="104"/>
      <c r="SLW171" s="105"/>
      <c r="SLX171" s="104"/>
      <c r="SLY171" s="105"/>
      <c r="SLZ171" s="105"/>
      <c r="SMA171" s="105"/>
      <c r="SMB171" s="100"/>
      <c r="SMC171" s="100"/>
      <c r="SMD171" s="100"/>
      <c r="SME171" s="101"/>
      <c r="SMF171" s="102"/>
      <c r="SMG171" s="102"/>
      <c r="SMH171" s="102"/>
      <c r="SMI171" s="102"/>
      <c r="SMJ171" s="102"/>
      <c r="SMK171" s="102"/>
      <c r="SML171" s="102"/>
      <c r="SMM171" s="102"/>
      <c r="SMN171" s="102"/>
      <c r="SMO171" s="103"/>
      <c r="SMP171" s="104"/>
      <c r="SMQ171" s="105"/>
      <c r="SMR171" s="104"/>
      <c r="SMS171" s="105"/>
      <c r="SMT171" s="105"/>
      <c r="SMU171" s="105"/>
      <c r="SMV171" s="100"/>
      <c r="SMW171" s="100"/>
      <c r="SMX171" s="100"/>
      <c r="SMY171" s="101"/>
      <c r="SMZ171" s="102"/>
      <c r="SNA171" s="102"/>
      <c r="SNB171" s="102"/>
      <c r="SNC171" s="102"/>
      <c r="SND171" s="102"/>
      <c r="SNE171" s="102"/>
      <c r="SNF171" s="102"/>
      <c r="SNG171" s="102"/>
      <c r="SNH171" s="102"/>
      <c r="SNI171" s="103"/>
      <c r="SNJ171" s="104"/>
      <c r="SNK171" s="105"/>
      <c r="SNL171" s="104"/>
      <c r="SNM171" s="105"/>
      <c r="SNN171" s="105"/>
      <c r="SNO171" s="105"/>
      <c r="SNP171" s="100"/>
      <c r="SNQ171" s="100"/>
      <c r="SNR171" s="100"/>
      <c r="SNS171" s="101"/>
      <c r="SNT171" s="102"/>
      <c r="SNU171" s="102"/>
      <c r="SNV171" s="102"/>
      <c r="SNW171" s="102"/>
      <c r="SNX171" s="102"/>
      <c r="SNY171" s="102"/>
      <c r="SNZ171" s="102"/>
      <c r="SOA171" s="102"/>
      <c r="SOB171" s="102"/>
      <c r="SOC171" s="103"/>
      <c r="SOD171" s="104"/>
      <c r="SOE171" s="105"/>
      <c r="SOF171" s="104"/>
      <c r="SOG171" s="105"/>
      <c r="SOH171" s="105"/>
      <c r="SOI171" s="105"/>
      <c r="SOJ171" s="100"/>
      <c r="SOK171" s="100"/>
      <c r="SOL171" s="100"/>
      <c r="SOM171" s="101"/>
      <c r="SON171" s="102"/>
      <c r="SOO171" s="102"/>
      <c r="SOP171" s="102"/>
      <c r="SOQ171" s="102"/>
      <c r="SOR171" s="102"/>
      <c r="SOS171" s="102"/>
      <c r="SOT171" s="102"/>
      <c r="SOU171" s="102"/>
      <c r="SOV171" s="102"/>
      <c r="SOW171" s="103"/>
      <c r="SOX171" s="104"/>
      <c r="SOY171" s="105"/>
      <c r="SOZ171" s="104"/>
      <c r="SPA171" s="105"/>
      <c r="SPB171" s="105"/>
      <c r="SPC171" s="105"/>
      <c r="SPD171" s="100"/>
      <c r="SPE171" s="100"/>
      <c r="SPF171" s="100"/>
      <c r="SPG171" s="101"/>
      <c r="SPH171" s="102"/>
      <c r="SPI171" s="102"/>
      <c r="SPJ171" s="102"/>
      <c r="SPK171" s="102"/>
      <c r="SPL171" s="102"/>
      <c r="SPM171" s="102"/>
      <c r="SPN171" s="102"/>
      <c r="SPO171" s="102"/>
      <c r="SPP171" s="102"/>
      <c r="SPQ171" s="103"/>
      <c r="SPR171" s="104"/>
      <c r="SPS171" s="105"/>
      <c r="SPT171" s="104"/>
      <c r="SPU171" s="105"/>
      <c r="SPV171" s="105"/>
      <c r="SPW171" s="105"/>
      <c r="SPX171" s="100"/>
      <c r="SPY171" s="100"/>
      <c r="SPZ171" s="100"/>
      <c r="SQA171" s="101"/>
      <c r="SQB171" s="102"/>
      <c r="SQC171" s="102"/>
      <c r="SQD171" s="102"/>
      <c r="SQE171" s="102"/>
      <c r="SQF171" s="102"/>
      <c r="SQG171" s="102"/>
      <c r="SQH171" s="102"/>
      <c r="SQI171" s="102"/>
      <c r="SQJ171" s="102"/>
      <c r="SQK171" s="103"/>
      <c r="SQL171" s="104"/>
      <c r="SQM171" s="105"/>
      <c r="SQN171" s="104"/>
      <c r="SQO171" s="105"/>
      <c r="SQP171" s="105"/>
      <c r="SQQ171" s="105"/>
      <c r="SQR171" s="100"/>
      <c r="SQS171" s="100"/>
      <c r="SQT171" s="100"/>
      <c r="SQU171" s="101"/>
      <c r="SQV171" s="102"/>
      <c r="SQW171" s="102"/>
      <c r="SQX171" s="102"/>
      <c r="SQY171" s="102"/>
      <c r="SQZ171" s="102"/>
      <c r="SRA171" s="102"/>
      <c r="SRB171" s="102"/>
      <c r="SRC171" s="102"/>
      <c r="SRD171" s="102"/>
      <c r="SRE171" s="103"/>
      <c r="SRF171" s="104"/>
      <c r="SRG171" s="105"/>
      <c r="SRH171" s="104"/>
      <c r="SRI171" s="105"/>
      <c r="SRJ171" s="105"/>
      <c r="SRK171" s="105"/>
      <c r="SRL171" s="100"/>
      <c r="SRM171" s="100"/>
      <c r="SRN171" s="100"/>
      <c r="SRO171" s="101"/>
      <c r="SRP171" s="102"/>
      <c r="SRQ171" s="102"/>
      <c r="SRR171" s="102"/>
      <c r="SRS171" s="102"/>
      <c r="SRT171" s="102"/>
      <c r="SRU171" s="102"/>
      <c r="SRV171" s="102"/>
      <c r="SRW171" s="102"/>
      <c r="SRX171" s="102"/>
      <c r="SRY171" s="103"/>
      <c r="SRZ171" s="104"/>
      <c r="SSA171" s="105"/>
      <c r="SSB171" s="104"/>
      <c r="SSC171" s="105"/>
      <c r="SSD171" s="105"/>
      <c r="SSE171" s="105"/>
      <c r="SSF171" s="100"/>
      <c r="SSG171" s="100"/>
      <c r="SSH171" s="100"/>
      <c r="SSI171" s="101"/>
      <c r="SSJ171" s="102"/>
      <c r="SSK171" s="102"/>
      <c r="SSL171" s="102"/>
      <c r="SSM171" s="102"/>
      <c r="SSN171" s="102"/>
      <c r="SSO171" s="102"/>
      <c r="SSP171" s="102"/>
      <c r="SSQ171" s="102"/>
      <c r="SSR171" s="102"/>
      <c r="SSS171" s="103"/>
      <c r="SST171" s="104"/>
      <c r="SSU171" s="105"/>
      <c r="SSV171" s="104"/>
      <c r="SSW171" s="105"/>
      <c r="SSX171" s="105"/>
      <c r="SSY171" s="105"/>
      <c r="SSZ171" s="100"/>
      <c r="STA171" s="100"/>
      <c r="STB171" s="100"/>
      <c r="STC171" s="101"/>
      <c r="STD171" s="102"/>
      <c r="STE171" s="102"/>
      <c r="STF171" s="102"/>
      <c r="STG171" s="102"/>
      <c r="STH171" s="102"/>
      <c r="STI171" s="102"/>
      <c r="STJ171" s="102"/>
      <c r="STK171" s="102"/>
      <c r="STL171" s="102"/>
      <c r="STM171" s="103"/>
      <c r="STN171" s="104"/>
      <c r="STO171" s="105"/>
      <c r="STP171" s="104"/>
      <c r="STQ171" s="105"/>
      <c r="STR171" s="105"/>
      <c r="STS171" s="105"/>
      <c r="STT171" s="100"/>
      <c r="STU171" s="100"/>
      <c r="STV171" s="100"/>
      <c r="STW171" s="101"/>
      <c r="STX171" s="102"/>
      <c r="STY171" s="102"/>
      <c r="STZ171" s="102"/>
      <c r="SUA171" s="102"/>
      <c r="SUB171" s="102"/>
      <c r="SUC171" s="102"/>
      <c r="SUD171" s="102"/>
      <c r="SUE171" s="102"/>
      <c r="SUF171" s="102"/>
      <c r="SUG171" s="103"/>
      <c r="SUH171" s="104"/>
      <c r="SUI171" s="105"/>
      <c r="SUJ171" s="104"/>
      <c r="SUK171" s="105"/>
      <c r="SUL171" s="105"/>
      <c r="SUM171" s="105"/>
      <c r="SUN171" s="100"/>
      <c r="SUO171" s="100"/>
      <c r="SUP171" s="100"/>
      <c r="SUQ171" s="101"/>
      <c r="SUR171" s="102"/>
      <c r="SUS171" s="102"/>
      <c r="SUT171" s="102"/>
      <c r="SUU171" s="102"/>
      <c r="SUV171" s="102"/>
      <c r="SUW171" s="102"/>
      <c r="SUX171" s="102"/>
      <c r="SUY171" s="102"/>
      <c r="SUZ171" s="102"/>
      <c r="SVA171" s="103"/>
      <c r="SVB171" s="104"/>
      <c r="SVC171" s="105"/>
      <c r="SVD171" s="104"/>
      <c r="SVE171" s="105"/>
      <c r="SVF171" s="105"/>
      <c r="SVG171" s="105"/>
      <c r="SVH171" s="100"/>
      <c r="SVI171" s="100"/>
      <c r="SVJ171" s="100"/>
      <c r="SVK171" s="101"/>
      <c r="SVL171" s="102"/>
      <c r="SVM171" s="102"/>
      <c r="SVN171" s="102"/>
      <c r="SVO171" s="102"/>
      <c r="SVP171" s="102"/>
      <c r="SVQ171" s="102"/>
      <c r="SVR171" s="102"/>
      <c r="SVS171" s="102"/>
      <c r="SVT171" s="102"/>
      <c r="SVU171" s="103"/>
      <c r="SVV171" s="104"/>
      <c r="SVW171" s="105"/>
      <c r="SVX171" s="104"/>
      <c r="SVY171" s="105"/>
      <c r="SVZ171" s="105"/>
      <c r="SWA171" s="105"/>
      <c r="SWB171" s="100"/>
      <c r="SWC171" s="100"/>
      <c r="SWD171" s="100"/>
      <c r="SWE171" s="101"/>
      <c r="SWF171" s="102"/>
      <c r="SWG171" s="102"/>
      <c r="SWH171" s="102"/>
      <c r="SWI171" s="102"/>
      <c r="SWJ171" s="102"/>
      <c r="SWK171" s="102"/>
      <c r="SWL171" s="102"/>
      <c r="SWM171" s="102"/>
      <c r="SWN171" s="102"/>
      <c r="SWO171" s="103"/>
      <c r="SWP171" s="104"/>
      <c r="SWQ171" s="105"/>
      <c r="SWR171" s="104"/>
      <c r="SWS171" s="105"/>
      <c r="SWT171" s="105"/>
      <c r="SWU171" s="105"/>
      <c r="SWV171" s="100"/>
      <c r="SWW171" s="100"/>
      <c r="SWX171" s="100"/>
      <c r="SWY171" s="101"/>
      <c r="SWZ171" s="102"/>
      <c r="SXA171" s="102"/>
      <c r="SXB171" s="102"/>
      <c r="SXC171" s="102"/>
      <c r="SXD171" s="102"/>
      <c r="SXE171" s="102"/>
      <c r="SXF171" s="102"/>
      <c r="SXG171" s="102"/>
      <c r="SXH171" s="102"/>
      <c r="SXI171" s="103"/>
      <c r="SXJ171" s="104"/>
      <c r="SXK171" s="105"/>
      <c r="SXL171" s="104"/>
      <c r="SXM171" s="105"/>
      <c r="SXN171" s="105"/>
      <c r="SXO171" s="105"/>
      <c r="SXP171" s="100"/>
      <c r="SXQ171" s="100"/>
      <c r="SXR171" s="100"/>
      <c r="SXS171" s="101"/>
      <c r="SXT171" s="102"/>
      <c r="SXU171" s="102"/>
      <c r="SXV171" s="102"/>
      <c r="SXW171" s="102"/>
      <c r="SXX171" s="102"/>
      <c r="SXY171" s="102"/>
      <c r="SXZ171" s="102"/>
      <c r="SYA171" s="102"/>
      <c r="SYB171" s="102"/>
      <c r="SYC171" s="103"/>
      <c r="SYD171" s="104"/>
      <c r="SYE171" s="105"/>
      <c r="SYF171" s="104"/>
      <c r="SYG171" s="105"/>
      <c r="SYH171" s="105"/>
      <c r="SYI171" s="105"/>
      <c r="SYJ171" s="100"/>
      <c r="SYK171" s="100"/>
      <c r="SYL171" s="100"/>
      <c r="SYM171" s="101"/>
      <c r="SYN171" s="102"/>
      <c r="SYO171" s="102"/>
      <c r="SYP171" s="102"/>
      <c r="SYQ171" s="102"/>
      <c r="SYR171" s="102"/>
      <c r="SYS171" s="102"/>
      <c r="SYT171" s="102"/>
      <c r="SYU171" s="102"/>
      <c r="SYV171" s="102"/>
      <c r="SYW171" s="103"/>
      <c r="SYX171" s="104"/>
      <c r="SYY171" s="105"/>
      <c r="SYZ171" s="104"/>
      <c r="SZA171" s="105"/>
      <c r="SZB171" s="105"/>
      <c r="SZC171" s="105"/>
      <c r="SZD171" s="100"/>
      <c r="SZE171" s="100"/>
      <c r="SZF171" s="100"/>
      <c r="SZG171" s="101"/>
      <c r="SZH171" s="102"/>
      <c r="SZI171" s="102"/>
      <c r="SZJ171" s="102"/>
      <c r="SZK171" s="102"/>
      <c r="SZL171" s="102"/>
      <c r="SZM171" s="102"/>
      <c r="SZN171" s="102"/>
      <c r="SZO171" s="102"/>
      <c r="SZP171" s="102"/>
      <c r="SZQ171" s="103"/>
      <c r="SZR171" s="104"/>
      <c r="SZS171" s="105"/>
      <c r="SZT171" s="104"/>
      <c r="SZU171" s="105"/>
      <c r="SZV171" s="105"/>
      <c r="SZW171" s="105"/>
      <c r="SZX171" s="100"/>
      <c r="SZY171" s="100"/>
      <c r="SZZ171" s="100"/>
      <c r="TAA171" s="101"/>
      <c r="TAB171" s="102"/>
      <c r="TAC171" s="102"/>
      <c r="TAD171" s="102"/>
      <c r="TAE171" s="102"/>
      <c r="TAF171" s="102"/>
      <c r="TAG171" s="102"/>
      <c r="TAH171" s="102"/>
      <c r="TAI171" s="102"/>
      <c r="TAJ171" s="102"/>
      <c r="TAK171" s="103"/>
      <c r="TAL171" s="104"/>
      <c r="TAM171" s="105"/>
      <c r="TAN171" s="104"/>
      <c r="TAO171" s="105"/>
      <c r="TAP171" s="105"/>
      <c r="TAQ171" s="105"/>
      <c r="TAR171" s="100"/>
      <c r="TAS171" s="100"/>
      <c r="TAT171" s="100"/>
      <c r="TAU171" s="101"/>
      <c r="TAV171" s="102"/>
      <c r="TAW171" s="102"/>
      <c r="TAX171" s="102"/>
      <c r="TAY171" s="102"/>
      <c r="TAZ171" s="102"/>
      <c r="TBA171" s="102"/>
      <c r="TBB171" s="102"/>
      <c r="TBC171" s="102"/>
      <c r="TBD171" s="102"/>
      <c r="TBE171" s="103"/>
      <c r="TBF171" s="104"/>
      <c r="TBG171" s="105"/>
      <c r="TBH171" s="104"/>
      <c r="TBI171" s="105"/>
      <c r="TBJ171" s="105"/>
      <c r="TBK171" s="105"/>
      <c r="TBL171" s="100"/>
      <c r="TBM171" s="100"/>
      <c r="TBN171" s="100"/>
      <c r="TBO171" s="101"/>
      <c r="TBP171" s="102"/>
      <c r="TBQ171" s="102"/>
      <c r="TBR171" s="102"/>
      <c r="TBS171" s="102"/>
      <c r="TBT171" s="102"/>
      <c r="TBU171" s="102"/>
      <c r="TBV171" s="102"/>
      <c r="TBW171" s="102"/>
      <c r="TBX171" s="102"/>
      <c r="TBY171" s="103"/>
      <c r="TBZ171" s="104"/>
      <c r="TCA171" s="105"/>
      <c r="TCB171" s="104"/>
      <c r="TCC171" s="105"/>
      <c r="TCD171" s="105"/>
      <c r="TCE171" s="105"/>
      <c r="TCF171" s="100"/>
      <c r="TCG171" s="100"/>
      <c r="TCH171" s="100"/>
      <c r="TCI171" s="101"/>
      <c r="TCJ171" s="102"/>
      <c r="TCK171" s="102"/>
      <c r="TCL171" s="102"/>
      <c r="TCM171" s="102"/>
      <c r="TCN171" s="102"/>
      <c r="TCO171" s="102"/>
      <c r="TCP171" s="102"/>
      <c r="TCQ171" s="102"/>
      <c r="TCR171" s="102"/>
      <c r="TCS171" s="103"/>
      <c r="TCT171" s="104"/>
      <c r="TCU171" s="105"/>
      <c r="TCV171" s="104"/>
      <c r="TCW171" s="105"/>
      <c r="TCX171" s="105"/>
      <c r="TCY171" s="105"/>
      <c r="TCZ171" s="100"/>
      <c r="TDA171" s="100"/>
      <c r="TDB171" s="100"/>
      <c r="TDC171" s="101"/>
      <c r="TDD171" s="102"/>
      <c r="TDE171" s="102"/>
      <c r="TDF171" s="102"/>
      <c r="TDG171" s="102"/>
      <c r="TDH171" s="102"/>
      <c r="TDI171" s="102"/>
      <c r="TDJ171" s="102"/>
      <c r="TDK171" s="102"/>
      <c r="TDL171" s="102"/>
      <c r="TDM171" s="103"/>
      <c r="TDN171" s="104"/>
      <c r="TDO171" s="105"/>
      <c r="TDP171" s="104"/>
      <c r="TDQ171" s="105"/>
      <c r="TDR171" s="105"/>
      <c r="TDS171" s="105"/>
      <c r="TDT171" s="100"/>
      <c r="TDU171" s="100"/>
      <c r="TDV171" s="100"/>
      <c r="TDW171" s="101"/>
      <c r="TDX171" s="102"/>
      <c r="TDY171" s="102"/>
      <c r="TDZ171" s="102"/>
      <c r="TEA171" s="102"/>
      <c r="TEB171" s="102"/>
      <c r="TEC171" s="102"/>
      <c r="TED171" s="102"/>
      <c r="TEE171" s="102"/>
      <c r="TEF171" s="102"/>
      <c r="TEG171" s="103"/>
      <c r="TEH171" s="104"/>
      <c r="TEI171" s="105"/>
      <c r="TEJ171" s="104"/>
      <c r="TEK171" s="105"/>
      <c r="TEL171" s="105"/>
      <c r="TEM171" s="105"/>
      <c r="TEN171" s="100"/>
      <c r="TEO171" s="100"/>
      <c r="TEP171" s="100"/>
      <c r="TEQ171" s="101"/>
      <c r="TER171" s="102"/>
      <c r="TES171" s="102"/>
      <c r="TET171" s="102"/>
      <c r="TEU171" s="102"/>
      <c r="TEV171" s="102"/>
      <c r="TEW171" s="102"/>
      <c r="TEX171" s="102"/>
      <c r="TEY171" s="102"/>
      <c r="TEZ171" s="102"/>
      <c r="TFA171" s="103"/>
      <c r="TFB171" s="104"/>
      <c r="TFC171" s="105"/>
      <c r="TFD171" s="104"/>
      <c r="TFE171" s="105"/>
      <c r="TFF171" s="105"/>
      <c r="TFG171" s="105"/>
      <c r="TFH171" s="100"/>
      <c r="TFI171" s="100"/>
      <c r="TFJ171" s="100"/>
      <c r="TFK171" s="101"/>
      <c r="TFL171" s="102"/>
      <c r="TFM171" s="102"/>
      <c r="TFN171" s="102"/>
      <c r="TFO171" s="102"/>
      <c r="TFP171" s="102"/>
      <c r="TFQ171" s="102"/>
      <c r="TFR171" s="102"/>
      <c r="TFS171" s="102"/>
      <c r="TFT171" s="102"/>
      <c r="TFU171" s="103"/>
      <c r="TFV171" s="104"/>
      <c r="TFW171" s="105"/>
      <c r="TFX171" s="104"/>
      <c r="TFY171" s="105"/>
      <c r="TFZ171" s="105"/>
      <c r="TGA171" s="105"/>
      <c r="TGB171" s="100"/>
      <c r="TGC171" s="100"/>
      <c r="TGD171" s="100"/>
      <c r="TGE171" s="101"/>
      <c r="TGF171" s="102"/>
      <c r="TGG171" s="102"/>
      <c r="TGH171" s="102"/>
      <c r="TGI171" s="102"/>
      <c r="TGJ171" s="102"/>
      <c r="TGK171" s="102"/>
      <c r="TGL171" s="102"/>
      <c r="TGM171" s="102"/>
      <c r="TGN171" s="102"/>
      <c r="TGO171" s="103"/>
      <c r="TGP171" s="104"/>
      <c r="TGQ171" s="105"/>
      <c r="TGR171" s="104"/>
      <c r="TGS171" s="105"/>
      <c r="TGT171" s="105"/>
      <c r="TGU171" s="105"/>
      <c r="TGV171" s="100"/>
      <c r="TGW171" s="100"/>
      <c r="TGX171" s="100"/>
      <c r="TGY171" s="101"/>
      <c r="TGZ171" s="102"/>
      <c r="THA171" s="102"/>
      <c r="THB171" s="102"/>
      <c r="THC171" s="102"/>
      <c r="THD171" s="102"/>
      <c r="THE171" s="102"/>
      <c r="THF171" s="102"/>
      <c r="THG171" s="102"/>
      <c r="THH171" s="102"/>
      <c r="THI171" s="103"/>
      <c r="THJ171" s="104"/>
      <c r="THK171" s="105"/>
      <c r="THL171" s="104"/>
      <c r="THM171" s="105"/>
      <c r="THN171" s="105"/>
      <c r="THO171" s="105"/>
      <c r="THP171" s="100"/>
      <c r="THQ171" s="100"/>
      <c r="THR171" s="100"/>
      <c r="THS171" s="101"/>
      <c r="THT171" s="102"/>
      <c r="THU171" s="102"/>
      <c r="THV171" s="102"/>
      <c r="THW171" s="102"/>
      <c r="THX171" s="102"/>
      <c r="THY171" s="102"/>
      <c r="THZ171" s="102"/>
      <c r="TIA171" s="102"/>
      <c r="TIB171" s="102"/>
      <c r="TIC171" s="103"/>
      <c r="TID171" s="104"/>
      <c r="TIE171" s="105"/>
      <c r="TIF171" s="104"/>
      <c r="TIG171" s="105"/>
      <c r="TIH171" s="105"/>
      <c r="TII171" s="105"/>
      <c r="TIJ171" s="100"/>
      <c r="TIK171" s="100"/>
      <c r="TIL171" s="100"/>
      <c r="TIM171" s="101"/>
      <c r="TIN171" s="102"/>
      <c r="TIO171" s="102"/>
      <c r="TIP171" s="102"/>
      <c r="TIQ171" s="102"/>
      <c r="TIR171" s="102"/>
      <c r="TIS171" s="102"/>
      <c r="TIT171" s="102"/>
      <c r="TIU171" s="102"/>
      <c r="TIV171" s="102"/>
      <c r="TIW171" s="103"/>
      <c r="TIX171" s="104"/>
      <c r="TIY171" s="105"/>
      <c r="TIZ171" s="104"/>
      <c r="TJA171" s="105"/>
      <c r="TJB171" s="105"/>
      <c r="TJC171" s="105"/>
      <c r="TJD171" s="100"/>
      <c r="TJE171" s="100"/>
      <c r="TJF171" s="100"/>
      <c r="TJG171" s="101"/>
      <c r="TJH171" s="102"/>
      <c r="TJI171" s="102"/>
      <c r="TJJ171" s="102"/>
      <c r="TJK171" s="102"/>
      <c r="TJL171" s="102"/>
      <c r="TJM171" s="102"/>
      <c r="TJN171" s="102"/>
      <c r="TJO171" s="102"/>
      <c r="TJP171" s="102"/>
      <c r="TJQ171" s="103"/>
      <c r="TJR171" s="104"/>
      <c r="TJS171" s="105"/>
      <c r="TJT171" s="104"/>
      <c r="TJU171" s="105"/>
      <c r="TJV171" s="105"/>
      <c r="TJW171" s="105"/>
      <c r="TJX171" s="100"/>
      <c r="TJY171" s="100"/>
      <c r="TJZ171" s="100"/>
      <c r="TKA171" s="101"/>
      <c r="TKB171" s="102"/>
      <c r="TKC171" s="102"/>
      <c r="TKD171" s="102"/>
      <c r="TKE171" s="102"/>
      <c r="TKF171" s="102"/>
      <c r="TKG171" s="102"/>
      <c r="TKH171" s="102"/>
      <c r="TKI171" s="102"/>
      <c r="TKJ171" s="102"/>
      <c r="TKK171" s="103"/>
      <c r="TKL171" s="104"/>
      <c r="TKM171" s="105"/>
      <c r="TKN171" s="104"/>
      <c r="TKO171" s="105"/>
      <c r="TKP171" s="105"/>
      <c r="TKQ171" s="105"/>
      <c r="TKR171" s="100"/>
      <c r="TKS171" s="100"/>
      <c r="TKT171" s="100"/>
      <c r="TKU171" s="101"/>
      <c r="TKV171" s="102"/>
      <c r="TKW171" s="102"/>
      <c r="TKX171" s="102"/>
      <c r="TKY171" s="102"/>
      <c r="TKZ171" s="102"/>
      <c r="TLA171" s="102"/>
      <c r="TLB171" s="102"/>
      <c r="TLC171" s="102"/>
      <c r="TLD171" s="102"/>
      <c r="TLE171" s="103"/>
      <c r="TLF171" s="104"/>
      <c r="TLG171" s="105"/>
      <c r="TLH171" s="104"/>
      <c r="TLI171" s="105"/>
      <c r="TLJ171" s="105"/>
      <c r="TLK171" s="105"/>
      <c r="TLL171" s="100"/>
      <c r="TLM171" s="100"/>
      <c r="TLN171" s="100"/>
      <c r="TLO171" s="101"/>
      <c r="TLP171" s="102"/>
      <c r="TLQ171" s="102"/>
      <c r="TLR171" s="102"/>
      <c r="TLS171" s="102"/>
      <c r="TLT171" s="102"/>
      <c r="TLU171" s="102"/>
      <c r="TLV171" s="102"/>
      <c r="TLW171" s="102"/>
      <c r="TLX171" s="102"/>
      <c r="TLY171" s="103"/>
      <c r="TLZ171" s="104"/>
      <c r="TMA171" s="105"/>
      <c r="TMB171" s="104"/>
      <c r="TMC171" s="105"/>
      <c r="TMD171" s="105"/>
      <c r="TME171" s="105"/>
      <c r="TMF171" s="100"/>
      <c r="TMG171" s="100"/>
      <c r="TMH171" s="100"/>
      <c r="TMI171" s="101"/>
      <c r="TMJ171" s="102"/>
      <c r="TMK171" s="102"/>
      <c r="TML171" s="102"/>
      <c r="TMM171" s="102"/>
      <c r="TMN171" s="102"/>
      <c r="TMO171" s="102"/>
      <c r="TMP171" s="102"/>
      <c r="TMQ171" s="102"/>
      <c r="TMR171" s="102"/>
      <c r="TMS171" s="103"/>
      <c r="TMT171" s="104"/>
      <c r="TMU171" s="105"/>
      <c r="TMV171" s="104"/>
      <c r="TMW171" s="105"/>
      <c r="TMX171" s="105"/>
      <c r="TMY171" s="105"/>
      <c r="TMZ171" s="100"/>
      <c r="TNA171" s="100"/>
      <c r="TNB171" s="100"/>
      <c r="TNC171" s="101"/>
      <c r="TND171" s="102"/>
      <c r="TNE171" s="102"/>
      <c r="TNF171" s="102"/>
      <c r="TNG171" s="102"/>
      <c r="TNH171" s="102"/>
      <c r="TNI171" s="102"/>
      <c r="TNJ171" s="102"/>
      <c r="TNK171" s="102"/>
      <c r="TNL171" s="102"/>
      <c r="TNM171" s="103"/>
      <c r="TNN171" s="104"/>
      <c r="TNO171" s="105"/>
      <c r="TNP171" s="104"/>
      <c r="TNQ171" s="105"/>
      <c r="TNR171" s="105"/>
      <c r="TNS171" s="105"/>
      <c r="TNT171" s="100"/>
      <c r="TNU171" s="100"/>
      <c r="TNV171" s="100"/>
      <c r="TNW171" s="101"/>
      <c r="TNX171" s="102"/>
      <c r="TNY171" s="102"/>
      <c r="TNZ171" s="102"/>
      <c r="TOA171" s="102"/>
      <c r="TOB171" s="102"/>
      <c r="TOC171" s="102"/>
      <c r="TOD171" s="102"/>
      <c r="TOE171" s="102"/>
      <c r="TOF171" s="102"/>
      <c r="TOG171" s="103"/>
      <c r="TOH171" s="104"/>
      <c r="TOI171" s="105"/>
      <c r="TOJ171" s="104"/>
      <c r="TOK171" s="105"/>
      <c r="TOL171" s="105"/>
      <c r="TOM171" s="105"/>
      <c r="TON171" s="100"/>
      <c r="TOO171" s="100"/>
      <c r="TOP171" s="100"/>
      <c r="TOQ171" s="101"/>
      <c r="TOR171" s="102"/>
      <c r="TOS171" s="102"/>
      <c r="TOT171" s="102"/>
      <c r="TOU171" s="102"/>
      <c r="TOV171" s="102"/>
      <c r="TOW171" s="102"/>
      <c r="TOX171" s="102"/>
      <c r="TOY171" s="102"/>
      <c r="TOZ171" s="102"/>
      <c r="TPA171" s="103"/>
      <c r="TPB171" s="104"/>
      <c r="TPC171" s="105"/>
      <c r="TPD171" s="104"/>
      <c r="TPE171" s="105"/>
      <c r="TPF171" s="105"/>
      <c r="TPG171" s="105"/>
      <c r="TPH171" s="100"/>
      <c r="TPI171" s="100"/>
      <c r="TPJ171" s="100"/>
      <c r="TPK171" s="101"/>
      <c r="TPL171" s="102"/>
      <c r="TPM171" s="102"/>
      <c r="TPN171" s="102"/>
      <c r="TPO171" s="102"/>
      <c r="TPP171" s="102"/>
      <c r="TPQ171" s="102"/>
      <c r="TPR171" s="102"/>
      <c r="TPS171" s="102"/>
      <c r="TPT171" s="102"/>
      <c r="TPU171" s="103"/>
      <c r="TPV171" s="104"/>
      <c r="TPW171" s="105"/>
      <c r="TPX171" s="104"/>
      <c r="TPY171" s="105"/>
      <c r="TPZ171" s="105"/>
      <c r="TQA171" s="105"/>
      <c r="TQB171" s="100"/>
      <c r="TQC171" s="100"/>
      <c r="TQD171" s="100"/>
      <c r="TQE171" s="101"/>
      <c r="TQF171" s="102"/>
      <c r="TQG171" s="102"/>
      <c r="TQH171" s="102"/>
      <c r="TQI171" s="102"/>
      <c r="TQJ171" s="102"/>
      <c r="TQK171" s="102"/>
      <c r="TQL171" s="102"/>
      <c r="TQM171" s="102"/>
      <c r="TQN171" s="102"/>
      <c r="TQO171" s="103"/>
      <c r="TQP171" s="104"/>
      <c r="TQQ171" s="105"/>
      <c r="TQR171" s="104"/>
      <c r="TQS171" s="105"/>
      <c r="TQT171" s="105"/>
      <c r="TQU171" s="105"/>
      <c r="TQV171" s="100"/>
      <c r="TQW171" s="100"/>
      <c r="TQX171" s="100"/>
      <c r="TQY171" s="101"/>
      <c r="TQZ171" s="102"/>
      <c r="TRA171" s="102"/>
      <c r="TRB171" s="102"/>
      <c r="TRC171" s="102"/>
      <c r="TRD171" s="102"/>
      <c r="TRE171" s="102"/>
      <c r="TRF171" s="102"/>
      <c r="TRG171" s="102"/>
      <c r="TRH171" s="102"/>
      <c r="TRI171" s="103"/>
      <c r="TRJ171" s="104"/>
      <c r="TRK171" s="105"/>
      <c r="TRL171" s="104"/>
      <c r="TRM171" s="105"/>
      <c r="TRN171" s="105"/>
      <c r="TRO171" s="105"/>
      <c r="TRP171" s="100"/>
      <c r="TRQ171" s="100"/>
      <c r="TRR171" s="100"/>
      <c r="TRS171" s="101"/>
      <c r="TRT171" s="102"/>
      <c r="TRU171" s="102"/>
      <c r="TRV171" s="102"/>
      <c r="TRW171" s="102"/>
      <c r="TRX171" s="102"/>
      <c r="TRY171" s="102"/>
      <c r="TRZ171" s="102"/>
      <c r="TSA171" s="102"/>
      <c r="TSB171" s="102"/>
      <c r="TSC171" s="103"/>
      <c r="TSD171" s="104"/>
      <c r="TSE171" s="105"/>
      <c r="TSF171" s="104"/>
      <c r="TSG171" s="105"/>
      <c r="TSH171" s="105"/>
      <c r="TSI171" s="105"/>
      <c r="TSJ171" s="100"/>
      <c r="TSK171" s="100"/>
      <c r="TSL171" s="100"/>
      <c r="TSM171" s="101"/>
      <c r="TSN171" s="102"/>
      <c r="TSO171" s="102"/>
      <c r="TSP171" s="102"/>
      <c r="TSQ171" s="102"/>
      <c r="TSR171" s="102"/>
      <c r="TSS171" s="102"/>
      <c r="TST171" s="102"/>
      <c r="TSU171" s="102"/>
      <c r="TSV171" s="102"/>
      <c r="TSW171" s="103"/>
      <c r="TSX171" s="104"/>
      <c r="TSY171" s="105"/>
      <c r="TSZ171" s="104"/>
      <c r="TTA171" s="105"/>
      <c r="TTB171" s="105"/>
      <c r="TTC171" s="105"/>
      <c r="TTD171" s="100"/>
      <c r="TTE171" s="100"/>
      <c r="TTF171" s="100"/>
      <c r="TTG171" s="101"/>
      <c r="TTH171" s="102"/>
      <c r="TTI171" s="102"/>
      <c r="TTJ171" s="102"/>
      <c r="TTK171" s="102"/>
      <c r="TTL171" s="102"/>
      <c r="TTM171" s="102"/>
      <c r="TTN171" s="102"/>
      <c r="TTO171" s="102"/>
      <c r="TTP171" s="102"/>
      <c r="TTQ171" s="103"/>
      <c r="TTR171" s="104"/>
      <c r="TTS171" s="105"/>
      <c r="TTT171" s="104"/>
      <c r="TTU171" s="105"/>
      <c r="TTV171" s="105"/>
      <c r="TTW171" s="105"/>
      <c r="TTX171" s="100"/>
      <c r="TTY171" s="100"/>
      <c r="TTZ171" s="100"/>
      <c r="TUA171" s="101"/>
      <c r="TUB171" s="102"/>
      <c r="TUC171" s="102"/>
      <c r="TUD171" s="102"/>
      <c r="TUE171" s="102"/>
      <c r="TUF171" s="102"/>
      <c r="TUG171" s="102"/>
      <c r="TUH171" s="102"/>
      <c r="TUI171" s="102"/>
      <c r="TUJ171" s="102"/>
      <c r="TUK171" s="103"/>
      <c r="TUL171" s="104"/>
      <c r="TUM171" s="105"/>
      <c r="TUN171" s="104"/>
      <c r="TUO171" s="105"/>
      <c r="TUP171" s="105"/>
      <c r="TUQ171" s="105"/>
      <c r="TUR171" s="100"/>
      <c r="TUS171" s="100"/>
      <c r="TUT171" s="100"/>
      <c r="TUU171" s="101"/>
      <c r="TUV171" s="102"/>
      <c r="TUW171" s="102"/>
      <c r="TUX171" s="102"/>
      <c r="TUY171" s="102"/>
      <c r="TUZ171" s="102"/>
      <c r="TVA171" s="102"/>
      <c r="TVB171" s="102"/>
      <c r="TVC171" s="102"/>
      <c r="TVD171" s="102"/>
      <c r="TVE171" s="103"/>
      <c r="TVF171" s="104"/>
      <c r="TVG171" s="105"/>
      <c r="TVH171" s="104"/>
      <c r="TVI171" s="105"/>
      <c r="TVJ171" s="105"/>
      <c r="TVK171" s="105"/>
      <c r="TVL171" s="100"/>
      <c r="TVM171" s="100"/>
      <c r="TVN171" s="100"/>
      <c r="TVO171" s="101"/>
      <c r="TVP171" s="102"/>
      <c r="TVQ171" s="102"/>
      <c r="TVR171" s="102"/>
      <c r="TVS171" s="102"/>
      <c r="TVT171" s="102"/>
      <c r="TVU171" s="102"/>
      <c r="TVV171" s="102"/>
      <c r="TVW171" s="102"/>
      <c r="TVX171" s="102"/>
      <c r="TVY171" s="103"/>
      <c r="TVZ171" s="104"/>
      <c r="TWA171" s="105"/>
      <c r="TWB171" s="104"/>
      <c r="TWC171" s="105"/>
      <c r="TWD171" s="105"/>
      <c r="TWE171" s="105"/>
      <c r="TWF171" s="100"/>
      <c r="TWG171" s="100"/>
      <c r="TWH171" s="100"/>
      <c r="TWI171" s="101"/>
      <c r="TWJ171" s="102"/>
      <c r="TWK171" s="102"/>
      <c r="TWL171" s="102"/>
      <c r="TWM171" s="102"/>
      <c r="TWN171" s="102"/>
      <c r="TWO171" s="102"/>
      <c r="TWP171" s="102"/>
      <c r="TWQ171" s="102"/>
      <c r="TWR171" s="102"/>
      <c r="TWS171" s="103"/>
      <c r="TWT171" s="104"/>
      <c r="TWU171" s="105"/>
      <c r="TWV171" s="104"/>
      <c r="TWW171" s="105"/>
      <c r="TWX171" s="105"/>
      <c r="TWY171" s="105"/>
      <c r="TWZ171" s="100"/>
      <c r="TXA171" s="100"/>
      <c r="TXB171" s="100"/>
      <c r="TXC171" s="101"/>
      <c r="TXD171" s="102"/>
      <c r="TXE171" s="102"/>
      <c r="TXF171" s="102"/>
      <c r="TXG171" s="102"/>
      <c r="TXH171" s="102"/>
      <c r="TXI171" s="102"/>
      <c r="TXJ171" s="102"/>
      <c r="TXK171" s="102"/>
      <c r="TXL171" s="102"/>
      <c r="TXM171" s="103"/>
      <c r="TXN171" s="104"/>
      <c r="TXO171" s="105"/>
      <c r="TXP171" s="104"/>
      <c r="TXQ171" s="105"/>
      <c r="TXR171" s="105"/>
      <c r="TXS171" s="105"/>
      <c r="TXT171" s="100"/>
      <c r="TXU171" s="100"/>
      <c r="TXV171" s="100"/>
      <c r="TXW171" s="101"/>
      <c r="TXX171" s="102"/>
      <c r="TXY171" s="102"/>
      <c r="TXZ171" s="102"/>
      <c r="TYA171" s="102"/>
      <c r="TYB171" s="102"/>
      <c r="TYC171" s="102"/>
      <c r="TYD171" s="102"/>
      <c r="TYE171" s="102"/>
      <c r="TYF171" s="102"/>
      <c r="TYG171" s="103"/>
      <c r="TYH171" s="104"/>
      <c r="TYI171" s="105"/>
      <c r="TYJ171" s="104"/>
      <c r="TYK171" s="105"/>
      <c r="TYL171" s="105"/>
      <c r="TYM171" s="105"/>
      <c r="TYN171" s="100"/>
      <c r="TYO171" s="100"/>
      <c r="TYP171" s="100"/>
      <c r="TYQ171" s="101"/>
      <c r="TYR171" s="102"/>
      <c r="TYS171" s="102"/>
      <c r="TYT171" s="102"/>
      <c r="TYU171" s="102"/>
      <c r="TYV171" s="102"/>
      <c r="TYW171" s="102"/>
      <c r="TYX171" s="102"/>
      <c r="TYY171" s="102"/>
      <c r="TYZ171" s="102"/>
      <c r="TZA171" s="103"/>
      <c r="TZB171" s="104"/>
      <c r="TZC171" s="105"/>
      <c r="TZD171" s="104"/>
      <c r="TZE171" s="105"/>
      <c r="TZF171" s="105"/>
      <c r="TZG171" s="105"/>
      <c r="TZH171" s="100"/>
      <c r="TZI171" s="100"/>
      <c r="TZJ171" s="100"/>
      <c r="TZK171" s="101"/>
      <c r="TZL171" s="102"/>
      <c r="TZM171" s="102"/>
      <c r="TZN171" s="102"/>
      <c r="TZO171" s="102"/>
      <c r="TZP171" s="102"/>
      <c r="TZQ171" s="102"/>
      <c r="TZR171" s="102"/>
      <c r="TZS171" s="102"/>
      <c r="TZT171" s="102"/>
      <c r="TZU171" s="103"/>
      <c r="TZV171" s="104"/>
      <c r="TZW171" s="105"/>
      <c r="TZX171" s="104"/>
      <c r="TZY171" s="105"/>
      <c r="TZZ171" s="105"/>
      <c r="UAA171" s="105"/>
      <c r="UAB171" s="100"/>
      <c r="UAC171" s="100"/>
      <c r="UAD171" s="100"/>
      <c r="UAE171" s="101"/>
      <c r="UAF171" s="102"/>
      <c r="UAG171" s="102"/>
      <c r="UAH171" s="102"/>
      <c r="UAI171" s="102"/>
      <c r="UAJ171" s="102"/>
      <c r="UAK171" s="102"/>
      <c r="UAL171" s="102"/>
      <c r="UAM171" s="102"/>
      <c r="UAN171" s="102"/>
      <c r="UAO171" s="103"/>
      <c r="UAP171" s="104"/>
      <c r="UAQ171" s="105"/>
      <c r="UAR171" s="104"/>
      <c r="UAS171" s="105"/>
      <c r="UAT171" s="105"/>
      <c r="UAU171" s="105"/>
      <c r="UAV171" s="100"/>
      <c r="UAW171" s="100"/>
      <c r="UAX171" s="100"/>
      <c r="UAY171" s="101"/>
      <c r="UAZ171" s="102"/>
      <c r="UBA171" s="102"/>
      <c r="UBB171" s="102"/>
      <c r="UBC171" s="102"/>
      <c r="UBD171" s="102"/>
      <c r="UBE171" s="102"/>
      <c r="UBF171" s="102"/>
      <c r="UBG171" s="102"/>
      <c r="UBH171" s="102"/>
      <c r="UBI171" s="103"/>
      <c r="UBJ171" s="104"/>
      <c r="UBK171" s="105"/>
      <c r="UBL171" s="104"/>
      <c r="UBM171" s="105"/>
      <c r="UBN171" s="105"/>
      <c r="UBO171" s="105"/>
      <c r="UBP171" s="100"/>
      <c r="UBQ171" s="100"/>
      <c r="UBR171" s="100"/>
      <c r="UBS171" s="101"/>
      <c r="UBT171" s="102"/>
      <c r="UBU171" s="102"/>
      <c r="UBV171" s="102"/>
      <c r="UBW171" s="102"/>
      <c r="UBX171" s="102"/>
      <c r="UBY171" s="102"/>
      <c r="UBZ171" s="102"/>
      <c r="UCA171" s="102"/>
      <c r="UCB171" s="102"/>
      <c r="UCC171" s="103"/>
      <c r="UCD171" s="104"/>
      <c r="UCE171" s="105"/>
      <c r="UCF171" s="104"/>
      <c r="UCG171" s="105"/>
      <c r="UCH171" s="105"/>
      <c r="UCI171" s="105"/>
      <c r="UCJ171" s="100"/>
      <c r="UCK171" s="100"/>
      <c r="UCL171" s="100"/>
      <c r="UCM171" s="101"/>
      <c r="UCN171" s="102"/>
      <c r="UCO171" s="102"/>
      <c r="UCP171" s="102"/>
      <c r="UCQ171" s="102"/>
      <c r="UCR171" s="102"/>
      <c r="UCS171" s="102"/>
      <c r="UCT171" s="102"/>
      <c r="UCU171" s="102"/>
      <c r="UCV171" s="102"/>
      <c r="UCW171" s="103"/>
      <c r="UCX171" s="104"/>
      <c r="UCY171" s="105"/>
      <c r="UCZ171" s="104"/>
      <c r="UDA171" s="105"/>
      <c r="UDB171" s="105"/>
      <c r="UDC171" s="105"/>
      <c r="UDD171" s="100"/>
      <c r="UDE171" s="100"/>
      <c r="UDF171" s="100"/>
      <c r="UDG171" s="101"/>
      <c r="UDH171" s="102"/>
      <c r="UDI171" s="102"/>
      <c r="UDJ171" s="102"/>
      <c r="UDK171" s="102"/>
      <c r="UDL171" s="102"/>
      <c r="UDM171" s="102"/>
      <c r="UDN171" s="102"/>
      <c r="UDO171" s="102"/>
      <c r="UDP171" s="102"/>
      <c r="UDQ171" s="103"/>
      <c r="UDR171" s="104"/>
      <c r="UDS171" s="105"/>
      <c r="UDT171" s="104"/>
      <c r="UDU171" s="105"/>
      <c r="UDV171" s="105"/>
      <c r="UDW171" s="105"/>
      <c r="UDX171" s="100"/>
      <c r="UDY171" s="100"/>
      <c r="UDZ171" s="100"/>
      <c r="UEA171" s="101"/>
      <c r="UEB171" s="102"/>
      <c r="UEC171" s="102"/>
      <c r="UED171" s="102"/>
      <c r="UEE171" s="102"/>
      <c r="UEF171" s="102"/>
      <c r="UEG171" s="102"/>
      <c r="UEH171" s="102"/>
      <c r="UEI171" s="102"/>
      <c r="UEJ171" s="102"/>
      <c r="UEK171" s="103"/>
      <c r="UEL171" s="104"/>
      <c r="UEM171" s="105"/>
      <c r="UEN171" s="104"/>
      <c r="UEO171" s="105"/>
      <c r="UEP171" s="105"/>
      <c r="UEQ171" s="105"/>
      <c r="UER171" s="100"/>
      <c r="UES171" s="100"/>
      <c r="UET171" s="100"/>
      <c r="UEU171" s="101"/>
      <c r="UEV171" s="102"/>
      <c r="UEW171" s="102"/>
      <c r="UEX171" s="102"/>
      <c r="UEY171" s="102"/>
      <c r="UEZ171" s="102"/>
      <c r="UFA171" s="102"/>
      <c r="UFB171" s="102"/>
      <c r="UFC171" s="102"/>
      <c r="UFD171" s="102"/>
      <c r="UFE171" s="103"/>
      <c r="UFF171" s="104"/>
      <c r="UFG171" s="105"/>
      <c r="UFH171" s="104"/>
      <c r="UFI171" s="105"/>
      <c r="UFJ171" s="105"/>
      <c r="UFK171" s="105"/>
      <c r="UFL171" s="100"/>
      <c r="UFM171" s="100"/>
      <c r="UFN171" s="100"/>
      <c r="UFO171" s="101"/>
      <c r="UFP171" s="102"/>
      <c r="UFQ171" s="102"/>
      <c r="UFR171" s="102"/>
      <c r="UFS171" s="102"/>
      <c r="UFT171" s="102"/>
      <c r="UFU171" s="102"/>
      <c r="UFV171" s="102"/>
      <c r="UFW171" s="102"/>
      <c r="UFX171" s="102"/>
      <c r="UFY171" s="103"/>
      <c r="UFZ171" s="104"/>
      <c r="UGA171" s="105"/>
      <c r="UGB171" s="104"/>
      <c r="UGC171" s="105"/>
      <c r="UGD171" s="105"/>
      <c r="UGE171" s="105"/>
      <c r="UGF171" s="100"/>
      <c r="UGG171" s="100"/>
      <c r="UGH171" s="100"/>
      <c r="UGI171" s="101"/>
      <c r="UGJ171" s="102"/>
      <c r="UGK171" s="102"/>
      <c r="UGL171" s="102"/>
      <c r="UGM171" s="102"/>
      <c r="UGN171" s="102"/>
      <c r="UGO171" s="102"/>
      <c r="UGP171" s="102"/>
      <c r="UGQ171" s="102"/>
      <c r="UGR171" s="102"/>
      <c r="UGS171" s="103"/>
      <c r="UGT171" s="104"/>
      <c r="UGU171" s="105"/>
      <c r="UGV171" s="104"/>
      <c r="UGW171" s="105"/>
      <c r="UGX171" s="105"/>
      <c r="UGY171" s="105"/>
      <c r="UGZ171" s="100"/>
      <c r="UHA171" s="100"/>
      <c r="UHB171" s="100"/>
      <c r="UHC171" s="101"/>
      <c r="UHD171" s="102"/>
      <c r="UHE171" s="102"/>
      <c r="UHF171" s="102"/>
      <c r="UHG171" s="102"/>
      <c r="UHH171" s="102"/>
      <c r="UHI171" s="102"/>
      <c r="UHJ171" s="102"/>
      <c r="UHK171" s="102"/>
      <c r="UHL171" s="102"/>
      <c r="UHM171" s="103"/>
      <c r="UHN171" s="104"/>
      <c r="UHO171" s="105"/>
      <c r="UHP171" s="104"/>
      <c r="UHQ171" s="105"/>
      <c r="UHR171" s="105"/>
      <c r="UHS171" s="105"/>
      <c r="UHT171" s="100"/>
      <c r="UHU171" s="100"/>
      <c r="UHV171" s="100"/>
      <c r="UHW171" s="101"/>
      <c r="UHX171" s="102"/>
      <c r="UHY171" s="102"/>
      <c r="UHZ171" s="102"/>
      <c r="UIA171" s="102"/>
      <c r="UIB171" s="102"/>
      <c r="UIC171" s="102"/>
      <c r="UID171" s="102"/>
      <c r="UIE171" s="102"/>
      <c r="UIF171" s="102"/>
      <c r="UIG171" s="103"/>
      <c r="UIH171" s="104"/>
      <c r="UII171" s="105"/>
      <c r="UIJ171" s="104"/>
      <c r="UIK171" s="105"/>
      <c r="UIL171" s="105"/>
      <c r="UIM171" s="105"/>
      <c r="UIN171" s="100"/>
      <c r="UIO171" s="100"/>
      <c r="UIP171" s="100"/>
      <c r="UIQ171" s="101"/>
      <c r="UIR171" s="102"/>
      <c r="UIS171" s="102"/>
      <c r="UIT171" s="102"/>
      <c r="UIU171" s="102"/>
      <c r="UIV171" s="102"/>
      <c r="UIW171" s="102"/>
      <c r="UIX171" s="102"/>
      <c r="UIY171" s="102"/>
      <c r="UIZ171" s="102"/>
      <c r="UJA171" s="103"/>
      <c r="UJB171" s="104"/>
      <c r="UJC171" s="105"/>
      <c r="UJD171" s="104"/>
      <c r="UJE171" s="105"/>
      <c r="UJF171" s="105"/>
      <c r="UJG171" s="105"/>
      <c r="UJH171" s="100"/>
      <c r="UJI171" s="100"/>
      <c r="UJJ171" s="100"/>
      <c r="UJK171" s="101"/>
      <c r="UJL171" s="102"/>
      <c r="UJM171" s="102"/>
      <c r="UJN171" s="102"/>
      <c r="UJO171" s="102"/>
      <c r="UJP171" s="102"/>
      <c r="UJQ171" s="102"/>
      <c r="UJR171" s="102"/>
      <c r="UJS171" s="102"/>
      <c r="UJT171" s="102"/>
      <c r="UJU171" s="103"/>
      <c r="UJV171" s="104"/>
      <c r="UJW171" s="105"/>
      <c r="UJX171" s="104"/>
      <c r="UJY171" s="105"/>
      <c r="UJZ171" s="105"/>
      <c r="UKA171" s="105"/>
      <c r="UKB171" s="100"/>
      <c r="UKC171" s="100"/>
      <c r="UKD171" s="100"/>
      <c r="UKE171" s="101"/>
      <c r="UKF171" s="102"/>
      <c r="UKG171" s="102"/>
      <c r="UKH171" s="102"/>
      <c r="UKI171" s="102"/>
      <c r="UKJ171" s="102"/>
      <c r="UKK171" s="102"/>
      <c r="UKL171" s="102"/>
      <c r="UKM171" s="102"/>
      <c r="UKN171" s="102"/>
      <c r="UKO171" s="103"/>
      <c r="UKP171" s="104"/>
      <c r="UKQ171" s="105"/>
      <c r="UKR171" s="104"/>
      <c r="UKS171" s="105"/>
      <c r="UKT171" s="105"/>
      <c r="UKU171" s="105"/>
      <c r="UKV171" s="100"/>
      <c r="UKW171" s="100"/>
      <c r="UKX171" s="100"/>
      <c r="UKY171" s="101"/>
      <c r="UKZ171" s="102"/>
      <c r="ULA171" s="102"/>
      <c r="ULB171" s="102"/>
      <c r="ULC171" s="102"/>
      <c r="ULD171" s="102"/>
      <c r="ULE171" s="102"/>
      <c r="ULF171" s="102"/>
      <c r="ULG171" s="102"/>
      <c r="ULH171" s="102"/>
      <c r="ULI171" s="103"/>
      <c r="ULJ171" s="104"/>
      <c r="ULK171" s="105"/>
      <c r="ULL171" s="104"/>
      <c r="ULM171" s="105"/>
      <c r="ULN171" s="105"/>
      <c r="ULO171" s="105"/>
      <c r="ULP171" s="100"/>
      <c r="ULQ171" s="100"/>
      <c r="ULR171" s="100"/>
      <c r="ULS171" s="101"/>
      <c r="ULT171" s="102"/>
      <c r="ULU171" s="102"/>
      <c r="ULV171" s="102"/>
      <c r="ULW171" s="102"/>
      <c r="ULX171" s="102"/>
      <c r="ULY171" s="102"/>
      <c r="ULZ171" s="102"/>
      <c r="UMA171" s="102"/>
      <c r="UMB171" s="102"/>
      <c r="UMC171" s="103"/>
      <c r="UMD171" s="104"/>
      <c r="UME171" s="105"/>
      <c r="UMF171" s="104"/>
      <c r="UMG171" s="105"/>
      <c r="UMH171" s="105"/>
      <c r="UMI171" s="105"/>
      <c r="UMJ171" s="100"/>
      <c r="UMK171" s="100"/>
      <c r="UML171" s="100"/>
      <c r="UMM171" s="101"/>
      <c r="UMN171" s="102"/>
      <c r="UMO171" s="102"/>
      <c r="UMP171" s="102"/>
      <c r="UMQ171" s="102"/>
      <c r="UMR171" s="102"/>
      <c r="UMS171" s="102"/>
      <c r="UMT171" s="102"/>
      <c r="UMU171" s="102"/>
      <c r="UMV171" s="102"/>
      <c r="UMW171" s="103"/>
      <c r="UMX171" s="104"/>
      <c r="UMY171" s="105"/>
      <c r="UMZ171" s="104"/>
      <c r="UNA171" s="105"/>
      <c r="UNB171" s="105"/>
      <c r="UNC171" s="105"/>
      <c r="UND171" s="100"/>
      <c r="UNE171" s="100"/>
      <c r="UNF171" s="100"/>
      <c r="UNG171" s="101"/>
      <c r="UNH171" s="102"/>
      <c r="UNI171" s="102"/>
      <c r="UNJ171" s="102"/>
      <c r="UNK171" s="102"/>
      <c r="UNL171" s="102"/>
      <c r="UNM171" s="102"/>
      <c r="UNN171" s="102"/>
      <c r="UNO171" s="102"/>
      <c r="UNP171" s="102"/>
      <c r="UNQ171" s="103"/>
      <c r="UNR171" s="104"/>
      <c r="UNS171" s="105"/>
      <c r="UNT171" s="104"/>
      <c r="UNU171" s="105"/>
      <c r="UNV171" s="105"/>
      <c r="UNW171" s="105"/>
      <c r="UNX171" s="100"/>
      <c r="UNY171" s="100"/>
      <c r="UNZ171" s="100"/>
      <c r="UOA171" s="101"/>
      <c r="UOB171" s="102"/>
      <c r="UOC171" s="102"/>
      <c r="UOD171" s="102"/>
      <c r="UOE171" s="102"/>
      <c r="UOF171" s="102"/>
      <c r="UOG171" s="102"/>
      <c r="UOH171" s="102"/>
      <c r="UOI171" s="102"/>
      <c r="UOJ171" s="102"/>
      <c r="UOK171" s="103"/>
      <c r="UOL171" s="104"/>
      <c r="UOM171" s="105"/>
      <c r="UON171" s="104"/>
      <c r="UOO171" s="105"/>
      <c r="UOP171" s="105"/>
      <c r="UOQ171" s="105"/>
      <c r="UOR171" s="100"/>
      <c r="UOS171" s="100"/>
      <c r="UOT171" s="100"/>
      <c r="UOU171" s="101"/>
      <c r="UOV171" s="102"/>
      <c r="UOW171" s="102"/>
      <c r="UOX171" s="102"/>
      <c r="UOY171" s="102"/>
      <c r="UOZ171" s="102"/>
      <c r="UPA171" s="102"/>
      <c r="UPB171" s="102"/>
      <c r="UPC171" s="102"/>
      <c r="UPD171" s="102"/>
      <c r="UPE171" s="103"/>
      <c r="UPF171" s="104"/>
      <c r="UPG171" s="105"/>
      <c r="UPH171" s="104"/>
      <c r="UPI171" s="105"/>
      <c r="UPJ171" s="105"/>
      <c r="UPK171" s="105"/>
      <c r="UPL171" s="100"/>
      <c r="UPM171" s="100"/>
      <c r="UPN171" s="100"/>
      <c r="UPO171" s="101"/>
      <c r="UPP171" s="102"/>
      <c r="UPQ171" s="102"/>
      <c r="UPR171" s="102"/>
      <c r="UPS171" s="102"/>
      <c r="UPT171" s="102"/>
      <c r="UPU171" s="102"/>
      <c r="UPV171" s="102"/>
      <c r="UPW171" s="102"/>
      <c r="UPX171" s="102"/>
      <c r="UPY171" s="103"/>
      <c r="UPZ171" s="104"/>
      <c r="UQA171" s="105"/>
      <c r="UQB171" s="104"/>
      <c r="UQC171" s="105"/>
      <c r="UQD171" s="105"/>
      <c r="UQE171" s="105"/>
      <c r="UQF171" s="100"/>
      <c r="UQG171" s="100"/>
      <c r="UQH171" s="100"/>
      <c r="UQI171" s="101"/>
      <c r="UQJ171" s="102"/>
      <c r="UQK171" s="102"/>
      <c r="UQL171" s="102"/>
      <c r="UQM171" s="102"/>
      <c r="UQN171" s="102"/>
      <c r="UQO171" s="102"/>
      <c r="UQP171" s="102"/>
      <c r="UQQ171" s="102"/>
      <c r="UQR171" s="102"/>
      <c r="UQS171" s="103"/>
      <c r="UQT171" s="104"/>
      <c r="UQU171" s="105"/>
      <c r="UQV171" s="104"/>
      <c r="UQW171" s="105"/>
      <c r="UQX171" s="105"/>
      <c r="UQY171" s="105"/>
      <c r="UQZ171" s="100"/>
      <c r="URA171" s="100"/>
      <c r="URB171" s="100"/>
      <c r="URC171" s="101"/>
      <c r="URD171" s="102"/>
      <c r="URE171" s="102"/>
      <c r="URF171" s="102"/>
      <c r="URG171" s="102"/>
      <c r="URH171" s="102"/>
      <c r="URI171" s="102"/>
      <c r="URJ171" s="102"/>
      <c r="URK171" s="102"/>
      <c r="URL171" s="102"/>
      <c r="URM171" s="103"/>
      <c r="URN171" s="104"/>
      <c r="URO171" s="105"/>
      <c r="URP171" s="104"/>
      <c r="URQ171" s="105"/>
      <c r="URR171" s="105"/>
      <c r="URS171" s="105"/>
      <c r="URT171" s="100"/>
      <c r="URU171" s="100"/>
      <c r="URV171" s="100"/>
      <c r="URW171" s="101"/>
      <c r="URX171" s="102"/>
      <c r="URY171" s="102"/>
      <c r="URZ171" s="102"/>
      <c r="USA171" s="102"/>
      <c r="USB171" s="102"/>
      <c r="USC171" s="102"/>
      <c r="USD171" s="102"/>
      <c r="USE171" s="102"/>
      <c r="USF171" s="102"/>
      <c r="USG171" s="103"/>
      <c r="USH171" s="104"/>
      <c r="USI171" s="105"/>
      <c r="USJ171" s="104"/>
      <c r="USK171" s="105"/>
      <c r="USL171" s="105"/>
      <c r="USM171" s="105"/>
      <c r="USN171" s="100"/>
      <c r="USO171" s="100"/>
      <c r="USP171" s="100"/>
      <c r="USQ171" s="101"/>
      <c r="USR171" s="102"/>
      <c r="USS171" s="102"/>
      <c r="UST171" s="102"/>
      <c r="USU171" s="102"/>
      <c r="USV171" s="102"/>
      <c r="USW171" s="102"/>
      <c r="USX171" s="102"/>
      <c r="USY171" s="102"/>
      <c r="USZ171" s="102"/>
      <c r="UTA171" s="103"/>
      <c r="UTB171" s="104"/>
      <c r="UTC171" s="105"/>
      <c r="UTD171" s="104"/>
      <c r="UTE171" s="105"/>
      <c r="UTF171" s="105"/>
      <c r="UTG171" s="105"/>
      <c r="UTH171" s="100"/>
      <c r="UTI171" s="100"/>
      <c r="UTJ171" s="100"/>
      <c r="UTK171" s="101"/>
      <c r="UTL171" s="102"/>
      <c r="UTM171" s="102"/>
      <c r="UTN171" s="102"/>
      <c r="UTO171" s="102"/>
      <c r="UTP171" s="102"/>
      <c r="UTQ171" s="102"/>
      <c r="UTR171" s="102"/>
      <c r="UTS171" s="102"/>
      <c r="UTT171" s="102"/>
      <c r="UTU171" s="103"/>
      <c r="UTV171" s="104"/>
      <c r="UTW171" s="105"/>
      <c r="UTX171" s="104"/>
      <c r="UTY171" s="105"/>
      <c r="UTZ171" s="105"/>
      <c r="UUA171" s="105"/>
      <c r="UUB171" s="100"/>
      <c r="UUC171" s="100"/>
      <c r="UUD171" s="100"/>
      <c r="UUE171" s="101"/>
      <c r="UUF171" s="102"/>
      <c r="UUG171" s="102"/>
      <c r="UUH171" s="102"/>
      <c r="UUI171" s="102"/>
      <c r="UUJ171" s="102"/>
      <c r="UUK171" s="102"/>
      <c r="UUL171" s="102"/>
      <c r="UUM171" s="102"/>
      <c r="UUN171" s="102"/>
      <c r="UUO171" s="103"/>
      <c r="UUP171" s="104"/>
      <c r="UUQ171" s="105"/>
      <c r="UUR171" s="104"/>
      <c r="UUS171" s="105"/>
      <c r="UUT171" s="105"/>
      <c r="UUU171" s="105"/>
      <c r="UUV171" s="100"/>
      <c r="UUW171" s="100"/>
      <c r="UUX171" s="100"/>
      <c r="UUY171" s="101"/>
      <c r="UUZ171" s="102"/>
      <c r="UVA171" s="102"/>
      <c r="UVB171" s="102"/>
      <c r="UVC171" s="102"/>
      <c r="UVD171" s="102"/>
      <c r="UVE171" s="102"/>
      <c r="UVF171" s="102"/>
      <c r="UVG171" s="102"/>
      <c r="UVH171" s="102"/>
      <c r="UVI171" s="103"/>
      <c r="UVJ171" s="104"/>
      <c r="UVK171" s="105"/>
      <c r="UVL171" s="104"/>
      <c r="UVM171" s="105"/>
      <c r="UVN171" s="105"/>
      <c r="UVO171" s="105"/>
      <c r="UVP171" s="100"/>
      <c r="UVQ171" s="100"/>
      <c r="UVR171" s="100"/>
      <c r="UVS171" s="101"/>
      <c r="UVT171" s="102"/>
      <c r="UVU171" s="102"/>
      <c r="UVV171" s="102"/>
      <c r="UVW171" s="102"/>
      <c r="UVX171" s="102"/>
      <c r="UVY171" s="102"/>
      <c r="UVZ171" s="102"/>
      <c r="UWA171" s="102"/>
      <c r="UWB171" s="102"/>
      <c r="UWC171" s="103"/>
      <c r="UWD171" s="104"/>
      <c r="UWE171" s="105"/>
      <c r="UWF171" s="104"/>
      <c r="UWG171" s="105"/>
      <c r="UWH171" s="105"/>
      <c r="UWI171" s="105"/>
      <c r="UWJ171" s="100"/>
      <c r="UWK171" s="100"/>
      <c r="UWL171" s="100"/>
      <c r="UWM171" s="101"/>
      <c r="UWN171" s="102"/>
      <c r="UWO171" s="102"/>
      <c r="UWP171" s="102"/>
      <c r="UWQ171" s="102"/>
      <c r="UWR171" s="102"/>
      <c r="UWS171" s="102"/>
      <c r="UWT171" s="102"/>
      <c r="UWU171" s="102"/>
      <c r="UWV171" s="102"/>
      <c r="UWW171" s="103"/>
      <c r="UWX171" s="104"/>
      <c r="UWY171" s="105"/>
      <c r="UWZ171" s="104"/>
      <c r="UXA171" s="105"/>
      <c r="UXB171" s="105"/>
      <c r="UXC171" s="105"/>
      <c r="UXD171" s="100"/>
      <c r="UXE171" s="100"/>
      <c r="UXF171" s="100"/>
      <c r="UXG171" s="101"/>
      <c r="UXH171" s="102"/>
      <c r="UXI171" s="102"/>
      <c r="UXJ171" s="102"/>
      <c r="UXK171" s="102"/>
      <c r="UXL171" s="102"/>
      <c r="UXM171" s="102"/>
      <c r="UXN171" s="102"/>
      <c r="UXO171" s="102"/>
      <c r="UXP171" s="102"/>
      <c r="UXQ171" s="103"/>
      <c r="UXR171" s="104"/>
      <c r="UXS171" s="105"/>
      <c r="UXT171" s="104"/>
      <c r="UXU171" s="105"/>
      <c r="UXV171" s="105"/>
      <c r="UXW171" s="105"/>
      <c r="UXX171" s="100"/>
      <c r="UXY171" s="100"/>
      <c r="UXZ171" s="100"/>
      <c r="UYA171" s="101"/>
      <c r="UYB171" s="102"/>
      <c r="UYC171" s="102"/>
      <c r="UYD171" s="102"/>
      <c r="UYE171" s="102"/>
      <c r="UYF171" s="102"/>
      <c r="UYG171" s="102"/>
      <c r="UYH171" s="102"/>
      <c r="UYI171" s="102"/>
      <c r="UYJ171" s="102"/>
      <c r="UYK171" s="103"/>
      <c r="UYL171" s="104"/>
      <c r="UYM171" s="105"/>
      <c r="UYN171" s="104"/>
      <c r="UYO171" s="105"/>
      <c r="UYP171" s="105"/>
      <c r="UYQ171" s="105"/>
      <c r="UYR171" s="100"/>
      <c r="UYS171" s="100"/>
      <c r="UYT171" s="100"/>
      <c r="UYU171" s="101"/>
      <c r="UYV171" s="102"/>
      <c r="UYW171" s="102"/>
      <c r="UYX171" s="102"/>
      <c r="UYY171" s="102"/>
      <c r="UYZ171" s="102"/>
      <c r="UZA171" s="102"/>
      <c r="UZB171" s="102"/>
      <c r="UZC171" s="102"/>
      <c r="UZD171" s="102"/>
      <c r="UZE171" s="103"/>
      <c r="UZF171" s="104"/>
      <c r="UZG171" s="105"/>
      <c r="UZH171" s="104"/>
      <c r="UZI171" s="105"/>
      <c r="UZJ171" s="105"/>
      <c r="UZK171" s="105"/>
      <c r="UZL171" s="100"/>
      <c r="UZM171" s="100"/>
      <c r="UZN171" s="100"/>
      <c r="UZO171" s="101"/>
      <c r="UZP171" s="102"/>
      <c r="UZQ171" s="102"/>
      <c r="UZR171" s="102"/>
      <c r="UZS171" s="102"/>
      <c r="UZT171" s="102"/>
      <c r="UZU171" s="102"/>
      <c r="UZV171" s="102"/>
      <c r="UZW171" s="102"/>
      <c r="UZX171" s="102"/>
      <c r="UZY171" s="103"/>
      <c r="UZZ171" s="104"/>
      <c r="VAA171" s="105"/>
      <c r="VAB171" s="104"/>
      <c r="VAC171" s="105"/>
      <c r="VAD171" s="105"/>
      <c r="VAE171" s="105"/>
      <c r="VAF171" s="100"/>
      <c r="VAG171" s="100"/>
      <c r="VAH171" s="100"/>
      <c r="VAI171" s="101"/>
      <c r="VAJ171" s="102"/>
      <c r="VAK171" s="102"/>
      <c r="VAL171" s="102"/>
      <c r="VAM171" s="102"/>
      <c r="VAN171" s="102"/>
      <c r="VAO171" s="102"/>
      <c r="VAP171" s="102"/>
      <c r="VAQ171" s="102"/>
      <c r="VAR171" s="102"/>
      <c r="VAS171" s="103"/>
      <c r="VAT171" s="104"/>
      <c r="VAU171" s="105"/>
      <c r="VAV171" s="104"/>
      <c r="VAW171" s="105"/>
      <c r="VAX171" s="105"/>
      <c r="VAY171" s="105"/>
      <c r="VAZ171" s="100"/>
      <c r="VBA171" s="100"/>
      <c r="VBB171" s="100"/>
      <c r="VBC171" s="101"/>
      <c r="VBD171" s="102"/>
      <c r="VBE171" s="102"/>
      <c r="VBF171" s="102"/>
      <c r="VBG171" s="102"/>
      <c r="VBH171" s="102"/>
      <c r="VBI171" s="102"/>
      <c r="VBJ171" s="102"/>
      <c r="VBK171" s="102"/>
      <c r="VBL171" s="102"/>
      <c r="VBM171" s="103"/>
      <c r="VBN171" s="104"/>
      <c r="VBO171" s="105"/>
      <c r="VBP171" s="104"/>
      <c r="VBQ171" s="105"/>
      <c r="VBR171" s="105"/>
      <c r="VBS171" s="105"/>
      <c r="VBT171" s="100"/>
      <c r="VBU171" s="100"/>
      <c r="VBV171" s="100"/>
      <c r="VBW171" s="101"/>
      <c r="VBX171" s="102"/>
      <c r="VBY171" s="102"/>
      <c r="VBZ171" s="102"/>
      <c r="VCA171" s="102"/>
      <c r="VCB171" s="102"/>
      <c r="VCC171" s="102"/>
      <c r="VCD171" s="102"/>
      <c r="VCE171" s="102"/>
      <c r="VCF171" s="102"/>
      <c r="VCG171" s="103"/>
      <c r="VCH171" s="104"/>
      <c r="VCI171" s="105"/>
      <c r="VCJ171" s="104"/>
      <c r="VCK171" s="105"/>
      <c r="VCL171" s="105"/>
      <c r="VCM171" s="105"/>
      <c r="VCN171" s="100"/>
      <c r="VCO171" s="100"/>
      <c r="VCP171" s="100"/>
      <c r="VCQ171" s="101"/>
      <c r="VCR171" s="102"/>
      <c r="VCS171" s="102"/>
      <c r="VCT171" s="102"/>
      <c r="VCU171" s="102"/>
      <c r="VCV171" s="102"/>
      <c r="VCW171" s="102"/>
      <c r="VCX171" s="102"/>
      <c r="VCY171" s="102"/>
      <c r="VCZ171" s="102"/>
      <c r="VDA171" s="103"/>
      <c r="VDB171" s="104"/>
      <c r="VDC171" s="105"/>
      <c r="VDD171" s="104"/>
      <c r="VDE171" s="105"/>
      <c r="VDF171" s="105"/>
      <c r="VDG171" s="105"/>
      <c r="VDH171" s="100"/>
      <c r="VDI171" s="100"/>
      <c r="VDJ171" s="100"/>
      <c r="VDK171" s="101"/>
      <c r="VDL171" s="102"/>
      <c r="VDM171" s="102"/>
      <c r="VDN171" s="102"/>
      <c r="VDO171" s="102"/>
      <c r="VDP171" s="102"/>
      <c r="VDQ171" s="102"/>
      <c r="VDR171" s="102"/>
      <c r="VDS171" s="102"/>
      <c r="VDT171" s="102"/>
      <c r="VDU171" s="103"/>
      <c r="VDV171" s="104"/>
      <c r="VDW171" s="105"/>
      <c r="VDX171" s="104"/>
      <c r="VDY171" s="105"/>
      <c r="VDZ171" s="105"/>
      <c r="VEA171" s="105"/>
      <c r="VEB171" s="100"/>
      <c r="VEC171" s="100"/>
      <c r="VED171" s="100"/>
      <c r="VEE171" s="101"/>
      <c r="VEF171" s="102"/>
      <c r="VEG171" s="102"/>
      <c r="VEH171" s="102"/>
      <c r="VEI171" s="102"/>
      <c r="VEJ171" s="102"/>
      <c r="VEK171" s="102"/>
      <c r="VEL171" s="102"/>
      <c r="VEM171" s="102"/>
      <c r="VEN171" s="102"/>
      <c r="VEO171" s="103"/>
      <c r="VEP171" s="104"/>
      <c r="VEQ171" s="105"/>
      <c r="VER171" s="104"/>
      <c r="VES171" s="105"/>
      <c r="VET171" s="105"/>
      <c r="VEU171" s="105"/>
      <c r="VEV171" s="100"/>
      <c r="VEW171" s="100"/>
      <c r="VEX171" s="100"/>
      <c r="VEY171" s="101"/>
      <c r="VEZ171" s="102"/>
      <c r="VFA171" s="102"/>
      <c r="VFB171" s="102"/>
      <c r="VFC171" s="102"/>
      <c r="VFD171" s="102"/>
      <c r="VFE171" s="102"/>
      <c r="VFF171" s="102"/>
      <c r="VFG171" s="102"/>
      <c r="VFH171" s="102"/>
      <c r="VFI171" s="103"/>
      <c r="VFJ171" s="104"/>
      <c r="VFK171" s="105"/>
      <c r="VFL171" s="104"/>
      <c r="VFM171" s="105"/>
      <c r="VFN171" s="105"/>
      <c r="VFO171" s="105"/>
      <c r="VFP171" s="100"/>
      <c r="VFQ171" s="100"/>
      <c r="VFR171" s="100"/>
      <c r="VFS171" s="101"/>
      <c r="VFT171" s="102"/>
      <c r="VFU171" s="102"/>
      <c r="VFV171" s="102"/>
      <c r="VFW171" s="102"/>
      <c r="VFX171" s="102"/>
      <c r="VFY171" s="102"/>
      <c r="VFZ171" s="102"/>
      <c r="VGA171" s="102"/>
      <c r="VGB171" s="102"/>
      <c r="VGC171" s="103"/>
      <c r="VGD171" s="104"/>
      <c r="VGE171" s="105"/>
      <c r="VGF171" s="104"/>
      <c r="VGG171" s="105"/>
      <c r="VGH171" s="105"/>
      <c r="VGI171" s="105"/>
      <c r="VGJ171" s="100"/>
      <c r="VGK171" s="100"/>
      <c r="VGL171" s="100"/>
      <c r="VGM171" s="101"/>
      <c r="VGN171" s="102"/>
      <c r="VGO171" s="102"/>
      <c r="VGP171" s="102"/>
      <c r="VGQ171" s="102"/>
      <c r="VGR171" s="102"/>
      <c r="VGS171" s="102"/>
      <c r="VGT171" s="102"/>
      <c r="VGU171" s="102"/>
      <c r="VGV171" s="102"/>
      <c r="VGW171" s="103"/>
      <c r="VGX171" s="104"/>
      <c r="VGY171" s="105"/>
      <c r="VGZ171" s="104"/>
      <c r="VHA171" s="105"/>
      <c r="VHB171" s="105"/>
      <c r="VHC171" s="105"/>
      <c r="VHD171" s="100"/>
      <c r="VHE171" s="100"/>
      <c r="VHF171" s="100"/>
      <c r="VHG171" s="101"/>
      <c r="VHH171" s="102"/>
      <c r="VHI171" s="102"/>
      <c r="VHJ171" s="102"/>
      <c r="VHK171" s="102"/>
      <c r="VHL171" s="102"/>
      <c r="VHM171" s="102"/>
      <c r="VHN171" s="102"/>
      <c r="VHO171" s="102"/>
      <c r="VHP171" s="102"/>
      <c r="VHQ171" s="103"/>
      <c r="VHR171" s="104"/>
      <c r="VHS171" s="105"/>
      <c r="VHT171" s="104"/>
      <c r="VHU171" s="105"/>
      <c r="VHV171" s="105"/>
      <c r="VHW171" s="105"/>
      <c r="VHX171" s="100"/>
      <c r="VHY171" s="100"/>
      <c r="VHZ171" s="100"/>
      <c r="VIA171" s="101"/>
      <c r="VIB171" s="102"/>
      <c r="VIC171" s="102"/>
      <c r="VID171" s="102"/>
      <c r="VIE171" s="102"/>
      <c r="VIF171" s="102"/>
      <c r="VIG171" s="102"/>
      <c r="VIH171" s="102"/>
      <c r="VII171" s="102"/>
      <c r="VIJ171" s="102"/>
      <c r="VIK171" s="103"/>
      <c r="VIL171" s="104"/>
      <c r="VIM171" s="105"/>
      <c r="VIN171" s="104"/>
      <c r="VIO171" s="105"/>
      <c r="VIP171" s="105"/>
      <c r="VIQ171" s="105"/>
      <c r="VIR171" s="100"/>
      <c r="VIS171" s="100"/>
      <c r="VIT171" s="100"/>
      <c r="VIU171" s="101"/>
      <c r="VIV171" s="102"/>
      <c r="VIW171" s="102"/>
      <c r="VIX171" s="102"/>
      <c r="VIY171" s="102"/>
      <c r="VIZ171" s="102"/>
      <c r="VJA171" s="102"/>
      <c r="VJB171" s="102"/>
      <c r="VJC171" s="102"/>
      <c r="VJD171" s="102"/>
      <c r="VJE171" s="103"/>
      <c r="VJF171" s="104"/>
      <c r="VJG171" s="105"/>
      <c r="VJH171" s="104"/>
      <c r="VJI171" s="105"/>
      <c r="VJJ171" s="105"/>
      <c r="VJK171" s="105"/>
      <c r="VJL171" s="100"/>
      <c r="VJM171" s="100"/>
      <c r="VJN171" s="100"/>
      <c r="VJO171" s="101"/>
      <c r="VJP171" s="102"/>
      <c r="VJQ171" s="102"/>
      <c r="VJR171" s="102"/>
      <c r="VJS171" s="102"/>
      <c r="VJT171" s="102"/>
      <c r="VJU171" s="102"/>
      <c r="VJV171" s="102"/>
      <c r="VJW171" s="102"/>
      <c r="VJX171" s="102"/>
      <c r="VJY171" s="103"/>
      <c r="VJZ171" s="104"/>
      <c r="VKA171" s="105"/>
      <c r="VKB171" s="104"/>
      <c r="VKC171" s="105"/>
      <c r="VKD171" s="105"/>
      <c r="VKE171" s="105"/>
      <c r="VKF171" s="100"/>
      <c r="VKG171" s="100"/>
      <c r="VKH171" s="100"/>
      <c r="VKI171" s="101"/>
      <c r="VKJ171" s="102"/>
      <c r="VKK171" s="102"/>
      <c r="VKL171" s="102"/>
      <c r="VKM171" s="102"/>
      <c r="VKN171" s="102"/>
      <c r="VKO171" s="102"/>
      <c r="VKP171" s="102"/>
      <c r="VKQ171" s="102"/>
      <c r="VKR171" s="102"/>
      <c r="VKS171" s="103"/>
      <c r="VKT171" s="104"/>
      <c r="VKU171" s="105"/>
      <c r="VKV171" s="104"/>
      <c r="VKW171" s="105"/>
      <c r="VKX171" s="105"/>
      <c r="VKY171" s="105"/>
      <c r="VKZ171" s="100"/>
      <c r="VLA171" s="100"/>
      <c r="VLB171" s="100"/>
      <c r="VLC171" s="101"/>
      <c r="VLD171" s="102"/>
      <c r="VLE171" s="102"/>
      <c r="VLF171" s="102"/>
      <c r="VLG171" s="102"/>
      <c r="VLH171" s="102"/>
      <c r="VLI171" s="102"/>
      <c r="VLJ171" s="102"/>
      <c r="VLK171" s="102"/>
      <c r="VLL171" s="102"/>
      <c r="VLM171" s="103"/>
      <c r="VLN171" s="104"/>
      <c r="VLO171" s="105"/>
      <c r="VLP171" s="104"/>
      <c r="VLQ171" s="105"/>
      <c r="VLR171" s="105"/>
      <c r="VLS171" s="105"/>
      <c r="VLT171" s="100"/>
      <c r="VLU171" s="100"/>
      <c r="VLV171" s="100"/>
      <c r="VLW171" s="101"/>
      <c r="VLX171" s="102"/>
      <c r="VLY171" s="102"/>
      <c r="VLZ171" s="102"/>
      <c r="VMA171" s="102"/>
      <c r="VMB171" s="102"/>
      <c r="VMC171" s="102"/>
      <c r="VMD171" s="102"/>
      <c r="VME171" s="102"/>
      <c r="VMF171" s="102"/>
      <c r="VMG171" s="103"/>
      <c r="VMH171" s="104"/>
      <c r="VMI171" s="105"/>
      <c r="VMJ171" s="104"/>
      <c r="VMK171" s="105"/>
      <c r="VML171" s="105"/>
      <c r="VMM171" s="105"/>
      <c r="VMN171" s="100"/>
      <c r="VMO171" s="100"/>
      <c r="VMP171" s="100"/>
      <c r="VMQ171" s="101"/>
      <c r="VMR171" s="102"/>
      <c r="VMS171" s="102"/>
      <c r="VMT171" s="102"/>
      <c r="VMU171" s="102"/>
      <c r="VMV171" s="102"/>
      <c r="VMW171" s="102"/>
      <c r="VMX171" s="102"/>
      <c r="VMY171" s="102"/>
      <c r="VMZ171" s="102"/>
      <c r="VNA171" s="103"/>
      <c r="VNB171" s="104"/>
      <c r="VNC171" s="105"/>
      <c r="VND171" s="104"/>
      <c r="VNE171" s="105"/>
      <c r="VNF171" s="105"/>
      <c r="VNG171" s="105"/>
      <c r="VNH171" s="100"/>
      <c r="VNI171" s="100"/>
      <c r="VNJ171" s="100"/>
      <c r="VNK171" s="101"/>
      <c r="VNL171" s="102"/>
      <c r="VNM171" s="102"/>
      <c r="VNN171" s="102"/>
      <c r="VNO171" s="102"/>
      <c r="VNP171" s="102"/>
      <c r="VNQ171" s="102"/>
      <c r="VNR171" s="102"/>
      <c r="VNS171" s="102"/>
      <c r="VNT171" s="102"/>
      <c r="VNU171" s="103"/>
      <c r="VNV171" s="104"/>
      <c r="VNW171" s="105"/>
      <c r="VNX171" s="104"/>
      <c r="VNY171" s="105"/>
      <c r="VNZ171" s="105"/>
      <c r="VOA171" s="105"/>
      <c r="VOB171" s="100"/>
      <c r="VOC171" s="100"/>
      <c r="VOD171" s="100"/>
      <c r="VOE171" s="101"/>
      <c r="VOF171" s="102"/>
      <c r="VOG171" s="102"/>
      <c r="VOH171" s="102"/>
      <c r="VOI171" s="102"/>
      <c r="VOJ171" s="102"/>
      <c r="VOK171" s="102"/>
      <c r="VOL171" s="102"/>
      <c r="VOM171" s="102"/>
      <c r="VON171" s="102"/>
      <c r="VOO171" s="103"/>
      <c r="VOP171" s="104"/>
      <c r="VOQ171" s="105"/>
      <c r="VOR171" s="104"/>
      <c r="VOS171" s="105"/>
      <c r="VOT171" s="105"/>
      <c r="VOU171" s="105"/>
      <c r="VOV171" s="100"/>
      <c r="VOW171" s="100"/>
      <c r="VOX171" s="100"/>
      <c r="VOY171" s="101"/>
      <c r="VOZ171" s="102"/>
      <c r="VPA171" s="102"/>
      <c r="VPB171" s="102"/>
      <c r="VPC171" s="102"/>
      <c r="VPD171" s="102"/>
      <c r="VPE171" s="102"/>
      <c r="VPF171" s="102"/>
      <c r="VPG171" s="102"/>
      <c r="VPH171" s="102"/>
      <c r="VPI171" s="103"/>
      <c r="VPJ171" s="104"/>
      <c r="VPK171" s="105"/>
      <c r="VPL171" s="104"/>
      <c r="VPM171" s="105"/>
      <c r="VPN171" s="105"/>
      <c r="VPO171" s="105"/>
      <c r="VPP171" s="100"/>
      <c r="VPQ171" s="100"/>
      <c r="VPR171" s="100"/>
      <c r="VPS171" s="101"/>
      <c r="VPT171" s="102"/>
      <c r="VPU171" s="102"/>
      <c r="VPV171" s="102"/>
      <c r="VPW171" s="102"/>
      <c r="VPX171" s="102"/>
      <c r="VPY171" s="102"/>
      <c r="VPZ171" s="102"/>
      <c r="VQA171" s="102"/>
      <c r="VQB171" s="102"/>
      <c r="VQC171" s="103"/>
      <c r="VQD171" s="104"/>
      <c r="VQE171" s="105"/>
      <c r="VQF171" s="104"/>
      <c r="VQG171" s="105"/>
      <c r="VQH171" s="105"/>
      <c r="VQI171" s="105"/>
      <c r="VQJ171" s="100"/>
      <c r="VQK171" s="100"/>
      <c r="VQL171" s="100"/>
      <c r="VQM171" s="101"/>
      <c r="VQN171" s="102"/>
      <c r="VQO171" s="102"/>
      <c r="VQP171" s="102"/>
      <c r="VQQ171" s="102"/>
      <c r="VQR171" s="102"/>
      <c r="VQS171" s="102"/>
      <c r="VQT171" s="102"/>
      <c r="VQU171" s="102"/>
      <c r="VQV171" s="102"/>
      <c r="VQW171" s="103"/>
      <c r="VQX171" s="104"/>
      <c r="VQY171" s="105"/>
      <c r="VQZ171" s="104"/>
      <c r="VRA171" s="105"/>
      <c r="VRB171" s="105"/>
      <c r="VRC171" s="105"/>
      <c r="VRD171" s="100"/>
      <c r="VRE171" s="100"/>
      <c r="VRF171" s="100"/>
      <c r="VRG171" s="101"/>
      <c r="VRH171" s="102"/>
      <c r="VRI171" s="102"/>
      <c r="VRJ171" s="102"/>
      <c r="VRK171" s="102"/>
      <c r="VRL171" s="102"/>
      <c r="VRM171" s="102"/>
      <c r="VRN171" s="102"/>
      <c r="VRO171" s="102"/>
      <c r="VRP171" s="102"/>
      <c r="VRQ171" s="103"/>
      <c r="VRR171" s="104"/>
      <c r="VRS171" s="105"/>
      <c r="VRT171" s="104"/>
      <c r="VRU171" s="105"/>
      <c r="VRV171" s="105"/>
      <c r="VRW171" s="105"/>
      <c r="VRX171" s="100"/>
      <c r="VRY171" s="100"/>
      <c r="VRZ171" s="100"/>
      <c r="VSA171" s="101"/>
      <c r="VSB171" s="102"/>
      <c r="VSC171" s="102"/>
      <c r="VSD171" s="102"/>
      <c r="VSE171" s="102"/>
      <c r="VSF171" s="102"/>
      <c r="VSG171" s="102"/>
      <c r="VSH171" s="102"/>
      <c r="VSI171" s="102"/>
      <c r="VSJ171" s="102"/>
      <c r="VSK171" s="103"/>
      <c r="VSL171" s="104"/>
      <c r="VSM171" s="105"/>
      <c r="VSN171" s="104"/>
      <c r="VSO171" s="105"/>
      <c r="VSP171" s="105"/>
      <c r="VSQ171" s="105"/>
      <c r="VSR171" s="100"/>
      <c r="VSS171" s="100"/>
      <c r="VST171" s="100"/>
      <c r="VSU171" s="101"/>
      <c r="VSV171" s="102"/>
      <c r="VSW171" s="102"/>
      <c r="VSX171" s="102"/>
      <c r="VSY171" s="102"/>
      <c r="VSZ171" s="102"/>
      <c r="VTA171" s="102"/>
      <c r="VTB171" s="102"/>
      <c r="VTC171" s="102"/>
      <c r="VTD171" s="102"/>
      <c r="VTE171" s="103"/>
      <c r="VTF171" s="104"/>
      <c r="VTG171" s="105"/>
      <c r="VTH171" s="104"/>
      <c r="VTI171" s="105"/>
      <c r="VTJ171" s="105"/>
      <c r="VTK171" s="105"/>
      <c r="VTL171" s="100"/>
      <c r="VTM171" s="100"/>
      <c r="VTN171" s="100"/>
      <c r="VTO171" s="101"/>
      <c r="VTP171" s="102"/>
      <c r="VTQ171" s="102"/>
      <c r="VTR171" s="102"/>
      <c r="VTS171" s="102"/>
      <c r="VTT171" s="102"/>
      <c r="VTU171" s="102"/>
      <c r="VTV171" s="102"/>
      <c r="VTW171" s="102"/>
      <c r="VTX171" s="102"/>
      <c r="VTY171" s="103"/>
      <c r="VTZ171" s="104"/>
      <c r="VUA171" s="105"/>
      <c r="VUB171" s="104"/>
      <c r="VUC171" s="105"/>
      <c r="VUD171" s="105"/>
      <c r="VUE171" s="105"/>
      <c r="VUF171" s="100"/>
      <c r="VUG171" s="100"/>
      <c r="VUH171" s="100"/>
      <c r="VUI171" s="101"/>
      <c r="VUJ171" s="102"/>
      <c r="VUK171" s="102"/>
      <c r="VUL171" s="102"/>
      <c r="VUM171" s="102"/>
      <c r="VUN171" s="102"/>
      <c r="VUO171" s="102"/>
      <c r="VUP171" s="102"/>
      <c r="VUQ171" s="102"/>
      <c r="VUR171" s="102"/>
      <c r="VUS171" s="103"/>
      <c r="VUT171" s="104"/>
      <c r="VUU171" s="105"/>
      <c r="VUV171" s="104"/>
      <c r="VUW171" s="105"/>
      <c r="VUX171" s="105"/>
      <c r="VUY171" s="105"/>
      <c r="VUZ171" s="100"/>
      <c r="VVA171" s="100"/>
      <c r="VVB171" s="100"/>
      <c r="VVC171" s="101"/>
      <c r="VVD171" s="102"/>
      <c r="VVE171" s="102"/>
      <c r="VVF171" s="102"/>
      <c r="VVG171" s="102"/>
      <c r="VVH171" s="102"/>
      <c r="VVI171" s="102"/>
      <c r="VVJ171" s="102"/>
      <c r="VVK171" s="102"/>
      <c r="VVL171" s="102"/>
      <c r="VVM171" s="103"/>
      <c r="VVN171" s="104"/>
      <c r="VVO171" s="105"/>
      <c r="VVP171" s="104"/>
      <c r="VVQ171" s="105"/>
      <c r="VVR171" s="105"/>
      <c r="VVS171" s="105"/>
      <c r="VVT171" s="100"/>
      <c r="VVU171" s="100"/>
      <c r="VVV171" s="100"/>
      <c r="VVW171" s="101"/>
      <c r="VVX171" s="102"/>
      <c r="VVY171" s="102"/>
      <c r="VVZ171" s="102"/>
      <c r="VWA171" s="102"/>
      <c r="VWB171" s="102"/>
      <c r="VWC171" s="102"/>
      <c r="VWD171" s="102"/>
      <c r="VWE171" s="102"/>
      <c r="VWF171" s="102"/>
      <c r="VWG171" s="103"/>
      <c r="VWH171" s="104"/>
      <c r="VWI171" s="105"/>
      <c r="VWJ171" s="104"/>
      <c r="VWK171" s="105"/>
      <c r="VWL171" s="105"/>
      <c r="VWM171" s="105"/>
      <c r="VWN171" s="100"/>
      <c r="VWO171" s="100"/>
      <c r="VWP171" s="100"/>
      <c r="VWQ171" s="101"/>
      <c r="VWR171" s="102"/>
      <c r="VWS171" s="102"/>
      <c r="VWT171" s="102"/>
      <c r="VWU171" s="102"/>
      <c r="VWV171" s="102"/>
      <c r="VWW171" s="102"/>
      <c r="VWX171" s="102"/>
      <c r="VWY171" s="102"/>
      <c r="VWZ171" s="102"/>
      <c r="VXA171" s="103"/>
      <c r="VXB171" s="104"/>
      <c r="VXC171" s="105"/>
      <c r="VXD171" s="104"/>
      <c r="VXE171" s="105"/>
      <c r="VXF171" s="105"/>
      <c r="VXG171" s="105"/>
      <c r="VXH171" s="100"/>
      <c r="VXI171" s="100"/>
      <c r="VXJ171" s="100"/>
      <c r="VXK171" s="101"/>
      <c r="VXL171" s="102"/>
      <c r="VXM171" s="102"/>
      <c r="VXN171" s="102"/>
      <c r="VXO171" s="102"/>
      <c r="VXP171" s="102"/>
      <c r="VXQ171" s="102"/>
      <c r="VXR171" s="102"/>
      <c r="VXS171" s="102"/>
      <c r="VXT171" s="102"/>
      <c r="VXU171" s="103"/>
      <c r="VXV171" s="104"/>
      <c r="VXW171" s="105"/>
      <c r="VXX171" s="104"/>
      <c r="VXY171" s="105"/>
      <c r="VXZ171" s="105"/>
      <c r="VYA171" s="105"/>
      <c r="VYB171" s="100"/>
      <c r="VYC171" s="100"/>
      <c r="VYD171" s="100"/>
      <c r="VYE171" s="101"/>
      <c r="VYF171" s="102"/>
      <c r="VYG171" s="102"/>
      <c r="VYH171" s="102"/>
      <c r="VYI171" s="102"/>
      <c r="VYJ171" s="102"/>
      <c r="VYK171" s="102"/>
      <c r="VYL171" s="102"/>
      <c r="VYM171" s="102"/>
      <c r="VYN171" s="102"/>
      <c r="VYO171" s="103"/>
      <c r="VYP171" s="104"/>
      <c r="VYQ171" s="105"/>
      <c r="VYR171" s="104"/>
      <c r="VYS171" s="105"/>
      <c r="VYT171" s="105"/>
      <c r="VYU171" s="105"/>
      <c r="VYV171" s="100"/>
      <c r="VYW171" s="100"/>
      <c r="VYX171" s="100"/>
      <c r="VYY171" s="101"/>
      <c r="VYZ171" s="102"/>
      <c r="VZA171" s="102"/>
      <c r="VZB171" s="102"/>
      <c r="VZC171" s="102"/>
      <c r="VZD171" s="102"/>
      <c r="VZE171" s="102"/>
      <c r="VZF171" s="102"/>
      <c r="VZG171" s="102"/>
      <c r="VZH171" s="102"/>
      <c r="VZI171" s="103"/>
      <c r="VZJ171" s="104"/>
      <c r="VZK171" s="105"/>
      <c r="VZL171" s="104"/>
      <c r="VZM171" s="105"/>
      <c r="VZN171" s="105"/>
      <c r="VZO171" s="105"/>
      <c r="VZP171" s="100"/>
      <c r="VZQ171" s="100"/>
      <c r="VZR171" s="100"/>
      <c r="VZS171" s="101"/>
      <c r="VZT171" s="102"/>
      <c r="VZU171" s="102"/>
      <c r="VZV171" s="102"/>
      <c r="VZW171" s="102"/>
      <c r="VZX171" s="102"/>
      <c r="VZY171" s="102"/>
      <c r="VZZ171" s="102"/>
      <c r="WAA171" s="102"/>
      <c r="WAB171" s="102"/>
      <c r="WAC171" s="103"/>
      <c r="WAD171" s="104"/>
      <c r="WAE171" s="105"/>
      <c r="WAF171" s="104"/>
      <c r="WAG171" s="105"/>
      <c r="WAH171" s="105"/>
      <c r="WAI171" s="105"/>
      <c r="WAJ171" s="100"/>
      <c r="WAK171" s="100"/>
      <c r="WAL171" s="100"/>
      <c r="WAM171" s="101"/>
      <c r="WAN171" s="102"/>
      <c r="WAO171" s="102"/>
      <c r="WAP171" s="102"/>
      <c r="WAQ171" s="102"/>
      <c r="WAR171" s="102"/>
      <c r="WAS171" s="102"/>
      <c r="WAT171" s="102"/>
      <c r="WAU171" s="102"/>
      <c r="WAV171" s="102"/>
      <c r="WAW171" s="103"/>
      <c r="WAX171" s="104"/>
      <c r="WAY171" s="105"/>
      <c r="WAZ171" s="104"/>
      <c r="WBA171" s="105"/>
      <c r="WBB171" s="105"/>
      <c r="WBC171" s="105"/>
      <c r="WBD171" s="100"/>
      <c r="WBE171" s="100"/>
      <c r="WBF171" s="100"/>
      <c r="WBG171" s="101"/>
      <c r="WBH171" s="102"/>
      <c r="WBI171" s="102"/>
      <c r="WBJ171" s="102"/>
      <c r="WBK171" s="102"/>
      <c r="WBL171" s="102"/>
      <c r="WBM171" s="102"/>
      <c r="WBN171" s="102"/>
      <c r="WBO171" s="102"/>
      <c r="WBP171" s="102"/>
      <c r="WBQ171" s="103"/>
      <c r="WBR171" s="104"/>
      <c r="WBS171" s="105"/>
      <c r="WBT171" s="104"/>
      <c r="WBU171" s="105"/>
      <c r="WBV171" s="105"/>
      <c r="WBW171" s="105"/>
      <c r="WBX171" s="100"/>
      <c r="WBY171" s="100"/>
      <c r="WBZ171" s="100"/>
      <c r="WCA171" s="101"/>
      <c r="WCB171" s="102"/>
      <c r="WCC171" s="102"/>
      <c r="WCD171" s="102"/>
      <c r="WCE171" s="102"/>
      <c r="WCF171" s="102"/>
      <c r="WCG171" s="102"/>
      <c r="WCH171" s="102"/>
      <c r="WCI171" s="102"/>
      <c r="WCJ171" s="102"/>
      <c r="WCK171" s="103"/>
      <c r="WCL171" s="104"/>
      <c r="WCM171" s="105"/>
      <c r="WCN171" s="104"/>
      <c r="WCO171" s="105"/>
      <c r="WCP171" s="105"/>
      <c r="WCQ171" s="105"/>
      <c r="WCR171" s="100"/>
      <c r="WCS171" s="100"/>
      <c r="WCT171" s="100"/>
      <c r="WCU171" s="101"/>
      <c r="WCV171" s="102"/>
      <c r="WCW171" s="102"/>
      <c r="WCX171" s="102"/>
      <c r="WCY171" s="102"/>
      <c r="WCZ171" s="102"/>
      <c r="WDA171" s="102"/>
      <c r="WDB171" s="102"/>
      <c r="WDC171" s="102"/>
      <c r="WDD171" s="102"/>
      <c r="WDE171" s="103"/>
      <c r="WDF171" s="104"/>
      <c r="WDG171" s="105"/>
      <c r="WDH171" s="104"/>
      <c r="WDI171" s="105"/>
      <c r="WDJ171" s="105"/>
      <c r="WDK171" s="105"/>
      <c r="WDL171" s="100"/>
      <c r="WDM171" s="100"/>
      <c r="WDN171" s="100"/>
      <c r="WDO171" s="101"/>
      <c r="WDP171" s="102"/>
      <c r="WDQ171" s="102"/>
      <c r="WDR171" s="102"/>
      <c r="WDS171" s="102"/>
      <c r="WDT171" s="102"/>
      <c r="WDU171" s="102"/>
      <c r="WDV171" s="102"/>
      <c r="WDW171" s="102"/>
      <c r="WDX171" s="102"/>
      <c r="WDY171" s="103"/>
      <c r="WDZ171" s="104"/>
      <c r="WEA171" s="105"/>
      <c r="WEB171" s="104"/>
      <c r="WEC171" s="105"/>
      <c r="WED171" s="105"/>
      <c r="WEE171" s="105"/>
      <c r="WEF171" s="100"/>
      <c r="WEG171" s="100"/>
      <c r="WEH171" s="100"/>
      <c r="WEI171" s="101"/>
      <c r="WEJ171" s="102"/>
      <c r="WEK171" s="102"/>
      <c r="WEL171" s="102"/>
      <c r="WEM171" s="102"/>
      <c r="WEN171" s="102"/>
      <c r="WEO171" s="102"/>
      <c r="WEP171" s="102"/>
      <c r="WEQ171" s="102"/>
      <c r="WER171" s="102"/>
      <c r="WES171" s="103"/>
      <c r="WET171" s="104"/>
      <c r="WEU171" s="105"/>
      <c r="WEV171" s="104"/>
      <c r="WEW171" s="105"/>
      <c r="WEX171" s="105"/>
      <c r="WEY171" s="105"/>
      <c r="WEZ171" s="100"/>
      <c r="WFA171" s="100"/>
      <c r="WFB171" s="100"/>
      <c r="WFC171" s="101"/>
      <c r="WFD171" s="102"/>
      <c r="WFE171" s="102"/>
      <c r="WFF171" s="102"/>
      <c r="WFG171" s="102"/>
      <c r="WFH171" s="102"/>
      <c r="WFI171" s="102"/>
      <c r="WFJ171" s="102"/>
      <c r="WFK171" s="102"/>
      <c r="WFL171" s="102"/>
      <c r="WFM171" s="103"/>
      <c r="WFN171" s="104"/>
      <c r="WFO171" s="105"/>
      <c r="WFP171" s="104"/>
      <c r="WFQ171" s="105"/>
      <c r="WFR171" s="105"/>
      <c r="WFS171" s="105"/>
      <c r="WFT171" s="100"/>
      <c r="WFU171" s="100"/>
      <c r="WFV171" s="100"/>
      <c r="WFW171" s="101"/>
      <c r="WFX171" s="102"/>
      <c r="WFY171" s="102"/>
      <c r="WFZ171" s="102"/>
      <c r="WGA171" s="102"/>
      <c r="WGB171" s="102"/>
      <c r="WGC171" s="102"/>
      <c r="WGD171" s="102"/>
      <c r="WGE171" s="102"/>
      <c r="WGF171" s="102"/>
      <c r="WGG171" s="103"/>
      <c r="WGH171" s="104"/>
      <c r="WGI171" s="105"/>
      <c r="WGJ171" s="104"/>
      <c r="WGK171" s="105"/>
      <c r="WGL171" s="105"/>
      <c r="WGM171" s="105"/>
      <c r="WGN171" s="100"/>
      <c r="WGO171" s="100"/>
      <c r="WGP171" s="100"/>
      <c r="WGQ171" s="101"/>
      <c r="WGR171" s="102"/>
      <c r="WGS171" s="102"/>
      <c r="WGT171" s="102"/>
      <c r="WGU171" s="102"/>
      <c r="WGV171" s="102"/>
      <c r="WGW171" s="102"/>
      <c r="WGX171" s="102"/>
      <c r="WGY171" s="102"/>
      <c r="WGZ171" s="102"/>
      <c r="WHA171" s="103"/>
      <c r="WHB171" s="104"/>
      <c r="WHC171" s="105"/>
      <c r="WHD171" s="104"/>
      <c r="WHE171" s="105"/>
      <c r="WHF171" s="105"/>
      <c r="WHG171" s="105"/>
      <c r="WHH171" s="100"/>
      <c r="WHI171" s="100"/>
      <c r="WHJ171" s="100"/>
      <c r="WHK171" s="101"/>
      <c r="WHL171" s="102"/>
      <c r="WHM171" s="102"/>
      <c r="WHN171" s="102"/>
      <c r="WHO171" s="102"/>
      <c r="WHP171" s="102"/>
      <c r="WHQ171" s="102"/>
      <c r="WHR171" s="102"/>
      <c r="WHS171" s="102"/>
      <c r="WHT171" s="102"/>
      <c r="WHU171" s="103"/>
      <c r="WHV171" s="104"/>
      <c r="WHW171" s="105"/>
      <c r="WHX171" s="104"/>
      <c r="WHY171" s="105"/>
      <c r="WHZ171" s="105"/>
      <c r="WIA171" s="105"/>
      <c r="WIB171" s="100"/>
      <c r="WIC171" s="100"/>
      <c r="WID171" s="100"/>
      <c r="WIE171" s="101"/>
      <c r="WIF171" s="102"/>
      <c r="WIG171" s="102"/>
      <c r="WIH171" s="102"/>
      <c r="WII171" s="102"/>
      <c r="WIJ171" s="102"/>
      <c r="WIK171" s="102"/>
      <c r="WIL171" s="102"/>
      <c r="WIM171" s="102"/>
      <c r="WIN171" s="102"/>
      <c r="WIO171" s="103"/>
      <c r="WIP171" s="104"/>
      <c r="WIQ171" s="105"/>
      <c r="WIR171" s="104"/>
      <c r="WIS171" s="105"/>
      <c r="WIT171" s="105"/>
      <c r="WIU171" s="105"/>
      <c r="WIV171" s="100"/>
      <c r="WIW171" s="100"/>
      <c r="WIX171" s="100"/>
      <c r="WIY171" s="101"/>
      <c r="WIZ171" s="102"/>
      <c r="WJA171" s="102"/>
      <c r="WJB171" s="102"/>
      <c r="WJC171" s="102"/>
      <c r="WJD171" s="102"/>
      <c r="WJE171" s="102"/>
      <c r="WJF171" s="102"/>
      <c r="WJG171" s="102"/>
      <c r="WJH171" s="102"/>
      <c r="WJI171" s="103"/>
      <c r="WJJ171" s="104"/>
      <c r="WJK171" s="105"/>
      <c r="WJL171" s="104"/>
      <c r="WJM171" s="105"/>
      <c r="WJN171" s="105"/>
      <c r="WJO171" s="105"/>
      <c r="WJP171" s="100"/>
      <c r="WJQ171" s="100"/>
      <c r="WJR171" s="100"/>
      <c r="WJS171" s="101"/>
      <c r="WJT171" s="102"/>
      <c r="WJU171" s="102"/>
      <c r="WJV171" s="102"/>
      <c r="WJW171" s="102"/>
      <c r="WJX171" s="102"/>
      <c r="WJY171" s="102"/>
      <c r="WJZ171" s="102"/>
      <c r="WKA171" s="102"/>
      <c r="WKB171" s="102"/>
      <c r="WKC171" s="103"/>
      <c r="WKD171" s="104"/>
      <c r="WKE171" s="105"/>
      <c r="WKF171" s="104"/>
      <c r="WKG171" s="105"/>
      <c r="WKH171" s="105"/>
      <c r="WKI171" s="105"/>
      <c r="WKJ171" s="100"/>
      <c r="WKK171" s="100"/>
      <c r="WKL171" s="100"/>
      <c r="WKM171" s="101"/>
      <c r="WKN171" s="102"/>
      <c r="WKO171" s="102"/>
      <c r="WKP171" s="102"/>
      <c r="WKQ171" s="102"/>
      <c r="WKR171" s="102"/>
      <c r="WKS171" s="102"/>
      <c r="WKT171" s="102"/>
      <c r="WKU171" s="102"/>
      <c r="WKV171" s="102"/>
      <c r="WKW171" s="103"/>
      <c r="WKX171" s="104"/>
      <c r="WKY171" s="105"/>
      <c r="WKZ171" s="104"/>
      <c r="WLA171" s="105"/>
      <c r="WLB171" s="105"/>
      <c r="WLC171" s="105"/>
      <c r="WLD171" s="100"/>
      <c r="WLE171" s="100"/>
      <c r="WLF171" s="100"/>
      <c r="WLG171" s="101"/>
      <c r="WLH171" s="102"/>
      <c r="WLI171" s="102"/>
      <c r="WLJ171" s="102"/>
      <c r="WLK171" s="102"/>
      <c r="WLL171" s="102"/>
      <c r="WLM171" s="102"/>
      <c r="WLN171" s="102"/>
      <c r="WLO171" s="102"/>
      <c r="WLP171" s="102"/>
      <c r="WLQ171" s="103"/>
      <c r="WLR171" s="104"/>
      <c r="WLS171" s="105"/>
      <c r="WLT171" s="104"/>
      <c r="WLU171" s="105"/>
      <c r="WLV171" s="105"/>
      <c r="WLW171" s="105"/>
      <c r="WLX171" s="100"/>
      <c r="WLY171" s="100"/>
      <c r="WLZ171" s="100"/>
      <c r="WMA171" s="101"/>
      <c r="WMB171" s="102"/>
      <c r="WMC171" s="102"/>
      <c r="WMD171" s="102"/>
      <c r="WME171" s="102"/>
      <c r="WMF171" s="102"/>
      <c r="WMG171" s="102"/>
      <c r="WMH171" s="102"/>
      <c r="WMI171" s="102"/>
      <c r="WMJ171" s="102"/>
      <c r="WMK171" s="103"/>
      <c r="WML171" s="104"/>
      <c r="WMM171" s="105"/>
      <c r="WMN171" s="104"/>
      <c r="WMO171" s="105"/>
      <c r="WMP171" s="105"/>
      <c r="WMQ171" s="105"/>
      <c r="WMR171" s="100"/>
      <c r="WMS171" s="100"/>
      <c r="WMT171" s="100"/>
      <c r="WMU171" s="101"/>
      <c r="WMV171" s="102"/>
      <c r="WMW171" s="102"/>
      <c r="WMX171" s="102"/>
      <c r="WMY171" s="102"/>
      <c r="WMZ171" s="102"/>
      <c r="WNA171" s="102"/>
      <c r="WNB171" s="102"/>
      <c r="WNC171" s="102"/>
      <c r="WND171" s="102"/>
      <c r="WNE171" s="103"/>
      <c r="WNF171" s="104"/>
      <c r="WNG171" s="105"/>
      <c r="WNH171" s="104"/>
      <c r="WNI171" s="105"/>
      <c r="WNJ171" s="105"/>
      <c r="WNK171" s="105"/>
      <c r="WNL171" s="100"/>
      <c r="WNM171" s="100"/>
      <c r="WNN171" s="100"/>
      <c r="WNO171" s="101"/>
      <c r="WNP171" s="102"/>
      <c r="WNQ171" s="102"/>
      <c r="WNR171" s="102"/>
      <c r="WNS171" s="102"/>
      <c r="WNT171" s="102"/>
      <c r="WNU171" s="102"/>
      <c r="WNV171" s="102"/>
      <c r="WNW171" s="102"/>
      <c r="WNX171" s="102"/>
      <c r="WNY171" s="103"/>
      <c r="WNZ171" s="104"/>
      <c r="WOA171" s="105"/>
      <c r="WOB171" s="104"/>
      <c r="WOC171" s="105"/>
      <c r="WOD171" s="105"/>
      <c r="WOE171" s="105"/>
      <c r="WOF171" s="100"/>
      <c r="WOG171" s="100"/>
      <c r="WOH171" s="100"/>
      <c r="WOI171" s="101"/>
      <c r="WOJ171" s="102"/>
      <c r="WOK171" s="102"/>
      <c r="WOL171" s="102"/>
      <c r="WOM171" s="102"/>
      <c r="WON171" s="102"/>
      <c r="WOO171" s="102"/>
      <c r="WOP171" s="102"/>
      <c r="WOQ171" s="102"/>
      <c r="WOR171" s="102"/>
      <c r="WOS171" s="103"/>
      <c r="WOT171" s="104"/>
      <c r="WOU171" s="105"/>
      <c r="WOV171" s="104"/>
      <c r="WOW171" s="105"/>
      <c r="WOX171" s="105"/>
      <c r="WOY171" s="105"/>
      <c r="WOZ171" s="100"/>
      <c r="WPA171" s="100"/>
      <c r="WPB171" s="100"/>
      <c r="WPC171" s="101"/>
      <c r="WPD171" s="102"/>
      <c r="WPE171" s="102"/>
      <c r="WPF171" s="102"/>
      <c r="WPG171" s="102"/>
      <c r="WPH171" s="102"/>
      <c r="WPI171" s="102"/>
      <c r="WPJ171" s="102"/>
      <c r="WPK171" s="102"/>
      <c r="WPL171" s="102"/>
      <c r="WPM171" s="103"/>
      <c r="WPN171" s="104"/>
      <c r="WPO171" s="105"/>
      <c r="WPP171" s="104"/>
      <c r="WPQ171" s="105"/>
      <c r="WPR171" s="105"/>
      <c r="WPS171" s="105"/>
      <c r="WPT171" s="100"/>
      <c r="WPU171" s="100"/>
      <c r="WPV171" s="100"/>
      <c r="WPW171" s="101"/>
      <c r="WPX171" s="102"/>
      <c r="WPY171" s="102"/>
      <c r="WPZ171" s="102"/>
      <c r="WQA171" s="102"/>
      <c r="WQB171" s="102"/>
      <c r="WQC171" s="102"/>
      <c r="WQD171" s="102"/>
      <c r="WQE171" s="102"/>
      <c r="WQF171" s="102"/>
      <c r="WQG171" s="103"/>
      <c r="WQH171" s="104"/>
      <c r="WQI171" s="105"/>
      <c r="WQJ171" s="104"/>
      <c r="WQK171" s="105"/>
      <c r="WQL171" s="105"/>
      <c r="WQM171" s="105"/>
      <c r="WQN171" s="100"/>
      <c r="WQO171" s="100"/>
      <c r="WQP171" s="100"/>
      <c r="WQQ171" s="101"/>
      <c r="WQR171" s="102"/>
      <c r="WQS171" s="102"/>
      <c r="WQT171" s="102"/>
      <c r="WQU171" s="102"/>
      <c r="WQV171" s="102"/>
      <c r="WQW171" s="102"/>
      <c r="WQX171" s="102"/>
      <c r="WQY171" s="102"/>
      <c r="WQZ171" s="102"/>
      <c r="WRA171" s="103"/>
      <c r="WRB171" s="104"/>
      <c r="WRC171" s="105"/>
      <c r="WRD171" s="104"/>
      <c r="WRE171" s="105"/>
      <c r="WRF171" s="105"/>
      <c r="WRG171" s="105"/>
      <c r="WRH171" s="100"/>
      <c r="WRI171" s="100"/>
      <c r="WRJ171" s="100"/>
      <c r="WRK171" s="101"/>
      <c r="WRL171" s="102"/>
      <c r="WRM171" s="102"/>
      <c r="WRN171" s="102"/>
      <c r="WRO171" s="102"/>
      <c r="WRP171" s="102"/>
      <c r="WRQ171" s="102"/>
      <c r="WRR171" s="102"/>
      <c r="WRS171" s="102"/>
      <c r="WRT171" s="102"/>
      <c r="WRU171" s="103"/>
      <c r="WRV171" s="104"/>
      <c r="WRW171" s="105"/>
      <c r="WRX171" s="104"/>
      <c r="WRY171" s="105"/>
      <c r="WRZ171" s="105"/>
      <c r="WSA171" s="105"/>
      <c r="WSB171" s="100"/>
      <c r="WSC171" s="100"/>
      <c r="WSD171" s="100"/>
      <c r="WSE171" s="101"/>
      <c r="WSF171" s="102"/>
      <c r="WSG171" s="102"/>
      <c r="WSH171" s="102"/>
      <c r="WSI171" s="102"/>
      <c r="WSJ171" s="102"/>
      <c r="WSK171" s="102"/>
      <c r="WSL171" s="102"/>
      <c r="WSM171" s="102"/>
      <c r="WSN171" s="102"/>
      <c r="WSO171" s="103"/>
      <c r="WSP171" s="104"/>
      <c r="WSQ171" s="105"/>
      <c r="WSR171" s="104"/>
      <c r="WSS171" s="105"/>
      <c r="WST171" s="105"/>
      <c r="WSU171" s="105"/>
      <c r="WSV171" s="100"/>
      <c r="WSW171" s="100"/>
      <c r="WSX171" s="100"/>
      <c r="WSY171" s="101"/>
      <c r="WSZ171" s="102"/>
      <c r="WTA171" s="102"/>
      <c r="WTB171" s="102"/>
      <c r="WTC171" s="102"/>
      <c r="WTD171" s="102"/>
      <c r="WTE171" s="102"/>
      <c r="WTF171" s="102"/>
      <c r="WTG171" s="102"/>
      <c r="WTH171" s="102"/>
      <c r="WTI171" s="103"/>
      <c r="WTJ171" s="104"/>
      <c r="WTK171" s="105"/>
      <c r="WTL171" s="104"/>
      <c r="WTM171" s="105"/>
      <c r="WTN171" s="105"/>
      <c r="WTO171" s="105"/>
      <c r="WTP171" s="100"/>
      <c r="WTQ171" s="100"/>
      <c r="WTR171" s="100"/>
      <c r="WTS171" s="101"/>
      <c r="WTT171" s="102"/>
      <c r="WTU171" s="102"/>
      <c r="WTV171" s="102"/>
      <c r="WTW171" s="102"/>
      <c r="WTX171" s="102"/>
      <c r="WTY171" s="102"/>
      <c r="WTZ171" s="102"/>
      <c r="WUA171" s="102"/>
      <c r="WUB171" s="102"/>
      <c r="WUC171" s="103"/>
      <c r="WUD171" s="104"/>
      <c r="WUE171" s="105"/>
      <c r="WUF171" s="104"/>
      <c r="WUG171" s="105"/>
      <c r="WUH171" s="105"/>
      <c r="WUI171" s="105"/>
      <c r="WUJ171" s="100"/>
      <c r="WUK171" s="100"/>
      <c r="WUL171" s="100"/>
      <c r="WUM171" s="101"/>
      <c r="WUN171" s="102"/>
      <c r="WUO171" s="102"/>
      <c r="WUP171" s="102"/>
      <c r="WUQ171" s="102"/>
      <c r="WUR171" s="102"/>
      <c r="WUS171" s="102"/>
      <c r="WUT171" s="102"/>
      <c r="WUU171" s="102"/>
      <c r="WUV171" s="102"/>
      <c r="WUW171" s="103"/>
      <c r="WUX171" s="104"/>
      <c r="WUY171" s="105"/>
      <c r="WUZ171" s="104"/>
      <c r="WVA171" s="105"/>
      <c r="WVB171" s="105"/>
      <c r="WVC171" s="105"/>
      <c r="WVD171" s="100"/>
      <c r="WVE171" s="100"/>
      <c r="WVF171" s="100"/>
      <c r="WVG171" s="101"/>
      <c r="WVH171" s="102"/>
      <c r="WVI171" s="102"/>
      <c r="WVJ171" s="102"/>
      <c r="WVK171" s="102"/>
      <c r="WVL171" s="102"/>
      <c r="WVM171" s="102"/>
      <c r="WVN171" s="102"/>
      <c r="WVO171" s="102"/>
      <c r="WVP171" s="102"/>
      <c r="WVQ171" s="103"/>
      <c r="WVR171" s="104"/>
      <c r="WVS171" s="105"/>
      <c r="WVT171" s="104"/>
      <c r="WVU171" s="105"/>
      <c r="WVV171" s="105"/>
      <c r="WVW171" s="105"/>
      <c r="WVX171" s="100"/>
      <c r="WVY171" s="100"/>
      <c r="WVZ171" s="100"/>
      <c r="WWA171" s="101"/>
      <c r="WWB171" s="102"/>
      <c r="WWC171" s="102"/>
      <c r="WWD171" s="102"/>
      <c r="WWE171" s="102"/>
      <c r="WWF171" s="102"/>
      <c r="WWG171" s="102"/>
      <c r="WWH171" s="102"/>
      <c r="WWI171" s="102"/>
      <c r="WWJ171" s="102"/>
      <c r="WWK171" s="103"/>
      <c r="WWL171" s="104"/>
      <c r="WWM171" s="105"/>
      <c r="WWN171" s="104"/>
      <c r="WWO171" s="105"/>
      <c r="WWP171" s="105"/>
      <c r="WWQ171" s="105"/>
      <c r="WWR171" s="100"/>
      <c r="WWS171" s="100"/>
      <c r="WWT171" s="100"/>
      <c r="WWU171" s="101"/>
      <c r="WWV171" s="102"/>
      <c r="WWW171" s="102"/>
      <c r="WWX171" s="102"/>
      <c r="WWY171" s="102"/>
      <c r="WWZ171" s="102"/>
      <c r="WXA171" s="102"/>
      <c r="WXB171" s="102"/>
      <c r="WXC171" s="102"/>
      <c r="WXD171" s="102"/>
      <c r="WXE171" s="103"/>
      <c r="WXF171" s="104"/>
      <c r="WXG171" s="105"/>
      <c r="WXH171" s="104"/>
      <c r="WXI171" s="105"/>
      <c r="WXJ171" s="105"/>
      <c r="WXK171" s="105"/>
      <c r="WXL171" s="100"/>
      <c r="WXM171" s="100"/>
      <c r="WXN171" s="100"/>
      <c r="WXO171" s="101"/>
      <c r="WXP171" s="102"/>
      <c r="WXQ171" s="102"/>
      <c r="WXR171" s="102"/>
      <c r="WXS171" s="102"/>
      <c r="WXT171" s="102"/>
      <c r="WXU171" s="102"/>
      <c r="WXV171" s="102"/>
      <c r="WXW171" s="102"/>
      <c r="WXX171" s="102"/>
      <c r="WXY171" s="103"/>
      <c r="WXZ171" s="104"/>
      <c r="WYA171" s="105"/>
      <c r="WYB171" s="104"/>
      <c r="WYC171" s="105"/>
      <c r="WYD171" s="105"/>
      <c r="WYE171" s="105"/>
      <c r="WYF171" s="100"/>
      <c r="WYG171" s="100"/>
      <c r="WYH171" s="100"/>
      <c r="WYI171" s="101"/>
      <c r="WYJ171" s="102"/>
      <c r="WYK171" s="102"/>
      <c r="WYL171" s="102"/>
      <c r="WYM171" s="102"/>
      <c r="WYN171" s="102"/>
      <c r="WYO171" s="102"/>
      <c r="WYP171" s="102"/>
      <c r="WYQ171" s="102"/>
      <c r="WYR171" s="102"/>
      <c r="WYS171" s="103"/>
      <c r="WYT171" s="104"/>
      <c r="WYU171" s="105"/>
      <c r="WYV171" s="104"/>
      <c r="WYW171" s="105"/>
      <c r="WYX171" s="105"/>
      <c r="WYY171" s="105"/>
      <c r="WYZ171" s="100"/>
      <c r="WZA171" s="100"/>
      <c r="WZB171" s="100"/>
      <c r="WZC171" s="101"/>
      <c r="WZD171" s="102"/>
      <c r="WZE171" s="102"/>
      <c r="WZF171" s="102"/>
      <c r="WZG171" s="102"/>
      <c r="WZH171" s="102"/>
      <c r="WZI171" s="102"/>
      <c r="WZJ171" s="102"/>
      <c r="WZK171" s="102"/>
      <c r="WZL171" s="102"/>
      <c r="WZM171" s="103"/>
      <c r="WZN171" s="104"/>
      <c r="WZO171" s="105"/>
      <c r="WZP171" s="104"/>
      <c r="WZQ171" s="105"/>
      <c r="WZR171" s="105"/>
      <c r="WZS171" s="105"/>
      <c r="WZT171" s="100"/>
      <c r="WZU171" s="100"/>
      <c r="WZV171" s="100"/>
      <c r="WZW171" s="101"/>
      <c r="WZX171" s="102"/>
      <c r="WZY171" s="102"/>
      <c r="WZZ171" s="102"/>
      <c r="XAA171" s="102"/>
      <c r="XAB171" s="102"/>
      <c r="XAC171" s="102"/>
      <c r="XAD171" s="102"/>
      <c r="XAE171" s="102"/>
      <c r="XAF171" s="102"/>
      <c r="XAG171" s="103"/>
      <c r="XAH171" s="104"/>
      <c r="XAI171" s="105"/>
      <c r="XAJ171" s="104"/>
      <c r="XAK171" s="105"/>
      <c r="XAL171" s="105"/>
      <c r="XAM171" s="105"/>
      <c r="XAN171" s="100"/>
      <c r="XAO171" s="100"/>
      <c r="XAP171" s="100"/>
      <c r="XAQ171" s="101"/>
      <c r="XAR171" s="102"/>
      <c r="XAS171" s="102"/>
      <c r="XAT171" s="102"/>
      <c r="XAU171" s="102"/>
      <c r="XAV171" s="102"/>
      <c r="XAW171" s="102"/>
      <c r="XAX171" s="102"/>
      <c r="XAY171" s="102"/>
      <c r="XAZ171" s="102"/>
      <c r="XBA171" s="103"/>
      <c r="XBB171" s="104"/>
      <c r="XBC171" s="105"/>
      <c r="XBD171" s="104"/>
      <c r="XBE171" s="105"/>
      <c r="XBF171" s="105"/>
      <c r="XBG171" s="105"/>
      <c r="XBH171" s="100"/>
      <c r="XBI171" s="100"/>
      <c r="XBJ171" s="100"/>
      <c r="XBK171" s="101"/>
      <c r="XBL171" s="102"/>
      <c r="XBM171" s="102"/>
      <c r="XBN171" s="102"/>
      <c r="XBO171" s="102"/>
      <c r="XBP171" s="102"/>
      <c r="XBQ171" s="102"/>
      <c r="XBR171" s="102"/>
      <c r="XBS171" s="102"/>
      <c r="XBT171" s="102"/>
      <c r="XBU171" s="103"/>
      <c r="XBV171" s="104"/>
      <c r="XBW171" s="105"/>
      <c r="XBX171" s="104"/>
      <c r="XBY171" s="105"/>
      <c r="XBZ171" s="105"/>
      <c r="XCA171" s="105"/>
      <c r="XCB171" s="100"/>
      <c r="XCC171" s="100"/>
      <c r="XCD171" s="100"/>
      <c r="XCE171" s="101"/>
      <c r="XCF171" s="102"/>
      <c r="XCG171" s="102"/>
      <c r="XCH171" s="102"/>
      <c r="XCI171" s="102"/>
      <c r="XCJ171" s="102"/>
      <c r="XCK171" s="102"/>
      <c r="XCL171" s="102"/>
      <c r="XCM171" s="102"/>
      <c r="XCN171" s="102"/>
      <c r="XCO171" s="103"/>
      <c r="XCP171" s="104"/>
      <c r="XCQ171" s="105"/>
      <c r="XCR171" s="104"/>
      <c r="XCS171" s="105"/>
      <c r="XCT171" s="105"/>
      <c r="XCU171" s="105"/>
      <c r="XCV171" s="100"/>
      <c r="XCW171" s="100"/>
      <c r="XCX171" s="100"/>
      <c r="XCY171" s="101"/>
      <c r="XCZ171" s="102"/>
      <c r="XDA171" s="102"/>
      <c r="XDB171" s="102"/>
      <c r="XDC171" s="102"/>
      <c r="XDD171" s="102"/>
      <c r="XDE171" s="102"/>
      <c r="XDF171" s="102"/>
      <c r="XDG171" s="102"/>
      <c r="XDH171" s="102"/>
      <c r="XDI171" s="103"/>
      <c r="XDJ171" s="104"/>
      <c r="XDK171" s="105"/>
      <c r="XDL171" s="104"/>
      <c r="XDM171" s="105"/>
      <c r="XDN171" s="105"/>
      <c r="XDO171" s="105"/>
      <c r="XDP171" s="100"/>
      <c r="XDQ171" s="100"/>
      <c r="XDR171" s="100"/>
      <c r="XDS171" s="101"/>
      <c r="XDT171" s="102"/>
      <c r="XDU171" s="102"/>
      <c r="XDV171" s="102"/>
      <c r="XDW171" s="102"/>
      <c r="XDX171" s="102"/>
      <c r="XDY171" s="102"/>
      <c r="XDZ171" s="102"/>
      <c r="XEA171" s="102"/>
      <c r="XEB171" s="102"/>
      <c r="XEC171" s="103"/>
      <c r="XED171" s="104"/>
      <c r="XEE171" s="105"/>
      <c r="XEF171" s="104"/>
      <c r="XEG171" s="105"/>
      <c r="XEH171" s="105"/>
      <c r="XEI171" s="105"/>
      <c r="XEJ171" s="100"/>
      <c r="XEK171" s="100"/>
      <c r="XEL171" s="100"/>
      <c r="XEM171" s="101"/>
      <c r="XEN171" s="102"/>
      <c r="XEO171" s="102"/>
      <c r="XEP171" s="102"/>
      <c r="XEQ171" s="102"/>
      <c r="XER171" s="102"/>
      <c r="XES171" s="102"/>
      <c r="XET171" s="102"/>
      <c r="XEU171" s="102"/>
      <c r="XEV171" s="102"/>
      <c r="XEW171" s="103"/>
      <c r="XEX171" s="104"/>
      <c r="XEY171" s="105"/>
      <c r="XEZ171" s="104"/>
      <c r="XFA171" s="105"/>
    </row>
    <row r="172" spans="1:16381" ht="93.75" customHeight="1">
      <c r="A172" s="94" t="s">
        <v>204</v>
      </c>
      <c r="B172" s="80" t="s">
        <v>47</v>
      </c>
      <c r="C172" s="94" t="s">
        <v>337</v>
      </c>
      <c r="D172" s="95" t="s">
        <v>288</v>
      </c>
      <c r="E172" s="95">
        <v>6</v>
      </c>
      <c r="F172" s="95">
        <v>43748</v>
      </c>
      <c r="G172" s="63" t="s">
        <v>97</v>
      </c>
      <c r="H172" s="63" t="s">
        <v>36</v>
      </c>
      <c r="I172" s="63" t="s">
        <v>338</v>
      </c>
      <c r="J172" s="74" t="s">
        <v>49</v>
      </c>
      <c r="K172" s="92">
        <v>1250</v>
      </c>
      <c r="L172" s="92">
        <v>0</v>
      </c>
      <c r="M172" s="92">
        <v>0</v>
      </c>
      <c r="N172" s="92">
        <v>1250</v>
      </c>
      <c r="O172" s="92">
        <v>0</v>
      </c>
      <c r="P172" s="92">
        <v>0</v>
      </c>
      <c r="Q172" s="92">
        <v>1250</v>
      </c>
      <c r="R172" s="92">
        <v>0</v>
      </c>
      <c r="S172" s="92">
        <v>0</v>
      </c>
      <c r="T172" s="62" t="s">
        <v>50</v>
      </c>
    </row>
    <row r="173" spans="1:16381" ht="256.5">
      <c r="A173" s="96" t="s">
        <v>204</v>
      </c>
      <c r="B173" s="58" t="s">
        <v>339</v>
      </c>
      <c r="C173" s="96" t="s">
        <v>340</v>
      </c>
      <c r="D173" s="58" t="s">
        <v>341</v>
      </c>
      <c r="E173" s="58" t="s">
        <v>54</v>
      </c>
      <c r="F173" s="58" t="s">
        <v>342</v>
      </c>
      <c r="G173" s="59"/>
      <c r="H173" s="59"/>
      <c r="I173" s="59" t="s">
        <v>343</v>
      </c>
      <c r="J173" s="67"/>
      <c r="K173" s="90">
        <f>K174</f>
        <v>123.3</v>
      </c>
      <c r="L173" s="90">
        <f t="shared" ref="L173:M173" si="53">L174</f>
        <v>0</v>
      </c>
      <c r="M173" s="90">
        <f t="shared" si="53"/>
        <v>0</v>
      </c>
      <c r="N173" s="90">
        <f>N174</f>
        <v>123.3</v>
      </c>
      <c r="O173" s="90">
        <f t="shared" ref="O173:P173" si="54">O174</f>
        <v>0</v>
      </c>
      <c r="P173" s="90">
        <f t="shared" si="54"/>
        <v>0</v>
      </c>
      <c r="Q173" s="90">
        <f>Q174</f>
        <v>123.3</v>
      </c>
      <c r="R173" s="90">
        <f t="shared" ref="R173:S173" si="55">R174</f>
        <v>0</v>
      </c>
      <c r="S173" s="90">
        <f t="shared" si="55"/>
        <v>0</v>
      </c>
      <c r="T173" s="58"/>
    </row>
    <row r="174" spans="1:16381" ht="103.5" customHeight="1">
      <c r="A174" s="94" t="s">
        <v>204</v>
      </c>
      <c r="B174" s="80" t="s">
        <v>47</v>
      </c>
      <c r="C174" s="94" t="s">
        <v>340</v>
      </c>
      <c r="D174" s="95" t="s">
        <v>344</v>
      </c>
      <c r="E174" s="95" t="s">
        <v>54</v>
      </c>
      <c r="F174" s="95"/>
      <c r="G174" s="63" t="s">
        <v>58</v>
      </c>
      <c r="H174" s="63" t="s">
        <v>97</v>
      </c>
      <c r="I174" s="63" t="s">
        <v>343</v>
      </c>
      <c r="J174" s="74" t="s">
        <v>49</v>
      </c>
      <c r="K174" s="92">
        <v>123.3</v>
      </c>
      <c r="L174" s="92">
        <v>0</v>
      </c>
      <c r="M174" s="92">
        <v>0</v>
      </c>
      <c r="N174" s="92">
        <v>123.3</v>
      </c>
      <c r="O174" s="92">
        <v>0</v>
      </c>
      <c r="P174" s="92">
        <v>0</v>
      </c>
      <c r="Q174" s="92">
        <v>123.3</v>
      </c>
      <c r="R174" s="92">
        <v>0</v>
      </c>
      <c r="S174" s="92">
        <v>0</v>
      </c>
      <c r="T174" s="62" t="s">
        <v>50</v>
      </c>
    </row>
    <row r="175" spans="1:16381" ht="142.5">
      <c r="A175" s="96" t="s">
        <v>204</v>
      </c>
      <c r="B175" s="58" t="s">
        <v>345</v>
      </c>
      <c r="C175" s="96" t="s">
        <v>337</v>
      </c>
      <c r="D175" s="58" t="s">
        <v>29</v>
      </c>
      <c r="E175" s="58" t="s">
        <v>307</v>
      </c>
      <c r="F175" s="58" t="s">
        <v>31</v>
      </c>
      <c r="G175" s="59"/>
      <c r="H175" s="59"/>
      <c r="I175" s="59" t="s">
        <v>346</v>
      </c>
      <c r="J175" s="67"/>
      <c r="K175" s="90">
        <f>K176+K177</f>
        <v>15868</v>
      </c>
      <c r="L175" s="90">
        <f>L176+L177</f>
        <v>0</v>
      </c>
      <c r="M175" s="90">
        <f t="shared" ref="M175:S175" si="56">M176+M177</f>
        <v>0</v>
      </c>
      <c r="N175" s="90">
        <f t="shared" si="56"/>
        <v>13000</v>
      </c>
      <c r="O175" s="90">
        <f t="shared" si="56"/>
        <v>0</v>
      </c>
      <c r="P175" s="90">
        <f t="shared" si="56"/>
        <v>0</v>
      </c>
      <c r="Q175" s="90">
        <f t="shared" si="56"/>
        <v>13500</v>
      </c>
      <c r="R175" s="90">
        <f t="shared" si="56"/>
        <v>0</v>
      </c>
      <c r="S175" s="90">
        <f t="shared" si="56"/>
        <v>0</v>
      </c>
      <c r="T175" s="58"/>
    </row>
    <row r="176" spans="1:16381" ht="103.5" customHeight="1">
      <c r="A176" s="94" t="s">
        <v>204</v>
      </c>
      <c r="B176" s="80" t="s">
        <v>347</v>
      </c>
      <c r="C176" s="94" t="s">
        <v>337</v>
      </c>
      <c r="D176" s="95" t="s">
        <v>252</v>
      </c>
      <c r="E176" s="95">
        <v>6</v>
      </c>
      <c r="F176" s="95">
        <v>43383</v>
      </c>
      <c r="G176" s="63" t="s">
        <v>97</v>
      </c>
      <c r="H176" s="63" t="s">
        <v>36</v>
      </c>
      <c r="I176" s="63" t="s">
        <v>346</v>
      </c>
      <c r="J176" s="74" t="s">
        <v>49</v>
      </c>
      <c r="K176" s="92">
        <v>4300</v>
      </c>
      <c r="L176" s="92">
        <v>0</v>
      </c>
      <c r="M176" s="92">
        <v>0</v>
      </c>
      <c r="N176" s="92">
        <v>4300</v>
      </c>
      <c r="O176" s="92">
        <v>0</v>
      </c>
      <c r="P176" s="92">
        <v>0</v>
      </c>
      <c r="Q176" s="92">
        <v>4300</v>
      </c>
      <c r="R176" s="92">
        <v>0</v>
      </c>
      <c r="S176" s="92">
        <v>0</v>
      </c>
      <c r="T176" s="62" t="s">
        <v>50</v>
      </c>
    </row>
    <row r="177" spans="1:20" ht="98.25" customHeight="1">
      <c r="A177" s="94" t="s">
        <v>204</v>
      </c>
      <c r="B177" s="80" t="s">
        <v>348</v>
      </c>
      <c r="C177" s="94" t="s">
        <v>337</v>
      </c>
      <c r="D177" s="95" t="s">
        <v>349</v>
      </c>
      <c r="E177" s="95" t="s">
        <v>54</v>
      </c>
      <c r="F177" s="95">
        <v>43748</v>
      </c>
      <c r="G177" s="63" t="s">
        <v>97</v>
      </c>
      <c r="H177" s="63" t="s">
        <v>36</v>
      </c>
      <c r="I177" s="63" t="s">
        <v>346</v>
      </c>
      <c r="J177" s="74" t="s">
        <v>49</v>
      </c>
      <c r="K177" s="92">
        <v>11568</v>
      </c>
      <c r="L177" s="92">
        <v>0</v>
      </c>
      <c r="M177" s="92">
        <v>0</v>
      </c>
      <c r="N177" s="92">
        <v>8700</v>
      </c>
      <c r="O177" s="92">
        <v>0</v>
      </c>
      <c r="P177" s="92">
        <v>0</v>
      </c>
      <c r="Q177" s="92">
        <v>9200</v>
      </c>
      <c r="R177" s="92">
        <v>0</v>
      </c>
      <c r="S177" s="92">
        <v>0</v>
      </c>
      <c r="T177" s="62" t="s">
        <v>50</v>
      </c>
    </row>
    <row r="178" spans="1:20" ht="99.75">
      <c r="A178" s="96" t="s">
        <v>204</v>
      </c>
      <c r="B178" s="58" t="s">
        <v>350</v>
      </c>
      <c r="C178" s="96" t="s">
        <v>337</v>
      </c>
      <c r="D178" s="58" t="s">
        <v>29</v>
      </c>
      <c r="E178" s="58" t="s">
        <v>307</v>
      </c>
      <c r="F178" s="58" t="s">
        <v>31</v>
      </c>
      <c r="G178" s="59"/>
      <c r="H178" s="59"/>
      <c r="I178" s="59" t="s">
        <v>351</v>
      </c>
      <c r="J178" s="67"/>
      <c r="K178" s="90">
        <f>K179</f>
        <v>223.12100000000001</v>
      </c>
      <c r="L178" s="90">
        <f t="shared" ref="L178:S178" si="57">L179</f>
        <v>0</v>
      </c>
      <c r="M178" s="90">
        <f t="shared" si="57"/>
        <v>0</v>
      </c>
      <c r="N178" s="90">
        <f t="shared" si="57"/>
        <v>483.61599999999999</v>
      </c>
      <c r="O178" s="90">
        <f t="shared" si="57"/>
        <v>0</v>
      </c>
      <c r="P178" s="90">
        <f t="shared" si="57"/>
        <v>0</v>
      </c>
      <c r="Q178" s="90">
        <f t="shared" si="57"/>
        <v>152.9</v>
      </c>
      <c r="R178" s="90">
        <f t="shared" si="57"/>
        <v>0</v>
      </c>
      <c r="S178" s="90">
        <f t="shared" si="57"/>
        <v>0</v>
      </c>
      <c r="T178" s="58"/>
    </row>
    <row r="179" spans="1:20" ht="93.75" customHeight="1">
      <c r="A179" s="94" t="s">
        <v>204</v>
      </c>
      <c r="B179" s="80" t="s">
        <v>47</v>
      </c>
      <c r="C179" s="94" t="s">
        <v>337</v>
      </c>
      <c r="D179" s="95" t="s">
        <v>252</v>
      </c>
      <c r="E179" s="95">
        <v>6</v>
      </c>
      <c r="F179" s="95">
        <v>43748</v>
      </c>
      <c r="G179" s="63" t="s">
        <v>97</v>
      </c>
      <c r="H179" s="63" t="s">
        <v>36</v>
      </c>
      <c r="I179" s="63" t="s">
        <v>351</v>
      </c>
      <c r="J179" s="74" t="s">
        <v>49</v>
      </c>
      <c r="K179" s="92">
        <v>223.12100000000001</v>
      </c>
      <c r="L179" s="92">
        <v>0</v>
      </c>
      <c r="M179" s="92">
        <v>0</v>
      </c>
      <c r="N179" s="92">
        <v>483.61599999999999</v>
      </c>
      <c r="O179" s="92">
        <v>0</v>
      </c>
      <c r="P179" s="92">
        <v>0</v>
      </c>
      <c r="Q179" s="92">
        <v>152.9</v>
      </c>
      <c r="R179" s="92">
        <v>0</v>
      </c>
      <c r="S179" s="92">
        <v>0</v>
      </c>
      <c r="T179" s="62" t="s">
        <v>50</v>
      </c>
    </row>
    <row r="180" spans="1:20" ht="114">
      <c r="A180" s="96" t="s">
        <v>204</v>
      </c>
      <c r="B180" s="58" t="s">
        <v>352</v>
      </c>
      <c r="C180" s="96" t="s">
        <v>337</v>
      </c>
      <c r="D180" s="58" t="s">
        <v>29</v>
      </c>
      <c r="E180" s="58" t="s">
        <v>307</v>
      </c>
      <c r="F180" s="58" t="s">
        <v>31</v>
      </c>
      <c r="G180" s="59"/>
      <c r="H180" s="59"/>
      <c r="I180" s="59" t="s">
        <v>353</v>
      </c>
      <c r="J180" s="67"/>
      <c r="K180" s="90">
        <f>K181+K182</f>
        <v>5209.8950000000004</v>
      </c>
      <c r="L180" s="90">
        <f t="shared" ref="L180:S180" si="58">L181+L182</f>
        <v>0</v>
      </c>
      <c r="M180" s="90">
        <f t="shared" si="58"/>
        <v>0</v>
      </c>
      <c r="N180" s="90">
        <f t="shared" si="58"/>
        <v>4614.3</v>
      </c>
      <c r="O180" s="90">
        <f t="shared" si="58"/>
        <v>0</v>
      </c>
      <c r="P180" s="90">
        <f t="shared" si="58"/>
        <v>0</v>
      </c>
      <c r="Q180" s="90">
        <f t="shared" si="58"/>
        <v>4810.8</v>
      </c>
      <c r="R180" s="90">
        <f t="shared" si="58"/>
        <v>0</v>
      </c>
      <c r="S180" s="90">
        <f t="shared" si="58"/>
        <v>0</v>
      </c>
      <c r="T180" s="58"/>
    </row>
    <row r="181" spans="1:20" ht="102.75" customHeight="1">
      <c r="A181" s="94" t="s">
        <v>204</v>
      </c>
      <c r="B181" s="80" t="s">
        <v>47</v>
      </c>
      <c r="C181" s="94" t="s">
        <v>337</v>
      </c>
      <c r="D181" s="95" t="s">
        <v>252</v>
      </c>
      <c r="E181" s="95">
        <v>6</v>
      </c>
      <c r="F181" s="95">
        <v>43748</v>
      </c>
      <c r="G181" s="63" t="s">
        <v>97</v>
      </c>
      <c r="H181" s="63" t="s">
        <v>36</v>
      </c>
      <c r="I181" s="63" t="s">
        <v>354</v>
      </c>
      <c r="J181" s="74" t="s">
        <v>49</v>
      </c>
      <c r="K181" s="92">
        <v>4857.1580000000004</v>
      </c>
      <c r="L181" s="92">
        <v>0</v>
      </c>
      <c r="M181" s="92">
        <v>0</v>
      </c>
      <c r="N181" s="92">
        <v>4614.3</v>
      </c>
      <c r="O181" s="92">
        <v>0</v>
      </c>
      <c r="P181" s="92">
        <v>0</v>
      </c>
      <c r="Q181" s="92">
        <v>4810.8</v>
      </c>
      <c r="R181" s="92">
        <v>0</v>
      </c>
      <c r="S181" s="92">
        <v>0</v>
      </c>
      <c r="T181" s="62" t="s">
        <v>50</v>
      </c>
    </row>
    <row r="182" spans="1:20" ht="102.75" customHeight="1">
      <c r="A182" s="94" t="s">
        <v>204</v>
      </c>
      <c r="B182" s="80" t="s">
        <v>355</v>
      </c>
      <c r="C182" s="94" t="s">
        <v>337</v>
      </c>
      <c r="D182" s="95" t="s">
        <v>252</v>
      </c>
      <c r="E182" s="95">
        <v>6</v>
      </c>
      <c r="F182" s="95">
        <v>43748</v>
      </c>
      <c r="G182" s="63" t="s">
        <v>97</v>
      </c>
      <c r="H182" s="63" t="s">
        <v>36</v>
      </c>
      <c r="I182" s="63" t="s">
        <v>356</v>
      </c>
      <c r="J182" s="74" t="s">
        <v>49</v>
      </c>
      <c r="K182" s="92">
        <v>352.73700000000002</v>
      </c>
      <c r="L182" s="92">
        <v>0</v>
      </c>
      <c r="M182" s="92">
        <v>0</v>
      </c>
      <c r="N182" s="92">
        <v>0</v>
      </c>
      <c r="O182" s="92">
        <v>0</v>
      </c>
      <c r="P182" s="92">
        <v>0</v>
      </c>
      <c r="Q182" s="92">
        <v>0</v>
      </c>
      <c r="R182" s="92">
        <v>0</v>
      </c>
      <c r="S182" s="92">
        <v>0</v>
      </c>
      <c r="T182" s="62" t="s">
        <v>50</v>
      </c>
    </row>
    <row r="183" spans="1:20" ht="156.75">
      <c r="A183" s="96" t="s">
        <v>204</v>
      </c>
      <c r="B183" s="58" t="s">
        <v>357</v>
      </c>
      <c r="C183" s="96" t="s">
        <v>219</v>
      </c>
      <c r="D183" s="58" t="s">
        <v>358</v>
      </c>
      <c r="E183" s="58" t="s">
        <v>359</v>
      </c>
      <c r="F183" s="58" t="s">
        <v>360</v>
      </c>
      <c r="G183" s="59"/>
      <c r="H183" s="59"/>
      <c r="I183" s="59" t="s">
        <v>361</v>
      </c>
      <c r="J183" s="67"/>
      <c r="K183" s="90">
        <f>K184</f>
        <v>76.703999999999994</v>
      </c>
      <c r="L183" s="90">
        <f t="shared" ref="L183:S183" si="59">L184</f>
        <v>0</v>
      </c>
      <c r="M183" s="90">
        <f t="shared" si="59"/>
        <v>0</v>
      </c>
      <c r="N183" s="90">
        <f t="shared" si="59"/>
        <v>77</v>
      </c>
      <c r="O183" s="90">
        <f t="shared" si="59"/>
        <v>0</v>
      </c>
      <c r="P183" s="90">
        <f t="shared" si="59"/>
        <v>0</v>
      </c>
      <c r="Q183" s="90">
        <f t="shared" si="59"/>
        <v>77</v>
      </c>
      <c r="R183" s="90">
        <f t="shared" si="59"/>
        <v>0</v>
      </c>
      <c r="S183" s="90">
        <f t="shared" si="59"/>
        <v>0</v>
      </c>
      <c r="T183" s="58"/>
    </row>
    <row r="184" spans="1:20" ht="94.5" customHeight="1">
      <c r="A184" s="94" t="s">
        <v>204</v>
      </c>
      <c r="B184" s="80" t="s">
        <v>47</v>
      </c>
      <c r="C184" s="94" t="s">
        <v>219</v>
      </c>
      <c r="D184" s="95" t="s">
        <v>252</v>
      </c>
      <c r="E184" s="95">
        <v>6</v>
      </c>
      <c r="F184" s="95">
        <v>43748</v>
      </c>
      <c r="G184" s="63" t="s">
        <v>59</v>
      </c>
      <c r="H184" s="63" t="s">
        <v>36</v>
      </c>
      <c r="I184" s="63" t="s">
        <v>361</v>
      </c>
      <c r="J184" s="74" t="s">
        <v>49</v>
      </c>
      <c r="K184" s="92">
        <v>76.703999999999994</v>
      </c>
      <c r="L184" s="92">
        <v>0</v>
      </c>
      <c r="M184" s="92">
        <v>0</v>
      </c>
      <c r="N184" s="92">
        <v>77</v>
      </c>
      <c r="O184" s="92">
        <v>0</v>
      </c>
      <c r="P184" s="92">
        <v>0</v>
      </c>
      <c r="Q184" s="92">
        <v>77</v>
      </c>
      <c r="R184" s="92">
        <v>0</v>
      </c>
      <c r="S184" s="92">
        <v>0</v>
      </c>
      <c r="T184" s="62" t="s">
        <v>50</v>
      </c>
    </row>
    <row r="185" spans="1:20" ht="99.75">
      <c r="A185" s="96" t="s">
        <v>204</v>
      </c>
      <c r="B185" s="58" t="s">
        <v>362</v>
      </c>
      <c r="C185" s="96" t="s">
        <v>363</v>
      </c>
      <c r="D185" s="58" t="s">
        <v>29</v>
      </c>
      <c r="E185" s="58" t="s">
        <v>364</v>
      </c>
      <c r="F185" s="58" t="s">
        <v>31</v>
      </c>
      <c r="G185" s="59"/>
      <c r="H185" s="59"/>
      <c r="I185" s="59" t="s">
        <v>365</v>
      </c>
      <c r="J185" s="67"/>
      <c r="K185" s="90">
        <f>K186</f>
        <v>11000</v>
      </c>
      <c r="L185" s="90">
        <f t="shared" ref="L185:S185" si="60">L186</f>
        <v>0</v>
      </c>
      <c r="M185" s="90">
        <f t="shared" si="60"/>
        <v>0</v>
      </c>
      <c r="N185" s="90">
        <f t="shared" si="60"/>
        <v>22888.567999999999</v>
      </c>
      <c r="O185" s="90">
        <f t="shared" si="60"/>
        <v>0</v>
      </c>
      <c r="P185" s="90">
        <f t="shared" si="60"/>
        <v>0</v>
      </c>
      <c r="Q185" s="90">
        <f t="shared" si="60"/>
        <v>20972.960999999999</v>
      </c>
      <c r="R185" s="90">
        <f t="shared" si="60"/>
        <v>0</v>
      </c>
      <c r="S185" s="90">
        <f t="shared" si="60"/>
        <v>0</v>
      </c>
      <c r="T185" s="58"/>
    </row>
    <row r="186" spans="1:20" ht="144" customHeight="1">
      <c r="A186" s="94" t="s">
        <v>204</v>
      </c>
      <c r="B186" s="80" t="s">
        <v>47</v>
      </c>
      <c r="C186" s="94" t="s">
        <v>363</v>
      </c>
      <c r="D186" s="95" t="s">
        <v>366</v>
      </c>
      <c r="E186" s="95">
        <v>6</v>
      </c>
      <c r="F186" s="95">
        <v>43748</v>
      </c>
      <c r="G186" s="63" t="s">
        <v>311</v>
      </c>
      <c r="H186" s="63" t="s">
        <v>35</v>
      </c>
      <c r="I186" s="63" t="s">
        <v>365</v>
      </c>
      <c r="J186" s="74" t="s">
        <v>49</v>
      </c>
      <c r="K186" s="92">
        <v>11000</v>
      </c>
      <c r="L186" s="92">
        <v>0</v>
      </c>
      <c r="M186" s="92">
        <v>0</v>
      </c>
      <c r="N186" s="92">
        <v>22888.567999999999</v>
      </c>
      <c r="O186" s="92">
        <v>0</v>
      </c>
      <c r="P186" s="92">
        <v>0</v>
      </c>
      <c r="Q186" s="92">
        <v>20972.960999999999</v>
      </c>
      <c r="R186" s="92">
        <v>0</v>
      </c>
      <c r="S186" s="92">
        <v>0</v>
      </c>
      <c r="T186" s="62" t="s">
        <v>50</v>
      </c>
    </row>
    <row r="187" spans="1:20" ht="99.75">
      <c r="A187" s="96" t="s">
        <v>204</v>
      </c>
      <c r="B187" s="58" t="s">
        <v>367</v>
      </c>
      <c r="C187" s="96" t="s">
        <v>368</v>
      </c>
      <c r="D187" s="58" t="s">
        <v>29</v>
      </c>
      <c r="E187" s="58" t="s">
        <v>369</v>
      </c>
      <c r="F187" s="58" t="s">
        <v>31</v>
      </c>
      <c r="G187" s="59"/>
      <c r="H187" s="59"/>
      <c r="I187" s="59" t="s">
        <v>370</v>
      </c>
      <c r="J187" s="67"/>
      <c r="K187" s="90">
        <f>K188</f>
        <v>1466.867</v>
      </c>
      <c r="L187" s="90">
        <f t="shared" ref="L187:S187" si="61">L188</f>
        <v>1466.867</v>
      </c>
      <c r="M187" s="90">
        <f t="shared" si="61"/>
        <v>0</v>
      </c>
      <c r="N187" s="90">
        <f t="shared" si="61"/>
        <v>0</v>
      </c>
      <c r="O187" s="90">
        <f t="shared" si="61"/>
        <v>0</v>
      </c>
      <c r="P187" s="90">
        <f t="shared" si="61"/>
        <v>0</v>
      </c>
      <c r="Q187" s="90">
        <f t="shared" si="61"/>
        <v>0</v>
      </c>
      <c r="R187" s="90">
        <f t="shared" si="61"/>
        <v>0</v>
      </c>
      <c r="S187" s="90">
        <f t="shared" si="61"/>
        <v>0</v>
      </c>
      <c r="T187" s="58"/>
    </row>
    <row r="188" spans="1:20" ht="138" customHeight="1">
      <c r="A188" s="94" t="s">
        <v>204</v>
      </c>
      <c r="B188" s="80" t="s">
        <v>371</v>
      </c>
      <c r="C188" s="94" t="s">
        <v>368</v>
      </c>
      <c r="D188" s="95" t="s">
        <v>366</v>
      </c>
      <c r="E188" s="95">
        <v>6</v>
      </c>
      <c r="F188" s="95">
        <v>43748</v>
      </c>
      <c r="G188" s="63" t="s">
        <v>326</v>
      </c>
      <c r="H188" s="63" t="s">
        <v>35</v>
      </c>
      <c r="I188" s="63" t="s">
        <v>370</v>
      </c>
      <c r="J188" s="74" t="s">
        <v>372</v>
      </c>
      <c r="K188" s="92">
        <v>1466.867</v>
      </c>
      <c r="L188" s="92">
        <v>1466.867</v>
      </c>
      <c r="M188" s="92">
        <v>0</v>
      </c>
      <c r="N188" s="92">
        <v>0</v>
      </c>
      <c r="O188" s="92">
        <v>0</v>
      </c>
      <c r="P188" s="92">
        <v>0</v>
      </c>
      <c r="Q188" s="92">
        <v>0</v>
      </c>
      <c r="R188" s="92">
        <v>0</v>
      </c>
      <c r="S188" s="92">
        <v>0</v>
      </c>
      <c r="T188" s="62" t="s">
        <v>50</v>
      </c>
    </row>
    <row r="189" spans="1:20" s="30" customFormat="1" ht="85.5">
      <c r="A189" s="107" t="s">
        <v>373</v>
      </c>
      <c r="B189" s="54" t="s">
        <v>374</v>
      </c>
      <c r="C189" s="54"/>
      <c r="D189" s="86" t="s">
        <v>375</v>
      </c>
      <c r="E189" s="87"/>
      <c r="F189" s="88"/>
      <c r="G189" s="54"/>
      <c r="H189" s="54"/>
      <c r="I189" s="54"/>
      <c r="J189" s="54"/>
      <c r="K189" s="89">
        <f t="shared" ref="K189:S189" si="62">K190+K213</f>
        <v>52625.442999999992</v>
      </c>
      <c r="L189" s="89">
        <f t="shared" si="62"/>
        <v>0</v>
      </c>
      <c r="M189" s="89">
        <f t="shared" si="62"/>
        <v>0</v>
      </c>
      <c r="N189" s="89">
        <f t="shared" si="62"/>
        <v>49182.939999999995</v>
      </c>
      <c r="O189" s="89">
        <f t="shared" si="62"/>
        <v>0</v>
      </c>
      <c r="P189" s="89">
        <f t="shared" si="62"/>
        <v>0</v>
      </c>
      <c r="Q189" s="89">
        <f t="shared" si="62"/>
        <v>49182.939999999995</v>
      </c>
      <c r="R189" s="89">
        <f t="shared" si="62"/>
        <v>0</v>
      </c>
      <c r="S189" s="89">
        <f t="shared" si="62"/>
        <v>0</v>
      </c>
      <c r="T189" s="53"/>
    </row>
    <row r="190" spans="1:20" s="30" customFormat="1" ht="128.25">
      <c r="A190" s="96" t="s">
        <v>373</v>
      </c>
      <c r="B190" s="58" t="s">
        <v>376</v>
      </c>
      <c r="C190" s="96" t="s">
        <v>99</v>
      </c>
      <c r="D190" s="33" t="s">
        <v>29</v>
      </c>
      <c r="E190" s="67" t="s">
        <v>100</v>
      </c>
      <c r="F190" s="67" t="s">
        <v>78</v>
      </c>
      <c r="G190" s="59"/>
      <c r="H190" s="59"/>
      <c r="I190" s="59" t="s">
        <v>377</v>
      </c>
      <c r="J190" s="67"/>
      <c r="K190" s="90">
        <f t="shared" ref="K190:S190" si="63">K191+K193+K195+K197+K199+K203+K207+K209+K211+K212</f>
        <v>52565.442999999992</v>
      </c>
      <c r="L190" s="90">
        <f t="shared" si="63"/>
        <v>0</v>
      </c>
      <c r="M190" s="90">
        <f t="shared" si="63"/>
        <v>0</v>
      </c>
      <c r="N190" s="90">
        <f t="shared" si="63"/>
        <v>49182.939999999995</v>
      </c>
      <c r="O190" s="90">
        <f t="shared" si="63"/>
        <v>0</v>
      </c>
      <c r="P190" s="90">
        <f t="shared" si="63"/>
        <v>0</v>
      </c>
      <c r="Q190" s="90">
        <f t="shared" si="63"/>
        <v>49182.939999999995</v>
      </c>
      <c r="R190" s="90">
        <f t="shared" si="63"/>
        <v>0</v>
      </c>
      <c r="S190" s="90">
        <f t="shared" si="63"/>
        <v>0</v>
      </c>
      <c r="T190" s="90"/>
    </row>
    <row r="191" spans="1:20" ht="66.75" customHeight="1">
      <c r="A191" s="18">
        <v>734</v>
      </c>
      <c r="B191" s="18" t="s">
        <v>279</v>
      </c>
      <c r="C191" s="19" t="s">
        <v>99</v>
      </c>
      <c r="D191" s="18" t="s">
        <v>280</v>
      </c>
      <c r="E191" s="18"/>
      <c r="F191" s="18"/>
      <c r="G191" s="108" t="s">
        <v>35</v>
      </c>
      <c r="H191" s="108" t="s">
        <v>104</v>
      </c>
      <c r="I191" s="108" t="s">
        <v>377</v>
      </c>
      <c r="J191" s="82">
        <v>111</v>
      </c>
      <c r="K191" s="109">
        <v>20496.243999999999</v>
      </c>
      <c r="L191" s="109">
        <v>0</v>
      </c>
      <c r="M191" s="109">
        <v>0</v>
      </c>
      <c r="N191" s="109">
        <v>19531.605</v>
      </c>
      <c r="O191" s="109">
        <v>0</v>
      </c>
      <c r="P191" s="109">
        <v>0</v>
      </c>
      <c r="Q191" s="109">
        <v>19531.605</v>
      </c>
      <c r="R191" s="109">
        <v>0</v>
      </c>
      <c r="S191" s="109">
        <v>0</v>
      </c>
      <c r="T191" s="109" t="s">
        <v>38</v>
      </c>
    </row>
    <row r="192" spans="1:20" ht="35.25" customHeight="1">
      <c r="A192" s="18"/>
      <c r="B192" s="18"/>
      <c r="C192" s="19"/>
      <c r="D192" s="18"/>
      <c r="E192" s="18"/>
      <c r="F192" s="18"/>
      <c r="G192" s="108"/>
      <c r="H192" s="108"/>
      <c r="I192" s="108"/>
      <c r="J192" s="82"/>
      <c r="K192" s="109"/>
      <c r="L192" s="109"/>
      <c r="M192" s="109"/>
      <c r="N192" s="109"/>
      <c r="O192" s="109"/>
      <c r="P192" s="109"/>
      <c r="Q192" s="109"/>
      <c r="R192" s="109"/>
      <c r="S192" s="109"/>
      <c r="T192" s="109"/>
    </row>
    <row r="193" spans="1:20" ht="50.25" customHeight="1">
      <c r="A193" s="18"/>
      <c r="B193" s="18"/>
      <c r="C193" s="19"/>
      <c r="D193" s="18" t="s">
        <v>378</v>
      </c>
      <c r="E193" s="18"/>
      <c r="F193" s="18"/>
      <c r="G193" s="108" t="s">
        <v>97</v>
      </c>
      <c r="H193" s="108" t="s">
        <v>97</v>
      </c>
      <c r="I193" s="108" t="s">
        <v>377</v>
      </c>
      <c r="J193" s="82">
        <v>111</v>
      </c>
      <c r="K193" s="109">
        <v>8647.4290000000001</v>
      </c>
      <c r="L193" s="109">
        <v>0</v>
      </c>
      <c r="M193" s="109">
        <v>0</v>
      </c>
      <c r="N193" s="109">
        <v>8406.8979999999992</v>
      </c>
      <c r="O193" s="109">
        <v>0</v>
      </c>
      <c r="P193" s="109">
        <v>0</v>
      </c>
      <c r="Q193" s="109">
        <v>8406.8979999999992</v>
      </c>
      <c r="R193" s="109">
        <v>0</v>
      </c>
      <c r="S193" s="109">
        <v>0</v>
      </c>
      <c r="T193" s="109"/>
    </row>
    <row r="194" spans="1:20" ht="50.25" customHeight="1">
      <c r="A194" s="18"/>
      <c r="B194" s="18"/>
      <c r="C194" s="19"/>
      <c r="D194" s="18"/>
      <c r="E194" s="18"/>
      <c r="F194" s="18"/>
      <c r="G194" s="108"/>
      <c r="H194" s="108"/>
      <c r="I194" s="108"/>
      <c r="J194" s="82"/>
      <c r="K194" s="109"/>
      <c r="L194" s="109"/>
      <c r="M194" s="109"/>
      <c r="N194" s="109"/>
      <c r="O194" s="109"/>
      <c r="P194" s="109"/>
      <c r="Q194" s="109"/>
      <c r="R194" s="109"/>
      <c r="S194" s="109"/>
      <c r="T194" s="109"/>
    </row>
    <row r="195" spans="1:20" ht="15" customHeight="1">
      <c r="A195" s="18">
        <v>734</v>
      </c>
      <c r="B195" s="18" t="s">
        <v>106</v>
      </c>
      <c r="C195" s="19" t="s">
        <v>99</v>
      </c>
      <c r="D195" s="18" t="s">
        <v>40</v>
      </c>
      <c r="E195" s="18"/>
      <c r="F195" s="18"/>
      <c r="G195" s="108" t="s">
        <v>35</v>
      </c>
      <c r="H195" s="108" t="s">
        <v>104</v>
      </c>
      <c r="I195" s="108" t="s">
        <v>377</v>
      </c>
      <c r="J195" s="82">
        <v>119</v>
      </c>
      <c r="K195" s="109">
        <v>6189.866</v>
      </c>
      <c r="L195" s="109">
        <v>0</v>
      </c>
      <c r="M195" s="109">
        <v>0</v>
      </c>
      <c r="N195" s="109">
        <v>5898.5450000000001</v>
      </c>
      <c r="O195" s="109">
        <v>0</v>
      </c>
      <c r="P195" s="109">
        <v>0</v>
      </c>
      <c r="Q195" s="109">
        <v>5898.5450000000001</v>
      </c>
      <c r="R195" s="109">
        <v>0</v>
      </c>
      <c r="S195" s="109">
        <v>0</v>
      </c>
      <c r="T195" s="109" t="s">
        <v>38</v>
      </c>
    </row>
    <row r="196" spans="1:20">
      <c r="A196" s="18"/>
      <c r="B196" s="18"/>
      <c r="C196" s="19"/>
      <c r="D196" s="18"/>
      <c r="E196" s="18"/>
      <c r="F196" s="18"/>
      <c r="G196" s="108"/>
      <c r="H196" s="108"/>
      <c r="I196" s="108"/>
      <c r="J196" s="82"/>
      <c r="K196" s="109"/>
      <c r="L196" s="109"/>
      <c r="M196" s="109"/>
      <c r="N196" s="109"/>
      <c r="O196" s="109"/>
      <c r="P196" s="109"/>
      <c r="Q196" s="109"/>
      <c r="R196" s="109"/>
      <c r="S196" s="109"/>
      <c r="T196" s="109"/>
    </row>
    <row r="197" spans="1:20">
      <c r="A197" s="18"/>
      <c r="B197" s="18"/>
      <c r="C197" s="19"/>
      <c r="D197" s="18"/>
      <c r="E197" s="18"/>
      <c r="F197" s="18"/>
      <c r="G197" s="108" t="s">
        <v>97</v>
      </c>
      <c r="H197" s="108" t="s">
        <v>97</v>
      </c>
      <c r="I197" s="108" t="s">
        <v>377</v>
      </c>
      <c r="J197" s="82">
        <v>119</v>
      </c>
      <c r="K197" s="109">
        <v>2611.5239999999999</v>
      </c>
      <c r="L197" s="109">
        <v>0</v>
      </c>
      <c r="M197" s="109">
        <v>0</v>
      </c>
      <c r="N197" s="109">
        <v>2538.8829999999998</v>
      </c>
      <c r="O197" s="109">
        <v>0</v>
      </c>
      <c r="P197" s="109">
        <v>0</v>
      </c>
      <c r="Q197" s="109">
        <v>2538.8829999999998</v>
      </c>
      <c r="R197" s="109">
        <v>0</v>
      </c>
      <c r="S197" s="109">
        <v>0</v>
      </c>
      <c r="T197" s="109"/>
    </row>
    <row r="198" spans="1:20">
      <c r="A198" s="18"/>
      <c r="B198" s="18"/>
      <c r="C198" s="19"/>
      <c r="D198" s="18"/>
      <c r="E198" s="18"/>
      <c r="F198" s="18"/>
      <c r="G198" s="108"/>
      <c r="H198" s="108"/>
      <c r="I198" s="108"/>
      <c r="J198" s="82"/>
      <c r="K198" s="109"/>
      <c r="L198" s="109"/>
      <c r="M198" s="109"/>
      <c r="N198" s="109"/>
      <c r="O198" s="109"/>
      <c r="P198" s="109"/>
      <c r="Q198" s="109"/>
      <c r="R198" s="109"/>
      <c r="S198" s="109"/>
      <c r="T198" s="109"/>
    </row>
    <row r="199" spans="1:20" ht="103.5" customHeight="1">
      <c r="A199" s="18">
        <v>734</v>
      </c>
      <c r="B199" s="18" t="s">
        <v>47</v>
      </c>
      <c r="C199" s="19" t="s">
        <v>99</v>
      </c>
      <c r="D199" s="18" t="s">
        <v>379</v>
      </c>
      <c r="E199" s="18"/>
      <c r="F199" s="18"/>
      <c r="G199" s="110" t="s">
        <v>35</v>
      </c>
      <c r="H199" s="110" t="s">
        <v>104</v>
      </c>
      <c r="I199" s="110" t="s">
        <v>377</v>
      </c>
      <c r="J199" s="110" t="s">
        <v>49</v>
      </c>
      <c r="K199" s="111">
        <v>833</v>
      </c>
      <c r="L199" s="111">
        <v>0</v>
      </c>
      <c r="M199" s="111">
        <v>0</v>
      </c>
      <c r="N199" s="111">
        <v>690</v>
      </c>
      <c r="O199" s="111">
        <v>0</v>
      </c>
      <c r="P199" s="111">
        <v>0</v>
      </c>
      <c r="Q199" s="111">
        <v>690</v>
      </c>
      <c r="R199" s="111">
        <v>0</v>
      </c>
      <c r="S199" s="111">
        <v>0</v>
      </c>
      <c r="T199" s="18" t="s">
        <v>50</v>
      </c>
    </row>
    <row r="200" spans="1:20" ht="55.5" customHeight="1">
      <c r="A200" s="18"/>
      <c r="B200" s="18"/>
      <c r="C200" s="19"/>
      <c r="D200" s="18"/>
      <c r="E200" s="18"/>
      <c r="F200" s="18"/>
      <c r="G200" s="110"/>
      <c r="H200" s="110"/>
      <c r="I200" s="110"/>
      <c r="J200" s="110"/>
      <c r="K200" s="111"/>
      <c r="L200" s="111"/>
      <c r="M200" s="111"/>
      <c r="N200" s="111"/>
      <c r="O200" s="111"/>
      <c r="P200" s="111"/>
      <c r="Q200" s="111"/>
      <c r="R200" s="111"/>
      <c r="S200" s="111"/>
      <c r="T200" s="18"/>
    </row>
    <row r="201" spans="1:20" ht="50.25" customHeight="1">
      <c r="A201" s="18"/>
      <c r="B201" s="18"/>
      <c r="C201" s="19"/>
      <c r="D201" s="18" t="s">
        <v>380</v>
      </c>
      <c r="E201" s="18"/>
      <c r="F201" s="18"/>
      <c r="G201" s="110"/>
      <c r="H201" s="110"/>
      <c r="I201" s="110"/>
      <c r="J201" s="110"/>
      <c r="K201" s="111"/>
      <c r="L201" s="111"/>
      <c r="M201" s="111"/>
      <c r="N201" s="111"/>
      <c r="O201" s="111"/>
      <c r="P201" s="111"/>
      <c r="Q201" s="111"/>
      <c r="R201" s="111"/>
      <c r="S201" s="111"/>
      <c r="T201" s="18"/>
    </row>
    <row r="202" spans="1:20" ht="50.25" customHeight="1">
      <c r="A202" s="18"/>
      <c r="B202" s="18"/>
      <c r="C202" s="19"/>
      <c r="D202" s="18"/>
      <c r="E202" s="18"/>
      <c r="F202" s="18"/>
      <c r="G202" s="110"/>
      <c r="H202" s="110"/>
      <c r="I202" s="110"/>
      <c r="J202" s="110"/>
      <c r="K202" s="111"/>
      <c r="L202" s="111"/>
      <c r="M202" s="111"/>
      <c r="N202" s="111"/>
      <c r="O202" s="111"/>
      <c r="P202" s="111"/>
      <c r="Q202" s="111"/>
      <c r="R202" s="111"/>
      <c r="S202" s="111"/>
      <c r="T202" s="18"/>
    </row>
    <row r="203" spans="1:20" ht="54" customHeight="1">
      <c r="A203" s="18"/>
      <c r="B203" s="18"/>
      <c r="C203" s="19"/>
      <c r="D203" s="18" t="s">
        <v>381</v>
      </c>
      <c r="E203" s="18"/>
      <c r="F203" s="18"/>
      <c r="G203" s="110" t="s">
        <v>97</v>
      </c>
      <c r="H203" s="110" t="s">
        <v>97</v>
      </c>
      <c r="I203" s="110" t="s">
        <v>377</v>
      </c>
      <c r="J203" s="110" t="s">
        <v>49</v>
      </c>
      <c r="K203" s="111" t="s">
        <v>382</v>
      </c>
      <c r="L203" s="111">
        <v>0</v>
      </c>
      <c r="M203" s="111">
        <v>0</v>
      </c>
      <c r="N203" s="111">
        <v>9492.8459999999995</v>
      </c>
      <c r="O203" s="111">
        <v>0</v>
      </c>
      <c r="P203" s="111">
        <v>0</v>
      </c>
      <c r="Q203" s="111">
        <v>9524.4539999999997</v>
      </c>
      <c r="R203" s="111">
        <v>0</v>
      </c>
      <c r="S203" s="111">
        <v>0</v>
      </c>
      <c r="T203" s="18"/>
    </row>
    <row r="204" spans="1:20" ht="54" customHeight="1">
      <c r="A204" s="18"/>
      <c r="B204" s="18"/>
      <c r="C204" s="19"/>
      <c r="D204" s="18"/>
      <c r="E204" s="18"/>
      <c r="F204" s="18"/>
      <c r="G204" s="110"/>
      <c r="H204" s="110"/>
      <c r="I204" s="110"/>
      <c r="J204" s="110"/>
      <c r="K204" s="111"/>
      <c r="L204" s="111"/>
      <c r="M204" s="111"/>
      <c r="N204" s="111"/>
      <c r="O204" s="111"/>
      <c r="P204" s="111"/>
      <c r="Q204" s="111"/>
      <c r="R204" s="111"/>
      <c r="S204" s="111"/>
      <c r="T204" s="18"/>
    </row>
    <row r="205" spans="1:20" ht="63.75" customHeight="1">
      <c r="A205" s="18"/>
      <c r="B205" s="18"/>
      <c r="C205" s="19"/>
      <c r="D205" s="18" t="s">
        <v>383</v>
      </c>
      <c r="E205" s="18"/>
      <c r="F205" s="18"/>
      <c r="G205" s="110"/>
      <c r="H205" s="110"/>
      <c r="I205" s="110"/>
      <c r="J205" s="110"/>
      <c r="K205" s="111"/>
      <c r="L205" s="111"/>
      <c r="M205" s="111"/>
      <c r="N205" s="111"/>
      <c r="O205" s="111"/>
      <c r="P205" s="111"/>
      <c r="Q205" s="111"/>
      <c r="R205" s="111"/>
      <c r="S205" s="111"/>
      <c r="T205" s="18"/>
    </row>
    <row r="206" spans="1:20" ht="63.75" customHeight="1">
      <c r="A206" s="18"/>
      <c r="B206" s="18"/>
      <c r="C206" s="19"/>
      <c r="D206" s="18"/>
      <c r="E206" s="18"/>
      <c r="F206" s="18"/>
      <c r="G206" s="110"/>
      <c r="H206" s="110"/>
      <c r="I206" s="110"/>
      <c r="J206" s="110"/>
      <c r="K206" s="111"/>
      <c r="L206" s="111"/>
      <c r="M206" s="111"/>
      <c r="N206" s="111"/>
      <c r="O206" s="111"/>
      <c r="P206" s="111"/>
      <c r="Q206" s="111"/>
      <c r="R206" s="111"/>
      <c r="S206" s="111"/>
      <c r="T206" s="18"/>
    </row>
    <row r="207" spans="1:20" ht="60.75" customHeight="1">
      <c r="A207" s="112" t="s">
        <v>373</v>
      </c>
      <c r="B207" s="113" t="s">
        <v>294</v>
      </c>
      <c r="C207" s="112" t="s">
        <v>99</v>
      </c>
      <c r="D207" s="18" t="s">
        <v>295</v>
      </c>
      <c r="E207" s="18"/>
      <c r="F207" s="18"/>
      <c r="G207" s="110" t="s">
        <v>35</v>
      </c>
      <c r="H207" s="110" t="s">
        <v>104</v>
      </c>
      <c r="I207" s="110" t="s">
        <v>377</v>
      </c>
      <c r="J207" s="110" t="s">
        <v>297</v>
      </c>
      <c r="K207" s="111">
        <v>62</v>
      </c>
      <c r="L207" s="111">
        <v>0</v>
      </c>
      <c r="M207" s="111">
        <v>0</v>
      </c>
      <c r="N207" s="111">
        <v>62</v>
      </c>
      <c r="O207" s="111">
        <v>0</v>
      </c>
      <c r="P207" s="111">
        <v>0</v>
      </c>
      <c r="Q207" s="111">
        <v>62</v>
      </c>
      <c r="R207" s="111">
        <v>0</v>
      </c>
      <c r="S207" s="111">
        <v>0</v>
      </c>
      <c r="T207" s="18" t="s">
        <v>50</v>
      </c>
    </row>
    <row r="208" spans="1:20" ht="31.5" customHeight="1">
      <c r="A208" s="112"/>
      <c r="B208" s="113"/>
      <c r="C208" s="112"/>
      <c r="D208" s="18"/>
      <c r="E208" s="18"/>
      <c r="F208" s="18"/>
      <c r="G208" s="110"/>
      <c r="H208" s="110"/>
      <c r="I208" s="110"/>
      <c r="J208" s="110"/>
      <c r="K208" s="111"/>
      <c r="L208" s="111"/>
      <c r="M208" s="111"/>
      <c r="N208" s="111"/>
      <c r="O208" s="111"/>
      <c r="P208" s="111"/>
      <c r="Q208" s="111"/>
      <c r="R208" s="111"/>
      <c r="S208" s="111"/>
      <c r="T208" s="18"/>
    </row>
    <row r="209" spans="1:20" ht="37.5" customHeight="1">
      <c r="A209" s="112"/>
      <c r="B209" s="113"/>
      <c r="C209" s="112"/>
      <c r="D209" s="18" t="s">
        <v>384</v>
      </c>
      <c r="E209" s="18"/>
      <c r="F209" s="18"/>
      <c r="G209" s="110" t="s">
        <v>97</v>
      </c>
      <c r="H209" s="110" t="s">
        <v>97</v>
      </c>
      <c r="I209" s="110" t="s">
        <v>377</v>
      </c>
      <c r="J209" s="110" t="s">
        <v>297</v>
      </c>
      <c r="K209" s="111">
        <v>2505.107</v>
      </c>
      <c r="L209" s="111">
        <v>0</v>
      </c>
      <c r="M209" s="111">
        <v>0</v>
      </c>
      <c r="N209" s="111">
        <v>2475.5929999999998</v>
      </c>
      <c r="O209" s="111">
        <v>0</v>
      </c>
      <c r="P209" s="111">
        <v>0</v>
      </c>
      <c r="Q209" s="111">
        <v>2443.9850000000001</v>
      </c>
      <c r="R209" s="111">
        <v>0</v>
      </c>
      <c r="S209" s="111">
        <v>0</v>
      </c>
      <c r="T209" s="18"/>
    </row>
    <row r="210" spans="1:20" ht="37.5" customHeight="1">
      <c r="A210" s="112"/>
      <c r="B210" s="113"/>
      <c r="C210" s="112"/>
      <c r="D210" s="18"/>
      <c r="E210" s="18"/>
      <c r="F210" s="18"/>
      <c r="G210" s="110"/>
      <c r="H210" s="110"/>
      <c r="I210" s="110"/>
      <c r="J210" s="110"/>
      <c r="K210" s="111"/>
      <c r="L210" s="111"/>
      <c r="M210" s="111"/>
      <c r="N210" s="111"/>
      <c r="O210" s="111"/>
      <c r="P210" s="111"/>
      <c r="Q210" s="111"/>
      <c r="R210" s="111"/>
      <c r="S210" s="111"/>
      <c r="T210" s="18"/>
    </row>
    <row r="211" spans="1:20" ht="68.25" customHeight="1">
      <c r="A211" s="38" t="s">
        <v>373</v>
      </c>
      <c r="B211" s="39" t="s">
        <v>385</v>
      </c>
      <c r="C211" s="38" t="s">
        <v>99</v>
      </c>
      <c r="D211" s="18" t="s">
        <v>386</v>
      </c>
      <c r="E211" s="18"/>
      <c r="F211" s="18"/>
      <c r="G211" s="114" t="s">
        <v>97</v>
      </c>
      <c r="H211" s="114" t="s">
        <v>97</v>
      </c>
      <c r="I211" s="114" t="s">
        <v>377</v>
      </c>
      <c r="J211" s="114" t="s">
        <v>301</v>
      </c>
      <c r="K211" s="115">
        <v>84.87</v>
      </c>
      <c r="L211" s="115">
        <v>0</v>
      </c>
      <c r="M211" s="115">
        <v>0</v>
      </c>
      <c r="N211" s="115">
        <v>84.87</v>
      </c>
      <c r="O211" s="115">
        <v>0</v>
      </c>
      <c r="P211" s="115">
        <v>0</v>
      </c>
      <c r="Q211" s="115">
        <v>84.87</v>
      </c>
      <c r="R211" s="115">
        <v>0</v>
      </c>
      <c r="S211" s="115">
        <v>0</v>
      </c>
      <c r="T211" s="116" t="s">
        <v>50</v>
      </c>
    </row>
    <row r="212" spans="1:20" ht="66.75" customHeight="1">
      <c r="A212" s="38" t="s">
        <v>373</v>
      </c>
      <c r="B212" s="39" t="s">
        <v>302</v>
      </c>
      <c r="C212" s="38" t="s">
        <v>99</v>
      </c>
      <c r="D212" s="18" t="s">
        <v>387</v>
      </c>
      <c r="E212" s="18"/>
      <c r="F212" s="18"/>
      <c r="G212" s="114" t="s">
        <v>97</v>
      </c>
      <c r="H212" s="114" t="s">
        <v>97</v>
      </c>
      <c r="I212" s="114" t="s">
        <v>377</v>
      </c>
      <c r="J212" s="114" t="s">
        <v>304</v>
      </c>
      <c r="K212" s="115">
        <v>1.7</v>
      </c>
      <c r="L212" s="115">
        <v>0</v>
      </c>
      <c r="M212" s="115">
        <v>0</v>
      </c>
      <c r="N212" s="115">
        <v>1.7</v>
      </c>
      <c r="O212" s="115">
        <v>0</v>
      </c>
      <c r="P212" s="115">
        <v>0</v>
      </c>
      <c r="Q212" s="115">
        <v>1.7</v>
      </c>
      <c r="R212" s="115">
        <v>0</v>
      </c>
      <c r="S212" s="115">
        <v>0</v>
      </c>
      <c r="T212" s="116" t="s">
        <v>50</v>
      </c>
    </row>
    <row r="213" spans="1:20" ht="191.25" customHeight="1">
      <c r="A213" s="96" t="s">
        <v>373</v>
      </c>
      <c r="B213" s="58" t="s">
        <v>388</v>
      </c>
      <c r="C213" s="96" t="s">
        <v>389</v>
      </c>
      <c r="D213" s="58" t="s">
        <v>29</v>
      </c>
      <c r="E213" s="58" t="s">
        <v>390</v>
      </c>
      <c r="F213" s="58" t="s">
        <v>391</v>
      </c>
      <c r="G213" s="59"/>
      <c r="H213" s="59"/>
      <c r="I213" s="59" t="s">
        <v>392</v>
      </c>
      <c r="J213" s="67"/>
      <c r="K213" s="90">
        <f t="shared" ref="K213:S213" si="64">K214</f>
        <v>60</v>
      </c>
      <c r="L213" s="90">
        <f t="shared" si="64"/>
        <v>0</v>
      </c>
      <c r="M213" s="90">
        <f t="shared" si="64"/>
        <v>0</v>
      </c>
      <c r="N213" s="90">
        <f t="shared" si="64"/>
        <v>0</v>
      </c>
      <c r="O213" s="90">
        <f t="shared" si="64"/>
        <v>0</v>
      </c>
      <c r="P213" s="90">
        <f t="shared" si="64"/>
        <v>0</v>
      </c>
      <c r="Q213" s="90">
        <f t="shared" si="64"/>
        <v>0</v>
      </c>
      <c r="R213" s="90">
        <f t="shared" si="64"/>
        <v>0</v>
      </c>
      <c r="S213" s="90">
        <f t="shared" si="64"/>
        <v>0</v>
      </c>
      <c r="T213" s="58"/>
    </row>
    <row r="214" spans="1:20" ht="102" customHeight="1">
      <c r="A214" s="38" t="s">
        <v>373</v>
      </c>
      <c r="B214" s="39" t="s">
        <v>393</v>
      </c>
      <c r="C214" s="38" t="s">
        <v>389</v>
      </c>
      <c r="D214" s="18" t="s">
        <v>380</v>
      </c>
      <c r="E214" s="18"/>
      <c r="F214" s="18"/>
      <c r="G214" s="114" t="s">
        <v>36</v>
      </c>
      <c r="H214" s="114" t="s">
        <v>394</v>
      </c>
      <c r="I214" s="114" t="s">
        <v>392</v>
      </c>
      <c r="J214" s="114">
        <v>244</v>
      </c>
      <c r="K214" s="115">
        <v>60</v>
      </c>
      <c r="L214" s="115">
        <v>0</v>
      </c>
      <c r="M214" s="115">
        <v>0</v>
      </c>
      <c r="N214" s="115">
        <v>0</v>
      </c>
      <c r="O214" s="115">
        <v>0</v>
      </c>
      <c r="P214" s="115">
        <v>0</v>
      </c>
      <c r="Q214" s="115">
        <v>0</v>
      </c>
      <c r="R214" s="115">
        <v>0</v>
      </c>
      <c r="S214" s="115">
        <v>0</v>
      </c>
      <c r="T214" s="116" t="s">
        <v>50</v>
      </c>
    </row>
    <row r="215" spans="1:20" s="120" customFormat="1" ht="57">
      <c r="A215" s="117" t="s">
        <v>395</v>
      </c>
      <c r="B215" s="27" t="s">
        <v>396</v>
      </c>
      <c r="C215" s="27"/>
      <c r="D215" s="28" t="s">
        <v>397</v>
      </c>
      <c r="E215" s="28"/>
      <c r="F215" s="28"/>
      <c r="G215" s="27"/>
      <c r="H215" s="27"/>
      <c r="I215" s="27"/>
      <c r="J215" s="27"/>
      <c r="K215" s="118">
        <f t="shared" ref="K215:S215" si="65">K216+K218+K231+K236+K247+K249+K254+K256</f>
        <v>46865.004000000001</v>
      </c>
      <c r="L215" s="118">
        <f t="shared" si="65"/>
        <v>0</v>
      </c>
      <c r="M215" s="118">
        <f t="shared" si="65"/>
        <v>0</v>
      </c>
      <c r="N215" s="118">
        <f t="shared" si="65"/>
        <v>43368.3</v>
      </c>
      <c r="O215" s="118">
        <f t="shared" si="65"/>
        <v>0</v>
      </c>
      <c r="P215" s="118">
        <f t="shared" si="65"/>
        <v>0</v>
      </c>
      <c r="Q215" s="118">
        <f t="shared" si="65"/>
        <v>32015.208999999999</v>
      </c>
      <c r="R215" s="118">
        <f t="shared" si="65"/>
        <v>0</v>
      </c>
      <c r="S215" s="118">
        <f t="shared" si="65"/>
        <v>0</v>
      </c>
      <c r="T215" s="119"/>
    </row>
    <row r="216" spans="1:20" s="30" customFormat="1" ht="99.75">
      <c r="A216" s="31" t="s">
        <v>395</v>
      </c>
      <c r="B216" s="58" t="s">
        <v>398</v>
      </c>
      <c r="C216" s="121" t="s">
        <v>399</v>
      </c>
      <c r="D216" s="58" t="s">
        <v>29</v>
      </c>
      <c r="E216" s="122" t="s">
        <v>400</v>
      </c>
      <c r="F216" s="58" t="s">
        <v>31</v>
      </c>
      <c r="G216" s="31"/>
      <c r="H216" s="31"/>
      <c r="I216" s="31" t="s">
        <v>401</v>
      </c>
      <c r="J216" s="121"/>
      <c r="K216" s="123">
        <f>K217</f>
        <v>7600</v>
      </c>
      <c r="L216" s="123">
        <f t="shared" ref="L216:S216" si="66">L217</f>
        <v>0</v>
      </c>
      <c r="M216" s="123">
        <f t="shared" si="66"/>
        <v>0</v>
      </c>
      <c r="N216" s="123">
        <f t="shared" si="66"/>
        <v>7500</v>
      </c>
      <c r="O216" s="123">
        <f t="shared" si="66"/>
        <v>0</v>
      </c>
      <c r="P216" s="123">
        <f t="shared" si="66"/>
        <v>0</v>
      </c>
      <c r="Q216" s="123">
        <f t="shared" si="66"/>
        <v>1500</v>
      </c>
      <c r="R216" s="123">
        <f t="shared" si="66"/>
        <v>0</v>
      </c>
      <c r="S216" s="123">
        <f t="shared" si="66"/>
        <v>0</v>
      </c>
      <c r="T216" s="122"/>
    </row>
    <row r="217" spans="1:20" ht="126" customHeight="1">
      <c r="A217" s="38" t="s">
        <v>395</v>
      </c>
      <c r="B217" s="39" t="s">
        <v>47</v>
      </c>
      <c r="C217" s="38" t="s">
        <v>399</v>
      </c>
      <c r="D217" s="18" t="s">
        <v>402</v>
      </c>
      <c r="E217" s="18"/>
      <c r="F217" s="18"/>
      <c r="G217" s="114" t="s">
        <v>58</v>
      </c>
      <c r="H217" s="114" t="s">
        <v>188</v>
      </c>
      <c r="I217" s="114" t="s">
        <v>401</v>
      </c>
      <c r="J217" s="114" t="s">
        <v>49</v>
      </c>
      <c r="K217" s="115">
        <v>7600</v>
      </c>
      <c r="L217" s="115">
        <v>0</v>
      </c>
      <c r="M217" s="115">
        <v>0</v>
      </c>
      <c r="N217" s="115">
        <v>7500</v>
      </c>
      <c r="O217" s="115">
        <v>0</v>
      </c>
      <c r="P217" s="115">
        <v>0</v>
      </c>
      <c r="Q217" s="115">
        <v>1500</v>
      </c>
      <c r="R217" s="115">
        <v>0</v>
      </c>
      <c r="S217" s="115">
        <v>0</v>
      </c>
      <c r="T217" s="116" t="s">
        <v>38</v>
      </c>
    </row>
    <row r="218" spans="1:20" s="30" customFormat="1" ht="142.5">
      <c r="A218" s="31" t="s">
        <v>395</v>
      </c>
      <c r="B218" s="58" t="s">
        <v>403</v>
      </c>
      <c r="C218" s="121" t="s">
        <v>404</v>
      </c>
      <c r="D218" s="58" t="s">
        <v>29</v>
      </c>
      <c r="E218" s="122" t="s">
        <v>405</v>
      </c>
      <c r="F218" s="58" t="s">
        <v>31</v>
      </c>
      <c r="G218" s="31"/>
      <c r="H218" s="31"/>
      <c r="I218" s="31" t="s">
        <v>406</v>
      </c>
      <c r="J218" s="121"/>
      <c r="K218" s="123">
        <f t="shared" ref="K218:S218" si="67">K219+K221+K222+K223+K227+K228+K230+K225</f>
        <v>32389.101000000002</v>
      </c>
      <c r="L218" s="123">
        <f t="shared" si="67"/>
        <v>0</v>
      </c>
      <c r="M218" s="123">
        <f t="shared" si="67"/>
        <v>0</v>
      </c>
      <c r="N218" s="123">
        <f t="shared" si="67"/>
        <v>29494.366000000002</v>
      </c>
      <c r="O218" s="123">
        <f t="shared" si="67"/>
        <v>0</v>
      </c>
      <c r="P218" s="123">
        <f t="shared" si="67"/>
        <v>0</v>
      </c>
      <c r="Q218" s="123">
        <f t="shared" si="67"/>
        <v>24160.275000000001</v>
      </c>
      <c r="R218" s="123">
        <f t="shared" si="67"/>
        <v>0</v>
      </c>
      <c r="S218" s="123">
        <f t="shared" si="67"/>
        <v>0</v>
      </c>
      <c r="T218" s="122"/>
    </row>
    <row r="219" spans="1:20" ht="64.5" customHeight="1">
      <c r="A219" s="124" t="s">
        <v>395</v>
      </c>
      <c r="B219" s="125" t="s">
        <v>279</v>
      </c>
      <c r="C219" s="124" t="s">
        <v>399</v>
      </c>
      <c r="D219" s="126" t="s">
        <v>407</v>
      </c>
      <c r="E219" s="126"/>
      <c r="F219" s="126"/>
      <c r="G219" s="124" t="s">
        <v>58</v>
      </c>
      <c r="H219" s="124" t="s">
        <v>188</v>
      </c>
      <c r="I219" s="124" t="s">
        <v>406</v>
      </c>
      <c r="J219" s="124" t="s">
        <v>189</v>
      </c>
      <c r="K219" s="127">
        <v>11685.117</v>
      </c>
      <c r="L219" s="127">
        <v>0</v>
      </c>
      <c r="M219" s="127">
        <v>0</v>
      </c>
      <c r="N219" s="127">
        <v>11202.047</v>
      </c>
      <c r="O219" s="127">
        <v>0</v>
      </c>
      <c r="P219" s="127">
        <v>0</v>
      </c>
      <c r="Q219" s="127">
        <v>11202.047</v>
      </c>
      <c r="R219" s="127">
        <v>0</v>
      </c>
      <c r="S219" s="127">
        <v>0</v>
      </c>
      <c r="T219" s="128" t="s">
        <v>38</v>
      </c>
    </row>
    <row r="220" spans="1:20" ht="63" customHeight="1">
      <c r="A220" s="124"/>
      <c r="B220" s="125"/>
      <c r="C220" s="124"/>
      <c r="D220" s="126" t="s">
        <v>280</v>
      </c>
      <c r="E220" s="126"/>
      <c r="F220" s="126"/>
      <c r="G220" s="124"/>
      <c r="H220" s="124"/>
      <c r="I220" s="124"/>
      <c r="J220" s="124"/>
      <c r="K220" s="127"/>
      <c r="L220" s="127"/>
      <c r="M220" s="127"/>
      <c r="N220" s="127"/>
      <c r="O220" s="127"/>
      <c r="P220" s="127"/>
      <c r="Q220" s="127"/>
      <c r="R220" s="127"/>
      <c r="S220" s="127"/>
      <c r="T220" s="128"/>
    </row>
    <row r="221" spans="1:20" ht="116.25" customHeight="1">
      <c r="A221" s="38" t="s">
        <v>395</v>
      </c>
      <c r="B221" s="39" t="s">
        <v>283</v>
      </c>
      <c r="C221" s="38" t="s">
        <v>399</v>
      </c>
      <c r="D221" s="18" t="s">
        <v>408</v>
      </c>
      <c r="E221" s="18"/>
      <c r="F221" s="18"/>
      <c r="G221" s="114" t="s">
        <v>58</v>
      </c>
      <c r="H221" s="114" t="s">
        <v>188</v>
      </c>
      <c r="I221" s="114" t="s">
        <v>406</v>
      </c>
      <c r="J221" s="114" t="s">
        <v>287</v>
      </c>
      <c r="K221" s="115">
        <v>33.200000000000003</v>
      </c>
      <c r="L221" s="115">
        <v>0</v>
      </c>
      <c r="M221" s="115">
        <v>0</v>
      </c>
      <c r="N221" s="115">
        <v>33.200000000000003</v>
      </c>
      <c r="O221" s="115">
        <v>0</v>
      </c>
      <c r="P221" s="115">
        <v>0</v>
      </c>
      <c r="Q221" s="115">
        <v>33.200000000000003</v>
      </c>
      <c r="R221" s="115">
        <v>0</v>
      </c>
      <c r="S221" s="115">
        <v>0</v>
      </c>
      <c r="T221" s="116" t="s">
        <v>50</v>
      </c>
    </row>
    <row r="222" spans="1:20" ht="75">
      <c r="A222" s="38" t="s">
        <v>395</v>
      </c>
      <c r="B222" s="39" t="s">
        <v>106</v>
      </c>
      <c r="C222" s="38" t="s">
        <v>399</v>
      </c>
      <c r="D222" s="18" t="s">
        <v>40</v>
      </c>
      <c r="E222" s="18"/>
      <c r="F222" s="18"/>
      <c r="G222" s="114" t="s">
        <v>58</v>
      </c>
      <c r="H222" s="114" t="s">
        <v>188</v>
      </c>
      <c r="I222" s="114" t="s">
        <v>406</v>
      </c>
      <c r="J222" s="114" t="s">
        <v>191</v>
      </c>
      <c r="K222" s="115">
        <v>3528.9050000000002</v>
      </c>
      <c r="L222" s="115">
        <v>0</v>
      </c>
      <c r="M222" s="115">
        <v>0</v>
      </c>
      <c r="N222" s="115">
        <v>3383.018</v>
      </c>
      <c r="O222" s="115">
        <v>0</v>
      </c>
      <c r="P222" s="115">
        <v>0</v>
      </c>
      <c r="Q222" s="115">
        <v>3383.018</v>
      </c>
      <c r="R222" s="115">
        <v>0</v>
      </c>
      <c r="S222" s="115">
        <v>0</v>
      </c>
      <c r="T222" s="116" t="s">
        <v>38</v>
      </c>
    </row>
    <row r="223" spans="1:20" ht="107.25" customHeight="1">
      <c r="A223" s="112" t="s">
        <v>395</v>
      </c>
      <c r="B223" s="113" t="s">
        <v>47</v>
      </c>
      <c r="C223" s="112" t="s">
        <v>399</v>
      </c>
      <c r="D223" s="18" t="s">
        <v>409</v>
      </c>
      <c r="E223" s="18"/>
      <c r="F223" s="18"/>
      <c r="G223" s="110" t="s">
        <v>58</v>
      </c>
      <c r="H223" s="110" t="s">
        <v>188</v>
      </c>
      <c r="I223" s="110" t="s">
        <v>406</v>
      </c>
      <c r="J223" s="110" t="s">
        <v>49</v>
      </c>
      <c r="K223" s="111">
        <v>14469.64</v>
      </c>
      <c r="L223" s="111">
        <v>0</v>
      </c>
      <c r="M223" s="111">
        <v>0</v>
      </c>
      <c r="N223" s="111">
        <v>12247.922</v>
      </c>
      <c r="O223" s="111">
        <v>0</v>
      </c>
      <c r="P223" s="111">
        <v>0</v>
      </c>
      <c r="Q223" s="111">
        <v>6913.8310000000001</v>
      </c>
      <c r="R223" s="111">
        <v>0</v>
      </c>
      <c r="S223" s="111">
        <v>0</v>
      </c>
      <c r="T223" s="129" t="s">
        <v>50</v>
      </c>
    </row>
    <row r="224" spans="1:20" ht="106.5" customHeight="1">
      <c r="A224" s="112"/>
      <c r="B224" s="113"/>
      <c r="C224" s="112"/>
      <c r="D224" s="130" t="s">
        <v>410</v>
      </c>
      <c r="E224" s="130"/>
      <c r="F224" s="130"/>
      <c r="G224" s="82"/>
      <c r="H224" s="82"/>
      <c r="I224" s="108"/>
      <c r="J224" s="82"/>
      <c r="K224" s="82"/>
      <c r="L224" s="82"/>
      <c r="M224" s="82"/>
      <c r="N224" s="82"/>
      <c r="O224" s="82"/>
      <c r="P224" s="82"/>
      <c r="Q224" s="82"/>
      <c r="R224" s="82"/>
      <c r="S224" s="82"/>
      <c r="T224" s="129"/>
    </row>
    <row r="225" spans="1:20" ht="93.75" customHeight="1">
      <c r="A225" s="112" t="s">
        <v>395</v>
      </c>
      <c r="B225" s="113" t="s">
        <v>47</v>
      </c>
      <c r="C225" s="112" t="s">
        <v>337</v>
      </c>
      <c r="D225" s="18" t="s">
        <v>409</v>
      </c>
      <c r="E225" s="18"/>
      <c r="F225" s="18"/>
      <c r="G225" s="110" t="s">
        <v>97</v>
      </c>
      <c r="H225" s="110" t="s">
        <v>36</v>
      </c>
      <c r="I225" s="110" t="s">
        <v>406</v>
      </c>
      <c r="J225" s="110" t="s">
        <v>49</v>
      </c>
      <c r="K225" s="111">
        <v>2519.0250000000001</v>
      </c>
      <c r="L225" s="111">
        <v>0</v>
      </c>
      <c r="M225" s="111">
        <v>0</v>
      </c>
      <c r="N225" s="111">
        <v>2479.9650000000001</v>
      </c>
      <c r="O225" s="111">
        <v>0</v>
      </c>
      <c r="P225" s="111">
        <v>0</v>
      </c>
      <c r="Q225" s="111">
        <v>2479.9650000000001</v>
      </c>
      <c r="R225" s="111">
        <v>0</v>
      </c>
      <c r="S225" s="111">
        <v>0</v>
      </c>
      <c r="T225" s="129" t="s">
        <v>50</v>
      </c>
    </row>
    <row r="226" spans="1:20" ht="91.5" customHeight="1">
      <c r="A226" s="112"/>
      <c r="B226" s="113"/>
      <c r="C226" s="112"/>
      <c r="D226" s="130" t="s">
        <v>410</v>
      </c>
      <c r="E226" s="130"/>
      <c r="F226" s="130"/>
      <c r="G226" s="82"/>
      <c r="H226" s="82"/>
      <c r="I226" s="108"/>
      <c r="J226" s="82"/>
      <c r="K226" s="82"/>
      <c r="L226" s="82"/>
      <c r="M226" s="82"/>
      <c r="N226" s="82"/>
      <c r="O226" s="82"/>
      <c r="P226" s="82"/>
      <c r="Q226" s="82"/>
      <c r="R226" s="82"/>
      <c r="S226" s="82"/>
      <c r="T226" s="129"/>
    </row>
    <row r="227" spans="1:20" ht="66" customHeight="1">
      <c r="A227" s="38" t="s">
        <v>395</v>
      </c>
      <c r="B227" s="39" t="s">
        <v>294</v>
      </c>
      <c r="C227" s="38" t="s">
        <v>399</v>
      </c>
      <c r="D227" s="18" t="s">
        <v>411</v>
      </c>
      <c r="E227" s="18"/>
      <c r="F227" s="18"/>
      <c r="G227" s="114" t="s">
        <v>58</v>
      </c>
      <c r="H227" s="114" t="s">
        <v>188</v>
      </c>
      <c r="I227" s="114" t="s">
        <v>406</v>
      </c>
      <c r="J227" s="114" t="s">
        <v>297</v>
      </c>
      <c r="K227" s="115">
        <v>55</v>
      </c>
      <c r="L227" s="115">
        <v>0</v>
      </c>
      <c r="M227" s="115">
        <v>0</v>
      </c>
      <c r="N227" s="115">
        <v>50</v>
      </c>
      <c r="O227" s="115">
        <v>0</v>
      </c>
      <c r="P227" s="115">
        <v>0</v>
      </c>
      <c r="Q227" s="115">
        <v>50</v>
      </c>
      <c r="R227" s="115">
        <v>0</v>
      </c>
      <c r="S227" s="115">
        <v>0</v>
      </c>
      <c r="T227" s="116" t="s">
        <v>50</v>
      </c>
    </row>
    <row r="228" spans="1:20" ht="83.25" customHeight="1">
      <c r="A228" s="112" t="s">
        <v>395</v>
      </c>
      <c r="B228" s="113" t="s">
        <v>385</v>
      </c>
      <c r="C228" s="112" t="s">
        <v>399</v>
      </c>
      <c r="D228" s="18" t="s">
        <v>412</v>
      </c>
      <c r="E228" s="18"/>
      <c r="F228" s="18"/>
      <c r="G228" s="110" t="s">
        <v>58</v>
      </c>
      <c r="H228" s="110" t="s">
        <v>188</v>
      </c>
      <c r="I228" s="110" t="s">
        <v>406</v>
      </c>
      <c r="J228" s="110" t="s">
        <v>301</v>
      </c>
      <c r="K228" s="111">
        <v>94.853999999999999</v>
      </c>
      <c r="L228" s="111">
        <v>0</v>
      </c>
      <c r="M228" s="111">
        <v>0</v>
      </c>
      <c r="N228" s="111">
        <v>94.853999999999999</v>
      </c>
      <c r="O228" s="111">
        <v>0</v>
      </c>
      <c r="P228" s="111">
        <v>0</v>
      </c>
      <c r="Q228" s="111">
        <v>94.853999999999999</v>
      </c>
      <c r="R228" s="111">
        <v>0</v>
      </c>
      <c r="S228" s="111">
        <v>0</v>
      </c>
      <c r="T228" s="129" t="s">
        <v>50</v>
      </c>
    </row>
    <row r="229" spans="1:20" ht="99.75" customHeight="1">
      <c r="A229" s="112"/>
      <c r="B229" s="113"/>
      <c r="C229" s="112"/>
      <c r="D229" s="18" t="s">
        <v>413</v>
      </c>
      <c r="E229" s="18"/>
      <c r="F229" s="18"/>
      <c r="G229" s="110"/>
      <c r="H229" s="110"/>
      <c r="I229" s="110"/>
      <c r="J229" s="110"/>
      <c r="K229" s="111"/>
      <c r="L229" s="111"/>
      <c r="M229" s="111"/>
      <c r="N229" s="111"/>
      <c r="O229" s="111"/>
      <c r="P229" s="111"/>
      <c r="Q229" s="111"/>
      <c r="R229" s="111"/>
      <c r="S229" s="111"/>
      <c r="T229" s="129"/>
    </row>
    <row r="230" spans="1:20" ht="75" customHeight="1">
      <c r="A230" s="38" t="s">
        <v>395</v>
      </c>
      <c r="B230" s="39" t="s">
        <v>302</v>
      </c>
      <c r="C230" s="38" t="s">
        <v>399</v>
      </c>
      <c r="D230" s="18" t="s">
        <v>414</v>
      </c>
      <c r="E230" s="18"/>
      <c r="F230" s="18"/>
      <c r="G230" s="114" t="s">
        <v>58</v>
      </c>
      <c r="H230" s="114" t="s">
        <v>188</v>
      </c>
      <c r="I230" s="114" t="s">
        <v>406</v>
      </c>
      <c r="J230" s="114">
        <v>853</v>
      </c>
      <c r="K230" s="115">
        <v>3.36</v>
      </c>
      <c r="L230" s="115">
        <v>0</v>
      </c>
      <c r="M230" s="115">
        <v>0</v>
      </c>
      <c r="N230" s="115">
        <f>K230</f>
        <v>3.36</v>
      </c>
      <c r="O230" s="115">
        <v>0</v>
      </c>
      <c r="P230" s="115">
        <v>0</v>
      </c>
      <c r="Q230" s="115">
        <f>N230</f>
        <v>3.36</v>
      </c>
      <c r="R230" s="115">
        <v>0</v>
      </c>
      <c r="S230" s="115">
        <v>0</v>
      </c>
      <c r="T230" s="116" t="s">
        <v>50</v>
      </c>
    </row>
    <row r="231" spans="1:20" ht="128.25">
      <c r="A231" s="31" t="s">
        <v>395</v>
      </c>
      <c r="B231" s="58" t="s">
        <v>415</v>
      </c>
      <c r="C231" s="121" t="s">
        <v>404</v>
      </c>
      <c r="D231" s="58" t="s">
        <v>29</v>
      </c>
      <c r="E231" s="122" t="s">
        <v>405</v>
      </c>
      <c r="F231" s="58" t="s">
        <v>31</v>
      </c>
      <c r="G231" s="31"/>
      <c r="H231" s="31"/>
      <c r="I231" s="31" t="s">
        <v>416</v>
      </c>
      <c r="J231" s="121"/>
      <c r="K231" s="123">
        <f t="shared" ref="K231:S231" si="68">K232+K233+K234+K235</f>
        <v>474.09000000000003</v>
      </c>
      <c r="L231" s="123">
        <f t="shared" si="68"/>
        <v>0</v>
      </c>
      <c r="M231" s="123">
        <f t="shared" si="68"/>
        <v>0</v>
      </c>
      <c r="N231" s="123">
        <f t="shared" si="68"/>
        <v>324.09000000000003</v>
      </c>
      <c r="O231" s="123">
        <f t="shared" si="68"/>
        <v>0</v>
      </c>
      <c r="P231" s="123">
        <f t="shared" si="68"/>
        <v>0</v>
      </c>
      <c r="Q231" s="123">
        <f t="shared" si="68"/>
        <v>324.09000000000003</v>
      </c>
      <c r="R231" s="123">
        <f t="shared" si="68"/>
        <v>0</v>
      </c>
      <c r="S231" s="123">
        <f t="shared" si="68"/>
        <v>0</v>
      </c>
      <c r="T231" s="122"/>
    </row>
    <row r="232" spans="1:20" ht="107.25" customHeight="1">
      <c r="A232" s="38" t="s">
        <v>395</v>
      </c>
      <c r="B232" s="39" t="s">
        <v>417</v>
      </c>
      <c r="C232" s="38" t="s">
        <v>399</v>
      </c>
      <c r="D232" s="18" t="s">
        <v>418</v>
      </c>
      <c r="E232" s="18"/>
      <c r="F232" s="18"/>
      <c r="G232" s="114" t="s">
        <v>58</v>
      </c>
      <c r="H232" s="114" t="s">
        <v>188</v>
      </c>
      <c r="I232" s="114" t="s">
        <v>416</v>
      </c>
      <c r="J232" s="114" t="s">
        <v>49</v>
      </c>
      <c r="K232" s="115">
        <v>20</v>
      </c>
      <c r="L232" s="115">
        <v>0</v>
      </c>
      <c r="M232" s="115">
        <v>0</v>
      </c>
      <c r="N232" s="115">
        <v>20</v>
      </c>
      <c r="O232" s="115">
        <v>0</v>
      </c>
      <c r="P232" s="115">
        <v>0</v>
      </c>
      <c r="Q232" s="115">
        <f>K232</f>
        <v>20</v>
      </c>
      <c r="R232" s="115">
        <v>0</v>
      </c>
      <c r="S232" s="115">
        <v>0</v>
      </c>
      <c r="T232" s="116" t="s">
        <v>50</v>
      </c>
    </row>
    <row r="233" spans="1:20" ht="105" customHeight="1">
      <c r="A233" s="38" t="s">
        <v>395</v>
      </c>
      <c r="B233" s="39" t="s">
        <v>419</v>
      </c>
      <c r="C233" s="38" t="s">
        <v>337</v>
      </c>
      <c r="D233" s="18" t="s">
        <v>410</v>
      </c>
      <c r="E233" s="18" t="s">
        <v>420</v>
      </c>
      <c r="F233" s="18" t="s">
        <v>421</v>
      </c>
      <c r="G233" s="114" t="s">
        <v>97</v>
      </c>
      <c r="H233" s="114" t="s">
        <v>36</v>
      </c>
      <c r="I233" s="114" t="s">
        <v>416</v>
      </c>
      <c r="J233" s="114" t="s">
        <v>189</v>
      </c>
      <c r="K233" s="115">
        <v>264.53800000000001</v>
      </c>
      <c r="L233" s="115">
        <v>0</v>
      </c>
      <c r="M233" s="115">
        <v>0</v>
      </c>
      <c r="N233" s="115">
        <v>134.72800000000001</v>
      </c>
      <c r="O233" s="115">
        <v>0</v>
      </c>
      <c r="P233" s="115">
        <v>0</v>
      </c>
      <c r="Q233" s="115">
        <f>N233</f>
        <v>134.72800000000001</v>
      </c>
      <c r="R233" s="115">
        <v>0</v>
      </c>
      <c r="S233" s="115">
        <v>0</v>
      </c>
      <c r="T233" s="116" t="s">
        <v>50</v>
      </c>
    </row>
    <row r="234" spans="1:20" ht="109.5" customHeight="1">
      <c r="A234" s="38" t="s">
        <v>395</v>
      </c>
      <c r="B234" s="39" t="s">
        <v>106</v>
      </c>
      <c r="C234" s="38" t="s">
        <v>337</v>
      </c>
      <c r="D234" s="18" t="s">
        <v>410</v>
      </c>
      <c r="E234" s="18"/>
      <c r="F234" s="18"/>
      <c r="G234" s="114" t="s">
        <v>97</v>
      </c>
      <c r="H234" s="114" t="s">
        <v>36</v>
      </c>
      <c r="I234" s="114" t="s">
        <v>416</v>
      </c>
      <c r="J234" s="114" t="s">
        <v>191</v>
      </c>
      <c r="K234" s="115">
        <v>79.891000000000005</v>
      </c>
      <c r="L234" s="115">
        <v>0</v>
      </c>
      <c r="M234" s="115">
        <v>0</v>
      </c>
      <c r="N234" s="115">
        <v>40.688000000000002</v>
      </c>
      <c r="O234" s="115">
        <v>0</v>
      </c>
      <c r="P234" s="115">
        <v>0</v>
      </c>
      <c r="Q234" s="115">
        <f>N234</f>
        <v>40.688000000000002</v>
      </c>
      <c r="R234" s="115">
        <v>0</v>
      </c>
      <c r="S234" s="115">
        <v>0</v>
      </c>
      <c r="T234" s="116" t="s">
        <v>38</v>
      </c>
    </row>
    <row r="235" spans="1:20" ht="102" customHeight="1">
      <c r="A235" s="38" t="s">
        <v>395</v>
      </c>
      <c r="B235" s="39" t="s">
        <v>47</v>
      </c>
      <c r="C235" s="38" t="s">
        <v>337</v>
      </c>
      <c r="D235" s="18" t="s">
        <v>410</v>
      </c>
      <c r="E235" s="18"/>
      <c r="F235" s="18"/>
      <c r="G235" s="114" t="s">
        <v>97</v>
      </c>
      <c r="H235" s="114" t="s">
        <v>36</v>
      </c>
      <c r="I235" s="114" t="s">
        <v>416</v>
      </c>
      <c r="J235" s="114" t="s">
        <v>49</v>
      </c>
      <c r="K235" s="115">
        <v>109.661</v>
      </c>
      <c r="L235" s="115">
        <v>0</v>
      </c>
      <c r="M235" s="115">
        <v>0</v>
      </c>
      <c r="N235" s="115">
        <v>128.67400000000001</v>
      </c>
      <c r="O235" s="115">
        <v>0</v>
      </c>
      <c r="P235" s="115">
        <v>0</v>
      </c>
      <c r="Q235" s="115">
        <v>128.67400000000001</v>
      </c>
      <c r="R235" s="115">
        <v>0</v>
      </c>
      <c r="S235" s="115">
        <v>0</v>
      </c>
      <c r="T235" s="116" t="s">
        <v>50</v>
      </c>
    </row>
    <row r="236" spans="1:20" ht="142.5">
      <c r="A236" s="31" t="s">
        <v>395</v>
      </c>
      <c r="B236" s="58" t="s">
        <v>422</v>
      </c>
      <c r="C236" s="121" t="s">
        <v>423</v>
      </c>
      <c r="D236" s="58" t="s">
        <v>29</v>
      </c>
      <c r="E236" s="58" t="s">
        <v>424</v>
      </c>
      <c r="F236" s="73" t="s">
        <v>308</v>
      </c>
      <c r="G236" s="31"/>
      <c r="H236" s="31"/>
      <c r="I236" s="31" t="s">
        <v>425</v>
      </c>
      <c r="J236" s="121"/>
      <c r="K236" s="123">
        <f t="shared" ref="K236:S236" si="69">K237+K239+K240+K241+K243+K245+K246</f>
        <v>5672.2109999999993</v>
      </c>
      <c r="L236" s="123">
        <f t="shared" si="69"/>
        <v>0</v>
      </c>
      <c r="M236" s="123">
        <f t="shared" si="69"/>
        <v>0</v>
      </c>
      <c r="N236" s="123">
        <f t="shared" si="69"/>
        <v>5535.4229999999998</v>
      </c>
      <c r="O236" s="123">
        <f t="shared" si="69"/>
        <v>0</v>
      </c>
      <c r="P236" s="123">
        <f t="shared" si="69"/>
        <v>0</v>
      </c>
      <c r="Q236" s="123">
        <f t="shared" si="69"/>
        <v>5516.4229999999998</v>
      </c>
      <c r="R236" s="123">
        <f t="shared" si="69"/>
        <v>0</v>
      </c>
      <c r="S236" s="123">
        <f t="shared" si="69"/>
        <v>0</v>
      </c>
      <c r="T236" s="123"/>
    </row>
    <row r="237" spans="1:20" ht="66.75" customHeight="1">
      <c r="A237" s="112" t="s">
        <v>395</v>
      </c>
      <c r="B237" s="130" t="s">
        <v>279</v>
      </c>
      <c r="C237" s="69" t="s">
        <v>423</v>
      </c>
      <c r="D237" s="131" t="s">
        <v>407</v>
      </c>
      <c r="E237" s="131"/>
      <c r="F237" s="131"/>
      <c r="G237" s="108" t="s">
        <v>97</v>
      </c>
      <c r="H237" s="108" t="s">
        <v>36</v>
      </c>
      <c r="I237" s="108" t="s">
        <v>425</v>
      </c>
      <c r="J237" s="108" t="s">
        <v>189</v>
      </c>
      <c r="K237" s="111">
        <v>1474.3530000000001</v>
      </c>
      <c r="L237" s="111">
        <v>0</v>
      </c>
      <c r="M237" s="111">
        <v>0</v>
      </c>
      <c r="N237" s="111">
        <v>1413.4639999999999</v>
      </c>
      <c r="O237" s="111">
        <v>0</v>
      </c>
      <c r="P237" s="111">
        <v>0</v>
      </c>
      <c r="Q237" s="111">
        <f>N237</f>
        <v>1413.4639999999999</v>
      </c>
      <c r="R237" s="111">
        <v>0</v>
      </c>
      <c r="S237" s="111">
        <v>0</v>
      </c>
      <c r="T237" s="129" t="s">
        <v>38</v>
      </c>
    </row>
    <row r="238" spans="1:20" ht="66.75" customHeight="1">
      <c r="A238" s="112"/>
      <c r="B238" s="130"/>
      <c r="C238" s="69"/>
      <c r="D238" s="131" t="s">
        <v>280</v>
      </c>
      <c r="E238" s="131"/>
      <c r="F238" s="131"/>
      <c r="G238" s="108"/>
      <c r="H238" s="108"/>
      <c r="I238" s="108"/>
      <c r="J238" s="108"/>
      <c r="K238" s="111"/>
      <c r="L238" s="111"/>
      <c r="M238" s="111"/>
      <c r="N238" s="111"/>
      <c r="O238" s="111"/>
      <c r="P238" s="111"/>
      <c r="Q238" s="111"/>
      <c r="R238" s="111"/>
      <c r="S238" s="111"/>
      <c r="T238" s="129"/>
    </row>
    <row r="239" spans="1:20" ht="108.75" customHeight="1">
      <c r="A239" s="132" t="s">
        <v>395</v>
      </c>
      <c r="B239" s="80" t="s">
        <v>283</v>
      </c>
      <c r="C239" s="133" t="s">
        <v>423</v>
      </c>
      <c r="D239" s="131" t="s">
        <v>418</v>
      </c>
      <c r="E239" s="131"/>
      <c r="F239" s="131"/>
      <c r="G239" s="134" t="s">
        <v>97</v>
      </c>
      <c r="H239" s="134" t="s">
        <v>36</v>
      </c>
      <c r="I239" s="134" t="s">
        <v>425</v>
      </c>
      <c r="J239" s="134" t="s">
        <v>287</v>
      </c>
      <c r="K239" s="135">
        <v>25.8</v>
      </c>
      <c r="L239" s="135">
        <v>0</v>
      </c>
      <c r="M239" s="135">
        <v>0</v>
      </c>
      <c r="N239" s="135">
        <f>K239</f>
        <v>25.8</v>
      </c>
      <c r="O239" s="135">
        <v>0</v>
      </c>
      <c r="P239" s="135">
        <v>0</v>
      </c>
      <c r="Q239" s="135">
        <f>N239</f>
        <v>25.8</v>
      </c>
      <c r="R239" s="135">
        <v>0</v>
      </c>
      <c r="S239" s="135">
        <v>0</v>
      </c>
      <c r="T239" s="136" t="s">
        <v>50</v>
      </c>
    </row>
    <row r="240" spans="1:20" ht="75">
      <c r="A240" s="132" t="s">
        <v>395</v>
      </c>
      <c r="B240" s="80" t="s">
        <v>106</v>
      </c>
      <c r="C240" s="133" t="s">
        <v>423</v>
      </c>
      <c r="D240" s="131" t="s">
        <v>40</v>
      </c>
      <c r="E240" s="131"/>
      <c r="F240" s="131"/>
      <c r="G240" s="134" t="s">
        <v>97</v>
      </c>
      <c r="H240" s="134" t="s">
        <v>36</v>
      </c>
      <c r="I240" s="134" t="s">
        <v>425</v>
      </c>
      <c r="J240" s="134" t="s">
        <v>191</v>
      </c>
      <c r="K240" s="135">
        <v>445.255</v>
      </c>
      <c r="L240" s="135">
        <v>0</v>
      </c>
      <c r="M240" s="135">
        <v>0</v>
      </c>
      <c r="N240" s="135">
        <v>426.86599999999999</v>
      </c>
      <c r="O240" s="135">
        <v>0</v>
      </c>
      <c r="P240" s="135">
        <v>0</v>
      </c>
      <c r="Q240" s="135">
        <f>N240</f>
        <v>426.86599999999999</v>
      </c>
      <c r="R240" s="135">
        <v>0</v>
      </c>
      <c r="S240" s="135">
        <v>0</v>
      </c>
      <c r="T240" s="136" t="s">
        <v>38</v>
      </c>
    </row>
    <row r="241" spans="1:20" ht="104.25" customHeight="1">
      <c r="A241" s="112" t="s">
        <v>395</v>
      </c>
      <c r="B241" s="95" t="s">
        <v>426</v>
      </c>
      <c r="C241" s="69" t="s">
        <v>423</v>
      </c>
      <c r="D241" s="131" t="s">
        <v>427</v>
      </c>
      <c r="E241" s="131"/>
      <c r="F241" s="131"/>
      <c r="G241" s="108" t="s">
        <v>97</v>
      </c>
      <c r="H241" s="108" t="s">
        <v>36</v>
      </c>
      <c r="I241" s="108" t="s">
        <v>425</v>
      </c>
      <c r="J241" s="108" t="s">
        <v>49</v>
      </c>
      <c r="K241" s="111">
        <v>2829.7669999999998</v>
      </c>
      <c r="L241" s="111">
        <v>0</v>
      </c>
      <c r="M241" s="111">
        <v>0</v>
      </c>
      <c r="N241" s="111">
        <v>2792.6329999999998</v>
      </c>
      <c r="O241" s="111">
        <v>0</v>
      </c>
      <c r="P241" s="111">
        <v>0</v>
      </c>
      <c r="Q241" s="111">
        <v>2792.6329999999998</v>
      </c>
      <c r="R241" s="111">
        <v>0</v>
      </c>
      <c r="S241" s="111">
        <v>0</v>
      </c>
      <c r="T241" s="129" t="s">
        <v>50</v>
      </c>
    </row>
    <row r="242" spans="1:20" ht="104.25" customHeight="1">
      <c r="A242" s="112"/>
      <c r="B242" s="95"/>
      <c r="C242" s="69"/>
      <c r="D242" s="131" t="s">
        <v>428</v>
      </c>
      <c r="E242" s="131"/>
      <c r="F242" s="131"/>
      <c r="G242" s="108"/>
      <c r="H242" s="108"/>
      <c r="I242" s="108"/>
      <c r="J242" s="108"/>
      <c r="K242" s="111"/>
      <c r="L242" s="111"/>
      <c r="M242" s="111"/>
      <c r="N242" s="111"/>
      <c r="O242" s="111"/>
      <c r="P242" s="111"/>
      <c r="Q242" s="111"/>
      <c r="R242" s="111"/>
      <c r="S242" s="111"/>
      <c r="T242" s="129"/>
    </row>
    <row r="243" spans="1:20" ht="69.75" customHeight="1">
      <c r="A243" s="112" t="s">
        <v>395</v>
      </c>
      <c r="B243" s="40" t="s">
        <v>294</v>
      </c>
      <c r="C243" s="69" t="s">
        <v>423</v>
      </c>
      <c r="D243" s="40" t="s">
        <v>429</v>
      </c>
      <c r="E243" s="40"/>
      <c r="F243" s="40"/>
      <c r="G243" s="108" t="s">
        <v>97</v>
      </c>
      <c r="H243" s="108" t="s">
        <v>36</v>
      </c>
      <c r="I243" s="108" t="s">
        <v>425</v>
      </c>
      <c r="J243" s="108">
        <v>851</v>
      </c>
      <c r="K243" s="111">
        <v>396.37599999999998</v>
      </c>
      <c r="L243" s="111">
        <v>0</v>
      </c>
      <c r="M243" s="111">
        <v>0</v>
      </c>
      <c r="N243" s="111">
        <v>376</v>
      </c>
      <c r="O243" s="111">
        <v>0</v>
      </c>
      <c r="P243" s="111">
        <v>0</v>
      </c>
      <c r="Q243" s="111">
        <v>357</v>
      </c>
      <c r="R243" s="111">
        <v>0</v>
      </c>
      <c r="S243" s="111">
        <v>0</v>
      </c>
      <c r="T243" s="129" t="s">
        <v>50</v>
      </c>
    </row>
    <row r="244" spans="1:20" ht="69.75" customHeight="1">
      <c r="A244" s="112"/>
      <c r="B244" s="40"/>
      <c r="C244" s="69"/>
      <c r="D244" s="40" t="s">
        <v>411</v>
      </c>
      <c r="E244" s="40"/>
      <c r="F244" s="40"/>
      <c r="G244" s="108"/>
      <c r="H244" s="108"/>
      <c r="I244" s="108"/>
      <c r="J244" s="108"/>
      <c r="K244" s="111"/>
      <c r="L244" s="111"/>
      <c r="M244" s="111"/>
      <c r="N244" s="111"/>
      <c r="O244" s="111"/>
      <c r="P244" s="111"/>
      <c r="Q244" s="111"/>
      <c r="R244" s="111"/>
      <c r="S244" s="111"/>
      <c r="T244" s="129"/>
    </row>
    <row r="245" spans="1:20" ht="70.5" customHeight="1">
      <c r="A245" s="38" t="s">
        <v>395</v>
      </c>
      <c r="B245" s="62" t="s">
        <v>385</v>
      </c>
      <c r="C245" s="63" t="s">
        <v>423</v>
      </c>
      <c r="D245" s="40" t="s">
        <v>430</v>
      </c>
      <c r="E245" s="40"/>
      <c r="F245" s="40"/>
      <c r="G245" s="134" t="s">
        <v>97</v>
      </c>
      <c r="H245" s="134" t="s">
        <v>36</v>
      </c>
      <c r="I245" s="134" t="s">
        <v>425</v>
      </c>
      <c r="J245" s="134">
        <v>852</v>
      </c>
      <c r="K245" s="135">
        <v>7.3</v>
      </c>
      <c r="L245" s="135">
        <v>0</v>
      </c>
      <c r="M245" s="135">
        <v>0</v>
      </c>
      <c r="N245" s="135">
        <v>7.3</v>
      </c>
      <c r="O245" s="135">
        <v>0</v>
      </c>
      <c r="P245" s="135">
        <v>0</v>
      </c>
      <c r="Q245" s="135">
        <v>7.3</v>
      </c>
      <c r="R245" s="135">
        <v>0</v>
      </c>
      <c r="S245" s="135">
        <v>0</v>
      </c>
      <c r="T245" s="136" t="s">
        <v>50</v>
      </c>
    </row>
    <row r="246" spans="1:20" ht="81.75" customHeight="1">
      <c r="A246" s="38" t="s">
        <v>395</v>
      </c>
      <c r="B246" s="62" t="s">
        <v>302</v>
      </c>
      <c r="C246" s="63" t="s">
        <v>423</v>
      </c>
      <c r="D246" s="40" t="s">
        <v>431</v>
      </c>
      <c r="E246" s="40"/>
      <c r="F246" s="40"/>
      <c r="G246" s="134" t="s">
        <v>97</v>
      </c>
      <c r="H246" s="134" t="s">
        <v>36</v>
      </c>
      <c r="I246" s="134" t="s">
        <v>425</v>
      </c>
      <c r="J246" s="134">
        <v>853</v>
      </c>
      <c r="K246" s="135">
        <v>493.36</v>
      </c>
      <c r="L246" s="135">
        <v>0</v>
      </c>
      <c r="M246" s="135">
        <v>0</v>
      </c>
      <c r="N246" s="135">
        <f>K246</f>
        <v>493.36</v>
      </c>
      <c r="O246" s="135">
        <v>0</v>
      </c>
      <c r="P246" s="135">
        <v>0</v>
      </c>
      <c r="Q246" s="135">
        <f>K246</f>
        <v>493.36</v>
      </c>
      <c r="R246" s="135">
        <v>0</v>
      </c>
      <c r="S246" s="135">
        <v>0</v>
      </c>
      <c r="T246" s="136" t="s">
        <v>50</v>
      </c>
    </row>
    <row r="247" spans="1:20" ht="156.75">
      <c r="A247" s="31" t="s">
        <v>395</v>
      </c>
      <c r="B247" s="58" t="s">
        <v>336</v>
      </c>
      <c r="C247" s="121" t="s">
        <v>337</v>
      </c>
      <c r="D247" s="58" t="s">
        <v>29</v>
      </c>
      <c r="E247" s="122" t="s">
        <v>307</v>
      </c>
      <c r="F247" s="58" t="s">
        <v>31</v>
      </c>
      <c r="G247" s="31"/>
      <c r="H247" s="31"/>
      <c r="I247" s="31" t="s">
        <v>338</v>
      </c>
      <c r="J247" s="121"/>
      <c r="K247" s="123">
        <f t="shared" ref="K247:S247" si="70">K248</f>
        <v>132</v>
      </c>
      <c r="L247" s="123">
        <f t="shared" si="70"/>
        <v>0</v>
      </c>
      <c r="M247" s="123">
        <f t="shared" si="70"/>
        <v>0</v>
      </c>
      <c r="N247" s="123">
        <f t="shared" si="70"/>
        <v>132</v>
      </c>
      <c r="O247" s="123">
        <f t="shared" si="70"/>
        <v>0</v>
      </c>
      <c r="P247" s="123">
        <f t="shared" si="70"/>
        <v>0</v>
      </c>
      <c r="Q247" s="123">
        <f t="shared" si="70"/>
        <v>132</v>
      </c>
      <c r="R247" s="123">
        <f t="shared" si="70"/>
        <v>0</v>
      </c>
      <c r="S247" s="123">
        <f t="shared" si="70"/>
        <v>0</v>
      </c>
      <c r="T247" s="123"/>
    </row>
    <row r="248" spans="1:20" ht="63.75" customHeight="1">
      <c r="A248" s="38" t="s">
        <v>395</v>
      </c>
      <c r="B248" s="62" t="s">
        <v>47</v>
      </c>
      <c r="C248" s="63" t="s">
        <v>337</v>
      </c>
      <c r="D248" s="130" t="s">
        <v>418</v>
      </c>
      <c r="E248" s="130"/>
      <c r="F248" s="130"/>
      <c r="G248" s="134" t="s">
        <v>97</v>
      </c>
      <c r="H248" s="134" t="s">
        <v>36</v>
      </c>
      <c r="I248" s="134" t="s">
        <v>338</v>
      </c>
      <c r="J248" s="134" t="s">
        <v>49</v>
      </c>
      <c r="K248" s="135">
        <v>132</v>
      </c>
      <c r="L248" s="135">
        <v>0</v>
      </c>
      <c r="M248" s="135">
        <v>0</v>
      </c>
      <c r="N248" s="135">
        <f>K248</f>
        <v>132</v>
      </c>
      <c r="O248" s="135">
        <v>0</v>
      </c>
      <c r="P248" s="135">
        <v>0</v>
      </c>
      <c r="Q248" s="135">
        <v>132</v>
      </c>
      <c r="R248" s="135">
        <v>0</v>
      </c>
      <c r="S248" s="135">
        <v>0</v>
      </c>
      <c r="T248" s="136" t="s">
        <v>50</v>
      </c>
    </row>
    <row r="249" spans="1:20" ht="99.75">
      <c r="A249" s="31" t="s">
        <v>395</v>
      </c>
      <c r="B249" s="58" t="s">
        <v>432</v>
      </c>
      <c r="C249" s="121" t="s">
        <v>337</v>
      </c>
      <c r="D249" s="58" t="s">
        <v>29</v>
      </c>
      <c r="E249" s="122" t="s">
        <v>307</v>
      </c>
      <c r="F249" s="58" t="s">
        <v>31</v>
      </c>
      <c r="G249" s="31"/>
      <c r="H249" s="31"/>
      <c r="I249" s="31" t="s">
        <v>433</v>
      </c>
      <c r="J249" s="121"/>
      <c r="K249" s="123">
        <f t="shared" ref="K249:S249" si="71">K250+K252+K253</f>
        <v>387.60200000000003</v>
      </c>
      <c r="L249" s="123">
        <f t="shared" si="71"/>
        <v>0</v>
      </c>
      <c r="M249" s="123">
        <f t="shared" si="71"/>
        <v>0</v>
      </c>
      <c r="N249" s="123">
        <f t="shared" si="71"/>
        <v>372.42099999999999</v>
      </c>
      <c r="O249" s="123">
        <f t="shared" si="71"/>
        <v>0</v>
      </c>
      <c r="P249" s="123">
        <f t="shared" si="71"/>
        <v>0</v>
      </c>
      <c r="Q249" s="123">
        <f t="shared" si="71"/>
        <v>372.42099999999999</v>
      </c>
      <c r="R249" s="123">
        <f t="shared" si="71"/>
        <v>0</v>
      </c>
      <c r="S249" s="123">
        <f t="shared" si="71"/>
        <v>0</v>
      </c>
      <c r="T249" s="123"/>
    </row>
    <row r="250" spans="1:20" ht="52.5" customHeight="1">
      <c r="A250" s="112" t="s">
        <v>395</v>
      </c>
      <c r="B250" s="130" t="s">
        <v>434</v>
      </c>
      <c r="C250" s="69" t="s">
        <v>337</v>
      </c>
      <c r="D250" s="131" t="s">
        <v>407</v>
      </c>
      <c r="E250" s="131"/>
      <c r="F250" s="131"/>
      <c r="G250" s="137" t="s">
        <v>97</v>
      </c>
      <c r="H250" s="137" t="s">
        <v>36</v>
      </c>
      <c r="I250" s="137" t="s">
        <v>433</v>
      </c>
      <c r="J250" s="137" t="s">
        <v>189</v>
      </c>
      <c r="K250" s="138">
        <v>281.18400000000003</v>
      </c>
      <c r="L250" s="138">
        <v>0</v>
      </c>
      <c r="M250" s="138">
        <v>0</v>
      </c>
      <c r="N250" s="138">
        <v>269.52499999999998</v>
      </c>
      <c r="O250" s="138">
        <v>0</v>
      </c>
      <c r="P250" s="138">
        <v>0</v>
      </c>
      <c r="Q250" s="138">
        <v>269.52499999999998</v>
      </c>
      <c r="R250" s="138">
        <v>0</v>
      </c>
      <c r="S250" s="138">
        <v>0</v>
      </c>
      <c r="T250" s="128" t="s">
        <v>38</v>
      </c>
    </row>
    <row r="251" spans="1:20" ht="69.75" customHeight="1">
      <c r="A251" s="112"/>
      <c r="B251" s="130"/>
      <c r="C251" s="69"/>
      <c r="D251" s="131" t="s">
        <v>280</v>
      </c>
      <c r="E251" s="131"/>
      <c r="F251" s="131"/>
      <c r="G251" s="137"/>
      <c r="H251" s="137"/>
      <c r="I251" s="137"/>
      <c r="J251" s="137"/>
      <c r="K251" s="138"/>
      <c r="L251" s="138"/>
      <c r="M251" s="138"/>
      <c r="N251" s="138"/>
      <c r="O251" s="138"/>
      <c r="P251" s="138"/>
      <c r="Q251" s="138"/>
      <c r="R251" s="138"/>
      <c r="S251" s="138"/>
      <c r="T251" s="128"/>
    </row>
    <row r="252" spans="1:20" ht="75">
      <c r="A252" s="38" t="s">
        <v>395</v>
      </c>
      <c r="B252" s="139" t="s">
        <v>106</v>
      </c>
      <c r="C252" s="63" t="s">
        <v>337</v>
      </c>
      <c r="D252" s="51" t="s">
        <v>40</v>
      </c>
      <c r="E252" s="51"/>
      <c r="F252" s="51"/>
      <c r="G252" s="134" t="s">
        <v>97</v>
      </c>
      <c r="H252" s="134" t="s">
        <v>36</v>
      </c>
      <c r="I252" s="134" t="s">
        <v>433</v>
      </c>
      <c r="J252" s="134" t="s">
        <v>191</v>
      </c>
      <c r="K252" s="135">
        <v>84.918000000000006</v>
      </c>
      <c r="L252" s="135">
        <v>0</v>
      </c>
      <c r="M252" s="135">
        <v>0</v>
      </c>
      <c r="N252" s="135">
        <v>81.396000000000001</v>
      </c>
      <c r="O252" s="135">
        <v>0</v>
      </c>
      <c r="P252" s="135">
        <v>0</v>
      </c>
      <c r="Q252" s="135">
        <v>81.396000000000001</v>
      </c>
      <c r="R252" s="135">
        <v>0</v>
      </c>
      <c r="S252" s="135">
        <v>0</v>
      </c>
      <c r="T252" s="136" t="s">
        <v>38</v>
      </c>
    </row>
    <row r="253" spans="1:20" ht="108" customHeight="1">
      <c r="A253" s="38" t="s">
        <v>395</v>
      </c>
      <c r="B253" s="62" t="s">
        <v>47</v>
      </c>
      <c r="C253" s="63" t="s">
        <v>337</v>
      </c>
      <c r="D253" s="131" t="s">
        <v>418</v>
      </c>
      <c r="E253" s="131"/>
      <c r="F253" s="131"/>
      <c r="G253" s="134" t="s">
        <v>97</v>
      </c>
      <c r="H253" s="134" t="s">
        <v>36</v>
      </c>
      <c r="I253" s="134" t="s">
        <v>433</v>
      </c>
      <c r="J253" s="134" t="s">
        <v>49</v>
      </c>
      <c r="K253" s="135">
        <v>21.5</v>
      </c>
      <c r="L253" s="135">
        <v>0</v>
      </c>
      <c r="M253" s="135">
        <v>0</v>
      </c>
      <c r="N253" s="135">
        <f>K253</f>
        <v>21.5</v>
      </c>
      <c r="O253" s="135">
        <v>0</v>
      </c>
      <c r="P253" s="135">
        <v>0</v>
      </c>
      <c r="Q253" s="135">
        <f>N253</f>
        <v>21.5</v>
      </c>
      <c r="R253" s="135">
        <v>0</v>
      </c>
      <c r="S253" s="135">
        <v>0</v>
      </c>
      <c r="T253" s="136" t="s">
        <v>50</v>
      </c>
    </row>
    <row r="254" spans="1:20" ht="99.75">
      <c r="A254" s="31" t="s">
        <v>395</v>
      </c>
      <c r="B254" s="58" t="s">
        <v>435</v>
      </c>
      <c r="C254" s="121" t="s">
        <v>306</v>
      </c>
      <c r="D254" s="58" t="s">
        <v>29</v>
      </c>
      <c r="E254" s="58" t="s">
        <v>307</v>
      </c>
      <c r="F254" s="73" t="s">
        <v>308</v>
      </c>
      <c r="G254" s="31"/>
      <c r="H254" s="31"/>
      <c r="I254" s="31" t="s">
        <v>436</v>
      </c>
      <c r="J254" s="121"/>
      <c r="K254" s="123">
        <f>K255</f>
        <v>200</v>
      </c>
      <c r="L254" s="123">
        <f t="shared" ref="L254:S254" si="72">L255</f>
        <v>0</v>
      </c>
      <c r="M254" s="123">
        <f t="shared" si="72"/>
        <v>0</v>
      </c>
      <c r="N254" s="123">
        <f t="shared" si="72"/>
        <v>0</v>
      </c>
      <c r="O254" s="123">
        <f t="shared" si="72"/>
        <v>0</v>
      </c>
      <c r="P254" s="123">
        <f t="shared" si="72"/>
        <v>0</v>
      </c>
      <c r="Q254" s="123">
        <f t="shared" si="72"/>
        <v>0</v>
      </c>
      <c r="R254" s="123">
        <f t="shared" si="72"/>
        <v>0</v>
      </c>
      <c r="S254" s="123">
        <f t="shared" si="72"/>
        <v>0</v>
      </c>
      <c r="T254" s="123"/>
    </row>
    <row r="255" spans="1:20" ht="102.75" customHeight="1">
      <c r="A255" s="38" t="s">
        <v>395</v>
      </c>
      <c r="B255" s="62" t="s">
        <v>47</v>
      </c>
      <c r="C255" s="63" t="s">
        <v>306</v>
      </c>
      <c r="D255" s="131" t="s">
        <v>428</v>
      </c>
      <c r="E255" s="131"/>
      <c r="F255" s="131"/>
      <c r="G255" s="134" t="s">
        <v>171</v>
      </c>
      <c r="H255" s="134" t="s">
        <v>97</v>
      </c>
      <c r="I255" s="134" t="s">
        <v>436</v>
      </c>
      <c r="J255" s="134" t="s">
        <v>49</v>
      </c>
      <c r="K255" s="135">
        <v>200</v>
      </c>
      <c r="L255" s="135">
        <v>0</v>
      </c>
      <c r="M255" s="135">
        <v>0</v>
      </c>
      <c r="N255" s="135">
        <v>0</v>
      </c>
      <c r="O255" s="135">
        <v>0</v>
      </c>
      <c r="P255" s="135">
        <v>0</v>
      </c>
      <c r="Q255" s="135">
        <v>0</v>
      </c>
      <c r="R255" s="135">
        <v>0</v>
      </c>
      <c r="S255" s="135">
        <v>0</v>
      </c>
      <c r="T255" s="136" t="s">
        <v>50</v>
      </c>
    </row>
    <row r="256" spans="1:20" ht="99.75">
      <c r="A256" s="31" t="s">
        <v>395</v>
      </c>
      <c r="B256" s="58" t="s">
        <v>437</v>
      </c>
      <c r="C256" s="121" t="s">
        <v>438</v>
      </c>
      <c r="D256" s="58" t="s">
        <v>29</v>
      </c>
      <c r="E256" s="58" t="s">
        <v>439</v>
      </c>
      <c r="F256" s="73" t="s">
        <v>308</v>
      </c>
      <c r="G256" s="31"/>
      <c r="H256" s="31"/>
      <c r="I256" s="31" t="s">
        <v>440</v>
      </c>
      <c r="J256" s="121"/>
      <c r="K256" s="123">
        <f>K257</f>
        <v>10</v>
      </c>
      <c r="L256" s="123">
        <f t="shared" ref="L256:S256" si="73">L257</f>
        <v>0</v>
      </c>
      <c r="M256" s="123">
        <f t="shared" si="73"/>
        <v>0</v>
      </c>
      <c r="N256" s="123">
        <f t="shared" si="73"/>
        <v>10</v>
      </c>
      <c r="O256" s="123">
        <f t="shared" si="73"/>
        <v>0</v>
      </c>
      <c r="P256" s="123">
        <f t="shared" si="73"/>
        <v>0</v>
      </c>
      <c r="Q256" s="123">
        <f t="shared" si="73"/>
        <v>10</v>
      </c>
      <c r="R256" s="123">
        <f t="shared" si="73"/>
        <v>0</v>
      </c>
      <c r="S256" s="123">
        <f t="shared" si="73"/>
        <v>0</v>
      </c>
      <c r="T256" s="123"/>
    </row>
    <row r="257" spans="1:20" ht="101.25" customHeight="1">
      <c r="A257" s="38" t="s">
        <v>395</v>
      </c>
      <c r="B257" s="62" t="s">
        <v>47</v>
      </c>
      <c r="C257" s="63" t="s">
        <v>438</v>
      </c>
      <c r="D257" s="131" t="s">
        <v>408</v>
      </c>
      <c r="E257" s="131"/>
      <c r="F257" s="131"/>
      <c r="G257" s="134" t="s">
        <v>171</v>
      </c>
      <c r="H257" s="134" t="s">
        <v>97</v>
      </c>
      <c r="I257" s="134" t="s">
        <v>440</v>
      </c>
      <c r="J257" s="134" t="s">
        <v>49</v>
      </c>
      <c r="K257" s="135">
        <v>10</v>
      </c>
      <c r="L257" s="135">
        <v>0</v>
      </c>
      <c r="M257" s="135">
        <v>0</v>
      </c>
      <c r="N257" s="135">
        <v>10</v>
      </c>
      <c r="O257" s="135">
        <v>0</v>
      </c>
      <c r="P257" s="135">
        <v>0</v>
      </c>
      <c r="Q257" s="135">
        <v>10</v>
      </c>
      <c r="R257" s="135">
        <v>0</v>
      </c>
      <c r="S257" s="135">
        <v>0</v>
      </c>
      <c r="T257" s="136" t="s">
        <v>50</v>
      </c>
    </row>
    <row r="258" spans="1:20" ht="71.25">
      <c r="A258" s="117" t="s">
        <v>441</v>
      </c>
      <c r="B258" s="54" t="s">
        <v>442</v>
      </c>
      <c r="C258" s="54"/>
      <c r="D258" s="55" t="s">
        <v>443</v>
      </c>
      <c r="E258" s="55"/>
      <c r="F258" s="55"/>
      <c r="G258" s="54"/>
      <c r="H258" s="54"/>
      <c r="I258" s="54"/>
      <c r="J258" s="54"/>
      <c r="K258" s="140">
        <f t="shared" ref="K258:S258" si="74">K259+K267+K269+K271+K273+K275+K277+K279+K281+K283+K285+K288+K290+K293+K295+K297+K299+K301+K303+K305+K312+K314+K316+K318+K320+K322+K326+K328+K330+K332+K335+K338+K340+K342+K344+K346+K348+K350+K352+K354+K356+K359+K362</f>
        <v>76621.044000000009</v>
      </c>
      <c r="L258" s="140">
        <f t="shared" si="74"/>
        <v>0</v>
      </c>
      <c r="M258" s="140">
        <f t="shared" si="74"/>
        <v>0</v>
      </c>
      <c r="N258" s="140">
        <f t="shared" si="74"/>
        <v>67847.77</v>
      </c>
      <c r="O258" s="140">
        <f t="shared" si="74"/>
        <v>0</v>
      </c>
      <c r="P258" s="140">
        <f t="shared" si="74"/>
        <v>0</v>
      </c>
      <c r="Q258" s="140">
        <f t="shared" si="74"/>
        <v>70047.110000000015</v>
      </c>
      <c r="R258" s="140">
        <f t="shared" si="74"/>
        <v>0</v>
      </c>
      <c r="S258" s="140">
        <f t="shared" si="74"/>
        <v>0</v>
      </c>
      <c r="T258" s="119"/>
    </row>
    <row r="259" spans="1:20" s="120" customFormat="1" ht="156.75">
      <c r="A259" s="31" t="s">
        <v>441</v>
      </c>
      <c r="B259" s="58" t="s">
        <v>444</v>
      </c>
      <c r="C259" s="121" t="s">
        <v>368</v>
      </c>
      <c r="D259" s="58" t="s">
        <v>229</v>
      </c>
      <c r="E259" s="58" t="s">
        <v>369</v>
      </c>
      <c r="F259" s="58" t="s">
        <v>31</v>
      </c>
      <c r="G259" s="58"/>
      <c r="H259" s="58"/>
      <c r="I259" s="59" t="s">
        <v>445</v>
      </c>
      <c r="J259" s="58"/>
      <c r="K259" s="141">
        <f t="shared" ref="K259:S259" si="75">K260+K263+K264</f>
        <v>11436.096000000001</v>
      </c>
      <c r="L259" s="141">
        <f t="shared" si="75"/>
        <v>0</v>
      </c>
      <c r="M259" s="141">
        <f t="shared" si="75"/>
        <v>0</v>
      </c>
      <c r="N259" s="141">
        <f t="shared" si="75"/>
        <v>10812.246999999999</v>
      </c>
      <c r="O259" s="141">
        <f t="shared" si="75"/>
        <v>0</v>
      </c>
      <c r="P259" s="141">
        <f t="shared" si="75"/>
        <v>0</v>
      </c>
      <c r="Q259" s="141">
        <f t="shared" si="75"/>
        <v>10812.246999999999</v>
      </c>
      <c r="R259" s="141">
        <f t="shared" si="75"/>
        <v>0</v>
      </c>
      <c r="S259" s="141">
        <f t="shared" si="75"/>
        <v>0</v>
      </c>
      <c r="T259" s="142"/>
    </row>
    <row r="260" spans="1:20" ht="69.75" customHeight="1">
      <c r="A260" s="112">
        <v>750</v>
      </c>
      <c r="B260" s="40" t="s">
        <v>279</v>
      </c>
      <c r="C260" s="69" t="s">
        <v>368</v>
      </c>
      <c r="D260" s="131" t="s">
        <v>446</v>
      </c>
      <c r="E260" s="131" t="s">
        <v>54</v>
      </c>
      <c r="F260" s="131" t="s">
        <v>447</v>
      </c>
      <c r="G260" s="137" t="s">
        <v>326</v>
      </c>
      <c r="H260" s="137" t="s">
        <v>58</v>
      </c>
      <c r="I260" s="137" t="s">
        <v>445</v>
      </c>
      <c r="J260" s="137" t="s">
        <v>189</v>
      </c>
      <c r="K260" s="138">
        <v>8565.6650000000009</v>
      </c>
      <c r="L260" s="138">
        <v>0</v>
      </c>
      <c r="M260" s="138">
        <v>0</v>
      </c>
      <c r="N260" s="138">
        <v>8209.8670000000002</v>
      </c>
      <c r="O260" s="138">
        <v>0</v>
      </c>
      <c r="P260" s="138">
        <v>0</v>
      </c>
      <c r="Q260" s="138">
        <v>8209.8670000000002</v>
      </c>
      <c r="R260" s="138">
        <v>0</v>
      </c>
      <c r="S260" s="138">
        <v>0</v>
      </c>
      <c r="T260" s="128" t="s">
        <v>38</v>
      </c>
    </row>
    <row r="261" spans="1:20" ht="69.75" customHeight="1">
      <c r="A261" s="112"/>
      <c r="B261" s="40"/>
      <c r="C261" s="69"/>
      <c r="D261" s="131" t="s">
        <v>105</v>
      </c>
      <c r="E261" s="131"/>
      <c r="F261" s="131"/>
      <c r="G261" s="137"/>
      <c r="H261" s="137"/>
      <c r="I261" s="137"/>
      <c r="J261" s="137"/>
      <c r="K261" s="138"/>
      <c r="L261" s="138"/>
      <c r="M261" s="138"/>
      <c r="N261" s="138"/>
      <c r="O261" s="138"/>
      <c r="P261" s="138"/>
      <c r="Q261" s="138"/>
      <c r="R261" s="138"/>
      <c r="S261" s="138"/>
      <c r="T261" s="128"/>
    </row>
    <row r="262" spans="1:20" ht="91.5" customHeight="1">
      <c r="A262" s="112"/>
      <c r="B262" s="40"/>
      <c r="C262" s="69"/>
      <c r="D262" s="131" t="s">
        <v>448</v>
      </c>
      <c r="E262" s="131"/>
      <c r="F262" s="131"/>
      <c r="G262" s="137"/>
      <c r="H262" s="137"/>
      <c r="I262" s="137"/>
      <c r="J262" s="137"/>
      <c r="K262" s="138"/>
      <c r="L262" s="138"/>
      <c r="M262" s="138"/>
      <c r="N262" s="138"/>
      <c r="O262" s="138"/>
      <c r="P262" s="138"/>
      <c r="Q262" s="138"/>
      <c r="R262" s="138"/>
      <c r="S262" s="138"/>
      <c r="T262" s="128"/>
    </row>
    <row r="263" spans="1:20" ht="75">
      <c r="A263" s="38">
        <v>750</v>
      </c>
      <c r="B263" s="62" t="s">
        <v>106</v>
      </c>
      <c r="C263" s="63" t="s">
        <v>368</v>
      </c>
      <c r="D263" s="131" t="s">
        <v>449</v>
      </c>
      <c r="E263" s="131" t="s">
        <v>54</v>
      </c>
      <c r="F263" s="131" t="s">
        <v>450</v>
      </c>
      <c r="G263" s="134" t="s">
        <v>326</v>
      </c>
      <c r="H263" s="134" t="s">
        <v>58</v>
      </c>
      <c r="I263" s="134" t="s">
        <v>445</v>
      </c>
      <c r="J263" s="134" t="s">
        <v>191</v>
      </c>
      <c r="K263" s="135">
        <v>2586.8310000000001</v>
      </c>
      <c r="L263" s="135">
        <v>0</v>
      </c>
      <c r="M263" s="135">
        <v>0</v>
      </c>
      <c r="N263" s="135">
        <v>2479.38</v>
      </c>
      <c r="O263" s="135">
        <v>0</v>
      </c>
      <c r="P263" s="135">
        <v>0</v>
      </c>
      <c r="Q263" s="135">
        <v>2479.38</v>
      </c>
      <c r="R263" s="135">
        <v>0</v>
      </c>
      <c r="S263" s="135">
        <v>0</v>
      </c>
      <c r="T263" s="136" t="s">
        <v>38</v>
      </c>
    </row>
    <row r="264" spans="1:20" ht="108" customHeight="1">
      <c r="A264" s="112">
        <v>750</v>
      </c>
      <c r="B264" s="40" t="s">
        <v>451</v>
      </c>
      <c r="C264" s="69" t="s">
        <v>368</v>
      </c>
      <c r="D264" s="131" t="s">
        <v>452</v>
      </c>
      <c r="E264" s="131" t="s">
        <v>54</v>
      </c>
      <c r="F264" s="131" t="s">
        <v>453</v>
      </c>
      <c r="G264" s="137" t="s">
        <v>326</v>
      </c>
      <c r="H264" s="137" t="s">
        <v>58</v>
      </c>
      <c r="I264" s="137" t="s">
        <v>445</v>
      </c>
      <c r="J264" s="137" t="s">
        <v>49</v>
      </c>
      <c r="K264" s="138">
        <v>283.60000000000002</v>
      </c>
      <c r="L264" s="138">
        <v>0</v>
      </c>
      <c r="M264" s="138">
        <v>0</v>
      </c>
      <c r="N264" s="138">
        <v>123</v>
      </c>
      <c r="O264" s="138">
        <v>0</v>
      </c>
      <c r="P264" s="138">
        <v>0</v>
      </c>
      <c r="Q264" s="138">
        <v>123</v>
      </c>
      <c r="R264" s="138">
        <v>0</v>
      </c>
      <c r="S264" s="138">
        <v>0</v>
      </c>
      <c r="T264" s="143" t="s">
        <v>50</v>
      </c>
    </row>
    <row r="265" spans="1:20" ht="104.25" customHeight="1">
      <c r="A265" s="112"/>
      <c r="B265" s="40"/>
      <c r="C265" s="69"/>
      <c r="D265" s="131" t="s">
        <v>454</v>
      </c>
      <c r="E265" s="131" t="s">
        <v>54</v>
      </c>
      <c r="F265" s="131" t="s">
        <v>453</v>
      </c>
      <c r="G265" s="137"/>
      <c r="H265" s="137"/>
      <c r="I265" s="137"/>
      <c r="J265" s="137"/>
      <c r="K265" s="138"/>
      <c r="L265" s="138"/>
      <c r="M265" s="138"/>
      <c r="N265" s="138"/>
      <c r="O265" s="138"/>
      <c r="P265" s="138"/>
      <c r="Q265" s="138"/>
      <c r="R265" s="138"/>
      <c r="S265" s="138"/>
      <c r="T265" s="143"/>
    </row>
    <row r="266" spans="1:20" ht="90.75" customHeight="1">
      <c r="A266" s="112"/>
      <c r="B266" s="40"/>
      <c r="C266" s="69"/>
      <c r="D266" s="131" t="s">
        <v>455</v>
      </c>
      <c r="E266" s="131" t="s">
        <v>54</v>
      </c>
      <c r="F266" s="131" t="s">
        <v>453</v>
      </c>
      <c r="G266" s="137"/>
      <c r="H266" s="137"/>
      <c r="I266" s="137"/>
      <c r="J266" s="137"/>
      <c r="K266" s="138"/>
      <c r="L266" s="138"/>
      <c r="M266" s="138"/>
      <c r="N266" s="138"/>
      <c r="O266" s="138"/>
      <c r="P266" s="138"/>
      <c r="Q266" s="138"/>
      <c r="R266" s="138"/>
      <c r="S266" s="138"/>
      <c r="T266" s="143"/>
    </row>
    <row r="267" spans="1:20" ht="99.75">
      <c r="A267" s="31" t="s">
        <v>441</v>
      </c>
      <c r="B267" s="58" t="s">
        <v>456</v>
      </c>
      <c r="C267" s="121" t="s">
        <v>368</v>
      </c>
      <c r="D267" s="58" t="s">
        <v>229</v>
      </c>
      <c r="E267" s="58" t="s">
        <v>369</v>
      </c>
      <c r="F267" s="58" t="s">
        <v>31</v>
      </c>
      <c r="G267" s="58"/>
      <c r="H267" s="58"/>
      <c r="I267" s="59" t="s">
        <v>457</v>
      </c>
      <c r="J267" s="58"/>
      <c r="K267" s="141">
        <f>K268</f>
        <v>3607.2220000000002</v>
      </c>
      <c r="L267" s="141">
        <f>L268</f>
        <v>0</v>
      </c>
      <c r="M267" s="141">
        <f t="shared" ref="M267:S267" si="76">M268</f>
        <v>0</v>
      </c>
      <c r="N267" s="141">
        <f t="shared" si="76"/>
        <v>2750.252</v>
      </c>
      <c r="O267" s="141">
        <f t="shared" si="76"/>
        <v>0</v>
      </c>
      <c r="P267" s="141">
        <f t="shared" si="76"/>
        <v>0</v>
      </c>
      <c r="Q267" s="141">
        <f t="shared" si="76"/>
        <v>2714.8519999999999</v>
      </c>
      <c r="R267" s="141">
        <f t="shared" si="76"/>
        <v>0</v>
      </c>
      <c r="S267" s="141">
        <f t="shared" si="76"/>
        <v>0</v>
      </c>
      <c r="T267" s="142"/>
    </row>
    <row r="268" spans="1:20" ht="120">
      <c r="A268" s="38">
        <v>750</v>
      </c>
      <c r="B268" s="62" t="s">
        <v>458</v>
      </c>
      <c r="C268" s="63" t="s">
        <v>368</v>
      </c>
      <c r="D268" s="131" t="s">
        <v>459</v>
      </c>
      <c r="E268" s="131" t="s">
        <v>54</v>
      </c>
      <c r="F268" s="131" t="s">
        <v>460</v>
      </c>
      <c r="G268" s="134" t="s">
        <v>326</v>
      </c>
      <c r="H268" s="134" t="s">
        <v>35</v>
      </c>
      <c r="I268" s="134" t="s">
        <v>457</v>
      </c>
      <c r="J268" s="134" t="s">
        <v>461</v>
      </c>
      <c r="K268" s="135">
        <v>3607.2220000000002</v>
      </c>
      <c r="L268" s="135">
        <v>0</v>
      </c>
      <c r="M268" s="135">
        <v>0</v>
      </c>
      <c r="N268" s="135">
        <v>2750.252</v>
      </c>
      <c r="O268" s="135">
        <v>0</v>
      </c>
      <c r="P268" s="135">
        <v>0</v>
      </c>
      <c r="Q268" s="135">
        <v>2714.8519999999999</v>
      </c>
      <c r="R268" s="135">
        <v>0</v>
      </c>
      <c r="S268" s="135">
        <v>0</v>
      </c>
      <c r="T268" s="136" t="s">
        <v>50</v>
      </c>
    </row>
    <row r="269" spans="1:20" ht="156.75">
      <c r="A269" s="31" t="s">
        <v>441</v>
      </c>
      <c r="B269" s="58" t="s">
        <v>462</v>
      </c>
      <c r="C269" s="121" t="s">
        <v>368</v>
      </c>
      <c r="D269" s="122" t="s">
        <v>463</v>
      </c>
      <c r="E269" s="58" t="s">
        <v>54</v>
      </c>
      <c r="F269" s="58" t="s">
        <v>464</v>
      </c>
      <c r="G269" s="58"/>
      <c r="H269" s="58"/>
      <c r="I269" s="59" t="s">
        <v>465</v>
      </c>
      <c r="J269" s="58"/>
      <c r="K269" s="141">
        <f>K270</f>
        <v>2455.442</v>
      </c>
      <c r="L269" s="141">
        <f t="shared" ref="L269:S269" si="77">L270</f>
        <v>0</v>
      </c>
      <c r="M269" s="141">
        <f t="shared" si="77"/>
        <v>0</v>
      </c>
      <c r="N269" s="141">
        <f t="shared" si="77"/>
        <v>2455.442</v>
      </c>
      <c r="O269" s="141">
        <f t="shared" si="77"/>
        <v>0</v>
      </c>
      <c r="P269" s="141">
        <f t="shared" si="77"/>
        <v>0</v>
      </c>
      <c r="Q269" s="141">
        <f t="shared" si="77"/>
        <v>2455.442</v>
      </c>
      <c r="R269" s="141">
        <f t="shared" si="77"/>
        <v>0</v>
      </c>
      <c r="S269" s="141">
        <f t="shared" si="77"/>
        <v>0</v>
      </c>
      <c r="T269" s="142"/>
    </row>
    <row r="270" spans="1:20" ht="120">
      <c r="A270" s="38">
        <v>750</v>
      </c>
      <c r="B270" s="62" t="s">
        <v>458</v>
      </c>
      <c r="C270" s="63" t="s">
        <v>368</v>
      </c>
      <c r="D270" s="131" t="s">
        <v>466</v>
      </c>
      <c r="E270" s="131" t="s">
        <v>54</v>
      </c>
      <c r="F270" s="131" t="s">
        <v>467</v>
      </c>
      <c r="G270" s="134" t="s">
        <v>326</v>
      </c>
      <c r="H270" s="134" t="s">
        <v>35</v>
      </c>
      <c r="I270" s="134" t="s">
        <v>465</v>
      </c>
      <c r="J270" s="134" t="s">
        <v>461</v>
      </c>
      <c r="K270" s="135">
        <v>2455.442</v>
      </c>
      <c r="L270" s="135">
        <v>0</v>
      </c>
      <c r="M270" s="135">
        <v>0</v>
      </c>
      <c r="N270" s="135">
        <v>2455.442</v>
      </c>
      <c r="O270" s="135">
        <v>0</v>
      </c>
      <c r="P270" s="135">
        <v>0</v>
      </c>
      <c r="Q270" s="135">
        <v>2455.442</v>
      </c>
      <c r="R270" s="135">
        <v>0</v>
      </c>
      <c r="S270" s="135">
        <v>0</v>
      </c>
      <c r="T270" s="136" t="s">
        <v>50</v>
      </c>
    </row>
    <row r="271" spans="1:20" s="120" customFormat="1" ht="99.75">
      <c r="A271" s="31" t="s">
        <v>441</v>
      </c>
      <c r="B271" s="58" t="s">
        <v>468</v>
      </c>
      <c r="C271" s="59" t="s">
        <v>368</v>
      </c>
      <c r="D271" s="58" t="s">
        <v>229</v>
      </c>
      <c r="E271" s="58" t="s">
        <v>369</v>
      </c>
      <c r="F271" s="58" t="s">
        <v>31</v>
      </c>
      <c r="G271" s="78"/>
      <c r="H271" s="78"/>
      <c r="I271" s="78" t="s">
        <v>469</v>
      </c>
      <c r="J271" s="78"/>
      <c r="K271" s="141">
        <f>K272</f>
        <v>3706.741</v>
      </c>
      <c r="L271" s="141">
        <f t="shared" ref="L271:S271" si="78">L272</f>
        <v>0</v>
      </c>
      <c r="M271" s="141">
        <f t="shared" si="78"/>
        <v>0</v>
      </c>
      <c r="N271" s="141">
        <f t="shared" si="78"/>
        <v>3285.3809999999999</v>
      </c>
      <c r="O271" s="141">
        <f t="shared" si="78"/>
        <v>0</v>
      </c>
      <c r="P271" s="141">
        <f t="shared" si="78"/>
        <v>0</v>
      </c>
      <c r="Q271" s="141">
        <f t="shared" si="78"/>
        <v>3262.4160000000002</v>
      </c>
      <c r="R271" s="141">
        <f t="shared" si="78"/>
        <v>0</v>
      </c>
      <c r="S271" s="141">
        <f t="shared" si="78"/>
        <v>0</v>
      </c>
      <c r="T271" s="142"/>
    </row>
    <row r="272" spans="1:20" ht="120" customHeight="1">
      <c r="A272" s="38">
        <v>750</v>
      </c>
      <c r="B272" s="62" t="s">
        <v>458</v>
      </c>
      <c r="C272" s="63" t="s">
        <v>368</v>
      </c>
      <c r="D272" s="131" t="s">
        <v>459</v>
      </c>
      <c r="E272" s="131" t="s">
        <v>54</v>
      </c>
      <c r="F272" s="131" t="s">
        <v>460</v>
      </c>
      <c r="G272" s="134" t="s">
        <v>326</v>
      </c>
      <c r="H272" s="134" t="s">
        <v>35</v>
      </c>
      <c r="I272" s="134" t="s">
        <v>469</v>
      </c>
      <c r="J272" s="134" t="s">
        <v>461</v>
      </c>
      <c r="K272" s="135">
        <v>3706.741</v>
      </c>
      <c r="L272" s="135">
        <v>0</v>
      </c>
      <c r="M272" s="135">
        <v>0</v>
      </c>
      <c r="N272" s="135">
        <v>3285.3809999999999</v>
      </c>
      <c r="O272" s="135">
        <v>0</v>
      </c>
      <c r="P272" s="135">
        <v>0</v>
      </c>
      <c r="Q272" s="135">
        <v>3262.4160000000002</v>
      </c>
      <c r="R272" s="135">
        <v>0</v>
      </c>
      <c r="S272" s="135">
        <v>0</v>
      </c>
      <c r="T272" s="136" t="s">
        <v>50</v>
      </c>
    </row>
    <row r="273" spans="1:20" ht="156.75">
      <c r="A273" s="31" t="s">
        <v>441</v>
      </c>
      <c r="B273" s="58" t="s">
        <v>470</v>
      </c>
      <c r="C273" s="59" t="s">
        <v>368</v>
      </c>
      <c r="D273" s="122" t="s">
        <v>463</v>
      </c>
      <c r="E273" s="58" t="s">
        <v>54</v>
      </c>
      <c r="F273" s="58" t="s">
        <v>464</v>
      </c>
      <c r="G273" s="78"/>
      <c r="H273" s="78"/>
      <c r="I273" s="78" t="s">
        <v>471</v>
      </c>
      <c r="J273" s="78"/>
      <c r="K273" s="141">
        <f>K274</f>
        <v>1896.171</v>
      </c>
      <c r="L273" s="141">
        <f t="shared" ref="L273:S273" si="79">L274</f>
        <v>0</v>
      </c>
      <c r="M273" s="141">
        <f t="shared" si="79"/>
        <v>0</v>
      </c>
      <c r="N273" s="141">
        <f t="shared" si="79"/>
        <v>1896.171</v>
      </c>
      <c r="O273" s="141">
        <f t="shared" si="79"/>
        <v>0</v>
      </c>
      <c r="P273" s="141">
        <f t="shared" si="79"/>
        <v>0</v>
      </c>
      <c r="Q273" s="141">
        <f t="shared" si="79"/>
        <v>1896.171</v>
      </c>
      <c r="R273" s="141">
        <f t="shared" si="79"/>
        <v>0</v>
      </c>
      <c r="S273" s="141">
        <f t="shared" si="79"/>
        <v>0</v>
      </c>
      <c r="T273" s="142"/>
    </row>
    <row r="274" spans="1:20" ht="120">
      <c r="A274" s="38">
        <v>750</v>
      </c>
      <c r="B274" s="62" t="s">
        <v>458</v>
      </c>
      <c r="C274" s="63" t="s">
        <v>368</v>
      </c>
      <c r="D274" s="131" t="s">
        <v>466</v>
      </c>
      <c r="E274" s="131" t="s">
        <v>54</v>
      </c>
      <c r="F274" s="131" t="s">
        <v>467</v>
      </c>
      <c r="G274" s="134" t="s">
        <v>326</v>
      </c>
      <c r="H274" s="134" t="s">
        <v>35</v>
      </c>
      <c r="I274" s="134" t="s">
        <v>471</v>
      </c>
      <c r="J274" s="134" t="s">
        <v>461</v>
      </c>
      <c r="K274" s="135">
        <v>1896.171</v>
      </c>
      <c r="L274" s="135">
        <v>0</v>
      </c>
      <c r="M274" s="135">
        <v>0</v>
      </c>
      <c r="N274" s="135">
        <v>1896.171</v>
      </c>
      <c r="O274" s="135">
        <v>0</v>
      </c>
      <c r="P274" s="135">
        <v>0</v>
      </c>
      <c r="Q274" s="135">
        <v>1896.171</v>
      </c>
      <c r="R274" s="135">
        <v>0</v>
      </c>
      <c r="S274" s="135">
        <v>0</v>
      </c>
      <c r="T274" s="136" t="s">
        <v>50</v>
      </c>
    </row>
    <row r="275" spans="1:20" ht="99.75">
      <c r="A275" s="31" t="s">
        <v>441</v>
      </c>
      <c r="B275" s="58" t="s">
        <v>472</v>
      </c>
      <c r="C275" s="59" t="s">
        <v>368</v>
      </c>
      <c r="D275" s="58" t="s">
        <v>229</v>
      </c>
      <c r="E275" s="58" t="s">
        <v>369</v>
      </c>
      <c r="F275" s="58" t="s">
        <v>31</v>
      </c>
      <c r="G275" s="78"/>
      <c r="H275" s="78"/>
      <c r="I275" s="78" t="s">
        <v>473</v>
      </c>
      <c r="J275" s="78"/>
      <c r="K275" s="141">
        <f>K276</f>
        <v>1976.9760000000001</v>
      </c>
      <c r="L275" s="141">
        <f t="shared" ref="L275:S275" si="80">L276</f>
        <v>0</v>
      </c>
      <c r="M275" s="141">
        <f t="shared" si="80"/>
        <v>0</v>
      </c>
      <c r="N275" s="141">
        <f t="shared" si="80"/>
        <v>1639.165</v>
      </c>
      <c r="O275" s="141">
        <f t="shared" si="80"/>
        <v>0</v>
      </c>
      <c r="P275" s="141">
        <f t="shared" si="80"/>
        <v>0</v>
      </c>
      <c r="Q275" s="141">
        <f t="shared" si="80"/>
        <v>1624.8520000000001</v>
      </c>
      <c r="R275" s="141">
        <f t="shared" si="80"/>
        <v>0</v>
      </c>
      <c r="S275" s="141">
        <f t="shared" si="80"/>
        <v>0</v>
      </c>
      <c r="T275" s="142"/>
    </row>
    <row r="276" spans="1:20" ht="120" customHeight="1">
      <c r="A276" s="38">
        <v>750</v>
      </c>
      <c r="B276" s="62" t="s">
        <v>458</v>
      </c>
      <c r="C276" s="63" t="s">
        <v>368</v>
      </c>
      <c r="D276" s="131" t="s">
        <v>459</v>
      </c>
      <c r="E276" s="131" t="s">
        <v>54</v>
      </c>
      <c r="F276" s="131" t="s">
        <v>460</v>
      </c>
      <c r="G276" s="134" t="s">
        <v>326</v>
      </c>
      <c r="H276" s="134" t="s">
        <v>35</v>
      </c>
      <c r="I276" s="134" t="s">
        <v>473</v>
      </c>
      <c r="J276" s="134" t="s">
        <v>461</v>
      </c>
      <c r="K276" s="135">
        <v>1976.9760000000001</v>
      </c>
      <c r="L276" s="135">
        <v>0</v>
      </c>
      <c r="M276" s="135">
        <v>0</v>
      </c>
      <c r="N276" s="135">
        <v>1639.165</v>
      </c>
      <c r="O276" s="135">
        <v>0</v>
      </c>
      <c r="P276" s="135">
        <v>0</v>
      </c>
      <c r="Q276" s="135">
        <v>1624.8520000000001</v>
      </c>
      <c r="R276" s="135">
        <v>0</v>
      </c>
      <c r="S276" s="135">
        <v>0</v>
      </c>
      <c r="T276" s="136" t="s">
        <v>50</v>
      </c>
    </row>
    <row r="277" spans="1:20" ht="99.75">
      <c r="A277" s="31" t="s">
        <v>441</v>
      </c>
      <c r="B277" s="58" t="s">
        <v>474</v>
      </c>
      <c r="C277" s="59" t="s">
        <v>475</v>
      </c>
      <c r="D277" s="58" t="s">
        <v>229</v>
      </c>
      <c r="E277" s="58" t="s">
        <v>476</v>
      </c>
      <c r="F277" s="58" t="s">
        <v>31</v>
      </c>
      <c r="G277" s="78"/>
      <c r="H277" s="78"/>
      <c r="I277" s="78" t="s">
        <v>477</v>
      </c>
      <c r="J277" s="78"/>
      <c r="K277" s="141">
        <f>K278</f>
        <v>714.875</v>
      </c>
      <c r="L277" s="141">
        <f>L278</f>
        <v>0</v>
      </c>
      <c r="M277" s="141">
        <f>M278</f>
        <v>0</v>
      </c>
      <c r="N277" s="141">
        <f t="shared" ref="N277:S277" si="81">N278</f>
        <v>542.99099999999999</v>
      </c>
      <c r="O277" s="141">
        <f t="shared" si="81"/>
        <v>0</v>
      </c>
      <c r="P277" s="141">
        <f t="shared" si="81"/>
        <v>0</v>
      </c>
      <c r="Q277" s="141">
        <f t="shared" si="81"/>
        <v>537.52499999999998</v>
      </c>
      <c r="R277" s="141">
        <f t="shared" si="81"/>
        <v>0</v>
      </c>
      <c r="S277" s="141">
        <f t="shared" si="81"/>
        <v>0</v>
      </c>
      <c r="T277" s="142"/>
    </row>
    <row r="278" spans="1:20" ht="120" customHeight="1">
      <c r="A278" s="38">
        <v>750</v>
      </c>
      <c r="B278" s="62" t="s">
        <v>458</v>
      </c>
      <c r="C278" s="63" t="s">
        <v>475</v>
      </c>
      <c r="D278" s="131" t="s">
        <v>459</v>
      </c>
      <c r="E278" s="131" t="s">
        <v>54</v>
      </c>
      <c r="F278" s="131" t="s">
        <v>460</v>
      </c>
      <c r="G278" s="134" t="s">
        <v>326</v>
      </c>
      <c r="H278" s="134" t="s">
        <v>35</v>
      </c>
      <c r="I278" s="134" t="s">
        <v>477</v>
      </c>
      <c r="J278" s="134" t="s">
        <v>461</v>
      </c>
      <c r="K278" s="135">
        <v>714.875</v>
      </c>
      <c r="L278" s="135">
        <v>0</v>
      </c>
      <c r="M278" s="135">
        <v>0</v>
      </c>
      <c r="N278" s="135">
        <v>542.99099999999999</v>
      </c>
      <c r="O278" s="135">
        <v>0</v>
      </c>
      <c r="P278" s="135">
        <v>0</v>
      </c>
      <c r="Q278" s="135">
        <v>537.52499999999998</v>
      </c>
      <c r="R278" s="135">
        <v>0</v>
      </c>
      <c r="S278" s="135">
        <v>0</v>
      </c>
      <c r="T278" s="136" t="s">
        <v>50</v>
      </c>
    </row>
    <row r="279" spans="1:20" ht="171">
      <c r="A279" s="31" t="s">
        <v>441</v>
      </c>
      <c r="B279" s="58" t="s">
        <v>478</v>
      </c>
      <c r="C279" s="59" t="s">
        <v>475</v>
      </c>
      <c r="D279" s="122" t="s">
        <v>463</v>
      </c>
      <c r="E279" s="58" t="s">
        <v>54</v>
      </c>
      <c r="F279" s="58" t="s">
        <v>464</v>
      </c>
      <c r="G279" s="78"/>
      <c r="H279" s="78"/>
      <c r="I279" s="78" t="s">
        <v>479</v>
      </c>
      <c r="J279" s="78"/>
      <c r="K279" s="141">
        <f>K280</f>
        <v>1299.4549999999999</v>
      </c>
      <c r="L279" s="141">
        <f>L280</f>
        <v>0</v>
      </c>
      <c r="M279" s="141">
        <f t="shared" ref="M279:S279" si="82">M280</f>
        <v>0</v>
      </c>
      <c r="N279" s="141">
        <f t="shared" si="82"/>
        <v>1299.4549999999999</v>
      </c>
      <c r="O279" s="141">
        <f t="shared" si="82"/>
        <v>0</v>
      </c>
      <c r="P279" s="141">
        <f t="shared" si="82"/>
        <v>0</v>
      </c>
      <c r="Q279" s="141">
        <f t="shared" si="82"/>
        <v>1299.4549999999999</v>
      </c>
      <c r="R279" s="141">
        <f t="shared" si="82"/>
        <v>0</v>
      </c>
      <c r="S279" s="141">
        <f t="shared" si="82"/>
        <v>0</v>
      </c>
      <c r="T279" s="142"/>
    </row>
    <row r="280" spans="1:20" ht="120" customHeight="1">
      <c r="A280" s="38">
        <v>750</v>
      </c>
      <c r="B280" s="62" t="s">
        <v>458</v>
      </c>
      <c r="C280" s="63" t="s">
        <v>475</v>
      </c>
      <c r="D280" s="131" t="s">
        <v>466</v>
      </c>
      <c r="E280" s="131" t="s">
        <v>54</v>
      </c>
      <c r="F280" s="131" t="s">
        <v>467</v>
      </c>
      <c r="G280" s="134" t="s">
        <v>326</v>
      </c>
      <c r="H280" s="134" t="s">
        <v>35</v>
      </c>
      <c r="I280" s="134" t="s">
        <v>479</v>
      </c>
      <c r="J280" s="134" t="s">
        <v>461</v>
      </c>
      <c r="K280" s="135">
        <v>1299.4549999999999</v>
      </c>
      <c r="L280" s="135">
        <v>0</v>
      </c>
      <c r="M280" s="135">
        <v>0</v>
      </c>
      <c r="N280" s="135">
        <v>1299.4549999999999</v>
      </c>
      <c r="O280" s="135">
        <v>0</v>
      </c>
      <c r="P280" s="135">
        <v>0</v>
      </c>
      <c r="Q280" s="135">
        <v>1299.4549999999999</v>
      </c>
      <c r="R280" s="135">
        <v>0</v>
      </c>
      <c r="S280" s="135">
        <v>0</v>
      </c>
      <c r="T280" s="136" t="s">
        <v>50</v>
      </c>
    </row>
    <row r="281" spans="1:20" ht="99.75">
      <c r="A281" s="31" t="s">
        <v>441</v>
      </c>
      <c r="B281" s="58" t="s">
        <v>480</v>
      </c>
      <c r="C281" s="59" t="s">
        <v>481</v>
      </c>
      <c r="D281" s="58" t="s">
        <v>229</v>
      </c>
      <c r="E281" s="58" t="s">
        <v>364</v>
      </c>
      <c r="F281" s="58" t="s">
        <v>31</v>
      </c>
      <c r="G281" s="78"/>
      <c r="H281" s="78"/>
      <c r="I281" s="78" t="s">
        <v>482</v>
      </c>
      <c r="J281" s="78"/>
      <c r="K281" s="141">
        <f>K282</f>
        <v>6578.8360000000002</v>
      </c>
      <c r="L281" s="141">
        <f t="shared" ref="L281:S281" si="83">L282</f>
        <v>0</v>
      </c>
      <c r="M281" s="141">
        <f t="shared" si="83"/>
        <v>0</v>
      </c>
      <c r="N281" s="141">
        <f t="shared" si="83"/>
        <v>6196.2809999999999</v>
      </c>
      <c r="O281" s="141">
        <f t="shared" si="83"/>
        <v>0</v>
      </c>
      <c r="P281" s="141">
        <f t="shared" si="83"/>
        <v>0</v>
      </c>
      <c r="Q281" s="141">
        <f t="shared" si="83"/>
        <v>6174.6009999999997</v>
      </c>
      <c r="R281" s="141">
        <f t="shared" si="83"/>
        <v>0</v>
      </c>
      <c r="S281" s="141">
        <f t="shared" si="83"/>
        <v>0</v>
      </c>
      <c r="T281" s="142"/>
    </row>
    <row r="282" spans="1:20" ht="120" customHeight="1">
      <c r="A282" s="38">
        <v>750</v>
      </c>
      <c r="B282" s="62" t="s">
        <v>458</v>
      </c>
      <c r="C282" s="63" t="s">
        <v>481</v>
      </c>
      <c r="D282" s="131" t="s">
        <v>459</v>
      </c>
      <c r="E282" s="131" t="s">
        <v>54</v>
      </c>
      <c r="F282" s="131" t="s">
        <v>460</v>
      </c>
      <c r="G282" s="134" t="s">
        <v>311</v>
      </c>
      <c r="H282" s="134" t="s">
        <v>36</v>
      </c>
      <c r="I282" s="134" t="s">
        <v>482</v>
      </c>
      <c r="J282" s="134" t="s">
        <v>461</v>
      </c>
      <c r="K282" s="135">
        <v>6578.8360000000002</v>
      </c>
      <c r="L282" s="135">
        <v>0</v>
      </c>
      <c r="M282" s="135">
        <v>0</v>
      </c>
      <c r="N282" s="135">
        <v>6196.2809999999999</v>
      </c>
      <c r="O282" s="135">
        <v>0</v>
      </c>
      <c r="P282" s="135">
        <v>0</v>
      </c>
      <c r="Q282" s="135">
        <v>6174.6009999999997</v>
      </c>
      <c r="R282" s="135">
        <v>0</v>
      </c>
      <c r="S282" s="135">
        <v>0</v>
      </c>
      <c r="T282" s="136" t="s">
        <v>50</v>
      </c>
    </row>
    <row r="283" spans="1:20" ht="156.75">
      <c r="A283" s="31" t="s">
        <v>441</v>
      </c>
      <c r="B283" s="58" t="s">
        <v>483</v>
      </c>
      <c r="C283" s="59" t="s">
        <v>481</v>
      </c>
      <c r="D283" s="122" t="s">
        <v>463</v>
      </c>
      <c r="E283" s="58" t="s">
        <v>54</v>
      </c>
      <c r="F283" s="58" t="s">
        <v>464</v>
      </c>
      <c r="G283" s="78"/>
      <c r="H283" s="78"/>
      <c r="I283" s="78" t="s">
        <v>484</v>
      </c>
      <c r="J283" s="78"/>
      <c r="K283" s="141">
        <f>K284</f>
        <v>3098.76</v>
      </c>
      <c r="L283" s="141">
        <f t="shared" ref="L283:S283" si="84">L284</f>
        <v>0</v>
      </c>
      <c r="M283" s="141">
        <f t="shared" si="84"/>
        <v>0</v>
      </c>
      <c r="N283" s="141">
        <f t="shared" si="84"/>
        <v>3098.76</v>
      </c>
      <c r="O283" s="141">
        <f t="shared" si="84"/>
        <v>0</v>
      </c>
      <c r="P283" s="141">
        <f t="shared" si="84"/>
        <v>0</v>
      </c>
      <c r="Q283" s="141">
        <f t="shared" si="84"/>
        <v>3098.76</v>
      </c>
      <c r="R283" s="141">
        <f t="shared" si="84"/>
        <v>0</v>
      </c>
      <c r="S283" s="141">
        <f t="shared" si="84"/>
        <v>0</v>
      </c>
      <c r="T283" s="142"/>
    </row>
    <row r="284" spans="1:20" ht="120">
      <c r="A284" s="38">
        <v>750</v>
      </c>
      <c r="B284" s="62" t="s">
        <v>458</v>
      </c>
      <c r="C284" s="63" t="s">
        <v>481</v>
      </c>
      <c r="D284" s="131" t="s">
        <v>485</v>
      </c>
      <c r="E284" s="131" t="s">
        <v>54</v>
      </c>
      <c r="F284" s="131" t="s">
        <v>486</v>
      </c>
      <c r="G284" s="134" t="s">
        <v>311</v>
      </c>
      <c r="H284" s="134" t="s">
        <v>36</v>
      </c>
      <c r="I284" s="134" t="s">
        <v>484</v>
      </c>
      <c r="J284" s="134" t="s">
        <v>461</v>
      </c>
      <c r="K284" s="135">
        <v>3098.76</v>
      </c>
      <c r="L284" s="135">
        <v>0</v>
      </c>
      <c r="M284" s="135">
        <v>0</v>
      </c>
      <c r="N284" s="135">
        <v>3098.76</v>
      </c>
      <c r="O284" s="135">
        <v>0</v>
      </c>
      <c r="P284" s="135">
        <v>0</v>
      </c>
      <c r="Q284" s="135">
        <v>3098.76</v>
      </c>
      <c r="R284" s="135">
        <v>0</v>
      </c>
      <c r="S284" s="135">
        <v>0</v>
      </c>
      <c r="T284" s="136" t="s">
        <v>50</v>
      </c>
    </row>
    <row r="285" spans="1:20" ht="99.75">
      <c r="A285" s="31" t="s">
        <v>441</v>
      </c>
      <c r="B285" s="58" t="s">
        <v>487</v>
      </c>
      <c r="C285" s="59" t="s">
        <v>488</v>
      </c>
      <c r="D285" s="58" t="s">
        <v>229</v>
      </c>
      <c r="E285" s="58" t="s">
        <v>489</v>
      </c>
      <c r="F285" s="58" t="s">
        <v>31</v>
      </c>
      <c r="G285" s="78"/>
      <c r="H285" s="78"/>
      <c r="I285" s="78" t="s">
        <v>490</v>
      </c>
      <c r="J285" s="78"/>
      <c r="K285" s="141">
        <f>K286+K287</f>
        <v>14693.08</v>
      </c>
      <c r="L285" s="141">
        <f t="shared" ref="L285:S285" si="85">L286+L287</f>
        <v>0</v>
      </c>
      <c r="M285" s="141">
        <f t="shared" si="85"/>
        <v>0</v>
      </c>
      <c r="N285" s="141">
        <f t="shared" si="85"/>
        <v>13013.890000000001</v>
      </c>
      <c r="O285" s="141">
        <f t="shared" si="85"/>
        <v>0</v>
      </c>
      <c r="P285" s="141">
        <f t="shared" si="85"/>
        <v>0</v>
      </c>
      <c r="Q285" s="141">
        <f t="shared" si="85"/>
        <v>12918.655999999999</v>
      </c>
      <c r="R285" s="141">
        <f t="shared" si="85"/>
        <v>0</v>
      </c>
      <c r="S285" s="141">
        <f t="shared" si="85"/>
        <v>0</v>
      </c>
      <c r="T285" s="142"/>
    </row>
    <row r="286" spans="1:20" ht="120" customHeight="1">
      <c r="A286" s="38">
        <v>750</v>
      </c>
      <c r="B286" s="62" t="s">
        <v>458</v>
      </c>
      <c r="C286" s="63" t="s">
        <v>481</v>
      </c>
      <c r="D286" s="131" t="s">
        <v>459</v>
      </c>
      <c r="E286" s="131" t="s">
        <v>54</v>
      </c>
      <c r="F286" s="131" t="s">
        <v>460</v>
      </c>
      <c r="G286" s="134" t="s">
        <v>311</v>
      </c>
      <c r="H286" s="134" t="s">
        <v>36</v>
      </c>
      <c r="I286" s="134" t="s">
        <v>490</v>
      </c>
      <c r="J286" s="134" t="s">
        <v>461</v>
      </c>
      <c r="K286" s="135">
        <v>12985.505999999999</v>
      </c>
      <c r="L286" s="135">
        <v>0</v>
      </c>
      <c r="M286" s="135">
        <v>0</v>
      </c>
      <c r="N286" s="135">
        <v>11474.235000000001</v>
      </c>
      <c r="O286" s="135">
        <v>0</v>
      </c>
      <c r="P286" s="135">
        <v>0</v>
      </c>
      <c r="Q286" s="135">
        <v>11388.523999999999</v>
      </c>
      <c r="R286" s="135">
        <v>0</v>
      </c>
      <c r="S286" s="135">
        <v>0</v>
      </c>
      <c r="T286" s="136" t="s">
        <v>50</v>
      </c>
    </row>
    <row r="287" spans="1:20" ht="135">
      <c r="A287" s="38">
        <v>750</v>
      </c>
      <c r="B287" s="62" t="s">
        <v>491</v>
      </c>
      <c r="C287" s="63" t="s">
        <v>492</v>
      </c>
      <c r="D287" s="131" t="s">
        <v>459</v>
      </c>
      <c r="E287" s="131" t="s">
        <v>54</v>
      </c>
      <c r="F287" s="131" t="s">
        <v>460</v>
      </c>
      <c r="G287" s="134" t="s">
        <v>493</v>
      </c>
      <c r="H287" s="134" t="s">
        <v>36</v>
      </c>
      <c r="I287" s="134" t="s">
        <v>490</v>
      </c>
      <c r="J287" s="134" t="s">
        <v>461</v>
      </c>
      <c r="K287" s="135">
        <v>1707.5740000000001</v>
      </c>
      <c r="L287" s="135">
        <v>0</v>
      </c>
      <c r="M287" s="135">
        <v>0</v>
      </c>
      <c r="N287" s="135">
        <v>1539.655</v>
      </c>
      <c r="O287" s="135">
        <v>0</v>
      </c>
      <c r="P287" s="135">
        <v>0</v>
      </c>
      <c r="Q287" s="135">
        <v>1530.1320000000001</v>
      </c>
      <c r="R287" s="135">
        <v>0</v>
      </c>
      <c r="S287" s="135">
        <v>0</v>
      </c>
      <c r="T287" s="136" t="s">
        <v>50</v>
      </c>
    </row>
    <row r="288" spans="1:20" ht="156.75">
      <c r="A288" s="31" t="s">
        <v>441</v>
      </c>
      <c r="B288" s="58" t="s">
        <v>494</v>
      </c>
      <c r="C288" s="59" t="s">
        <v>481</v>
      </c>
      <c r="D288" s="122" t="s">
        <v>463</v>
      </c>
      <c r="E288" s="58" t="s">
        <v>54</v>
      </c>
      <c r="F288" s="58" t="s">
        <v>464</v>
      </c>
      <c r="G288" s="78"/>
      <c r="H288" s="78"/>
      <c r="I288" s="78" t="s">
        <v>495</v>
      </c>
      <c r="J288" s="78"/>
      <c r="K288" s="141">
        <f>K289</f>
        <v>2311.5329999999999</v>
      </c>
      <c r="L288" s="141">
        <f>L289</f>
        <v>0</v>
      </c>
      <c r="M288" s="141">
        <f t="shared" ref="M288:S288" si="86">M289</f>
        <v>0</v>
      </c>
      <c r="N288" s="141">
        <f t="shared" si="86"/>
        <v>2311.5329999999999</v>
      </c>
      <c r="O288" s="141">
        <f t="shared" si="86"/>
        <v>0</v>
      </c>
      <c r="P288" s="141">
        <f t="shared" si="86"/>
        <v>0</v>
      </c>
      <c r="Q288" s="141">
        <f t="shared" si="86"/>
        <v>2311.5329999999999</v>
      </c>
      <c r="R288" s="141">
        <f t="shared" si="86"/>
        <v>0</v>
      </c>
      <c r="S288" s="141">
        <f t="shared" si="86"/>
        <v>0</v>
      </c>
      <c r="T288" s="142"/>
    </row>
    <row r="289" spans="1:20" ht="120">
      <c r="A289" s="38">
        <v>750</v>
      </c>
      <c r="B289" s="62" t="s">
        <v>458</v>
      </c>
      <c r="C289" s="63" t="s">
        <v>481</v>
      </c>
      <c r="D289" s="131" t="s">
        <v>485</v>
      </c>
      <c r="E289" s="131" t="s">
        <v>54</v>
      </c>
      <c r="F289" s="131" t="s">
        <v>486</v>
      </c>
      <c r="G289" s="134" t="s">
        <v>311</v>
      </c>
      <c r="H289" s="134" t="s">
        <v>36</v>
      </c>
      <c r="I289" s="134" t="s">
        <v>495</v>
      </c>
      <c r="J289" s="134" t="s">
        <v>461</v>
      </c>
      <c r="K289" s="135">
        <v>2311.5329999999999</v>
      </c>
      <c r="L289" s="135">
        <v>0</v>
      </c>
      <c r="M289" s="135">
        <v>0</v>
      </c>
      <c r="N289" s="135">
        <v>2311.5329999999999</v>
      </c>
      <c r="O289" s="135">
        <v>0</v>
      </c>
      <c r="P289" s="135">
        <v>0</v>
      </c>
      <c r="Q289" s="135">
        <v>2311.5329999999999</v>
      </c>
      <c r="R289" s="135">
        <v>0</v>
      </c>
      <c r="S289" s="135">
        <v>0</v>
      </c>
      <c r="T289" s="136" t="s">
        <v>50</v>
      </c>
    </row>
    <row r="290" spans="1:20" ht="228">
      <c r="A290" s="31" t="s">
        <v>441</v>
      </c>
      <c r="B290" s="58" t="s">
        <v>496</v>
      </c>
      <c r="C290" s="59" t="s">
        <v>481</v>
      </c>
      <c r="D290" s="122" t="s">
        <v>463</v>
      </c>
      <c r="E290" s="58" t="s">
        <v>54</v>
      </c>
      <c r="F290" s="58" t="s">
        <v>464</v>
      </c>
      <c r="G290" s="78"/>
      <c r="H290" s="78"/>
      <c r="I290" s="78" t="s">
        <v>497</v>
      </c>
      <c r="J290" s="78"/>
      <c r="K290" s="141">
        <f>K291+K292</f>
        <v>547.12699999999995</v>
      </c>
      <c r="L290" s="141">
        <f>L291+L292</f>
        <v>0</v>
      </c>
      <c r="M290" s="141">
        <f>M291+M292</f>
        <v>0</v>
      </c>
      <c r="N290" s="141">
        <f>N291+N292</f>
        <v>547.12699999999995</v>
      </c>
      <c r="O290" s="141">
        <f>O291+O292</f>
        <v>0</v>
      </c>
      <c r="P290" s="141">
        <f t="shared" ref="P290:S290" si="87">P291+P292</f>
        <v>0</v>
      </c>
      <c r="Q290" s="141">
        <f t="shared" si="87"/>
        <v>547.12699999999995</v>
      </c>
      <c r="R290" s="141">
        <f t="shared" si="87"/>
        <v>0</v>
      </c>
      <c r="S290" s="141">
        <f t="shared" si="87"/>
        <v>0</v>
      </c>
      <c r="T290" s="142"/>
    </row>
    <row r="291" spans="1:20" s="97" customFormat="1" ht="85.5" customHeight="1">
      <c r="A291" s="112">
        <v>750</v>
      </c>
      <c r="B291" s="40" t="s">
        <v>458</v>
      </c>
      <c r="C291" s="69" t="s">
        <v>481</v>
      </c>
      <c r="D291" s="131" t="s">
        <v>498</v>
      </c>
      <c r="E291" s="131"/>
      <c r="F291" s="131"/>
      <c r="G291" s="134" t="s">
        <v>311</v>
      </c>
      <c r="H291" s="134" t="s">
        <v>36</v>
      </c>
      <c r="I291" s="134" t="s">
        <v>497</v>
      </c>
      <c r="J291" s="134" t="s">
        <v>461</v>
      </c>
      <c r="K291" s="135">
        <v>476</v>
      </c>
      <c r="L291" s="135">
        <v>0</v>
      </c>
      <c r="M291" s="135">
        <v>0</v>
      </c>
      <c r="N291" s="135">
        <v>476</v>
      </c>
      <c r="O291" s="135">
        <v>0</v>
      </c>
      <c r="P291" s="135">
        <v>0</v>
      </c>
      <c r="Q291" s="135">
        <v>476</v>
      </c>
      <c r="R291" s="135">
        <v>0</v>
      </c>
      <c r="S291" s="135">
        <v>0</v>
      </c>
      <c r="T291" s="136" t="s">
        <v>50</v>
      </c>
    </row>
    <row r="292" spans="1:20" ht="85.5" customHeight="1">
      <c r="A292" s="112"/>
      <c r="B292" s="40"/>
      <c r="C292" s="69"/>
      <c r="D292" s="131"/>
      <c r="E292" s="131"/>
      <c r="F292" s="131"/>
      <c r="G292" s="134" t="s">
        <v>311</v>
      </c>
      <c r="H292" s="134" t="s">
        <v>36</v>
      </c>
      <c r="I292" s="134" t="s">
        <v>499</v>
      </c>
      <c r="J292" s="134" t="s">
        <v>461</v>
      </c>
      <c r="K292" s="135">
        <v>71.126999999999995</v>
      </c>
      <c r="L292" s="135">
        <v>0</v>
      </c>
      <c r="M292" s="135">
        <v>0</v>
      </c>
      <c r="N292" s="135">
        <v>71.126999999999995</v>
      </c>
      <c r="O292" s="135">
        <v>0</v>
      </c>
      <c r="P292" s="135">
        <v>0</v>
      </c>
      <c r="Q292" s="135">
        <v>71.126999999999995</v>
      </c>
      <c r="R292" s="135">
        <v>0</v>
      </c>
      <c r="S292" s="135">
        <v>0</v>
      </c>
      <c r="T292" s="136" t="s">
        <v>50</v>
      </c>
    </row>
    <row r="293" spans="1:20" ht="99.75">
      <c r="A293" s="31" t="s">
        <v>441</v>
      </c>
      <c r="B293" s="58" t="s">
        <v>500</v>
      </c>
      <c r="C293" s="59" t="s">
        <v>368</v>
      </c>
      <c r="D293" s="58" t="s">
        <v>229</v>
      </c>
      <c r="E293" s="58" t="s">
        <v>369</v>
      </c>
      <c r="F293" s="58" t="s">
        <v>31</v>
      </c>
      <c r="G293" s="78"/>
      <c r="H293" s="78"/>
      <c r="I293" s="78" t="s">
        <v>501</v>
      </c>
      <c r="J293" s="78"/>
      <c r="K293" s="141">
        <f>K294</f>
        <v>6006.5929999999998</v>
      </c>
      <c r="L293" s="141">
        <f t="shared" ref="L293:S293" si="88">L294</f>
        <v>0</v>
      </c>
      <c r="M293" s="141">
        <f t="shared" si="88"/>
        <v>0</v>
      </c>
      <c r="N293" s="141">
        <f t="shared" si="88"/>
        <v>5155.2430000000004</v>
      </c>
      <c r="O293" s="141">
        <f t="shared" si="88"/>
        <v>0</v>
      </c>
      <c r="P293" s="141">
        <f t="shared" si="88"/>
        <v>0</v>
      </c>
      <c r="Q293" s="141">
        <f t="shared" si="88"/>
        <v>5049.6409999999996</v>
      </c>
      <c r="R293" s="141">
        <f t="shared" si="88"/>
        <v>0</v>
      </c>
      <c r="S293" s="141">
        <f t="shared" si="88"/>
        <v>0</v>
      </c>
      <c r="T293" s="142"/>
    </row>
    <row r="294" spans="1:20" ht="120">
      <c r="A294" s="38">
        <v>750</v>
      </c>
      <c r="B294" s="62" t="s">
        <v>458</v>
      </c>
      <c r="C294" s="63" t="s">
        <v>368</v>
      </c>
      <c r="D294" s="131" t="s">
        <v>502</v>
      </c>
      <c r="E294" s="131" t="s">
        <v>54</v>
      </c>
      <c r="F294" s="131" t="s">
        <v>503</v>
      </c>
      <c r="G294" s="134" t="s">
        <v>326</v>
      </c>
      <c r="H294" s="134" t="s">
        <v>35</v>
      </c>
      <c r="I294" s="134" t="s">
        <v>501</v>
      </c>
      <c r="J294" s="134" t="s">
        <v>461</v>
      </c>
      <c r="K294" s="135">
        <v>6006.5929999999998</v>
      </c>
      <c r="L294" s="135">
        <v>0</v>
      </c>
      <c r="M294" s="135">
        <v>0</v>
      </c>
      <c r="N294" s="135">
        <v>5155.2430000000004</v>
      </c>
      <c r="O294" s="135">
        <v>0</v>
      </c>
      <c r="P294" s="135">
        <v>0</v>
      </c>
      <c r="Q294" s="135">
        <v>5049.6409999999996</v>
      </c>
      <c r="R294" s="135">
        <v>0</v>
      </c>
      <c r="S294" s="135">
        <v>0</v>
      </c>
      <c r="T294" s="136" t="s">
        <v>50</v>
      </c>
    </row>
    <row r="295" spans="1:20" ht="156.75">
      <c r="A295" s="31" t="s">
        <v>441</v>
      </c>
      <c r="B295" s="58" t="s">
        <v>504</v>
      </c>
      <c r="C295" s="59" t="s">
        <v>368</v>
      </c>
      <c r="D295" s="122" t="s">
        <v>463</v>
      </c>
      <c r="E295" s="58" t="s">
        <v>54</v>
      </c>
      <c r="F295" s="58" t="s">
        <v>464</v>
      </c>
      <c r="G295" s="78"/>
      <c r="H295" s="78"/>
      <c r="I295" s="78" t="s">
        <v>505</v>
      </c>
      <c r="J295" s="78"/>
      <c r="K295" s="141">
        <f>K296</f>
        <v>1793.0319999999999</v>
      </c>
      <c r="L295" s="141">
        <f t="shared" ref="L295:R295" si="89">L296</f>
        <v>0</v>
      </c>
      <c r="M295" s="141">
        <f t="shared" si="89"/>
        <v>0</v>
      </c>
      <c r="N295" s="141">
        <f t="shared" si="89"/>
        <v>1793.0319999999999</v>
      </c>
      <c r="O295" s="141">
        <f t="shared" si="89"/>
        <v>0</v>
      </c>
      <c r="P295" s="141">
        <f t="shared" si="89"/>
        <v>0</v>
      </c>
      <c r="Q295" s="141">
        <f t="shared" si="89"/>
        <v>1793.0319999999999</v>
      </c>
      <c r="R295" s="141">
        <f t="shared" si="89"/>
        <v>0</v>
      </c>
      <c r="S295" s="141">
        <f>S296</f>
        <v>0</v>
      </c>
      <c r="T295" s="142"/>
    </row>
    <row r="296" spans="1:20" ht="120">
      <c r="A296" s="38">
        <v>750</v>
      </c>
      <c r="B296" s="62" t="s">
        <v>458</v>
      </c>
      <c r="C296" s="63" t="s">
        <v>368</v>
      </c>
      <c r="D296" s="131" t="s">
        <v>466</v>
      </c>
      <c r="E296" s="131" t="s">
        <v>54</v>
      </c>
      <c r="F296" s="131" t="s">
        <v>467</v>
      </c>
      <c r="G296" s="134" t="s">
        <v>326</v>
      </c>
      <c r="H296" s="134" t="s">
        <v>35</v>
      </c>
      <c r="I296" s="134" t="s">
        <v>505</v>
      </c>
      <c r="J296" s="134" t="s">
        <v>461</v>
      </c>
      <c r="K296" s="135">
        <v>1793.0319999999999</v>
      </c>
      <c r="L296" s="135">
        <v>0</v>
      </c>
      <c r="M296" s="135">
        <v>0</v>
      </c>
      <c r="N296" s="135">
        <v>1793.0319999999999</v>
      </c>
      <c r="O296" s="135">
        <v>0</v>
      </c>
      <c r="P296" s="135">
        <v>0</v>
      </c>
      <c r="Q296" s="135">
        <v>1793.0319999999999</v>
      </c>
      <c r="R296" s="135">
        <v>0</v>
      </c>
      <c r="S296" s="135">
        <v>0</v>
      </c>
      <c r="T296" s="136" t="s">
        <v>50</v>
      </c>
    </row>
    <row r="297" spans="1:20" ht="156.75">
      <c r="A297" s="31" t="s">
        <v>441</v>
      </c>
      <c r="B297" s="58" t="s">
        <v>506</v>
      </c>
      <c r="C297" s="59" t="s">
        <v>368</v>
      </c>
      <c r="D297" s="58" t="s">
        <v>229</v>
      </c>
      <c r="E297" s="58" t="s">
        <v>369</v>
      </c>
      <c r="F297" s="58" t="s">
        <v>31</v>
      </c>
      <c r="G297" s="78"/>
      <c r="H297" s="78"/>
      <c r="I297" s="78" t="s">
        <v>507</v>
      </c>
      <c r="J297" s="78"/>
      <c r="K297" s="141">
        <f>K298</f>
        <v>834</v>
      </c>
      <c r="L297" s="141">
        <f t="shared" ref="L297:S297" si="90">L298</f>
        <v>0</v>
      </c>
      <c r="M297" s="141">
        <f t="shared" si="90"/>
        <v>0</v>
      </c>
      <c r="N297" s="141">
        <f t="shared" si="90"/>
        <v>30</v>
      </c>
      <c r="O297" s="141">
        <f t="shared" si="90"/>
        <v>0</v>
      </c>
      <c r="P297" s="141">
        <f t="shared" si="90"/>
        <v>0</v>
      </c>
      <c r="Q297" s="141">
        <f t="shared" si="90"/>
        <v>30</v>
      </c>
      <c r="R297" s="141">
        <f t="shared" si="90"/>
        <v>0</v>
      </c>
      <c r="S297" s="141">
        <f t="shared" si="90"/>
        <v>0</v>
      </c>
      <c r="T297" s="142"/>
    </row>
    <row r="298" spans="1:20" ht="70.5" customHeight="1">
      <c r="A298" s="38">
        <v>750</v>
      </c>
      <c r="B298" s="62" t="s">
        <v>47</v>
      </c>
      <c r="C298" s="63" t="s">
        <v>368</v>
      </c>
      <c r="D298" s="131" t="s">
        <v>508</v>
      </c>
      <c r="E298" s="131" t="s">
        <v>54</v>
      </c>
      <c r="F298" s="131" t="s">
        <v>509</v>
      </c>
      <c r="G298" s="134" t="s">
        <v>326</v>
      </c>
      <c r="H298" s="134" t="s">
        <v>35</v>
      </c>
      <c r="I298" s="134" t="s">
        <v>507</v>
      </c>
      <c r="J298" s="134" t="s">
        <v>49</v>
      </c>
      <c r="K298" s="135">
        <v>834</v>
      </c>
      <c r="L298" s="135">
        <v>0</v>
      </c>
      <c r="M298" s="135">
        <v>0</v>
      </c>
      <c r="N298" s="135">
        <v>30</v>
      </c>
      <c r="O298" s="135">
        <v>0</v>
      </c>
      <c r="P298" s="135">
        <v>0</v>
      </c>
      <c r="Q298" s="135">
        <v>30</v>
      </c>
      <c r="R298" s="135">
        <v>0</v>
      </c>
      <c r="S298" s="135">
        <v>0</v>
      </c>
      <c r="T298" s="136" t="s">
        <v>50</v>
      </c>
    </row>
    <row r="299" spans="1:20" ht="171">
      <c r="A299" s="31" t="s">
        <v>441</v>
      </c>
      <c r="B299" s="58" t="s">
        <v>510</v>
      </c>
      <c r="C299" s="59" t="s">
        <v>368</v>
      </c>
      <c r="D299" s="58" t="s">
        <v>229</v>
      </c>
      <c r="E299" s="58" t="s">
        <v>369</v>
      </c>
      <c r="F299" s="58" t="s">
        <v>31</v>
      </c>
      <c r="G299" s="78"/>
      <c r="H299" s="78"/>
      <c r="I299" s="78" t="s">
        <v>511</v>
      </c>
      <c r="J299" s="78"/>
      <c r="K299" s="141">
        <f>K300</f>
        <v>60</v>
      </c>
      <c r="L299" s="141">
        <f t="shared" ref="L299:S299" si="91">L300</f>
        <v>0</v>
      </c>
      <c r="M299" s="141">
        <f t="shared" si="91"/>
        <v>0</v>
      </c>
      <c r="N299" s="141">
        <f t="shared" si="91"/>
        <v>0</v>
      </c>
      <c r="O299" s="141">
        <f t="shared" si="91"/>
        <v>0</v>
      </c>
      <c r="P299" s="141">
        <f t="shared" si="91"/>
        <v>0</v>
      </c>
      <c r="Q299" s="141">
        <f t="shared" si="91"/>
        <v>0</v>
      </c>
      <c r="R299" s="141">
        <f t="shared" si="91"/>
        <v>0</v>
      </c>
      <c r="S299" s="141">
        <f t="shared" si="91"/>
        <v>0</v>
      </c>
      <c r="T299" s="142"/>
    </row>
    <row r="300" spans="1:20" ht="108.75" customHeight="1">
      <c r="A300" s="38">
        <v>750</v>
      </c>
      <c r="B300" s="62" t="s">
        <v>512</v>
      </c>
      <c r="C300" s="63" t="s">
        <v>368</v>
      </c>
      <c r="D300" s="131" t="s">
        <v>455</v>
      </c>
      <c r="E300" s="131" t="s">
        <v>54</v>
      </c>
      <c r="F300" s="131" t="s">
        <v>509</v>
      </c>
      <c r="G300" s="134" t="s">
        <v>326</v>
      </c>
      <c r="H300" s="134" t="s">
        <v>35</v>
      </c>
      <c r="I300" s="134" t="s">
        <v>511</v>
      </c>
      <c r="J300" s="134" t="s">
        <v>513</v>
      </c>
      <c r="K300" s="135">
        <v>60</v>
      </c>
      <c r="L300" s="135">
        <v>0</v>
      </c>
      <c r="M300" s="135">
        <v>0</v>
      </c>
      <c r="N300" s="135">
        <v>0</v>
      </c>
      <c r="O300" s="135">
        <v>0</v>
      </c>
      <c r="P300" s="135">
        <v>0</v>
      </c>
      <c r="Q300" s="135">
        <v>0</v>
      </c>
      <c r="R300" s="135">
        <v>0</v>
      </c>
      <c r="S300" s="135">
        <v>0</v>
      </c>
      <c r="T300" s="136" t="s">
        <v>50</v>
      </c>
    </row>
    <row r="301" spans="1:20" ht="99.75">
      <c r="A301" s="31" t="s">
        <v>441</v>
      </c>
      <c r="B301" s="58" t="s">
        <v>514</v>
      </c>
      <c r="C301" s="59" t="s">
        <v>475</v>
      </c>
      <c r="D301" s="58" t="s">
        <v>229</v>
      </c>
      <c r="E301" s="58" t="s">
        <v>476</v>
      </c>
      <c r="F301" s="58" t="s">
        <v>31</v>
      </c>
      <c r="G301" s="78"/>
      <c r="H301" s="78"/>
      <c r="I301" s="78" t="s">
        <v>515</v>
      </c>
      <c r="J301" s="78"/>
      <c r="K301" s="141">
        <f>K302</f>
        <v>20</v>
      </c>
      <c r="L301" s="141">
        <f t="shared" ref="L301:S301" si="92">L302</f>
        <v>0</v>
      </c>
      <c r="M301" s="141">
        <f t="shared" si="92"/>
        <v>0</v>
      </c>
      <c r="N301" s="141">
        <f t="shared" si="92"/>
        <v>0</v>
      </c>
      <c r="O301" s="141">
        <f t="shared" si="92"/>
        <v>0</v>
      </c>
      <c r="P301" s="141">
        <f t="shared" si="92"/>
        <v>0</v>
      </c>
      <c r="Q301" s="141">
        <f t="shared" si="92"/>
        <v>0</v>
      </c>
      <c r="R301" s="141">
        <f t="shared" si="92"/>
        <v>0</v>
      </c>
      <c r="S301" s="141">
        <f t="shared" si="92"/>
        <v>0</v>
      </c>
      <c r="T301" s="142"/>
    </row>
    <row r="302" spans="1:20" ht="66.75" customHeight="1">
      <c r="A302" s="38">
        <v>750</v>
      </c>
      <c r="B302" s="62" t="s">
        <v>512</v>
      </c>
      <c r="C302" s="63" t="s">
        <v>475</v>
      </c>
      <c r="D302" s="131" t="s">
        <v>508</v>
      </c>
      <c r="E302" s="131" t="s">
        <v>54</v>
      </c>
      <c r="F302" s="131" t="s">
        <v>509</v>
      </c>
      <c r="G302" s="134" t="s">
        <v>326</v>
      </c>
      <c r="H302" s="134" t="s">
        <v>35</v>
      </c>
      <c r="I302" s="134" t="s">
        <v>515</v>
      </c>
      <c r="J302" s="134" t="s">
        <v>513</v>
      </c>
      <c r="K302" s="135">
        <v>20</v>
      </c>
      <c r="L302" s="135">
        <v>0</v>
      </c>
      <c r="M302" s="135">
        <v>0</v>
      </c>
      <c r="N302" s="135">
        <v>0</v>
      </c>
      <c r="O302" s="135">
        <v>0</v>
      </c>
      <c r="P302" s="135">
        <v>0</v>
      </c>
      <c r="Q302" s="135">
        <v>0</v>
      </c>
      <c r="R302" s="135">
        <v>0</v>
      </c>
      <c r="S302" s="135">
        <v>0</v>
      </c>
      <c r="T302" s="136" t="s">
        <v>50</v>
      </c>
    </row>
    <row r="303" spans="1:20" ht="99.75">
      <c r="A303" s="31" t="s">
        <v>441</v>
      </c>
      <c r="B303" s="58" t="s">
        <v>516</v>
      </c>
      <c r="C303" s="59" t="s">
        <v>368</v>
      </c>
      <c r="D303" s="58" t="s">
        <v>229</v>
      </c>
      <c r="E303" s="58" t="s">
        <v>369</v>
      </c>
      <c r="F303" s="58" t="s">
        <v>31</v>
      </c>
      <c r="G303" s="78"/>
      <c r="H303" s="78"/>
      <c r="I303" s="78" t="s">
        <v>517</v>
      </c>
      <c r="J303" s="78"/>
      <c r="K303" s="141">
        <f>K304</f>
        <v>570</v>
      </c>
      <c r="L303" s="141">
        <f>L304</f>
        <v>0</v>
      </c>
      <c r="M303" s="141">
        <f t="shared" ref="M303:S303" si="93">M304</f>
        <v>0</v>
      </c>
      <c r="N303" s="141">
        <f t="shared" si="93"/>
        <v>0</v>
      </c>
      <c r="O303" s="141">
        <f t="shared" si="93"/>
        <v>0</v>
      </c>
      <c r="P303" s="141">
        <f t="shared" si="93"/>
        <v>0</v>
      </c>
      <c r="Q303" s="141">
        <f t="shared" si="93"/>
        <v>0</v>
      </c>
      <c r="R303" s="141">
        <f t="shared" si="93"/>
        <v>0</v>
      </c>
      <c r="S303" s="141">
        <f t="shared" si="93"/>
        <v>0</v>
      </c>
      <c r="T303" s="142"/>
    </row>
    <row r="304" spans="1:20" ht="63.75" customHeight="1">
      <c r="A304" s="38">
        <v>750</v>
      </c>
      <c r="B304" s="62" t="s">
        <v>512</v>
      </c>
      <c r="C304" s="63" t="s">
        <v>368</v>
      </c>
      <c r="D304" s="131" t="s">
        <v>518</v>
      </c>
      <c r="E304" s="131" t="s">
        <v>54</v>
      </c>
      <c r="F304" s="131" t="s">
        <v>509</v>
      </c>
      <c r="G304" s="134" t="s">
        <v>326</v>
      </c>
      <c r="H304" s="134" t="s">
        <v>35</v>
      </c>
      <c r="I304" s="134" t="s">
        <v>517</v>
      </c>
      <c r="J304" s="134" t="s">
        <v>513</v>
      </c>
      <c r="K304" s="135">
        <v>570</v>
      </c>
      <c r="L304" s="135">
        <v>0</v>
      </c>
      <c r="M304" s="135">
        <v>0</v>
      </c>
      <c r="N304" s="135">
        <v>0</v>
      </c>
      <c r="O304" s="135">
        <v>0</v>
      </c>
      <c r="P304" s="135">
        <v>0</v>
      </c>
      <c r="Q304" s="135">
        <v>0</v>
      </c>
      <c r="R304" s="135">
        <v>0</v>
      </c>
      <c r="S304" s="135">
        <v>0</v>
      </c>
      <c r="T304" s="136" t="s">
        <v>50</v>
      </c>
    </row>
    <row r="305" spans="1:20" ht="156.75">
      <c r="A305" s="31" t="s">
        <v>441</v>
      </c>
      <c r="B305" s="58" t="s">
        <v>519</v>
      </c>
      <c r="C305" s="59" t="s">
        <v>520</v>
      </c>
      <c r="D305" s="58" t="s">
        <v>229</v>
      </c>
      <c r="E305" s="58" t="s">
        <v>521</v>
      </c>
      <c r="F305" s="58" t="s">
        <v>31</v>
      </c>
      <c r="G305" s="78"/>
      <c r="H305" s="78"/>
      <c r="I305" s="78" t="s">
        <v>522</v>
      </c>
      <c r="J305" s="78"/>
      <c r="K305" s="141">
        <f>K306+K308+K310</f>
        <v>400</v>
      </c>
      <c r="L305" s="141">
        <f t="shared" ref="L305:S305" si="94">L306+L308+L310</f>
        <v>0</v>
      </c>
      <c r="M305" s="141">
        <f t="shared" si="94"/>
        <v>0</v>
      </c>
      <c r="N305" s="141">
        <f t="shared" si="94"/>
        <v>25</v>
      </c>
      <c r="O305" s="141">
        <f t="shared" si="94"/>
        <v>0</v>
      </c>
      <c r="P305" s="141">
        <f t="shared" si="94"/>
        <v>0</v>
      </c>
      <c r="Q305" s="141">
        <f t="shared" si="94"/>
        <v>25</v>
      </c>
      <c r="R305" s="141">
        <f t="shared" si="94"/>
        <v>0</v>
      </c>
      <c r="S305" s="141">
        <f t="shared" si="94"/>
        <v>0</v>
      </c>
      <c r="T305" s="142"/>
    </row>
    <row r="306" spans="1:20" ht="67.5" customHeight="1">
      <c r="A306" s="112">
        <v>750</v>
      </c>
      <c r="B306" s="40" t="s">
        <v>283</v>
      </c>
      <c r="C306" s="69" t="s">
        <v>520</v>
      </c>
      <c r="D306" s="131" t="s">
        <v>518</v>
      </c>
      <c r="E306" s="131" t="s">
        <v>54</v>
      </c>
      <c r="F306" s="131" t="s">
        <v>523</v>
      </c>
      <c r="G306" s="137" t="s">
        <v>493</v>
      </c>
      <c r="H306" s="137" t="s">
        <v>181</v>
      </c>
      <c r="I306" s="137" t="s">
        <v>522</v>
      </c>
      <c r="J306" s="137" t="s">
        <v>287</v>
      </c>
      <c r="K306" s="138">
        <v>10</v>
      </c>
      <c r="L306" s="138">
        <v>0</v>
      </c>
      <c r="M306" s="138">
        <v>0</v>
      </c>
      <c r="N306" s="138">
        <v>0</v>
      </c>
      <c r="O306" s="138">
        <v>0</v>
      </c>
      <c r="P306" s="138">
        <v>0</v>
      </c>
      <c r="Q306" s="138">
        <v>0</v>
      </c>
      <c r="R306" s="138">
        <v>0</v>
      </c>
      <c r="S306" s="138">
        <v>0</v>
      </c>
      <c r="T306" s="128" t="s">
        <v>50</v>
      </c>
    </row>
    <row r="307" spans="1:20" ht="51.75" customHeight="1">
      <c r="A307" s="112"/>
      <c r="B307" s="40"/>
      <c r="C307" s="69"/>
      <c r="D307" s="131" t="s">
        <v>524</v>
      </c>
      <c r="E307" s="131"/>
      <c r="F307" s="131"/>
      <c r="G307" s="137"/>
      <c r="H307" s="137"/>
      <c r="I307" s="137"/>
      <c r="J307" s="137"/>
      <c r="K307" s="138"/>
      <c r="L307" s="138"/>
      <c r="M307" s="138"/>
      <c r="N307" s="138"/>
      <c r="O307" s="138"/>
      <c r="P307" s="138"/>
      <c r="Q307" s="138"/>
      <c r="R307" s="138"/>
      <c r="S307" s="138"/>
      <c r="T307" s="128"/>
    </row>
    <row r="308" spans="1:20" ht="63" customHeight="1">
      <c r="A308" s="112">
        <v>750</v>
      </c>
      <c r="B308" s="40" t="s">
        <v>525</v>
      </c>
      <c r="C308" s="69" t="s">
        <v>520</v>
      </c>
      <c r="D308" s="131" t="s">
        <v>518</v>
      </c>
      <c r="E308" s="131" t="s">
        <v>54</v>
      </c>
      <c r="F308" s="131" t="s">
        <v>523</v>
      </c>
      <c r="G308" s="137" t="s">
        <v>493</v>
      </c>
      <c r="H308" s="137" t="s">
        <v>181</v>
      </c>
      <c r="I308" s="137" t="s">
        <v>522</v>
      </c>
      <c r="J308" s="137" t="s">
        <v>526</v>
      </c>
      <c r="K308" s="138">
        <v>75</v>
      </c>
      <c r="L308" s="138">
        <v>0</v>
      </c>
      <c r="M308" s="138">
        <v>0</v>
      </c>
      <c r="N308" s="138">
        <v>0</v>
      </c>
      <c r="O308" s="138">
        <v>0</v>
      </c>
      <c r="P308" s="138">
        <v>0</v>
      </c>
      <c r="Q308" s="138">
        <v>0</v>
      </c>
      <c r="R308" s="138">
        <v>0</v>
      </c>
      <c r="S308" s="138">
        <v>0</v>
      </c>
      <c r="T308" s="128" t="s">
        <v>50</v>
      </c>
    </row>
    <row r="309" spans="1:20" ht="54.75" customHeight="1">
      <c r="A309" s="112"/>
      <c r="B309" s="40"/>
      <c r="C309" s="69"/>
      <c r="D309" s="131" t="s">
        <v>524</v>
      </c>
      <c r="E309" s="131"/>
      <c r="F309" s="131"/>
      <c r="G309" s="137"/>
      <c r="H309" s="137"/>
      <c r="I309" s="137"/>
      <c r="J309" s="137"/>
      <c r="K309" s="138"/>
      <c r="L309" s="138"/>
      <c r="M309" s="138"/>
      <c r="N309" s="138"/>
      <c r="O309" s="138"/>
      <c r="P309" s="138"/>
      <c r="Q309" s="138"/>
      <c r="R309" s="138"/>
      <c r="S309" s="138"/>
      <c r="T309" s="128"/>
    </row>
    <row r="310" spans="1:20" ht="58.5" customHeight="1">
      <c r="A310" s="112">
        <v>750</v>
      </c>
      <c r="B310" s="40" t="s">
        <v>89</v>
      </c>
      <c r="C310" s="69" t="s">
        <v>520</v>
      </c>
      <c r="D310" s="131" t="s">
        <v>518</v>
      </c>
      <c r="E310" s="131" t="s">
        <v>54</v>
      </c>
      <c r="F310" s="131" t="s">
        <v>523</v>
      </c>
      <c r="G310" s="137" t="s">
        <v>493</v>
      </c>
      <c r="H310" s="137" t="s">
        <v>181</v>
      </c>
      <c r="I310" s="137" t="s">
        <v>522</v>
      </c>
      <c r="J310" s="137" t="s">
        <v>49</v>
      </c>
      <c r="K310" s="138">
        <v>315</v>
      </c>
      <c r="L310" s="138">
        <v>0</v>
      </c>
      <c r="M310" s="138">
        <v>0</v>
      </c>
      <c r="N310" s="138">
        <v>25</v>
      </c>
      <c r="O310" s="138">
        <v>0</v>
      </c>
      <c r="P310" s="138">
        <v>0</v>
      </c>
      <c r="Q310" s="138">
        <v>25</v>
      </c>
      <c r="R310" s="138">
        <v>0</v>
      </c>
      <c r="S310" s="138">
        <v>0</v>
      </c>
      <c r="T310" s="128" t="s">
        <v>50</v>
      </c>
    </row>
    <row r="311" spans="1:20" ht="51.75" customHeight="1">
      <c r="A311" s="112"/>
      <c r="B311" s="40"/>
      <c r="C311" s="69"/>
      <c r="D311" s="131" t="s">
        <v>524</v>
      </c>
      <c r="E311" s="131"/>
      <c r="F311" s="131"/>
      <c r="G311" s="137"/>
      <c r="H311" s="137"/>
      <c r="I311" s="137"/>
      <c r="J311" s="137"/>
      <c r="K311" s="138"/>
      <c r="L311" s="138"/>
      <c r="M311" s="138"/>
      <c r="N311" s="138"/>
      <c r="O311" s="138"/>
      <c r="P311" s="138"/>
      <c r="Q311" s="138"/>
      <c r="R311" s="138"/>
      <c r="S311" s="138"/>
      <c r="T311" s="128"/>
    </row>
    <row r="312" spans="1:20" ht="114">
      <c r="A312" s="31" t="s">
        <v>441</v>
      </c>
      <c r="B312" s="58" t="s">
        <v>527</v>
      </c>
      <c r="C312" s="59" t="s">
        <v>475</v>
      </c>
      <c r="D312" s="58" t="s">
        <v>229</v>
      </c>
      <c r="E312" s="58" t="s">
        <v>476</v>
      </c>
      <c r="F312" s="58" t="s">
        <v>31</v>
      </c>
      <c r="G312" s="78"/>
      <c r="H312" s="78"/>
      <c r="I312" s="78" t="s">
        <v>528</v>
      </c>
      <c r="J312" s="78"/>
      <c r="K312" s="141">
        <f>K313</f>
        <v>1.5</v>
      </c>
      <c r="L312" s="141">
        <f t="shared" ref="L312:S312" si="95">L313</f>
        <v>0</v>
      </c>
      <c r="M312" s="141">
        <f t="shared" si="95"/>
        <v>0</v>
      </c>
      <c r="N312" s="141">
        <f t="shared" si="95"/>
        <v>0</v>
      </c>
      <c r="O312" s="141">
        <f t="shared" si="95"/>
        <v>0</v>
      </c>
      <c r="P312" s="141">
        <f t="shared" si="95"/>
        <v>0</v>
      </c>
      <c r="Q312" s="141">
        <f t="shared" si="95"/>
        <v>0</v>
      </c>
      <c r="R312" s="141">
        <f t="shared" si="95"/>
        <v>0</v>
      </c>
      <c r="S312" s="141">
        <f t="shared" si="95"/>
        <v>0</v>
      </c>
      <c r="T312" s="142"/>
    </row>
    <row r="313" spans="1:20" ht="61.5" customHeight="1">
      <c r="A313" s="38">
        <v>750</v>
      </c>
      <c r="B313" s="62" t="s">
        <v>512</v>
      </c>
      <c r="C313" s="63" t="s">
        <v>475</v>
      </c>
      <c r="D313" s="131" t="s">
        <v>508</v>
      </c>
      <c r="E313" s="131" t="s">
        <v>54</v>
      </c>
      <c r="F313" s="131" t="s">
        <v>509</v>
      </c>
      <c r="G313" s="134" t="s">
        <v>326</v>
      </c>
      <c r="H313" s="134" t="s">
        <v>35</v>
      </c>
      <c r="I313" s="134" t="s">
        <v>528</v>
      </c>
      <c r="J313" s="134" t="s">
        <v>513</v>
      </c>
      <c r="K313" s="135">
        <v>1.5</v>
      </c>
      <c r="L313" s="135">
        <v>0</v>
      </c>
      <c r="M313" s="135">
        <v>0</v>
      </c>
      <c r="N313" s="135">
        <v>0</v>
      </c>
      <c r="O313" s="135">
        <v>0</v>
      </c>
      <c r="P313" s="135">
        <v>0</v>
      </c>
      <c r="Q313" s="135">
        <v>0</v>
      </c>
      <c r="R313" s="135">
        <v>0</v>
      </c>
      <c r="S313" s="135">
        <v>0</v>
      </c>
      <c r="T313" s="136" t="s">
        <v>50</v>
      </c>
    </row>
    <row r="314" spans="1:20" ht="99.75">
      <c r="A314" s="31" t="s">
        <v>441</v>
      </c>
      <c r="B314" s="58" t="s">
        <v>529</v>
      </c>
      <c r="C314" s="59" t="s">
        <v>530</v>
      </c>
      <c r="D314" s="58" t="s">
        <v>29</v>
      </c>
      <c r="E314" s="58" t="s">
        <v>531</v>
      </c>
      <c r="F314" s="58" t="s">
        <v>391</v>
      </c>
      <c r="G314" s="78"/>
      <c r="H314" s="78"/>
      <c r="I314" s="78" t="s">
        <v>532</v>
      </c>
      <c r="J314" s="78"/>
      <c r="K314" s="141">
        <f>K315</f>
        <v>38</v>
      </c>
      <c r="L314" s="141">
        <f>L315</f>
        <v>0</v>
      </c>
      <c r="M314" s="141">
        <f t="shared" ref="M314:S314" si="96">M315</f>
        <v>0</v>
      </c>
      <c r="N314" s="141">
        <f t="shared" si="96"/>
        <v>0</v>
      </c>
      <c r="O314" s="141">
        <f t="shared" si="96"/>
        <v>0</v>
      </c>
      <c r="P314" s="141">
        <f t="shared" si="96"/>
        <v>0</v>
      </c>
      <c r="Q314" s="141">
        <f t="shared" si="96"/>
        <v>0</v>
      </c>
      <c r="R314" s="141">
        <f t="shared" si="96"/>
        <v>0</v>
      </c>
      <c r="S314" s="141">
        <f t="shared" si="96"/>
        <v>0</v>
      </c>
      <c r="T314" s="142"/>
    </row>
    <row r="315" spans="1:20" ht="72" customHeight="1">
      <c r="A315" s="38">
        <v>750</v>
      </c>
      <c r="B315" s="62" t="s">
        <v>47</v>
      </c>
      <c r="C315" s="63" t="s">
        <v>530</v>
      </c>
      <c r="D315" s="131" t="s">
        <v>508</v>
      </c>
      <c r="E315" s="131" t="s">
        <v>54</v>
      </c>
      <c r="F315" s="131" t="s">
        <v>509</v>
      </c>
      <c r="G315" s="134" t="s">
        <v>36</v>
      </c>
      <c r="H315" s="134" t="s">
        <v>394</v>
      </c>
      <c r="I315" s="134" t="s">
        <v>532</v>
      </c>
      <c r="J315" s="134" t="s">
        <v>49</v>
      </c>
      <c r="K315" s="135">
        <v>38</v>
      </c>
      <c r="L315" s="135">
        <v>0</v>
      </c>
      <c r="M315" s="135">
        <v>0</v>
      </c>
      <c r="N315" s="135">
        <v>0</v>
      </c>
      <c r="O315" s="135">
        <v>0</v>
      </c>
      <c r="P315" s="135">
        <v>0</v>
      </c>
      <c r="Q315" s="135">
        <v>0</v>
      </c>
      <c r="R315" s="135">
        <v>0</v>
      </c>
      <c r="S315" s="135">
        <v>0</v>
      </c>
      <c r="T315" s="136" t="s">
        <v>50</v>
      </c>
    </row>
    <row r="316" spans="1:20" ht="99.75">
      <c r="A316" s="31" t="s">
        <v>441</v>
      </c>
      <c r="B316" s="58" t="s">
        <v>533</v>
      </c>
      <c r="C316" s="59" t="s">
        <v>530</v>
      </c>
      <c r="D316" s="58" t="s">
        <v>29</v>
      </c>
      <c r="E316" s="58" t="s">
        <v>531</v>
      </c>
      <c r="F316" s="58" t="s">
        <v>391</v>
      </c>
      <c r="G316" s="78"/>
      <c r="H316" s="78"/>
      <c r="I316" s="78" t="s">
        <v>534</v>
      </c>
      <c r="J316" s="78"/>
      <c r="K316" s="141">
        <f>K317</f>
        <v>20</v>
      </c>
      <c r="L316" s="141">
        <f>L317</f>
        <v>0</v>
      </c>
      <c r="M316" s="141">
        <f t="shared" ref="M316:S316" si="97">M317</f>
        <v>0</v>
      </c>
      <c r="N316" s="141">
        <f t="shared" si="97"/>
        <v>0</v>
      </c>
      <c r="O316" s="141">
        <f t="shared" si="97"/>
        <v>0</v>
      </c>
      <c r="P316" s="141">
        <f t="shared" si="97"/>
        <v>0</v>
      </c>
      <c r="Q316" s="141">
        <f t="shared" si="97"/>
        <v>0</v>
      </c>
      <c r="R316" s="141">
        <f t="shared" si="97"/>
        <v>0</v>
      </c>
      <c r="S316" s="141">
        <f t="shared" si="97"/>
        <v>0</v>
      </c>
      <c r="T316" s="142"/>
    </row>
    <row r="317" spans="1:20" ht="71.25" customHeight="1">
      <c r="A317" s="38">
        <v>750</v>
      </c>
      <c r="B317" s="62" t="s">
        <v>47</v>
      </c>
      <c r="C317" s="63" t="s">
        <v>530</v>
      </c>
      <c r="D317" s="131" t="s">
        <v>518</v>
      </c>
      <c r="E317" s="131" t="s">
        <v>54</v>
      </c>
      <c r="F317" s="131" t="s">
        <v>509</v>
      </c>
      <c r="G317" s="134" t="s">
        <v>36</v>
      </c>
      <c r="H317" s="134" t="s">
        <v>394</v>
      </c>
      <c r="I317" s="134" t="s">
        <v>534</v>
      </c>
      <c r="J317" s="134" t="s">
        <v>49</v>
      </c>
      <c r="K317" s="135">
        <v>20</v>
      </c>
      <c r="L317" s="135">
        <v>0</v>
      </c>
      <c r="M317" s="135">
        <v>0</v>
      </c>
      <c r="N317" s="135">
        <v>0</v>
      </c>
      <c r="O317" s="135">
        <v>0</v>
      </c>
      <c r="P317" s="135">
        <v>0</v>
      </c>
      <c r="Q317" s="135">
        <v>0</v>
      </c>
      <c r="R317" s="135">
        <v>0</v>
      </c>
      <c r="S317" s="135">
        <v>0</v>
      </c>
      <c r="T317" s="136" t="s">
        <v>50</v>
      </c>
    </row>
    <row r="318" spans="1:20" ht="128.25">
      <c r="A318" s="31" t="s">
        <v>441</v>
      </c>
      <c r="B318" s="58" t="s">
        <v>535</v>
      </c>
      <c r="C318" s="59" t="s">
        <v>530</v>
      </c>
      <c r="D318" s="58" t="s">
        <v>29</v>
      </c>
      <c r="E318" s="58" t="s">
        <v>531</v>
      </c>
      <c r="F318" s="58" t="s">
        <v>391</v>
      </c>
      <c r="G318" s="78"/>
      <c r="H318" s="78"/>
      <c r="I318" s="78" t="s">
        <v>536</v>
      </c>
      <c r="J318" s="78"/>
      <c r="K318" s="141">
        <f>K319</f>
        <v>5</v>
      </c>
      <c r="L318" s="141">
        <f>L319</f>
        <v>0</v>
      </c>
      <c r="M318" s="141">
        <f t="shared" ref="M318:S318" si="98">M319</f>
        <v>0</v>
      </c>
      <c r="N318" s="141">
        <f t="shared" si="98"/>
        <v>0</v>
      </c>
      <c r="O318" s="141">
        <f t="shared" si="98"/>
        <v>0</v>
      </c>
      <c r="P318" s="141">
        <f t="shared" si="98"/>
        <v>0</v>
      </c>
      <c r="Q318" s="141">
        <f t="shared" si="98"/>
        <v>0</v>
      </c>
      <c r="R318" s="141">
        <f t="shared" si="98"/>
        <v>0</v>
      </c>
      <c r="S318" s="141">
        <f t="shared" si="98"/>
        <v>0</v>
      </c>
      <c r="T318" s="142"/>
    </row>
    <row r="319" spans="1:20" ht="76.5" customHeight="1">
      <c r="A319" s="38">
        <v>750</v>
      </c>
      <c r="B319" s="62" t="s">
        <v>512</v>
      </c>
      <c r="C319" s="63" t="s">
        <v>530</v>
      </c>
      <c r="D319" s="131" t="s">
        <v>537</v>
      </c>
      <c r="E319" s="131" t="s">
        <v>54</v>
      </c>
      <c r="F319" s="131" t="s">
        <v>509</v>
      </c>
      <c r="G319" s="134" t="s">
        <v>36</v>
      </c>
      <c r="H319" s="134" t="s">
        <v>394</v>
      </c>
      <c r="I319" s="134" t="s">
        <v>536</v>
      </c>
      <c r="J319" s="134" t="s">
        <v>513</v>
      </c>
      <c r="K319" s="135">
        <v>5</v>
      </c>
      <c r="L319" s="135">
        <v>0</v>
      </c>
      <c r="M319" s="135">
        <v>0</v>
      </c>
      <c r="N319" s="135">
        <v>0</v>
      </c>
      <c r="O319" s="135">
        <v>0</v>
      </c>
      <c r="P319" s="135">
        <v>0</v>
      </c>
      <c r="Q319" s="135">
        <v>0</v>
      </c>
      <c r="R319" s="135">
        <v>0</v>
      </c>
      <c r="S319" s="135">
        <v>0</v>
      </c>
      <c r="T319" s="136" t="s">
        <v>50</v>
      </c>
    </row>
    <row r="320" spans="1:20" ht="99.75">
      <c r="A320" s="31" t="s">
        <v>441</v>
      </c>
      <c r="B320" s="58" t="s">
        <v>538</v>
      </c>
      <c r="C320" s="59" t="s">
        <v>530</v>
      </c>
      <c r="D320" s="58" t="s">
        <v>29</v>
      </c>
      <c r="E320" s="58" t="s">
        <v>531</v>
      </c>
      <c r="F320" s="58" t="s">
        <v>31</v>
      </c>
      <c r="G320" s="78"/>
      <c r="H320" s="78"/>
      <c r="I320" s="78" t="s">
        <v>539</v>
      </c>
      <c r="J320" s="78"/>
      <c r="K320" s="141">
        <f>K321</f>
        <v>3</v>
      </c>
      <c r="L320" s="141">
        <f>L321</f>
        <v>0</v>
      </c>
      <c r="M320" s="141">
        <f t="shared" ref="M320:S320" si="99">M321</f>
        <v>0</v>
      </c>
      <c r="N320" s="141">
        <f t="shared" si="99"/>
        <v>0</v>
      </c>
      <c r="O320" s="141">
        <f t="shared" si="99"/>
        <v>0</v>
      </c>
      <c r="P320" s="141">
        <f t="shared" si="99"/>
        <v>0</v>
      </c>
      <c r="Q320" s="141">
        <f t="shared" si="99"/>
        <v>0</v>
      </c>
      <c r="R320" s="141">
        <f t="shared" si="99"/>
        <v>0</v>
      </c>
      <c r="S320" s="141">
        <f t="shared" si="99"/>
        <v>0</v>
      </c>
      <c r="T320" s="142"/>
    </row>
    <row r="321" spans="1:20" ht="60" customHeight="1">
      <c r="A321" s="38">
        <v>750</v>
      </c>
      <c r="B321" s="62" t="s">
        <v>47</v>
      </c>
      <c r="C321" s="63" t="s">
        <v>530</v>
      </c>
      <c r="D321" s="131" t="s">
        <v>537</v>
      </c>
      <c r="E321" s="131" t="s">
        <v>54</v>
      </c>
      <c r="F321" s="131" t="s">
        <v>509</v>
      </c>
      <c r="G321" s="134" t="s">
        <v>36</v>
      </c>
      <c r="H321" s="134" t="s">
        <v>394</v>
      </c>
      <c r="I321" s="134" t="s">
        <v>539</v>
      </c>
      <c r="J321" s="134" t="s">
        <v>49</v>
      </c>
      <c r="K321" s="135">
        <v>3</v>
      </c>
      <c r="L321" s="135">
        <v>0</v>
      </c>
      <c r="M321" s="135">
        <v>0</v>
      </c>
      <c r="N321" s="135">
        <v>0</v>
      </c>
      <c r="O321" s="135">
        <v>0</v>
      </c>
      <c r="P321" s="135">
        <v>0</v>
      </c>
      <c r="Q321" s="135">
        <v>0</v>
      </c>
      <c r="R321" s="135">
        <v>0</v>
      </c>
      <c r="S321" s="135">
        <v>0</v>
      </c>
      <c r="T321" s="136" t="s">
        <v>50</v>
      </c>
    </row>
    <row r="322" spans="1:20" ht="114">
      <c r="A322" s="31" t="s">
        <v>441</v>
      </c>
      <c r="B322" s="58" t="s">
        <v>540</v>
      </c>
      <c r="C322" s="59" t="s">
        <v>541</v>
      </c>
      <c r="D322" s="58" t="s">
        <v>29</v>
      </c>
      <c r="E322" s="58" t="s">
        <v>542</v>
      </c>
      <c r="F322" s="58" t="s">
        <v>31</v>
      </c>
      <c r="G322" s="78"/>
      <c r="H322" s="78"/>
      <c r="I322" s="78" t="s">
        <v>543</v>
      </c>
      <c r="J322" s="78"/>
      <c r="K322" s="141">
        <f>K323+K325</f>
        <v>268</v>
      </c>
      <c r="L322" s="141">
        <f t="shared" ref="L322:S322" si="100">L323+L325</f>
        <v>0</v>
      </c>
      <c r="M322" s="141">
        <f t="shared" si="100"/>
        <v>0</v>
      </c>
      <c r="N322" s="141">
        <f t="shared" si="100"/>
        <v>0</v>
      </c>
      <c r="O322" s="141">
        <f t="shared" si="100"/>
        <v>0</v>
      </c>
      <c r="P322" s="141">
        <f t="shared" si="100"/>
        <v>0</v>
      </c>
      <c r="Q322" s="141">
        <f t="shared" si="100"/>
        <v>0</v>
      </c>
      <c r="R322" s="141">
        <f t="shared" si="100"/>
        <v>0</v>
      </c>
      <c r="S322" s="141">
        <f t="shared" si="100"/>
        <v>0</v>
      </c>
      <c r="T322" s="142"/>
    </row>
    <row r="323" spans="1:20" ht="65.25" customHeight="1">
      <c r="A323" s="112">
        <v>750</v>
      </c>
      <c r="B323" s="40" t="s">
        <v>151</v>
      </c>
      <c r="C323" s="69" t="s">
        <v>541</v>
      </c>
      <c r="D323" s="131" t="s">
        <v>544</v>
      </c>
      <c r="E323" s="131" t="s">
        <v>54</v>
      </c>
      <c r="F323" s="131" t="s">
        <v>545</v>
      </c>
      <c r="G323" s="137" t="s">
        <v>59</v>
      </c>
      <c r="H323" s="137" t="s">
        <v>36</v>
      </c>
      <c r="I323" s="137" t="s">
        <v>543</v>
      </c>
      <c r="J323" s="137" t="s">
        <v>153</v>
      </c>
      <c r="K323" s="138">
        <v>250</v>
      </c>
      <c r="L323" s="138">
        <v>0</v>
      </c>
      <c r="M323" s="138">
        <v>0</v>
      </c>
      <c r="N323" s="138">
        <v>0</v>
      </c>
      <c r="O323" s="138">
        <v>0</v>
      </c>
      <c r="P323" s="138">
        <v>0</v>
      </c>
      <c r="Q323" s="138">
        <v>0</v>
      </c>
      <c r="R323" s="138">
        <v>0</v>
      </c>
      <c r="S323" s="138">
        <v>0</v>
      </c>
      <c r="T323" s="128" t="s">
        <v>50</v>
      </c>
    </row>
    <row r="324" spans="1:20" ht="119.25" customHeight="1">
      <c r="A324" s="112"/>
      <c r="B324" s="40"/>
      <c r="C324" s="69"/>
      <c r="D324" s="131" t="s">
        <v>546</v>
      </c>
      <c r="E324" s="131"/>
      <c r="F324" s="131"/>
      <c r="G324" s="137"/>
      <c r="H324" s="137"/>
      <c r="I324" s="137"/>
      <c r="J324" s="137"/>
      <c r="K324" s="138"/>
      <c r="L324" s="138"/>
      <c r="M324" s="138"/>
      <c r="N324" s="138"/>
      <c r="O324" s="138"/>
      <c r="P324" s="138"/>
      <c r="Q324" s="138"/>
      <c r="R324" s="138"/>
      <c r="S324" s="138"/>
      <c r="T324" s="128"/>
    </row>
    <row r="325" spans="1:20" ht="64.5" customHeight="1">
      <c r="A325" s="38">
        <v>750</v>
      </c>
      <c r="B325" s="62" t="s">
        <v>47</v>
      </c>
      <c r="C325" s="63" t="s">
        <v>541</v>
      </c>
      <c r="D325" s="131" t="s">
        <v>518</v>
      </c>
      <c r="E325" s="131" t="s">
        <v>54</v>
      </c>
      <c r="F325" s="131" t="s">
        <v>509</v>
      </c>
      <c r="G325" s="134" t="s">
        <v>311</v>
      </c>
      <c r="H325" s="134" t="s">
        <v>311</v>
      </c>
      <c r="I325" s="134" t="s">
        <v>543</v>
      </c>
      <c r="J325" s="134" t="s">
        <v>49</v>
      </c>
      <c r="K325" s="135">
        <v>18</v>
      </c>
      <c r="L325" s="135">
        <v>0</v>
      </c>
      <c r="M325" s="135">
        <v>0</v>
      </c>
      <c r="N325" s="135">
        <v>0</v>
      </c>
      <c r="O325" s="135">
        <v>0</v>
      </c>
      <c r="P325" s="135">
        <v>0</v>
      </c>
      <c r="Q325" s="135">
        <v>0</v>
      </c>
      <c r="R325" s="135">
        <v>0</v>
      </c>
      <c r="S325" s="135">
        <v>0</v>
      </c>
      <c r="T325" s="136" t="s">
        <v>50</v>
      </c>
    </row>
    <row r="326" spans="1:20" ht="99.75">
      <c r="A326" s="31" t="s">
        <v>441</v>
      </c>
      <c r="B326" s="58" t="s">
        <v>547</v>
      </c>
      <c r="C326" s="59" t="s">
        <v>541</v>
      </c>
      <c r="D326" s="58" t="s">
        <v>29</v>
      </c>
      <c r="E326" s="58" t="s">
        <v>542</v>
      </c>
      <c r="F326" s="58" t="s">
        <v>31</v>
      </c>
      <c r="G326" s="78"/>
      <c r="H326" s="78"/>
      <c r="I326" s="78" t="s">
        <v>548</v>
      </c>
      <c r="J326" s="78"/>
      <c r="K326" s="141">
        <f>K327</f>
        <v>10</v>
      </c>
      <c r="L326" s="141">
        <f t="shared" ref="L326:S326" si="101">L327</f>
        <v>0</v>
      </c>
      <c r="M326" s="141">
        <f t="shared" si="101"/>
        <v>0</v>
      </c>
      <c r="N326" s="141">
        <f t="shared" si="101"/>
        <v>0</v>
      </c>
      <c r="O326" s="141">
        <f t="shared" si="101"/>
        <v>0</v>
      </c>
      <c r="P326" s="141">
        <f t="shared" si="101"/>
        <v>0</v>
      </c>
      <c r="Q326" s="141">
        <f t="shared" si="101"/>
        <v>0</v>
      </c>
      <c r="R326" s="141">
        <f t="shared" si="101"/>
        <v>0</v>
      </c>
      <c r="S326" s="141">
        <f t="shared" si="101"/>
        <v>0</v>
      </c>
      <c r="T326" s="142"/>
    </row>
    <row r="327" spans="1:20" ht="77.25" customHeight="1">
      <c r="A327" s="38">
        <v>750</v>
      </c>
      <c r="B327" s="62" t="s">
        <v>512</v>
      </c>
      <c r="C327" s="63" t="s">
        <v>541</v>
      </c>
      <c r="D327" s="131" t="s">
        <v>518</v>
      </c>
      <c r="E327" s="131" t="s">
        <v>54</v>
      </c>
      <c r="F327" s="131" t="s">
        <v>509</v>
      </c>
      <c r="G327" s="134" t="s">
        <v>311</v>
      </c>
      <c r="H327" s="134" t="s">
        <v>311</v>
      </c>
      <c r="I327" s="134" t="s">
        <v>548</v>
      </c>
      <c r="J327" s="134" t="s">
        <v>513</v>
      </c>
      <c r="K327" s="135">
        <v>10</v>
      </c>
      <c r="L327" s="135">
        <v>0</v>
      </c>
      <c r="M327" s="135">
        <v>0</v>
      </c>
      <c r="N327" s="135">
        <v>0</v>
      </c>
      <c r="O327" s="135">
        <v>0</v>
      </c>
      <c r="P327" s="135">
        <v>0</v>
      </c>
      <c r="Q327" s="135">
        <v>0</v>
      </c>
      <c r="R327" s="135">
        <v>0</v>
      </c>
      <c r="S327" s="135">
        <v>0</v>
      </c>
      <c r="T327" s="136" t="s">
        <v>50</v>
      </c>
    </row>
    <row r="328" spans="1:20" ht="128.25">
      <c r="A328" s="31" t="s">
        <v>441</v>
      </c>
      <c r="B328" s="58" t="s">
        <v>549</v>
      </c>
      <c r="C328" s="59" t="s">
        <v>541</v>
      </c>
      <c r="D328" s="58" t="s">
        <v>29</v>
      </c>
      <c r="E328" s="58" t="s">
        <v>542</v>
      </c>
      <c r="F328" s="58" t="s">
        <v>31</v>
      </c>
      <c r="G328" s="78"/>
      <c r="H328" s="78"/>
      <c r="I328" s="78" t="s">
        <v>550</v>
      </c>
      <c r="J328" s="78"/>
      <c r="K328" s="141">
        <f>K329</f>
        <v>30</v>
      </c>
      <c r="L328" s="141">
        <f t="shared" ref="L328:S328" si="102">L329</f>
        <v>0</v>
      </c>
      <c r="M328" s="141">
        <f t="shared" si="102"/>
        <v>0</v>
      </c>
      <c r="N328" s="141">
        <f t="shared" si="102"/>
        <v>0</v>
      </c>
      <c r="O328" s="141">
        <f t="shared" si="102"/>
        <v>0</v>
      </c>
      <c r="P328" s="141">
        <f t="shared" si="102"/>
        <v>0</v>
      </c>
      <c r="Q328" s="141">
        <f t="shared" si="102"/>
        <v>0</v>
      </c>
      <c r="R328" s="141">
        <f t="shared" si="102"/>
        <v>0</v>
      </c>
      <c r="S328" s="141">
        <f t="shared" si="102"/>
        <v>0</v>
      </c>
      <c r="T328" s="142"/>
    </row>
    <row r="329" spans="1:20" ht="72.75" customHeight="1">
      <c r="A329" s="38">
        <v>750</v>
      </c>
      <c r="B329" s="62" t="s">
        <v>47</v>
      </c>
      <c r="C329" s="63" t="s">
        <v>541</v>
      </c>
      <c r="D329" s="131" t="s">
        <v>518</v>
      </c>
      <c r="E329" s="131" t="s">
        <v>54</v>
      </c>
      <c r="F329" s="131" t="s">
        <v>509</v>
      </c>
      <c r="G329" s="134" t="s">
        <v>311</v>
      </c>
      <c r="H329" s="134" t="s">
        <v>311</v>
      </c>
      <c r="I329" s="134" t="s">
        <v>550</v>
      </c>
      <c r="J329" s="134" t="s">
        <v>49</v>
      </c>
      <c r="K329" s="135">
        <v>30</v>
      </c>
      <c r="L329" s="135">
        <v>0</v>
      </c>
      <c r="M329" s="135">
        <v>0</v>
      </c>
      <c r="N329" s="135">
        <v>0</v>
      </c>
      <c r="O329" s="135">
        <v>0</v>
      </c>
      <c r="P329" s="135">
        <v>0</v>
      </c>
      <c r="Q329" s="135">
        <v>0</v>
      </c>
      <c r="R329" s="135">
        <v>0</v>
      </c>
      <c r="S329" s="135">
        <v>0</v>
      </c>
      <c r="T329" s="136" t="s">
        <v>50</v>
      </c>
    </row>
    <row r="330" spans="1:20" ht="128.25">
      <c r="A330" s="31" t="s">
        <v>441</v>
      </c>
      <c r="B330" s="58" t="s">
        <v>551</v>
      </c>
      <c r="C330" s="59" t="s">
        <v>541</v>
      </c>
      <c r="D330" s="58" t="s">
        <v>29</v>
      </c>
      <c r="E330" s="58" t="s">
        <v>542</v>
      </c>
      <c r="F330" s="58" t="s">
        <v>31</v>
      </c>
      <c r="G330" s="78"/>
      <c r="H330" s="78"/>
      <c r="I330" s="78" t="s">
        <v>552</v>
      </c>
      <c r="J330" s="78"/>
      <c r="K330" s="141">
        <f>K331</f>
        <v>40</v>
      </c>
      <c r="L330" s="141">
        <f t="shared" ref="L330:S330" si="103">L331</f>
        <v>0</v>
      </c>
      <c r="M330" s="141">
        <f t="shared" si="103"/>
        <v>0</v>
      </c>
      <c r="N330" s="141">
        <f t="shared" si="103"/>
        <v>0</v>
      </c>
      <c r="O330" s="141">
        <f t="shared" si="103"/>
        <v>0</v>
      </c>
      <c r="P330" s="141">
        <f t="shared" si="103"/>
        <v>0</v>
      </c>
      <c r="Q330" s="141">
        <f t="shared" si="103"/>
        <v>0</v>
      </c>
      <c r="R330" s="141">
        <f t="shared" si="103"/>
        <v>0</v>
      </c>
      <c r="S330" s="141">
        <f t="shared" si="103"/>
        <v>0</v>
      </c>
      <c r="T330" s="142"/>
    </row>
    <row r="331" spans="1:20" ht="90" customHeight="1">
      <c r="A331" s="38">
        <v>750</v>
      </c>
      <c r="B331" s="62" t="s">
        <v>512</v>
      </c>
      <c r="C331" s="63" t="s">
        <v>541</v>
      </c>
      <c r="D331" s="131" t="s">
        <v>518</v>
      </c>
      <c r="E331" s="131" t="s">
        <v>54</v>
      </c>
      <c r="F331" s="131" t="s">
        <v>509</v>
      </c>
      <c r="G331" s="134" t="s">
        <v>311</v>
      </c>
      <c r="H331" s="134" t="s">
        <v>311</v>
      </c>
      <c r="I331" s="134" t="s">
        <v>552</v>
      </c>
      <c r="J331" s="134" t="s">
        <v>513</v>
      </c>
      <c r="K331" s="135">
        <v>40</v>
      </c>
      <c r="L331" s="135">
        <v>0</v>
      </c>
      <c r="M331" s="135">
        <v>0</v>
      </c>
      <c r="N331" s="135">
        <v>0</v>
      </c>
      <c r="O331" s="135">
        <v>0</v>
      </c>
      <c r="P331" s="135">
        <v>0</v>
      </c>
      <c r="Q331" s="135">
        <v>0</v>
      </c>
      <c r="R331" s="135">
        <v>0</v>
      </c>
      <c r="S331" s="135">
        <v>0</v>
      </c>
      <c r="T331" s="136" t="s">
        <v>50</v>
      </c>
    </row>
    <row r="332" spans="1:20" ht="101.25" customHeight="1">
      <c r="A332" s="31" t="s">
        <v>441</v>
      </c>
      <c r="B332" s="58" t="s">
        <v>553</v>
      </c>
      <c r="C332" s="59" t="s">
        <v>541</v>
      </c>
      <c r="D332" s="58" t="s">
        <v>29</v>
      </c>
      <c r="E332" s="58" t="s">
        <v>542</v>
      </c>
      <c r="F332" s="58" t="s">
        <v>31</v>
      </c>
      <c r="G332" s="78"/>
      <c r="H332" s="78"/>
      <c r="I332" s="78" t="s">
        <v>554</v>
      </c>
      <c r="J332" s="78"/>
      <c r="K332" s="141">
        <f>K333+K334</f>
        <v>95</v>
      </c>
      <c r="L332" s="141">
        <f t="shared" ref="L332:S332" si="104">L333+L334</f>
        <v>0</v>
      </c>
      <c r="M332" s="141">
        <f t="shared" si="104"/>
        <v>0</v>
      </c>
      <c r="N332" s="141">
        <f t="shared" si="104"/>
        <v>0</v>
      </c>
      <c r="O332" s="141">
        <f t="shared" si="104"/>
        <v>0</v>
      </c>
      <c r="P332" s="141">
        <f t="shared" si="104"/>
        <v>0</v>
      </c>
      <c r="Q332" s="141">
        <f t="shared" si="104"/>
        <v>0</v>
      </c>
      <c r="R332" s="141">
        <f t="shared" si="104"/>
        <v>0</v>
      </c>
      <c r="S332" s="141">
        <f t="shared" si="104"/>
        <v>0</v>
      </c>
      <c r="T332" s="142"/>
    </row>
    <row r="333" spans="1:20" ht="60" customHeight="1">
      <c r="A333" s="38">
        <v>750</v>
      </c>
      <c r="B333" s="62" t="s">
        <v>512</v>
      </c>
      <c r="C333" s="63" t="s">
        <v>541</v>
      </c>
      <c r="D333" s="131" t="s">
        <v>518</v>
      </c>
      <c r="E333" s="131" t="s">
        <v>54</v>
      </c>
      <c r="F333" s="131" t="s">
        <v>509</v>
      </c>
      <c r="G333" s="134" t="s">
        <v>311</v>
      </c>
      <c r="H333" s="134" t="s">
        <v>311</v>
      </c>
      <c r="I333" s="134" t="s">
        <v>554</v>
      </c>
      <c r="J333" s="134" t="s">
        <v>513</v>
      </c>
      <c r="K333" s="135">
        <v>60</v>
      </c>
      <c r="L333" s="135">
        <v>0</v>
      </c>
      <c r="M333" s="135">
        <v>0</v>
      </c>
      <c r="N333" s="135">
        <v>0</v>
      </c>
      <c r="O333" s="135">
        <v>0</v>
      </c>
      <c r="P333" s="135">
        <v>0</v>
      </c>
      <c r="Q333" s="135">
        <v>0</v>
      </c>
      <c r="R333" s="135">
        <v>0</v>
      </c>
      <c r="S333" s="135">
        <v>0</v>
      </c>
      <c r="T333" s="136" t="s">
        <v>50</v>
      </c>
    </row>
    <row r="334" spans="1:20" ht="69.75" customHeight="1">
      <c r="A334" s="38">
        <v>750</v>
      </c>
      <c r="B334" s="62" t="s">
        <v>512</v>
      </c>
      <c r="C334" s="63" t="s">
        <v>541</v>
      </c>
      <c r="D334" s="131" t="s">
        <v>518</v>
      </c>
      <c r="E334" s="131" t="s">
        <v>54</v>
      </c>
      <c r="F334" s="131" t="s">
        <v>509</v>
      </c>
      <c r="G334" s="134" t="s">
        <v>326</v>
      </c>
      <c r="H334" s="134" t="s">
        <v>35</v>
      </c>
      <c r="I334" s="134" t="s">
        <v>554</v>
      </c>
      <c r="J334" s="134" t="s">
        <v>513</v>
      </c>
      <c r="K334" s="135">
        <v>35</v>
      </c>
      <c r="L334" s="135">
        <v>0</v>
      </c>
      <c r="M334" s="135">
        <v>0</v>
      </c>
      <c r="N334" s="135">
        <v>0</v>
      </c>
      <c r="O334" s="135">
        <v>0</v>
      </c>
      <c r="P334" s="135">
        <v>0</v>
      </c>
      <c r="Q334" s="135">
        <v>0</v>
      </c>
      <c r="R334" s="135">
        <v>0</v>
      </c>
      <c r="S334" s="135">
        <v>0</v>
      </c>
      <c r="T334" s="136" t="s">
        <v>50</v>
      </c>
    </row>
    <row r="335" spans="1:20" ht="156.75">
      <c r="A335" s="31" t="s">
        <v>441</v>
      </c>
      <c r="B335" s="58" t="s">
        <v>555</v>
      </c>
      <c r="C335" s="59" t="s">
        <v>541</v>
      </c>
      <c r="D335" s="58" t="s">
        <v>29</v>
      </c>
      <c r="E335" s="58" t="s">
        <v>542</v>
      </c>
      <c r="F335" s="58" t="s">
        <v>31</v>
      </c>
      <c r="G335" s="78"/>
      <c r="H335" s="78"/>
      <c r="I335" s="78" t="s">
        <v>556</v>
      </c>
      <c r="J335" s="78"/>
      <c r="K335" s="141">
        <f>K336+K337</f>
        <v>53</v>
      </c>
      <c r="L335" s="141">
        <f t="shared" ref="L335:S335" si="105">L336+L337</f>
        <v>0</v>
      </c>
      <c r="M335" s="141">
        <f t="shared" si="105"/>
        <v>0</v>
      </c>
      <c r="N335" s="141">
        <f t="shared" si="105"/>
        <v>0</v>
      </c>
      <c r="O335" s="141">
        <f t="shared" si="105"/>
        <v>0</v>
      </c>
      <c r="P335" s="141">
        <f t="shared" si="105"/>
        <v>0</v>
      </c>
      <c r="Q335" s="141">
        <f t="shared" si="105"/>
        <v>0</v>
      </c>
      <c r="R335" s="141">
        <f t="shared" si="105"/>
        <v>0</v>
      </c>
      <c r="S335" s="141">
        <f t="shared" si="105"/>
        <v>0</v>
      </c>
      <c r="T335" s="142"/>
    </row>
    <row r="336" spans="1:20" ht="68.25" customHeight="1">
      <c r="A336" s="38">
        <v>750</v>
      </c>
      <c r="B336" s="62" t="s">
        <v>47</v>
      </c>
      <c r="C336" s="63" t="s">
        <v>541</v>
      </c>
      <c r="D336" s="131" t="s">
        <v>518</v>
      </c>
      <c r="E336" s="131" t="s">
        <v>54</v>
      </c>
      <c r="F336" s="131" t="s">
        <v>509</v>
      </c>
      <c r="G336" s="134" t="s">
        <v>311</v>
      </c>
      <c r="H336" s="134" t="s">
        <v>311</v>
      </c>
      <c r="I336" s="134" t="s">
        <v>556</v>
      </c>
      <c r="J336" s="134" t="s">
        <v>49</v>
      </c>
      <c r="K336" s="135">
        <v>43</v>
      </c>
      <c r="L336" s="135">
        <v>0</v>
      </c>
      <c r="M336" s="135">
        <v>0</v>
      </c>
      <c r="N336" s="135">
        <v>0</v>
      </c>
      <c r="O336" s="135">
        <v>0</v>
      </c>
      <c r="P336" s="135">
        <v>0</v>
      </c>
      <c r="Q336" s="135">
        <v>0</v>
      </c>
      <c r="R336" s="135">
        <v>0</v>
      </c>
      <c r="S336" s="135">
        <v>0</v>
      </c>
      <c r="T336" s="136" t="s">
        <v>50</v>
      </c>
    </row>
    <row r="337" spans="1:20" ht="65.25" customHeight="1">
      <c r="A337" s="38">
        <v>750</v>
      </c>
      <c r="B337" s="62" t="s">
        <v>557</v>
      </c>
      <c r="C337" s="63" t="s">
        <v>541</v>
      </c>
      <c r="D337" s="131" t="s">
        <v>518</v>
      </c>
      <c r="E337" s="131" t="s">
        <v>54</v>
      </c>
      <c r="F337" s="131" t="s">
        <v>509</v>
      </c>
      <c r="G337" s="134" t="s">
        <v>311</v>
      </c>
      <c r="H337" s="134" t="s">
        <v>311</v>
      </c>
      <c r="I337" s="134" t="s">
        <v>556</v>
      </c>
      <c r="J337" s="134" t="s">
        <v>558</v>
      </c>
      <c r="K337" s="135">
        <v>10</v>
      </c>
      <c r="L337" s="135">
        <v>0</v>
      </c>
      <c r="M337" s="135">
        <v>0</v>
      </c>
      <c r="N337" s="135">
        <v>0</v>
      </c>
      <c r="O337" s="135">
        <v>0</v>
      </c>
      <c r="P337" s="135">
        <v>0</v>
      </c>
      <c r="Q337" s="135">
        <v>0</v>
      </c>
      <c r="R337" s="135">
        <v>0</v>
      </c>
      <c r="S337" s="135">
        <v>0</v>
      </c>
      <c r="T337" s="136" t="s">
        <v>50</v>
      </c>
    </row>
    <row r="338" spans="1:20" ht="142.5">
      <c r="A338" s="31" t="s">
        <v>441</v>
      </c>
      <c r="B338" s="58" t="s">
        <v>559</v>
      </c>
      <c r="C338" s="59" t="s">
        <v>541</v>
      </c>
      <c r="D338" s="58" t="s">
        <v>560</v>
      </c>
      <c r="E338" s="58" t="s">
        <v>54</v>
      </c>
      <c r="F338" s="58" t="s">
        <v>561</v>
      </c>
      <c r="G338" s="78"/>
      <c r="H338" s="78"/>
      <c r="I338" s="78" t="s">
        <v>562</v>
      </c>
      <c r="J338" s="78"/>
      <c r="K338" s="141">
        <f>K339</f>
        <v>494</v>
      </c>
      <c r="L338" s="141">
        <f t="shared" ref="L338:S338" si="106">L339</f>
        <v>0</v>
      </c>
      <c r="M338" s="141">
        <f t="shared" si="106"/>
        <v>0</v>
      </c>
      <c r="N338" s="141">
        <f t="shared" si="106"/>
        <v>0</v>
      </c>
      <c r="O338" s="141">
        <f t="shared" si="106"/>
        <v>0</v>
      </c>
      <c r="P338" s="141">
        <f t="shared" si="106"/>
        <v>0</v>
      </c>
      <c r="Q338" s="141">
        <f t="shared" si="106"/>
        <v>0</v>
      </c>
      <c r="R338" s="141">
        <f t="shared" si="106"/>
        <v>0</v>
      </c>
      <c r="S338" s="141">
        <f t="shared" si="106"/>
        <v>0</v>
      </c>
      <c r="T338" s="142"/>
    </row>
    <row r="339" spans="1:20" ht="62.25" customHeight="1">
      <c r="A339" s="38">
        <v>750</v>
      </c>
      <c r="B339" s="62" t="s">
        <v>512</v>
      </c>
      <c r="C339" s="63" t="s">
        <v>541</v>
      </c>
      <c r="D339" s="131" t="s">
        <v>518</v>
      </c>
      <c r="E339" s="131" t="s">
        <v>54</v>
      </c>
      <c r="F339" s="131" t="s">
        <v>509</v>
      </c>
      <c r="G339" s="134" t="s">
        <v>58</v>
      </c>
      <c r="H339" s="134" t="s">
        <v>35</v>
      </c>
      <c r="I339" s="134" t="s">
        <v>562</v>
      </c>
      <c r="J339" s="134" t="s">
        <v>513</v>
      </c>
      <c r="K339" s="135">
        <v>494</v>
      </c>
      <c r="L339" s="135">
        <v>0</v>
      </c>
      <c r="M339" s="135">
        <v>0</v>
      </c>
      <c r="N339" s="135">
        <v>0</v>
      </c>
      <c r="O339" s="135">
        <v>0</v>
      </c>
      <c r="P339" s="135">
        <v>0</v>
      </c>
      <c r="Q339" s="135">
        <v>0</v>
      </c>
      <c r="R339" s="135">
        <v>0</v>
      </c>
      <c r="S339" s="135">
        <v>0</v>
      </c>
      <c r="T339" s="136" t="s">
        <v>50</v>
      </c>
    </row>
    <row r="340" spans="1:20" ht="142.5">
      <c r="A340" s="31" t="s">
        <v>441</v>
      </c>
      <c r="B340" s="58" t="s">
        <v>563</v>
      </c>
      <c r="C340" s="59" t="s">
        <v>541</v>
      </c>
      <c r="D340" s="58" t="s">
        <v>560</v>
      </c>
      <c r="E340" s="58" t="s">
        <v>54</v>
      </c>
      <c r="F340" s="58" t="s">
        <v>561</v>
      </c>
      <c r="G340" s="78"/>
      <c r="H340" s="78"/>
      <c r="I340" s="78" t="s">
        <v>564</v>
      </c>
      <c r="J340" s="78"/>
      <c r="K340" s="141">
        <f>K341</f>
        <v>85</v>
      </c>
      <c r="L340" s="141">
        <f t="shared" ref="L340:S340" si="107">L341</f>
        <v>0</v>
      </c>
      <c r="M340" s="141">
        <f t="shared" si="107"/>
        <v>0</v>
      </c>
      <c r="N340" s="141">
        <f t="shared" si="107"/>
        <v>0</v>
      </c>
      <c r="O340" s="141">
        <f t="shared" si="107"/>
        <v>0</v>
      </c>
      <c r="P340" s="141">
        <f t="shared" si="107"/>
        <v>0</v>
      </c>
      <c r="Q340" s="141">
        <f t="shared" si="107"/>
        <v>0</v>
      </c>
      <c r="R340" s="141">
        <f t="shared" si="107"/>
        <v>0</v>
      </c>
      <c r="S340" s="141">
        <f t="shared" si="107"/>
        <v>0</v>
      </c>
      <c r="T340" s="142"/>
    </row>
    <row r="341" spans="1:20" ht="59.25" customHeight="1">
      <c r="A341" s="38">
        <v>750</v>
      </c>
      <c r="B341" s="62" t="s">
        <v>512</v>
      </c>
      <c r="C341" s="63" t="s">
        <v>541</v>
      </c>
      <c r="D341" s="131" t="s">
        <v>518</v>
      </c>
      <c r="E341" s="131" t="s">
        <v>54</v>
      </c>
      <c r="F341" s="131" t="s">
        <v>509</v>
      </c>
      <c r="G341" s="134" t="s">
        <v>58</v>
      </c>
      <c r="H341" s="134" t="s">
        <v>35</v>
      </c>
      <c r="I341" s="134" t="s">
        <v>564</v>
      </c>
      <c r="J341" s="134" t="s">
        <v>513</v>
      </c>
      <c r="K341" s="135">
        <v>85</v>
      </c>
      <c r="L341" s="135">
        <v>0</v>
      </c>
      <c r="M341" s="135">
        <v>0</v>
      </c>
      <c r="N341" s="135">
        <v>0</v>
      </c>
      <c r="O341" s="135">
        <v>0</v>
      </c>
      <c r="P341" s="135">
        <v>0</v>
      </c>
      <c r="Q341" s="135">
        <v>0</v>
      </c>
      <c r="R341" s="135">
        <v>0</v>
      </c>
      <c r="S341" s="135">
        <v>0</v>
      </c>
      <c r="T341" s="136" t="s">
        <v>50</v>
      </c>
    </row>
    <row r="342" spans="1:20" ht="99.75">
      <c r="A342" s="31" t="s">
        <v>441</v>
      </c>
      <c r="B342" s="58" t="s">
        <v>565</v>
      </c>
      <c r="C342" s="59" t="s">
        <v>566</v>
      </c>
      <c r="D342" s="58" t="s">
        <v>29</v>
      </c>
      <c r="E342" s="58" t="s">
        <v>364</v>
      </c>
      <c r="F342" s="58" t="s">
        <v>31</v>
      </c>
      <c r="G342" s="78"/>
      <c r="H342" s="78"/>
      <c r="I342" s="78" t="s">
        <v>567</v>
      </c>
      <c r="J342" s="78"/>
      <c r="K342" s="141">
        <f>K343</f>
        <v>97.3</v>
      </c>
      <c r="L342" s="141">
        <f t="shared" ref="L342:S342" si="108">L343</f>
        <v>0</v>
      </c>
      <c r="M342" s="141">
        <f t="shared" si="108"/>
        <v>0</v>
      </c>
      <c r="N342" s="141">
        <f t="shared" si="108"/>
        <v>0</v>
      </c>
      <c r="O342" s="141">
        <f t="shared" si="108"/>
        <v>0</v>
      </c>
      <c r="P342" s="141">
        <f t="shared" si="108"/>
        <v>0</v>
      </c>
      <c r="Q342" s="141">
        <f t="shared" si="108"/>
        <v>0</v>
      </c>
      <c r="R342" s="141">
        <f t="shared" si="108"/>
        <v>0</v>
      </c>
      <c r="S342" s="141">
        <f t="shared" si="108"/>
        <v>0</v>
      </c>
      <c r="T342" s="142"/>
    </row>
    <row r="343" spans="1:20" ht="60">
      <c r="A343" s="38">
        <v>750</v>
      </c>
      <c r="B343" s="62" t="s">
        <v>151</v>
      </c>
      <c r="C343" s="63" t="s">
        <v>566</v>
      </c>
      <c r="D343" s="131" t="s">
        <v>518</v>
      </c>
      <c r="E343" s="131" t="s">
        <v>54</v>
      </c>
      <c r="F343" s="131" t="s">
        <v>509</v>
      </c>
      <c r="G343" s="134" t="s">
        <v>311</v>
      </c>
      <c r="H343" s="134" t="s">
        <v>311</v>
      </c>
      <c r="I343" s="134" t="s">
        <v>567</v>
      </c>
      <c r="J343" s="134" t="s">
        <v>153</v>
      </c>
      <c r="K343" s="135">
        <v>97.3</v>
      </c>
      <c r="L343" s="135">
        <v>0</v>
      </c>
      <c r="M343" s="135">
        <v>0</v>
      </c>
      <c r="N343" s="135">
        <v>0</v>
      </c>
      <c r="O343" s="135">
        <v>0</v>
      </c>
      <c r="P343" s="135">
        <v>0</v>
      </c>
      <c r="Q343" s="135">
        <v>0</v>
      </c>
      <c r="R343" s="135">
        <v>0</v>
      </c>
      <c r="S343" s="135">
        <v>0</v>
      </c>
      <c r="T343" s="136" t="s">
        <v>50</v>
      </c>
    </row>
    <row r="344" spans="1:20" ht="171">
      <c r="A344" s="31" t="s">
        <v>441</v>
      </c>
      <c r="B344" s="58" t="s">
        <v>568</v>
      </c>
      <c r="C344" s="59" t="s">
        <v>481</v>
      </c>
      <c r="D344" s="122" t="s">
        <v>463</v>
      </c>
      <c r="E344" s="58" t="s">
        <v>54</v>
      </c>
      <c r="F344" s="58" t="s">
        <v>464</v>
      </c>
      <c r="G344" s="78"/>
      <c r="H344" s="78"/>
      <c r="I344" s="78" t="s">
        <v>569</v>
      </c>
      <c r="J344" s="78"/>
      <c r="K344" s="141">
        <f>K345</f>
        <v>3616.7089999999998</v>
      </c>
      <c r="L344" s="141">
        <f t="shared" ref="L344:S344" si="109">L345</f>
        <v>0</v>
      </c>
      <c r="M344" s="141">
        <f t="shared" si="109"/>
        <v>0</v>
      </c>
      <c r="N344" s="141">
        <f t="shared" si="109"/>
        <v>3616.7089999999998</v>
      </c>
      <c r="O344" s="141">
        <f t="shared" si="109"/>
        <v>0</v>
      </c>
      <c r="P344" s="141">
        <f t="shared" si="109"/>
        <v>0</v>
      </c>
      <c r="Q344" s="141">
        <f t="shared" si="109"/>
        <v>3616.7089999999998</v>
      </c>
      <c r="R344" s="141">
        <f t="shared" si="109"/>
        <v>0</v>
      </c>
      <c r="S344" s="141">
        <f t="shared" si="109"/>
        <v>0</v>
      </c>
      <c r="T344" s="142"/>
    </row>
    <row r="345" spans="1:20" ht="172.5" customHeight="1">
      <c r="A345" s="38">
        <v>750</v>
      </c>
      <c r="B345" s="62" t="s">
        <v>570</v>
      </c>
      <c r="C345" s="63" t="s">
        <v>481</v>
      </c>
      <c r="D345" s="131" t="s">
        <v>571</v>
      </c>
      <c r="E345" s="131" t="s">
        <v>54</v>
      </c>
      <c r="F345" s="131" t="s">
        <v>572</v>
      </c>
      <c r="G345" s="134" t="s">
        <v>311</v>
      </c>
      <c r="H345" s="134" t="s">
        <v>36</v>
      </c>
      <c r="I345" s="134" t="s">
        <v>569</v>
      </c>
      <c r="J345" s="134" t="s">
        <v>461</v>
      </c>
      <c r="K345" s="135">
        <v>3616.7089999999998</v>
      </c>
      <c r="L345" s="135">
        <v>0</v>
      </c>
      <c r="M345" s="135">
        <v>0</v>
      </c>
      <c r="N345" s="135">
        <v>3616.7089999999998</v>
      </c>
      <c r="O345" s="135">
        <v>0</v>
      </c>
      <c r="P345" s="135">
        <v>0</v>
      </c>
      <c r="Q345" s="135">
        <v>3616.7089999999998</v>
      </c>
      <c r="R345" s="135">
        <v>0</v>
      </c>
      <c r="S345" s="135">
        <v>0</v>
      </c>
      <c r="T345" s="136" t="s">
        <v>38</v>
      </c>
    </row>
    <row r="346" spans="1:20" ht="171">
      <c r="A346" s="31" t="s">
        <v>441</v>
      </c>
      <c r="B346" s="58" t="s">
        <v>573</v>
      </c>
      <c r="C346" s="59" t="s">
        <v>368</v>
      </c>
      <c r="D346" s="122" t="s">
        <v>463</v>
      </c>
      <c r="E346" s="58" t="s">
        <v>54</v>
      </c>
      <c r="F346" s="58" t="s">
        <v>464</v>
      </c>
      <c r="G346" s="78"/>
      <c r="H346" s="78"/>
      <c r="I346" s="78" t="s">
        <v>574</v>
      </c>
      <c r="J346" s="78"/>
      <c r="K346" s="141">
        <f>K347</f>
        <v>2598.636</v>
      </c>
      <c r="L346" s="141">
        <f t="shared" ref="L346:S346" si="110">L347</f>
        <v>0</v>
      </c>
      <c r="M346" s="141">
        <f t="shared" si="110"/>
        <v>0</v>
      </c>
      <c r="N346" s="141">
        <f t="shared" si="110"/>
        <v>2598.636</v>
      </c>
      <c r="O346" s="141">
        <f t="shared" si="110"/>
        <v>0</v>
      </c>
      <c r="P346" s="141">
        <f t="shared" si="110"/>
        <v>0</v>
      </c>
      <c r="Q346" s="141">
        <f t="shared" si="110"/>
        <v>2598.636</v>
      </c>
      <c r="R346" s="141">
        <f t="shared" si="110"/>
        <v>0</v>
      </c>
      <c r="S346" s="141">
        <f t="shared" si="110"/>
        <v>0</v>
      </c>
      <c r="T346" s="142"/>
    </row>
    <row r="347" spans="1:20" ht="172.5" customHeight="1">
      <c r="A347" s="38">
        <v>750</v>
      </c>
      <c r="B347" s="62" t="s">
        <v>570</v>
      </c>
      <c r="C347" s="63" t="s">
        <v>368</v>
      </c>
      <c r="D347" s="131" t="s">
        <v>571</v>
      </c>
      <c r="E347" s="131" t="s">
        <v>54</v>
      </c>
      <c r="F347" s="131" t="s">
        <v>572</v>
      </c>
      <c r="G347" s="134" t="s">
        <v>326</v>
      </c>
      <c r="H347" s="134" t="s">
        <v>35</v>
      </c>
      <c r="I347" s="134" t="s">
        <v>574</v>
      </c>
      <c r="J347" s="134" t="s">
        <v>461</v>
      </c>
      <c r="K347" s="135">
        <v>2598.636</v>
      </c>
      <c r="L347" s="135">
        <v>0</v>
      </c>
      <c r="M347" s="135">
        <v>0</v>
      </c>
      <c r="N347" s="135">
        <v>2598.636</v>
      </c>
      <c r="O347" s="135">
        <v>0</v>
      </c>
      <c r="P347" s="135">
        <v>0</v>
      </c>
      <c r="Q347" s="135">
        <v>2598.636</v>
      </c>
      <c r="R347" s="135">
        <v>0</v>
      </c>
      <c r="S347" s="135">
        <v>0</v>
      </c>
      <c r="T347" s="136" t="s">
        <v>38</v>
      </c>
    </row>
    <row r="348" spans="1:20" ht="172.5" customHeight="1">
      <c r="A348" s="31" t="s">
        <v>441</v>
      </c>
      <c r="B348" s="58" t="s">
        <v>575</v>
      </c>
      <c r="C348" s="59" t="s">
        <v>368</v>
      </c>
      <c r="D348" s="122" t="s">
        <v>463</v>
      </c>
      <c r="E348" s="58" t="s">
        <v>54</v>
      </c>
      <c r="F348" s="58" t="s">
        <v>464</v>
      </c>
      <c r="G348" s="78"/>
      <c r="H348" s="78"/>
      <c r="I348" s="78" t="s">
        <v>576</v>
      </c>
      <c r="J348" s="78"/>
      <c r="K348" s="141">
        <f>K349</f>
        <v>1474.9839999999999</v>
      </c>
      <c r="L348" s="141">
        <f t="shared" ref="L348:S348" si="111">L349</f>
        <v>0</v>
      </c>
      <c r="M348" s="141">
        <f t="shared" si="111"/>
        <v>0</v>
      </c>
      <c r="N348" s="141">
        <f t="shared" si="111"/>
        <v>1474.9839999999999</v>
      </c>
      <c r="O348" s="141">
        <f t="shared" si="111"/>
        <v>0</v>
      </c>
      <c r="P348" s="141">
        <f t="shared" si="111"/>
        <v>0</v>
      </c>
      <c r="Q348" s="141">
        <f t="shared" si="111"/>
        <v>1474.9839999999999</v>
      </c>
      <c r="R348" s="141">
        <f t="shared" si="111"/>
        <v>0</v>
      </c>
      <c r="S348" s="141">
        <f t="shared" si="111"/>
        <v>0</v>
      </c>
      <c r="T348" s="142"/>
    </row>
    <row r="349" spans="1:20" ht="168.75" customHeight="1">
      <c r="A349" s="38">
        <v>750</v>
      </c>
      <c r="B349" s="62" t="s">
        <v>570</v>
      </c>
      <c r="C349" s="63" t="s">
        <v>368</v>
      </c>
      <c r="D349" s="131" t="s">
        <v>571</v>
      </c>
      <c r="E349" s="131" t="s">
        <v>54</v>
      </c>
      <c r="F349" s="131" t="s">
        <v>572</v>
      </c>
      <c r="G349" s="134" t="s">
        <v>326</v>
      </c>
      <c r="H349" s="134" t="s">
        <v>35</v>
      </c>
      <c r="I349" s="134" t="s">
        <v>576</v>
      </c>
      <c r="J349" s="134" t="s">
        <v>461</v>
      </c>
      <c r="K349" s="135">
        <v>1474.9839999999999</v>
      </c>
      <c r="L349" s="135">
        <v>0</v>
      </c>
      <c r="M349" s="135">
        <v>0</v>
      </c>
      <c r="N349" s="135">
        <v>1474.9839999999999</v>
      </c>
      <c r="O349" s="135">
        <v>0</v>
      </c>
      <c r="P349" s="135">
        <v>0</v>
      </c>
      <c r="Q349" s="135">
        <v>1474.9839999999999</v>
      </c>
      <c r="R349" s="135">
        <v>0</v>
      </c>
      <c r="S349" s="135">
        <v>0</v>
      </c>
      <c r="T349" s="136" t="s">
        <v>38</v>
      </c>
    </row>
    <row r="350" spans="1:20" ht="171">
      <c r="A350" s="31" t="s">
        <v>441</v>
      </c>
      <c r="B350" s="58" t="s">
        <v>575</v>
      </c>
      <c r="C350" s="59" t="s">
        <v>368</v>
      </c>
      <c r="D350" s="122" t="s">
        <v>463</v>
      </c>
      <c r="E350" s="58" t="s">
        <v>54</v>
      </c>
      <c r="F350" s="58" t="s">
        <v>464</v>
      </c>
      <c r="G350" s="78"/>
      <c r="H350" s="78"/>
      <c r="I350" s="78" t="s">
        <v>577</v>
      </c>
      <c r="J350" s="78"/>
      <c r="K350" s="141">
        <f>K351</f>
        <v>1405.42</v>
      </c>
      <c r="L350" s="141">
        <f t="shared" ref="L350:S350" si="112">L351</f>
        <v>0</v>
      </c>
      <c r="M350" s="141">
        <f t="shared" si="112"/>
        <v>0</v>
      </c>
      <c r="N350" s="141">
        <f t="shared" si="112"/>
        <v>1405.42</v>
      </c>
      <c r="O350" s="141">
        <f t="shared" si="112"/>
        <v>0</v>
      </c>
      <c r="P350" s="141">
        <f t="shared" si="112"/>
        <v>0</v>
      </c>
      <c r="Q350" s="141">
        <f t="shared" si="112"/>
        <v>1405.42</v>
      </c>
      <c r="R350" s="141">
        <f t="shared" si="112"/>
        <v>0</v>
      </c>
      <c r="S350" s="141">
        <f t="shared" si="112"/>
        <v>0</v>
      </c>
      <c r="T350" s="142"/>
    </row>
    <row r="351" spans="1:20" ht="176.25" customHeight="1">
      <c r="A351" s="38">
        <v>750</v>
      </c>
      <c r="B351" s="62" t="s">
        <v>570</v>
      </c>
      <c r="C351" s="63" t="s">
        <v>368</v>
      </c>
      <c r="D351" s="131" t="s">
        <v>571</v>
      </c>
      <c r="E351" s="131" t="s">
        <v>54</v>
      </c>
      <c r="F351" s="131" t="s">
        <v>572</v>
      </c>
      <c r="G351" s="134" t="s">
        <v>326</v>
      </c>
      <c r="H351" s="134" t="s">
        <v>35</v>
      </c>
      <c r="I351" s="134" t="s">
        <v>577</v>
      </c>
      <c r="J351" s="134" t="s">
        <v>461</v>
      </c>
      <c r="K351" s="135">
        <v>1405.42</v>
      </c>
      <c r="L351" s="135">
        <v>0</v>
      </c>
      <c r="M351" s="135">
        <v>0</v>
      </c>
      <c r="N351" s="135">
        <v>1405.42</v>
      </c>
      <c r="O351" s="135">
        <v>0</v>
      </c>
      <c r="P351" s="135">
        <v>0</v>
      </c>
      <c r="Q351" s="135">
        <v>1405.42</v>
      </c>
      <c r="R351" s="135">
        <v>0</v>
      </c>
      <c r="S351" s="135">
        <v>0</v>
      </c>
      <c r="T351" s="136" t="s">
        <v>38</v>
      </c>
    </row>
    <row r="352" spans="1:20" ht="176.25" customHeight="1">
      <c r="A352" s="31" t="s">
        <v>441</v>
      </c>
      <c r="B352" s="58" t="s">
        <v>578</v>
      </c>
      <c r="C352" s="59" t="s">
        <v>368</v>
      </c>
      <c r="D352" s="122" t="s">
        <v>463</v>
      </c>
      <c r="E352" s="58" t="s">
        <v>54</v>
      </c>
      <c r="F352" s="58" t="s">
        <v>464</v>
      </c>
      <c r="G352" s="78"/>
      <c r="H352" s="78"/>
      <c r="I352" s="78" t="s">
        <v>579</v>
      </c>
      <c r="J352" s="78"/>
      <c r="K352" s="141">
        <f>K353</f>
        <v>1592.1510000000001</v>
      </c>
      <c r="L352" s="141">
        <f t="shared" ref="L352:S352" si="113">L353</f>
        <v>0</v>
      </c>
      <c r="M352" s="141">
        <f t="shared" si="113"/>
        <v>0</v>
      </c>
      <c r="N352" s="141">
        <f t="shared" si="113"/>
        <v>1592.1510000000001</v>
      </c>
      <c r="O352" s="141">
        <f t="shared" si="113"/>
        <v>0</v>
      </c>
      <c r="P352" s="141">
        <f t="shared" si="113"/>
        <v>0</v>
      </c>
      <c r="Q352" s="141">
        <f t="shared" si="113"/>
        <v>1592.1510000000001</v>
      </c>
      <c r="R352" s="141">
        <f t="shared" si="113"/>
        <v>0</v>
      </c>
      <c r="S352" s="141">
        <f t="shared" si="113"/>
        <v>0</v>
      </c>
      <c r="T352" s="142"/>
    </row>
    <row r="353" spans="1:20" ht="172.5" customHeight="1">
      <c r="A353" s="38">
        <v>750</v>
      </c>
      <c r="B353" s="62" t="s">
        <v>570</v>
      </c>
      <c r="C353" s="63" t="s">
        <v>368</v>
      </c>
      <c r="D353" s="131" t="s">
        <v>571</v>
      </c>
      <c r="E353" s="131" t="s">
        <v>54</v>
      </c>
      <c r="F353" s="131" t="s">
        <v>572</v>
      </c>
      <c r="G353" s="134" t="s">
        <v>326</v>
      </c>
      <c r="H353" s="134" t="s">
        <v>35</v>
      </c>
      <c r="I353" s="134" t="s">
        <v>579</v>
      </c>
      <c r="J353" s="134" t="s">
        <v>461</v>
      </c>
      <c r="K353" s="135">
        <v>1592.1510000000001</v>
      </c>
      <c r="L353" s="135">
        <v>0</v>
      </c>
      <c r="M353" s="135">
        <v>0</v>
      </c>
      <c r="N353" s="135">
        <v>1592.1510000000001</v>
      </c>
      <c r="O353" s="135">
        <v>0</v>
      </c>
      <c r="P353" s="135">
        <v>0</v>
      </c>
      <c r="Q353" s="135">
        <v>1592.1510000000001</v>
      </c>
      <c r="R353" s="135">
        <v>0</v>
      </c>
      <c r="S353" s="135">
        <v>0</v>
      </c>
      <c r="T353" s="136" t="s">
        <v>38</v>
      </c>
    </row>
    <row r="354" spans="1:20" ht="213.75">
      <c r="A354" s="31" t="s">
        <v>441</v>
      </c>
      <c r="B354" s="58" t="s">
        <v>580</v>
      </c>
      <c r="C354" s="59" t="s">
        <v>138</v>
      </c>
      <c r="D354" s="122" t="s">
        <v>581</v>
      </c>
      <c r="E354" s="58" t="s">
        <v>582</v>
      </c>
      <c r="F354" s="58" t="s">
        <v>583</v>
      </c>
      <c r="G354" s="78"/>
      <c r="H354" s="78"/>
      <c r="I354" s="78" t="s">
        <v>584</v>
      </c>
      <c r="J354" s="78"/>
      <c r="K354" s="141">
        <f>K355</f>
        <v>16.600000000000001</v>
      </c>
      <c r="L354" s="141">
        <f t="shared" ref="L354:S354" si="114">L355</f>
        <v>0</v>
      </c>
      <c r="M354" s="141">
        <f t="shared" si="114"/>
        <v>0</v>
      </c>
      <c r="N354" s="141">
        <f t="shared" si="114"/>
        <v>16.600000000000001</v>
      </c>
      <c r="O354" s="141">
        <f t="shared" si="114"/>
        <v>0</v>
      </c>
      <c r="P354" s="141">
        <f t="shared" si="114"/>
        <v>0</v>
      </c>
      <c r="Q354" s="141">
        <f t="shared" si="114"/>
        <v>16.600000000000001</v>
      </c>
      <c r="R354" s="141">
        <f t="shared" si="114"/>
        <v>0</v>
      </c>
      <c r="S354" s="141">
        <f t="shared" si="114"/>
        <v>0</v>
      </c>
      <c r="T354" s="142"/>
    </row>
    <row r="355" spans="1:20" ht="96" customHeight="1">
      <c r="A355" s="38">
        <v>750</v>
      </c>
      <c r="B355" s="62" t="s">
        <v>585</v>
      </c>
      <c r="C355" s="63" t="s">
        <v>138</v>
      </c>
      <c r="D355" s="131" t="s">
        <v>586</v>
      </c>
      <c r="E355" s="131" t="s">
        <v>54</v>
      </c>
      <c r="F355" s="131" t="s">
        <v>587</v>
      </c>
      <c r="G355" s="134" t="s">
        <v>326</v>
      </c>
      <c r="H355" s="134" t="s">
        <v>58</v>
      </c>
      <c r="I355" s="134" t="s">
        <v>584</v>
      </c>
      <c r="J355" s="134" t="s">
        <v>588</v>
      </c>
      <c r="K355" s="135">
        <v>16.600000000000001</v>
      </c>
      <c r="L355" s="135">
        <v>0</v>
      </c>
      <c r="M355" s="135">
        <v>0</v>
      </c>
      <c r="N355" s="135">
        <v>16.600000000000001</v>
      </c>
      <c r="O355" s="135">
        <v>0</v>
      </c>
      <c r="P355" s="135">
        <v>0</v>
      </c>
      <c r="Q355" s="135">
        <v>16.600000000000001</v>
      </c>
      <c r="R355" s="135">
        <v>0</v>
      </c>
      <c r="S355" s="135">
        <v>0</v>
      </c>
      <c r="T355" s="136" t="s">
        <v>38</v>
      </c>
    </row>
    <row r="356" spans="1:20" ht="142.5">
      <c r="A356" s="31" t="s">
        <v>441</v>
      </c>
      <c r="B356" s="58" t="s">
        <v>589</v>
      </c>
      <c r="C356" s="59" t="s">
        <v>492</v>
      </c>
      <c r="D356" s="122" t="s">
        <v>590</v>
      </c>
      <c r="E356" s="58" t="s">
        <v>591</v>
      </c>
      <c r="F356" s="58" t="s">
        <v>592</v>
      </c>
      <c r="G356" s="78"/>
      <c r="H356" s="78"/>
      <c r="I356" s="78" t="s">
        <v>593</v>
      </c>
      <c r="J356" s="78"/>
      <c r="K356" s="141">
        <f>K357+K358</f>
        <v>335.97700000000003</v>
      </c>
      <c r="L356" s="141">
        <f t="shared" ref="L356:S356" si="115">L357+L358</f>
        <v>0</v>
      </c>
      <c r="M356" s="141">
        <f t="shared" si="115"/>
        <v>0</v>
      </c>
      <c r="N356" s="141">
        <f t="shared" si="115"/>
        <v>0</v>
      </c>
      <c r="O356" s="141">
        <f t="shared" si="115"/>
        <v>0</v>
      </c>
      <c r="P356" s="141">
        <f t="shared" si="115"/>
        <v>0</v>
      </c>
      <c r="Q356" s="141">
        <f t="shared" si="115"/>
        <v>0</v>
      </c>
      <c r="R356" s="141">
        <f t="shared" si="115"/>
        <v>0</v>
      </c>
      <c r="S356" s="141">
        <f t="shared" si="115"/>
        <v>0</v>
      </c>
      <c r="T356" s="142"/>
    </row>
    <row r="357" spans="1:20" ht="30">
      <c r="A357" s="38">
        <v>750</v>
      </c>
      <c r="B357" s="62" t="s">
        <v>512</v>
      </c>
      <c r="C357" s="63" t="s">
        <v>492</v>
      </c>
      <c r="D357" s="144" t="s">
        <v>333</v>
      </c>
      <c r="E357" s="145"/>
      <c r="F357" s="146"/>
      <c r="G357" s="134" t="s">
        <v>493</v>
      </c>
      <c r="H357" s="134" t="s">
        <v>36</v>
      </c>
      <c r="I357" s="134" t="s">
        <v>593</v>
      </c>
      <c r="J357" s="134" t="s">
        <v>513</v>
      </c>
      <c r="K357" s="135">
        <v>292.3</v>
      </c>
      <c r="L357" s="135">
        <v>0</v>
      </c>
      <c r="M357" s="135">
        <v>0</v>
      </c>
      <c r="N357" s="135">
        <v>0</v>
      </c>
      <c r="O357" s="135">
        <v>0</v>
      </c>
      <c r="P357" s="135">
        <v>0</v>
      </c>
      <c r="Q357" s="135">
        <v>0</v>
      </c>
      <c r="R357" s="135">
        <v>0</v>
      </c>
      <c r="S357" s="135">
        <v>0</v>
      </c>
      <c r="T357" s="136" t="s">
        <v>38</v>
      </c>
    </row>
    <row r="358" spans="1:20" ht="30">
      <c r="A358" s="38">
        <v>750</v>
      </c>
      <c r="B358" s="62" t="s">
        <v>512</v>
      </c>
      <c r="C358" s="63" t="s">
        <v>492</v>
      </c>
      <c r="D358" s="147"/>
      <c r="E358" s="148"/>
      <c r="F358" s="149"/>
      <c r="G358" s="134" t="s">
        <v>493</v>
      </c>
      <c r="H358" s="134" t="s">
        <v>36</v>
      </c>
      <c r="I358" s="134" t="s">
        <v>593</v>
      </c>
      <c r="J358" s="134" t="s">
        <v>513</v>
      </c>
      <c r="K358" s="135">
        <v>43.677</v>
      </c>
      <c r="L358" s="135">
        <v>0</v>
      </c>
      <c r="M358" s="135">
        <v>0</v>
      </c>
      <c r="N358" s="135">
        <v>0</v>
      </c>
      <c r="O358" s="135">
        <v>0</v>
      </c>
      <c r="P358" s="135">
        <v>0</v>
      </c>
      <c r="Q358" s="135">
        <v>0</v>
      </c>
      <c r="R358" s="135">
        <v>0</v>
      </c>
      <c r="S358" s="135">
        <v>0</v>
      </c>
      <c r="T358" s="136" t="s">
        <v>38</v>
      </c>
    </row>
    <row r="359" spans="1:20" ht="99.75">
      <c r="A359" s="31" t="s">
        <v>441</v>
      </c>
      <c r="B359" s="58" t="s">
        <v>594</v>
      </c>
      <c r="C359" s="59" t="s">
        <v>492</v>
      </c>
      <c r="D359" s="122" t="s">
        <v>590</v>
      </c>
      <c r="E359" s="58" t="s">
        <v>591</v>
      </c>
      <c r="F359" s="58" t="s">
        <v>595</v>
      </c>
      <c r="G359" s="78"/>
      <c r="H359" s="78"/>
      <c r="I359" s="78" t="s">
        <v>596</v>
      </c>
      <c r="J359" s="78"/>
      <c r="K359" s="141">
        <f>K360+K361</f>
        <v>334.82800000000003</v>
      </c>
      <c r="L359" s="141">
        <f t="shared" ref="L359:S359" si="116">L360+L361</f>
        <v>0</v>
      </c>
      <c r="M359" s="141">
        <f t="shared" si="116"/>
        <v>0</v>
      </c>
      <c r="N359" s="141">
        <f t="shared" si="116"/>
        <v>291.3</v>
      </c>
      <c r="O359" s="141">
        <f t="shared" si="116"/>
        <v>0</v>
      </c>
      <c r="P359" s="141">
        <f t="shared" si="116"/>
        <v>0</v>
      </c>
      <c r="Q359" s="141">
        <f t="shared" si="116"/>
        <v>291.3</v>
      </c>
      <c r="R359" s="141">
        <f t="shared" si="116"/>
        <v>0</v>
      </c>
      <c r="S359" s="141">
        <f t="shared" si="116"/>
        <v>0</v>
      </c>
      <c r="T359" s="142"/>
    </row>
    <row r="360" spans="1:20" ht="30">
      <c r="A360" s="38">
        <v>750</v>
      </c>
      <c r="B360" s="62" t="s">
        <v>512</v>
      </c>
      <c r="C360" s="63" t="s">
        <v>492</v>
      </c>
      <c r="D360" s="144" t="s">
        <v>597</v>
      </c>
      <c r="E360" s="145"/>
      <c r="F360" s="146"/>
      <c r="G360" s="134" t="s">
        <v>493</v>
      </c>
      <c r="H360" s="134" t="s">
        <v>36</v>
      </c>
      <c r="I360" s="134" t="s">
        <v>596</v>
      </c>
      <c r="J360" s="134" t="s">
        <v>513</v>
      </c>
      <c r="K360" s="135">
        <v>291.3</v>
      </c>
      <c r="L360" s="135">
        <v>0</v>
      </c>
      <c r="M360" s="135">
        <v>0</v>
      </c>
      <c r="N360" s="135">
        <v>291.3</v>
      </c>
      <c r="O360" s="135">
        <v>0</v>
      </c>
      <c r="P360" s="135">
        <v>0</v>
      </c>
      <c r="Q360" s="135">
        <v>291.3</v>
      </c>
      <c r="R360" s="135">
        <v>0</v>
      </c>
      <c r="S360" s="135">
        <v>0</v>
      </c>
      <c r="T360" s="136" t="s">
        <v>38</v>
      </c>
    </row>
    <row r="361" spans="1:20" ht="30">
      <c r="A361" s="38">
        <v>750</v>
      </c>
      <c r="B361" s="62" t="s">
        <v>512</v>
      </c>
      <c r="C361" s="63" t="s">
        <v>492</v>
      </c>
      <c r="D361" s="147"/>
      <c r="E361" s="148"/>
      <c r="F361" s="149"/>
      <c r="G361" s="134" t="s">
        <v>493</v>
      </c>
      <c r="H361" s="134" t="s">
        <v>36</v>
      </c>
      <c r="I361" s="134" t="s">
        <v>596</v>
      </c>
      <c r="J361" s="134" t="s">
        <v>513</v>
      </c>
      <c r="K361" s="135">
        <v>43.527999999999999</v>
      </c>
      <c r="L361" s="135">
        <v>0</v>
      </c>
      <c r="M361" s="135">
        <v>0</v>
      </c>
      <c r="N361" s="135">
        <v>0</v>
      </c>
      <c r="O361" s="135">
        <v>0</v>
      </c>
      <c r="P361" s="135">
        <v>0</v>
      </c>
      <c r="Q361" s="135">
        <v>0</v>
      </c>
      <c r="R361" s="135">
        <v>0</v>
      </c>
      <c r="S361" s="135">
        <v>0</v>
      </c>
      <c r="T361" s="136" t="s">
        <v>38</v>
      </c>
    </row>
    <row r="362" spans="1:20" ht="78.75" customHeight="1">
      <c r="A362" s="31" t="s">
        <v>441</v>
      </c>
      <c r="B362" s="58" t="s">
        <v>598</v>
      </c>
      <c r="C362" s="59" t="s">
        <v>368</v>
      </c>
      <c r="D362" s="122" t="s">
        <v>599</v>
      </c>
      <c r="E362" s="58" t="s">
        <v>600</v>
      </c>
      <c r="F362" s="58" t="s">
        <v>601</v>
      </c>
      <c r="G362" s="78"/>
      <c r="H362" s="78"/>
      <c r="I362" s="78" t="s">
        <v>602</v>
      </c>
      <c r="J362" s="78"/>
      <c r="K362" s="141">
        <f>K363</f>
        <v>0</v>
      </c>
      <c r="L362" s="141">
        <f t="shared" ref="L362" si="117">L363+L364</f>
        <v>0</v>
      </c>
      <c r="M362" s="141">
        <f t="shared" ref="M362:S362" si="118">M363</f>
        <v>0</v>
      </c>
      <c r="N362" s="141">
        <f t="shared" si="118"/>
        <v>0</v>
      </c>
      <c r="O362" s="141">
        <f t="shared" si="118"/>
        <v>0</v>
      </c>
      <c r="P362" s="141">
        <f t="shared" si="118"/>
        <v>0</v>
      </c>
      <c r="Q362" s="141">
        <f t="shared" si="118"/>
        <v>2500</v>
      </c>
      <c r="R362" s="141">
        <f t="shared" si="118"/>
        <v>0</v>
      </c>
      <c r="S362" s="141">
        <f t="shared" si="118"/>
        <v>0</v>
      </c>
      <c r="T362" s="142"/>
    </row>
    <row r="363" spans="1:20" ht="56.25" customHeight="1">
      <c r="A363" s="38">
        <v>750</v>
      </c>
      <c r="B363" s="62" t="s">
        <v>603</v>
      </c>
      <c r="C363" s="63" t="s">
        <v>368</v>
      </c>
      <c r="D363" s="131" t="s">
        <v>333</v>
      </c>
      <c r="E363" s="131" t="s">
        <v>604</v>
      </c>
      <c r="F363" s="131" t="s">
        <v>604</v>
      </c>
      <c r="G363" s="134" t="s">
        <v>326</v>
      </c>
      <c r="H363" s="134" t="s">
        <v>58</v>
      </c>
      <c r="I363" s="134" t="s">
        <v>602</v>
      </c>
      <c r="J363" s="134" t="s">
        <v>49</v>
      </c>
      <c r="K363" s="135">
        <v>0</v>
      </c>
      <c r="L363" s="135">
        <v>0</v>
      </c>
      <c r="M363" s="135">
        <v>0</v>
      </c>
      <c r="N363" s="135">
        <v>0</v>
      </c>
      <c r="O363" s="135">
        <v>0</v>
      </c>
      <c r="P363" s="135">
        <v>0</v>
      </c>
      <c r="Q363" s="135">
        <v>2500</v>
      </c>
      <c r="R363" s="135">
        <v>0</v>
      </c>
      <c r="S363" s="135">
        <v>0</v>
      </c>
      <c r="T363" s="136" t="s">
        <v>38</v>
      </c>
    </row>
    <row r="364" spans="1:20" s="97" customFormat="1" ht="85.5">
      <c r="A364" s="26">
        <v>767</v>
      </c>
      <c r="B364" s="26" t="s">
        <v>605</v>
      </c>
      <c r="C364" s="150"/>
      <c r="D364" s="151" t="s">
        <v>606</v>
      </c>
      <c r="E364" s="151"/>
      <c r="F364" s="151"/>
      <c r="G364" s="150"/>
      <c r="H364" s="150"/>
      <c r="I364" s="150"/>
      <c r="J364" s="150"/>
      <c r="K364" s="140">
        <f t="shared" ref="K364:S364" si="119">K365+K370+K372+K374+K376+K382+K379</f>
        <v>8206.726999999999</v>
      </c>
      <c r="L364" s="140">
        <f t="shared" si="119"/>
        <v>0</v>
      </c>
      <c r="M364" s="140">
        <f t="shared" si="119"/>
        <v>0</v>
      </c>
      <c r="N364" s="140">
        <f t="shared" si="119"/>
        <v>7505.05</v>
      </c>
      <c r="O364" s="140">
        <f t="shared" si="119"/>
        <v>0</v>
      </c>
      <c r="P364" s="140">
        <f t="shared" si="119"/>
        <v>0</v>
      </c>
      <c r="Q364" s="140">
        <f t="shared" si="119"/>
        <v>7505.05</v>
      </c>
      <c r="R364" s="140">
        <f t="shared" si="119"/>
        <v>0</v>
      </c>
      <c r="S364" s="140">
        <f t="shared" si="119"/>
        <v>0</v>
      </c>
      <c r="T364" s="152"/>
    </row>
    <row r="365" spans="1:20" ht="99.75">
      <c r="A365" s="31" t="s">
        <v>607</v>
      </c>
      <c r="B365" s="58" t="s">
        <v>608</v>
      </c>
      <c r="C365" s="59" t="s">
        <v>99</v>
      </c>
      <c r="D365" s="122" t="s">
        <v>29</v>
      </c>
      <c r="E365" s="67" t="s">
        <v>100</v>
      </c>
      <c r="F365" s="122" t="s">
        <v>78</v>
      </c>
      <c r="G365" s="78"/>
      <c r="H365" s="78"/>
      <c r="I365" s="78" t="s">
        <v>101</v>
      </c>
      <c r="J365" s="78"/>
      <c r="K365" s="141">
        <f>K366+K368+K369</f>
        <v>981.82400000000007</v>
      </c>
      <c r="L365" s="141">
        <f>L366+L368+L369</f>
        <v>0</v>
      </c>
      <c r="M365" s="141">
        <f t="shared" ref="M365:S365" si="120">M366+M368+M369</f>
        <v>0</v>
      </c>
      <c r="N365" s="141">
        <f t="shared" si="120"/>
        <v>945.524</v>
      </c>
      <c r="O365" s="141">
        <f t="shared" si="120"/>
        <v>0</v>
      </c>
      <c r="P365" s="141">
        <f t="shared" si="120"/>
        <v>0</v>
      </c>
      <c r="Q365" s="141">
        <f t="shared" si="120"/>
        <v>945.524</v>
      </c>
      <c r="R365" s="141">
        <f t="shared" si="120"/>
        <v>0</v>
      </c>
      <c r="S365" s="141">
        <f t="shared" si="120"/>
        <v>0</v>
      </c>
      <c r="T365" s="142"/>
    </row>
    <row r="366" spans="1:20" ht="67.5" customHeight="1">
      <c r="A366" s="112" t="s">
        <v>607</v>
      </c>
      <c r="B366" s="40" t="s">
        <v>279</v>
      </c>
      <c r="C366" s="69" t="s">
        <v>99</v>
      </c>
      <c r="D366" s="131" t="s">
        <v>446</v>
      </c>
      <c r="E366" s="131" t="s">
        <v>54</v>
      </c>
      <c r="F366" s="131" t="s">
        <v>447</v>
      </c>
      <c r="G366" s="137" t="s">
        <v>35</v>
      </c>
      <c r="H366" s="137" t="s">
        <v>104</v>
      </c>
      <c r="I366" s="137" t="s">
        <v>101</v>
      </c>
      <c r="J366" s="137" t="s">
        <v>189</v>
      </c>
      <c r="K366" s="138">
        <v>675</v>
      </c>
      <c r="L366" s="138">
        <v>0</v>
      </c>
      <c r="M366" s="138">
        <v>0</v>
      </c>
      <c r="N366" s="138">
        <v>647.12</v>
      </c>
      <c r="O366" s="138">
        <v>0</v>
      </c>
      <c r="P366" s="138">
        <v>0</v>
      </c>
      <c r="Q366" s="138">
        <v>647.12</v>
      </c>
      <c r="R366" s="138">
        <v>0</v>
      </c>
      <c r="S366" s="138">
        <v>0</v>
      </c>
      <c r="T366" s="128" t="s">
        <v>38</v>
      </c>
    </row>
    <row r="367" spans="1:20" ht="67.5" customHeight="1">
      <c r="A367" s="112"/>
      <c r="B367" s="40"/>
      <c r="C367" s="69"/>
      <c r="D367" s="131" t="s">
        <v>105</v>
      </c>
      <c r="E367" s="131"/>
      <c r="F367" s="131"/>
      <c r="G367" s="137"/>
      <c r="H367" s="137"/>
      <c r="I367" s="137"/>
      <c r="J367" s="137"/>
      <c r="K367" s="138"/>
      <c r="L367" s="138"/>
      <c r="M367" s="138"/>
      <c r="N367" s="138"/>
      <c r="O367" s="138"/>
      <c r="P367" s="138"/>
      <c r="Q367" s="138"/>
      <c r="R367" s="138"/>
      <c r="S367" s="138"/>
      <c r="T367" s="128"/>
    </row>
    <row r="368" spans="1:20" ht="75">
      <c r="A368" s="38" t="s">
        <v>607</v>
      </c>
      <c r="B368" s="62" t="s">
        <v>106</v>
      </c>
      <c r="C368" s="63" t="s">
        <v>99</v>
      </c>
      <c r="D368" s="131" t="s">
        <v>449</v>
      </c>
      <c r="E368" s="131" t="s">
        <v>609</v>
      </c>
      <c r="F368" s="131"/>
      <c r="G368" s="134" t="s">
        <v>35</v>
      </c>
      <c r="H368" s="134" t="s">
        <v>104</v>
      </c>
      <c r="I368" s="134" t="s">
        <v>101</v>
      </c>
      <c r="J368" s="134" t="s">
        <v>191</v>
      </c>
      <c r="K368" s="135">
        <v>203.85</v>
      </c>
      <c r="L368" s="135">
        <v>0</v>
      </c>
      <c r="M368" s="135">
        <v>0</v>
      </c>
      <c r="N368" s="135">
        <v>195.43</v>
      </c>
      <c r="O368" s="135">
        <v>0</v>
      </c>
      <c r="P368" s="135">
        <v>0</v>
      </c>
      <c r="Q368" s="135">
        <v>195.43</v>
      </c>
      <c r="R368" s="135">
        <v>0</v>
      </c>
      <c r="S368" s="135">
        <v>0</v>
      </c>
      <c r="T368" s="136" t="s">
        <v>38</v>
      </c>
    </row>
    <row r="369" spans="1:20" ht="109.5" customHeight="1">
      <c r="A369" s="38" t="s">
        <v>607</v>
      </c>
      <c r="B369" s="62" t="s">
        <v>47</v>
      </c>
      <c r="C369" s="63" t="s">
        <v>99</v>
      </c>
      <c r="D369" s="131" t="s">
        <v>264</v>
      </c>
      <c r="E369" s="131" t="s">
        <v>610</v>
      </c>
      <c r="F369" s="131"/>
      <c r="G369" s="134" t="s">
        <v>35</v>
      </c>
      <c r="H369" s="134" t="s">
        <v>104</v>
      </c>
      <c r="I369" s="134" t="s">
        <v>101</v>
      </c>
      <c r="J369" s="134" t="s">
        <v>49</v>
      </c>
      <c r="K369" s="135">
        <v>102.974</v>
      </c>
      <c r="L369" s="135">
        <v>0</v>
      </c>
      <c r="M369" s="135">
        <v>0</v>
      </c>
      <c r="N369" s="135">
        <v>102.974</v>
      </c>
      <c r="O369" s="135">
        <v>0</v>
      </c>
      <c r="P369" s="135">
        <v>0</v>
      </c>
      <c r="Q369" s="135">
        <v>102.974</v>
      </c>
      <c r="R369" s="135">
        <v>0</v>
      </c>
      <c r="S369" s="135">
        <v>0</v>
      </c>
      <c r="T369" s="136" t="s">
        <v>50</v>
      </c>
    </row>
    <row r="370" spans="1:20" ht="114">
      <c r="A370" s="31" t="s">
        <v>607</v>
      </c>
      <c r="B370" s="58" t="s">
        <v>611</v>
      </c>
      <c r="C370" s="59" t="s">
        <v>612</v>
      </c>
      <c r="D370" s="122" t="s">
        <v>29</v>
      </c>
      <c r="E370" s="122" t="s">
        <v>613</v>
      </c>
      <c r="F370" s="58" t="s">
        <v>31</v>
      </c>
      <c r="G370" s="78"/>
      <c r="H370" s="78"/>
      <c r="I370" s="78" t="s">
        <v>614</v>
      </c>
      <c r="J370" s="78"/>
      <c r="K370" s="141">
        <f>K371</f>
        <v>200</v>
      </c>
      <c r="L370" s="141">
        <f>L371</f>
        <v>0</v>
      </c>
      <c r="M370" s="141">
        <f t="shared" ref="M370:S370" si="121">M371</f>
        <v>0</v>
      </c>
      <c r="N370" s="141">
        <f t="shared" si="121"/>
        <v>200</v>
      </c>
      <c r="O370" s="141">
        <f t="shared" si="121"/>
        <v>0</v>
      </c>
      <c r="P370" s="141">
        <f t="shared" si="121"/>
        <v>0</v>
      </c>
      <c r="Q370" s="141">
        <f t="shared" si="121"/>
        <v>200</v>
      </c>
      <c r="R370" s="141">
        <f t="shared" si="121"/>
        <v>0</v>
      </c>
      <c r="S370" s="141">
        <f t="shared" si="121"/>
        <v>0</v>
      </c>
      <c r="T370" s="142"/>
    </row>
    <row r="371" spans="1:20" ht="107.25" customHeight="1">
      <c r="A371" s="38" t="s">
        <v>607</v>
      </c>
      <c r="B371" s="62" t="s">
        <v>47</v>
      </c>
      <c r="C371" s="63" t="s">
        <v>612</v>
      </c>
      <c r="D371" s="131" t="s">
        <v>615</v>
      </c>
      <c r="E371" s="131" t="s">
        <v>54</v>
      </c>
      <c r="F371" s="131" t="s">
        <v>616</v>
      </c>
      <c r="G371" s="134" t="s">
        <v>35</v>
      </c>
      <c r="H371" s="134" t="s">
        <v>104</v>
      </c>
      <c r="I371" s="134" t="s">
        <v>614</v>
      </c>
      <c r="J371" s="134" t="s">
        <v>49</v>
      </c>
      <c r="K371" s="135">
        <v>200</v>
      </c>
      <c r="L371" s="135">
        <v>0</v>
      </c>
      <c r="M371" s="135">
        <v>0</v>
      </c>
      <c r="N371" s="135">
        <v>200</v>
      </c>
      <c r="O371" s="135">
        <v>0</v>
      </c>
      <c r="P371" s="135">
        <v>0</v>
      </c>
      <c r="Q371" s="135">
        <v>200</v>
      </c>
      <c r="R371" s="135">
        <v>0</v>
      </c>
      <c r="S371" s="135">
        <v>0</v>
      </c>
      <c r="T371" s="136" t="s">
        <v>50</v>
      </c>
    </row>
    <row r="372" spans="1:20" ht="99.75">
      <c r="A372" s="31" t="s">
        <v>607</v>
      </c>
      <c r="B372" s="58" t="s">
        <v>617</v>
      </c>
      <c r="C372" s="59" t="s">
        <v>618</v>
      </c>
      <c r="D372" s="122" t="s">
        <v>29</v>
      </c>
      <c r="E372" s="122" t="s">
        <v>619</v>
      </c>
      <c r="F372" s="58" t="s">
        <v>31</v>
      </c>
      <c r="G372" s="78"/>
      <c r="H372" s="78"/>
      <c r="I372" s="78" t="s">
        <v>620</v>
      </c>
      <c r="J372" s="78"/>
      <c r="K372" s="141">
        <f>K373</f>
        <v>500</v>
      </c>
      <c r="L372" s="141">
        <f t="shared" ref="L372:S372" si="122">L373</f>
        <v>0</v>
      </c>
      <c r="M372" s="141">
        <f t="shared" si="122"/>
        <v>0</v>
      </c>
      <c r="N372" s="141">
        <f t="shared" si="122"/>
        <v>500</v>
      </c>
      <c r="O372" s="141">
        <f t="shared" si="122"/>
        <v>0</v>
      </c>
      <c r="P372" s="141">
        <f t="shared" si="122"/>
        <v>0</v>
      </c>
      <c r="Q372" s="141">
        <f t="shared" si="122"/>
        <v>500</v>
      </c>
      <c r="R372" s="141">
        <f t="shared" si="122"/>
        <v>0</v>
      </c>
      <c r="S372" s="141">
        <f t="shared" si="122"/>
        <v>0</v>
      </c>
      <c r="T372" s="142"/>
    </row>
    <row r="373" spans="1:20" ht="98.25" customHeight="1">
      <c r="A373" s="38" t="s">
        <v>607</v>
      </c>
      <c r="B373" s="62" t="s">
        <v>47</v>
      </c>
      <c r="C373" s="63" t="s">
        <v>618</v>
      </c>
      <c r="D373" s="131" t="s">
        <v>615</v>
      </c>
      <c r="E373" s="131" t="s">
        <v>54</v>
      </c>
      <c r="F373" s="131" t="s">
        <v>616</v>
      </c>
      <c r="G373" s="134" t="s">
        <v>58</v>
      </c>
      <c r="H373" s="134" t="s">
        <v>180</v>
      </c>
      <c r="I373" s="134" t="s">
        <v>620</v>
      </c>
      <c r="J373" s="134" t="s">
        <v>49</v>
      </c>
      <c r="K373" s="135">
        <v>500</v>
      </c>
      <c r="L373" s="135">
        <v>0</v>
      </c>
      <c r="M373" s="135">
        <v>0</v>
      </c>
      <c r="N373" s="135">
        <v>500</v>
      </c>
      <c r="O373" s="135">
        <v>0</v>
      </c>
      <c r="P373" s="135">
        <v>0</v>
      </c>
      <c r="Q373" s="135">
        <v>500</v>
      </c>
      <c r="R373" s="135">
        <v>0</v>
      </c>
      <c r="S373" s="135">
        <v>0</v>
      </c>
      <c r="T373" s="136" t="s">
        <v>50</v>
      </c>
    </row>
    <row r="374" spans="1:20" ht="199.5">
      <c r="A374" s="31" t="s">
        <v>607</v>
      </c>
      <c r="B374" s="58" t="s">
        <v>121</v>
      </c>
      <c r="C374" s="59" t="s">
        <v>52</v>
      </c>
      <c r="D374" s="33" t="s">
        <v>53</v>
      </c>
      <c r="E374" s="48" t="s">
        <v>54</v>
      </c>
      <c r="F374" s="35" t="s">
        <v>55</v>
      </c>
      <c r="G374" s="78"/>
      <c r="H374" s="78"/>
      <c r="I374" s="78" t="s">
        <v>56</v>
      </c>
      <c r="J374" s="78"/>
      <c r="K374" s="141">
        <f>K375</f>
        <v>300</v>
      </c>
      <c r="L374" s="141">
        <f t="shared" ref="L374:S374" si="123">L375</f>
        <v>0</v>
      </c>
      <c r="M374" s="141">
        <f t="shared" si="123"/>
        <v>0</v>
      </c>
      <c r="N374" s="141">
        <f t="shared" si="123"/>
        <v>226.1</v>
      </c>
      <c r="O374" s="141">
        <f t="shared" si="123"/>
        <v>0</v>
      </c>
      <c r="P374" s="141">
        <f t="shared" si="123"/>
        <v>0</v>
      </c>
      <c r="Q374" s="141">
        <f t="shared" si="123"/>
        <v>226.1</v>
      </c>
      <c r="R374" s="141">
        <f t="shared" si="123"/>
        <v>0</v>
      </c>
      <c r="S374" s="141">
        <f t="shared" si="123"/>
        <v>0</v>
      </c>
      <c r="T374" s="142"/>
    </row>
    <row r="375" spans="1:20" ht="106.5" customHeight="1">
      <c r="A375" s="38" t="s">
        <v>607</v>
      </c>
      <c r="B375" s="62" t="s">
        <v>47</v>
      </c>
      <c r="C375" s="63" t="s">
        <v>52</v>
      </c>
      <c r="D375" s="131" t="s">
        <v>621</v>
      </c>
      <c r="E375" s="131" t="s">
        <v>622</v>
      </c>
      <c r="F375" s="131" t="s">
        <v>616</v>
      </c>
      <c r="G375" s="134" t="s">
        <v>58</v>
      </c>
      <c r="H375" s="134" t="s">
        <v>59</v>
      </c>
      <c r="I375" s="134" t="s">
        <v>56</v>
      </c>
      <c r="J375" s="134" t="s">
        <v>49</v>
      </c>
      <c r="K375" s="135">
        <v>300</v>
      </c>
      <c r="L375" s="135">
        <v>0</v>
      </c>
      <c r="M375" s="135">
        <v>0</v>
      </c>
      <c r="N375" s="135">
        <v>226.1</v>
      </c>
      <c r="O375" s="135">
        <v>0</v>
      </c>
      <c r="P375" s="135">
        <v>0</v>
      </c>
      <c r="Q375" s="135">
        <v>226.1</v>
      </c>
      <c r="R375" s="135">
        <v>0</v>
      </c>
      <c r="S375" s="135">
        <v>0</v>
      </c>
      <c r="T375" s="136" t="s">
        <v>50</v>
      </c>
    </row>
    <row r="376" spans="1:20" ht="85.5">
      <c r="A376" s="31" t="s">
        <v>607</v>
      </c>
      <c r="B376" s="58" t="s">
        <v>42</v>
      </c>
      <c r="C376" s="59" t="s">
        <v>63</v>
      </c>
      <c r="D376" s="58" t="s">
        <v>64</v>
      </c>
      <c r="E376" s="58" t="s">
        <v>65</v>
      </c>
      <c r="F376" s="58" t="s">
        <v>66</v>
      </c>
      <c r="G376" s="78"/>
      <c r="H376" s="78"/>
      <c r="I376" s="78" t="s">
        <v>43</v>
      </c>
      <c r="J376" s="78"/>
      <c r="K376" s="141">
        <f>K377+K378</f>
        <v>5849.4669999999996</v>
      </c>
      <c r="L376" s="141">
        <f t="shared" ref="L376:S376" si="124">L377+L378</f>
        <v>0</v>
      </c>
      <c r="M376" s="141">
        <f t="shared" si="124"/>
        <v>0</v>
      </c>
      <c r="N376" s="141">
        <f t="shared" si="124"/>
        <v>5607.9900000000007</v>
      </c>
      <c r="O376" s="141">
        <f t="shared" si="124"/>
        <v>0</v>
      </c>
      <c r="P376" s="141">
        <f t="shared" si="124"/>
        <v>0</v>
      </c>
      <c r="Q376" s="141">
        <f t="shared" si="124"/>
        <v>5607.9900000000007</v>
      </c>
      <c r="R376" s="141">
        <f t="shared" si="124"/>
        <v>0</v>
      </c>
      <c r="S376" s="141">
        <f t="shared" si="124"/>
        <v>0</v>
      </c>
      <c r="T376" s="142"/>
    </row>
    <row r="377" spans="1:20" ht="76.5" customHeight="1">
      <c r="A377" s="38" t="s">
        <v>607</v>
      </c>
      <c r="B377" s="62" t="s">
        <v>33</v>
      </c>
      <c r="C377" s="63" t="s">
        <v>63</v>
      </c>
      <c r="D377" s="131" t="s">
        <v>623</v>
      </c>
      <c r="E377" s="131"/>
      <c r="F377" s="131"/>
      <c r="G377" s="134" t="s">
        <v>35</v>
      </c>
      <c r="H377" s="134" t="s">
        <v>104</v>
      </c>
      <c r="I377" s="134" t="s">
        <v>43</v>
      </c>
      <c r="J377" s="134" t="s">
        <v>37</v>
      </c>
      <c r="K377" s="135">
        <v>4492.6779999999999</v>
      </c>
      <c r="L377" s="135">
        <v>0</v>
      </c>
      <c r="M377" s="135">
        <v>0</v>
      </c>
      <c r="N377" s="135">
        <v>4307.2120000000004</v>
      </c>
      <c r="O377" s="135">
        <v>0</v>
      </c>
      <c r="P377" s="135">
        <v>0</v>
      </c>
      <c r="Q377" s="135">
        <v>4307.2120000000004</v>
      </c>
      <c r="R377" s="135">
        <v>0</v>
      </c>
      <c r="S377" s="135">
        <v>0</v>
      </c>
      <c r="T377" s="136" t="s">
        <v>38</v>
      </c>
    </row>
    <row r="378" spans="1:20" ht="105">
      <c r="A378" s="38" t="s">
        <v>607</v>
      </c>
      <c r="B378" s="62" t="s">
        <v>39</v>
      </c>
      <c r="C378" s="63" t="s">
        <v>63</v>
      </c>
      <c r="D378" s="131" t="s">
        <v>449</v>
      </c>
      <c r="E378" s="131" t="s">
        <v>609</v>
      </c>
      <c r="F378" s="131"/>
      <c r="G378" s="134" t="s">
        <v>35</v>
      </c>
      <c r="H378" s="134" t="s">
        <v>104</v>
      </c>
      <c r="I378" s="134" t="s">
        <v>43</v>
      </c>
      <c r="J378" s="134" t="s">
        <v>41</v>
      </c>
      <c r="K378" s="135">
        <v>1356.789</v>
      </c>
      <c r="L378" s="135">
        <v>0</v>
      </c>
      <c r="M378" s="135">
        <v>0</v>
      </c>
      <c r="N378" s="135">
        <v>1300.778</v>
      </c>
      <c r="O378" s="135">
        <v>0</v>
      </c>
      <c r="P378" s="135">
        <v>0</v>
      </c>
      <c r="Q378" s="135">
        <v>1300.778</v>
      </c>
      <c r="R378" s="135">
        <v>0</v>
      </c>
      <c r="S378" s="135">
        <v>0</v>
      </c>
      <c r="T378" s="136" t="s">
        <v>38</v>
      </c>
    </row>
    <row r="379" spans="1:20" ht="71.25">
      <c r="A379" s="31" t="s">
        <v>607</v>
      </c>
      <c r="B379" s="58" t="s">
        <v>45</v>
      </c>
      <c r="C379" s="59" t="s">
        <v>63</v>
      </c>
      <c r="D379" s="58" t="s">
        <v>64</v>
      </c>
      <c r="E379" s="58" t="s">
        <v>65</v>
      </c>
      <c r="F379" s="58" t="s">
        <v>66</v>
      </c>
      <c r="G379" s="78"/>
      <c r="H379" s="78"/>
      <c r="I379" s="78" t="s">
        <v>46</v>
      </c>
      <c r="J379" s="78"/>
      <c r="K379" s="141">
        <f>K380</f>
        <v>25.436</v>
      </c>
      <c r="L379" s="141">
        <f t="shared" ref="L379:S379" si="125">L380</f>
        <v>0</v>
      </c>
      <c r="M379" s="141">
        <f t="shared" si="125"/>
        <v>0</v>
      </c>
      <c r="N379" s="141">
        <f t="shared" si="125"/>
        <v>25.436</v>
      </c>
      <c r="O379" s="141">
        <f t="shared" si="125"/>
        <v>0</v>
      </c>
      <c r="P379" s="141">
        <f t="shared" si="125"/>
        <v>0</v>
      </c>
      <c r="Q379" s="141">
        <f t="shared" si="125"/>
        <v>25.436</v>
      </c>
      <c r="R379" s="141">
        <f t="shared" si="125"/>
        <v>0</v>
      </c>
      <c r="S379" s="141">
        <f t="shared" si="125"/>
        <v>0</v>
      </c>
      <c r="T379" s="153"/>
    </row>
    <row r="380" spans="1:20" ht="110.25" customHeight="1">
      <c r="A380" s="112" t="s">
        <v>607</v>
      </c>
      <c r="B380" s="40" t="s">
        <v>47</v>
      </c>
      <c r="C380" s="69" t="s">
        <v>63</v>
      </c>
      <c r="D380" s="131" t="s">
        <v>264</v>
      </c>
      <c r="E380" s="131" t="s">
        <v>624</v>
      </c>
      <c r="F380" s="131"/>
      <c r="G380" s="137" t="s">
        <v>35</v>
      </c>
      <c r="H380" s="137" t="s">
        <v>104</v>
      </c>
      <c r="I380" s="137" t="s">
        <v>46</v>
      </c>
      <c r="J380" s="137" t="s">
        <v>49</v>
      </c>
      <c r="K380" s="138">
        <v>25.436</v>
      </c>
      <c r="L380" s="138">
        <v>0</v>
      </c>
      <c r="M380" s="138">
        <v>0</v>
      </c>
      <c r="N380" s="138">
        <v>25.436</v>
      </c>
      <c r="O380" s="138">
        <v>0</v>
      </c>
      <c r="P380" s="138">
        <v>0</v>
      </c>
      <c r="Q380" s="138">
        <v>25.436</v>
      </c>
      <c r="R380" s="138">
        <v>0</v>
      </c>
      <c r="S380" s="138">
        <v>0</v>
      </c>
      <c r="T380" s="128" t="s">
        <v>50</v>
      </c>
    </row>
    <row r="381" spans="1:20" ht="113.25" customHeight="1">
      <c r="A381" s="112"/>
      <c r="B381" s="40"/>
      <c r="C381" s="69"/>
      <c r="D381" s="131" t="s">
        <v>621</v>
      </c>
      <c r="E381" s="131" t="s">
        <v>624</v>
      </c>
      <c r="F381" s="131"/>
      <c r="G381" s="137"/>
      <c r="H381" s="137"/>
      <c r="I381" s="137"/>
      <c r="J381" s="137"/>
      <c r="K381" s="138"/>
      <c r="L381" s="138"/>
      <c r="M381" s="138"/>
      <c r="N381" s="138"/>
      <c r="O381" s="138"/>
      <c r="P381" s="138"/>
      <c r="Q381" s="138"/>
      <c r="R381" s="138"/>
      <c r="S381" s="138"/>
      <c r="T381" s="128"/>
    </row>
    <row r="382" spans="1:20" ht="99.75">
      <c r="A382" s="31" t="s">
        <v>607</v>
      </c>
      <c r="B382" s="58" t="s">
        <v>625</v>
      </c>
      <c r="C382" s="59"/>
      <c r="D382" s="122" t="s">
        <v>626</v>
      </c>
      <c r="E382" s="122" t="s">
        <v>54</v>
      </c>
      <c r="F382" s="122" t="s">
        <v>627</v>
      </c>
      <c r="G382" s="78"/>
      <c r="H382" s="78"/>
      <c r="I382" s="78" t="s">
        <v>628</v>
      </c>
      <c r="J382" s="78"/>
      <c r="K382" s="141">
        <f>K383</f>
        <v>350</v>
      </c>
      <c r="L382" s="141">
        <f t="shared" ref="L382:S382" si="126">L383</f>
        <v>0</v>
      </c>
      <c r="M382" s="141">
        <f t="shared" si="126"/>
        <v>0</v>
      </c>
      <c r="N382" s="141">
        <f t="shared" si="126"/>
        <v>0</v>
      </c>
      <c r="O382" s="141">
        <f t="shared" si="126"/>
        <v>0</v>
      </c>
      <c r="P382" s="141">
        <f t="shared" si="126"/>
        <v>0</v>
      </c>
      <c r="Q382" s="141">
        <f t="shared" si="126"/>
        <v>0</v>
      </c>
      <c r="R382" s="141">
        <f t="shared" si="126"/>
        <v>0</v>
      </c>
      <c r="S382" s="141">
        <f t="shared" si="126"/>
        <v>0</v>
      </c>
      <c r="T382" s="142"/>
    </row>
    <row r="383" spans="1:20" ht="67.5" customHeight="1">
      <c r="A383" s="38" t="s">
        <v>607</v>
      </c>
      <c r="B383" s="62" t="s">
        <v>47</v>
      </c>
      <c r="C383" s="63"/>
      <c r="D383" s="131" t="s">
        <v>629</v>
      </c>
      <c r="E383" s="131"/>
      <c r="F383" s="131"/>
      <c r="G383" s="134" t="s">
        <v>35</v>
      </c>
      <c r="H383" s="134" t="s">
        <v>104</v>
      </c>
      <c r="I383" s="134" t="s">
        <v>628</v>
      </c>
      <c r="J383" s="134" t="s">
        <v>49</v>
      </c>
      <c r="K383" s="135">
        <v>350</v>
      </c>
      <c r="L383" s="135">
        <v>0</v>
      </c>
      <c r="M383" s="135">
        <v>0</v>
      </c>
      <c r="N383" s="135">
        <v>0</v>
      </c>
      <c r="O383" s="135">
        <v>0</v>
      </c>
      <c r="P383" s="135">
        <v>0</v>
      </c>
      <c r="Q383" s="135">
        <v>0</v>
      </c>
      <c r="R383" s="135">
        <v>0</v>
      </c>
      <c r="S383" s="135">
        <v>0</v>
      </c>
      <c r="T383" s="136" t="s">
        <v>50</v>
      </c>
    </row>
    <row r="384" spans="1:20" s="120" customFormat="1" ht="57">
      <c r="A384" s="26">
        <v>770</v>
      </c>
      <c r="B384" s="150" t="s">
        <v>630</v>
      </c>
      <c r="C384" s="150"/>
      <c r="D384" s="151" t="s">
        <v>631</v>
      </c>
      <c r="E384" s="151"/>
      <c r="F384" s="151"/>
      <c r="G384" s="150"/>
      <c r="H384" s="150"/>
      <c r="I384" s="150"/>
      <c r="J384" s="150"/>
      <c r="K384" s="140">
        <f t="shared" ref="K384:S384" si="127">K385+K387+K389+K391+K393+K395+K397+K399+K401+K403+K405+K407+K409+K411+K413+K415+K417+K419+K421+K423+K425+K427+K429+K431+K433+K435+K437+K439+K441+K443+K445+K447+K450+K453+K456+K459+K461+K463+K465+K467+K469+K471+K473+K475+K478++K480+K482+K485+K488+K490+K492+K494+K496+K499+K501+K504+K506+K508+K513+K515+K518+K520</f>
        <v>269238.2950000001</v>
      </c>
      <c r="L384" s="140">
        <f t="shared" si="127"/>
        <v>0</v>
      </c>
      <c r="M384" s="140">
        <f t="shared" si="127"/>
        <v>0</v>
      </c>
      <c r="N384" s="140">
        <f t="shared" si="127"/>
        <v>255121.00000000006</v>
      </c>
      <c r="O384" s="140">
        <f t="shared" si="127"/>
        <v>0</v>
      </c>
      <c r="P384" s="140">
        <f t="shared" si="127"/>
        <v>0</v>
      </c>
      <c r="Q384" s="140">
        <f t="shared" si="127"/>
        <v>248517.90000000005</v>
      </c>
      <c r="R384" s="140">
        <f t="shared" si="127"/>
        <v>0</v>
      </c>
      <c r="S384" s="140">
        <f t="shared" si="127"/>
        <v>0</v>
      </c>
      <c r="T384" s="154"/>
    </row>
    <row r="385" spans="1:20" ht="99.75">
      <c r="A385" s="122">
        <v>770</v>
      </c>
      <c r="B385" s="155" t="s">
        <v>529</v>
      </c>
      <c r="C385" s="121" t="s">
        <v>530</v>
      </c>
      <c r="D385" s="58" t="s">
        <v>29</v>
      </c>
      <c r="E385" s="122" t="s">
        <v>531</v>
      </c>
      <c r="F385" s="58" t="s">
        <v>31</v>
      </c>
      <c r="G385" s="121"/>
      <c r="H385" s="122"/>
      <c r="I385" s="121" t="s">
        <v>532</v>
      </c>
      <c r="J385" s="122"/>
      <c r="K385" s="141">
        <f t="shared" ref="K385:S385" si="128">K386</f>
        <v>5</v>
      </c>
      <c r="L385" s="141">
        <f t="shared" si="128"/>
        <v>0</v>
      </c>
      <c r="M385" s="141">
        <f t="shared" si="128"/>
        <v>0</v>
      </c>
      <c r="N385" s="141">
        <f t="shared" si="128"/>
        <v>5</v>
      </c>
      <c r="O385" s="141">
        <f t="shared" si="128"/>
        <v>0</v>
      </c>
      <c r="P385" s="141">
        <f t="shared" si="128"/>
        <v>0</v>
      </c>
      <c r="Q385" s="141">
        <f t="shared" si="128"/>
        <v>5</v>
      </c>
      <c r="R385" s="141">
        <f t="shared" si="128"/>
        <v>0</v>
      </c>
      <c r="S385" s="141">
        <f t="shared" si="128"/>
        <v>0</v>
      </c>
      <c r="T385" s="123"/>
    </row>
    <row r="386" spans="1:20" ht="72" customHeight="1">
      <c r="A386" s="132" t="s">
        <v>632</v>
      </c>
      <c r="B386" s="156" t="s">
        <v>47</v>
      </c>
      <c r="C386" s="132" t="s">
        <v>530</v>
      </c>
      <c r="D386" s="95" t="s">
        <v>633</v>
      </c>
      <c r="E386" s="95"/>
      <c r="F386" s="95"/>
      <c r="G386" s="132" t="s">
        <v>36</v>
      </c>
      <c r="H386" s="132" t="s">
        <v>394</v>
      </c>
      <c r="I386" s="132" t="s">
        <v>532</v>
      </c>
      <c r="J386" s="132" t="s">
        <v>49</v>
      </c>
      <c r="K386" s="135">
        <v>5</v>
      </c>
      <c r="L386" s="135">
        <v>0</v>
      </c>
      <c r="M386" s="135">
        <v>0</v>
      </c>
      <c r="N386" s="135">
        <v>5</v>
      </c>
      <c r="O386" s="135">
        <v>0</v>
      </c>
      <c r="P386" s="135">
        <v>0</v>
      </c>
      <c r="Q386" s="135">
        <v>5</v>
      </c>
      <c r="R386" s="135">
        <v>0</v>
      </c>
      <c r="S386" s="135">
        <v>0</v>
      </c>
      <c r="T386" s="157" t="s">
        <v>50</v>
      </c>
    </row>
    <row r="387" spans="1:20" ht="99.75">
      <c r="A387" s="122">
        <v>770</v>
      </c>
      <c r="B387" s="155" t="s">
        <v>634</v>
      </c>
      <c r="C387" s="121" t="s">
        <v>530</v>
      </c>
      <c r="D387" s="58" t="s">
        <v>29</v>
      </c>
      <c r="E387" s="122" t="s">
        <v>531</v>
      </c>
      <c r="F387" s="58" t="s">
        <v>31</v>
      </c>
      <c r="G387" s="121"/>
      <c r="H387" s="122"/>
      <c r="I387" s="121" t="s">
        <v>635</v>
      </c>
      <c r="J387" s="122"/>
      <c r="K387" s="141">
        <f t="shared" ref="K387:S387" si="129">K388</f>
        <v>0</v>
      </c>
      <c r="L387" s="141">
        <f t="shared" si="129"/>
        <v>0</v>
      </c>
      <c r="M387" s="141">
        <f t="shared" si="129"/>
        <v>0</v>
      </c>
      <c r="N387" s="141">
        <f t="shared" si="129"/>
        <v>100</v>
      </c>
      <c r="O387" s="141">
        <f t="shared" si="129"/>
        <v>0</v>
      </c>
      <c r="P387" s="141">
        <f t="shared" si="129"/>
        <v>0</v>
      </c>
      <c r="Q387" s="141">
        <f t="shared" si="129"/>
        <v>0</v>
      </c>
      <c r="R387" s="141">
        <f t="shared" si="129"/>
        <v>0</v>
      </c>
      <c r="S387" s="141">
        <f t="shared" si="129"/>
        <v>0</v>
      </c>
      <c r="T387" s="123"/>
    </row>
    <row r="388" spans="1:20" ht="60" customHeight="1">
      <c r="A388" s="132" t="s">
        <v>632</v>
      </c>
      <c r="B388" s="156" t="s">
        <v>512</v>
      </c>
      <c r="C388" s="132" t="s">
        <v>530</v>
      </c>
      <c r="D388" s="126" t="s">
        <v>333</v>
      </c>
      <c r="E388" s="126"/>
      <c r="F388" s="126"/>
      <c r="G388" s="132" t="s">
        <v>36</v>
      </c>
      <c r="H388" s="132" t="s">
        <v>394</v>
      </c>
      <c r="I388" s="132" t="s">
        <v>635</v>
      </c>
      <c r="J388" s="132" t="s">
        <v>513</v>
      </c>
      <c r="K388" s="135">
        <v>0</v>
      </c>
      <c r="L388" s="135">
        <v>0</v>
      </c>
      <c r="M388" s="135">
        <v>0</v>
      </c>
      <c r="N388" s="135">
        <v>100</v>
      </c>
      <c r="O388" s="135">
        <v>0</v>
      </c>
      <c r="P388" s="135">
        <v>0</v>
      </c>
      <c r="Q388" s="135">
        <v>0</v>
      </c>
      <c r="R388" s="135">
        <v>0</v>
      </c>
      <c r="S388" s="135">
        <v>0</v>
      </c>
      <c r="T388" s="157" t="s">
        <v>50</v>
      </c>
    </row>
    <row r="389" spans="1:20" ht="142.5">
      <c r="A389" s="31" t="s">
        <v>632</v>
      </c>
      <c r="B389" s="155" t="s">
        <v>636</v>
      </c>
      <c r="C389" s="31" t="s">
        <v>541</v>
      </c>
      <c r="D389" s="58" t="s">
        <v>560</v>
      </c>
      <c r="E389" s="58" t="s">
        <v>54</v>
      </c>
      <c r="F389" s="58" t="s">
        <v>561</v>
      </c>
      <c r="G389" s="31"/>
      <c r="H389" s="31"/>
      <c r="I389" s="31" t="s">
        <v>637</v>
      </c>
      <c r="J389" s="31"/>
      <c r="K389" s="141">
        <f>K390</f>
        <v>66.8</v>
      </c>
      <c r="L389" s="141">
        <f t="shared" ref="L389:S389" si="130">L390</f>
        <v>0</v>
      </c>
      <c r="M389" s="141">
        <f t="shared" si="130"/>
        <v>0</v>
      </c>
      <c r="N389" s="141">
        <f t="shared" si="130"/>
        <v>0</v>
      </c>
      <c r="O389" s="141">
        <f t="shared" si="130"/>
        <v>0</v>
      </c>
      <c r="P389" s="141">
        <f t="shared" si="130"/>
        <v>0</v>
      </c>
      <c r="Q389" s="141">
        <f t="shared" si="130"/>
        <v>0</v>
      </c>
      <c r="R389" s="141">
        <f t="shared" si="130"/>
        <v>0</v>
      </c>
      <c r="S389" s="141">
        <f t="shared" si="130"/>
        <v>0</v>
      </c>
      <c r="T389" s="123"/>
    </row>
    <row r="390" spans="1:20" ht="95.25" customHeight="1">
      <c r="A390" s="158" t="s">
        <v>632</v>
      </c>
      <c r="B390" s="156" t="s">
        <v>512</v>
      </c>
      <c r="C390" s="132" t="s">
        <v>541</v>
      </c>
      <c r="D390" s="95" t="s">
        <v>633</v>
      </c>
      <c r="E390" s="95"/>
      <c r="F390" s="95"/>
      <c r="G390" s="158" t="s">
        <v>58</v>
      </c>
      <c r="H390" s="158" t="s">
        <v>35</v>
      </c>
      <c r="I390" s="158" t="s">
        <v>637</v>
      </c>
      <c r="J390" s="158" t="s">
        <v>513</v>
      </c>
      <c r="K390" s="135">
        <v>66.8</v>
      </c>
      <c r="L390" s="135">
        <v>0</v>
      </c>
      <c r="M390" s="135">
        <v>0</v>
      </c>
      <c r="N390" s="135">
        <v>0</v>
      </c>
      <c r="O390" s="135">
        <v>0</v>
      </c>
      <c r="P390" s="135">
        <v>0</v>
      </c>
      <c r="Q390" s="135">
        <v>0</v>
      </c>
      <c r="R390" s="135">
        <v>0</v>
      </c>
      <c r="S390" s="135">
        <v>0</v>
      </c>
      <c r="T390" s="157" t="s">
        <v>50</v>
      </c>
    </row>
    <row r="391" spans="1:20" ht="142.5">
      <c r="A391" s="31" t="s">
        <v>632</v>
      </c>
      <c r="B391" s="155" t="s">
        <v>638</v>
      </c>
      <c r="C391" s="31" t="s">
        <v>541</v>
      </c>
      <c r="D391" s="58" t="s">
        <v>560</v>
      </c>
      <c r="E391" s="58" t="s">
        <v>54</v>
      </c>
      <c r="F391" s="58" t="s">
        <v>561</v>
      </c>
      <c r="G391" s="31"/>
      <c r="H391" s="31"/>
      <c r="I391" s="31" t="s">
        <v>639</v>
      </c>
      <c r="J391" s="31"/>
      <c r="K391" s="141">
        <f>K392</f>
        <v>90.725999999999999</v>
      </c>
      <c r="L391" s="141">
        <f t="shared" ref="L391:S391" si="131">L392</f>
        <v>0</v>
      </c>
      <c r="M391" s="141">
        <f t="shared" si="131"/>
        <v>0</v>
      </c>
      <c r="N391" s="141">
        <f t="shared" si="131"/>
        <v>0</v>
      </c>
      <c r="O391" s="141">
        <f t="shared" si="131"/>
        <v>0</v>
      </c>
      <c r="P391" s="141">
        <f t="shared" si="131"/>
        <v>0</v>
      </c>
      <c r="Q391" s="141">
        <f t="shared" si="131"/>
        <v>0</v>
      </c>
      <c r="R391" s="141">
        <f t="shared" si="131"/>
        <v>0</v>
      </c>
      <c r="S391" s="141">
        <f t="shared" si="131"/>
        <v>0</v>
      </c>
      <c r="T391" s="123"/>
    </row>
    <row r="392" spans="1:20" ht="84.75" customHeight="1">
      <c r="A392" s="158" t="s">
        <v>632</v>
      </c>
      <c r="B392" s="156" t="s">
        <v>512</v>
      </c>
      <c r="C392" s="132" t="s">
        <v>541</v>
      </c>
      <c r="D392" s="95" t="s">
        <v>640</v>
      </c>
      <c r="E392" s="95"/>
      <c r="F392" s="95"/>
      <c r="G392" s="158" t="s">
        <v>58</v>
      </c>
      <c r="H392" s="158" t="s">
        <v>35</v>
      </c>
      <c r="I392" s="158" t="s">
        <v>639</v>
      </c>
      <c r="J392" s="158" t="s">
        <v>513</v>
      </c>
      <c r="K392" s="135">
        <v>90.725999999999999</v>
      </c>
      <c r="L392" s="135">
        <v>0</v>
      </c>
      <c r="M392" s="135">
        <v>0</v>
      </c>
      <c r="N392" s="135">
        <v>0</v>
      </c>
      <c r="O392" s="135">
        <v>0</v>
      </c>
      <c r="P392" s="135">
        <v>0</v>
      </c>
      <c r="Q392" s="135">
        <v>0</v>
      </c>
      <c r="R392" s="135">
        <v>0</v>
      </c>
      <c r="S392" s="135">
        <v>0</v>
      </c>
      <c r="T392" s="157" t="s">
        <v>50</v>
      </c>
    </row>
    <row r="393" spans="1:20" ht="142.5">
      <c r="A393" s="31" t="s">
        <v>632</v>
      </c>
      <c r="B393" s="155" t="s">
        <v>641</v>
      </c>
      <c r="C393" s="31" t="s">
        <v>541</v>
      </c>
      <c r="D393" s="58" t="s">
        <v>560</v>
      </c>
      <c r="E393" s="58" t="s">
        <v>54</v>
      </c>
      <c r="F393" s="58" t="s">
        <v>561</v>
      </c>
      <c r="G393" s="31"/>
      <c r="H393" s="31"/>
      <c r="I393" s="31" t="s">
        <v>642</v>
      </c>
      <c r="J393" s="31"/>
      <c r="K393" s="141">
        <f>K394</f>
        <v>81.3</v>
      </c>
      <c r="L393" s="141">
        <f t="shared" ref="L393:S393" si="132">L394</f>
        <v>0</v>
      </c>
      <c r="M393" s="141">
        <f t="shared" si="132"/>
        <v>0</v>
      </c>
      <c r="N393" s="141">
        <f t="shared" si="132"/>
        <v>0</v>
      </c>
      <c r="O393" s="141">
        <f t="shared" si="132"/>
        <v>0</v>
      </c>
      <c r="P393" s="141">
        <f t="shared" si="132"/>
        <v>0</v>
      </c>
      <c r="Q393" s="141">
        <f t="shared" si="132"/>
        <v>0</v>
      </c>
      <c r="R393" s="141">
        <f t="shared" si="132"/>
        <v>0</v>
      </c>
      <c r="S393" s="141">
        <f t="shared" si="132"/>
        <v>0</v>
      </c>
      <c r="T393" s="123"/>
    </row>
    <row r="394" spans="1:20" ht="82.5" customHeight="1">
      <c r="A394" s="158" t="s">
        <v>632</v>
      </c>
      <c r="B394" s="156" t="s">
        <v>512</v>
      </c>
      <c r="C394" s="132" t="s">
        <v>541</v>
      </c>
      <c r="D394" s="95" t="s">
        <v>640</v>
      </c>
      <c r="E394" s="95"/>
      <c r="F394" s="95"/>
      <c r="G394" s="158" t="s">
        <v>58</v>
      </c>
      <c r="H394" s="158" t="s">
        <v>35</v>
      </c>
      <c r="I394" s="158" t="s">
        <v>642</v>
      </c>
      <c r="J394" s="158" t="s">
        <v>513</v>
      </c>
      <c r="K394" s="135">
        <v>81.3</v>
      </c>
      <c r="L394" s="135">
        <v>0</v>
      </c>
      <c r="M394" s="135">
        <v>0</v>
      </c>
      <c r="N394" s="135">
        <v>0</v>
      </c>
      <c r="O394" s="135">
        <v>0</v>
      </c>
      <c r="P394" s="135">
        <v>0</v>
      </c>
      <c r="Q394" s="135">
        <v>0</v>
      </c>
      <c r="R394" s="135">
        <v>0</v>
      </c>
      <c r="S394" s="135">
        <v>0</v>
      </c>
      <c r="T394" s="157" t="s">
        <v>50</v>
      </c>
    </row>
    <row r="395" spans="1:20" ht="142.5">
      <c r="A395" s="31" t="s">
        <v>632</v>
      </c>
      <c r="B395" s="155" t="s">
        <v>643</v>
      </c>
      <c r="C395" s="31" t="s">
        <v>541</v>
      </c>
      <c r="D395" s="58" t="s">
        <v>560</v>
      </c>
      <c r="E395" s="58" t="s">
        <v>54</v>
      </c>
      <c r="F395" s="58" t="s">
        <v>561</v>
      </c>
      <c r="G395" s="31"/>
      <c r="H395" s="31"/>
      <c r="I395" s="31" t="s">
        <v>644</v>
      </c>
      <c r="J395" s="31"/>
      <c r="K395" s="141">
        <f>K396</f>
        <v>121</v>
      </c>
      <c r="L395" s="141">
        <f t="shared" ref="L395:S395" si="133">L396</f>
        <v>0</v>
      </c>
      <c r="M395" s="141">
        <f t="shared" si="133"/>
        <v>0</v>
      </c>
      <c r="N395" s="141">
        <f t="shared" si="133"/>
        <v>0</v>
      </c>
      <c r="O395" s="141">
        <f t="shared" si="133"/>
        <v>0</v>
      </c>
      <c r="P395" s="141">
        <f t="shared" si="133"/>
        <v>0</v>
      </c>
      <c r="Q395" s="141">
        <f t="shared" si="133"/>
        <v>0</v>
      </c>
      <c r="R395" s="141">
        <f t="shared" si="133"/>
        <v>0</v>
      </c>
      <c r="S395" s="141">
        <f t="shared" si="133"/>
        <v>0</v>
      </c>
      <c r="T395" s="123"/>
    </row>
    <row r="396" spans="1:20" ht="78" customHeight="1">
      <c r="A396" s="158" t="s">
        <v>632</v>
      </c>
      <c r="B396" s="156" t="s">
        <v>512</v>
      </c>
      <c r="C396" s="132" t="s">
        <v>541</v>
      </c>
      <c r="D396" s="95" t="s">
        <v>633</v>
      </c>
      <c r="E396" s="95"/>
      <c r="F396" s="95"/>
      <c r="G396" s="158" t="s">
        <v>58</v>
      </c>
      <c r="H396" s="158" t="s">
        <v>35</v>
      </c>
      <c r="I396" s="158" t="s">
        <v>644</v>
      </c>
      <c r="J396" s="158" t="s">
        <v>513</v>
      </c>
      <c r="K396" s="135">
        <v>121</v>
      </c>
      <c r="L396" s="135">
        <v>0</v>
      </c>
      <c r="M396" s="135">
        <v>0</v>
      </c>
      <c r="N396" s="135">
        <v>0</v>
      </c>
      <c r="O396" s="135">
        <v>0</v>
      </c>
      <c r="P396" s="135">
        <v>0</v>
      </c>
      <c r="Q396" s="135">
        <v>0</v>
      </c>
      <c r="R396" s="135">
        <v>0</v>
      </c>
      <c r="S396" s="135">
        <v>0</v>
      </c>
      <c r="T396" s="157" t="s">
        <v>50</v>
      </c>
    </row>
    <row r="397" spans="1:20" ht="142.5">
      <c r="A397" s="31" t="s">
        <v>632</v>
      </c>
      <c r="B397" s="155" t="s">
        <v>645</v>
      </c>
      <c r="C397" s="31" t="s">
        <v>541</v>
      </c>
      <c r="D397" s="58" t="s">
        <v>560</v>
      </c>
      <c r="E397" s="58" t="s">
        <v>54</v>
      </c>
      <c r="F397" s="58" t="s">
        <v>561</v>
      </c>
      <c r="G397" s="31"/>
      <c r="H397" s="31"/>
      <c r="I397" s="31" t="s">
        <v>646</v>
      </c>
      <c r="J397" s="31"/>
      <c r="K397" s="141">
        <f>K398</f>
        <v>64.819999999999993</v>
      </c>
      <c r="L397" s="141">
        <f t="shared" ref="L397:S397" si="134">L398</f>
        <v>0</v>
      </c>
      <c r="M397" s="141">
        <f t="shared" si="134"/>
        <v>0</v>
      </c>
      <c r="N397" s="141">
        <f t="shared" si="134"/>
        <v>0</v>
      </c>
      <c r="O397" s="141">
        <f t="shared" si="134"/>
        <v>0</v>
      </c>
      <c r="P397" s="141">
        <f t="shared" si="134"/>
        <v>0</v>
      </c>
      <c r="Q397" s="141">
        <f t="shared" si="134"/>
        <v>0</v>
      </c>
      <c r="R397" s="141">
        <f t="shared" si="134"/>
        <v>0</v>
      </c>
      <c r="S397" s="141">
        <f t="shared" si="134"/>
        <v>0</v>
      </c>
      <c r="T397" s="123"/>
    </row>
    <row r="398" spans="1:20" ht="81" customHeight="1">
      <c r="A398" s="158" t="s">
        <v>632</v>
      </c>
      <c r="B398" s="156" t="s">
        <v>512</v>
      </c>
      <c r="C398" s="132" t="s">
        <v>541</v>
      </c>
      <c r="D398" s="95" t="s">
        <v>640</v>
      </c>
      <c r="E398" s="95"/>
      <c r="F398" s="95"/>
      <c r="G398" s="158" t="s">
        <v>58</v>
      </c>
      <c r="H398" s="158" t="s">
        <v>35</v>
      </c>
      <c r="I398" s="158" t="s">
        <v>646</v>
      </c>
      <c r="J398" s="158" t="s">
        <v>513</v>
      </c>
      <c r="K398" s="135">
        <v>64.819999999999993</v>
      </c>
      <c r="L398" s="135">
        <v>0</v>
      </c>
      <c r="M398" s="135">
        <v>0</v>
      </c>
      <c r="N398" s="135">
        <v>0</v>
      </c>
      <c r="O398" s="135">
        <v>0</v>
      </c>
      <c r="P398" s="135">
        <v>0</v>
      </c>
      <c r="Q398" s="135">
        <v>0</v>
      </c>
      <c r="R398" s="135">
        <v>0</v>
      </c>
      <c r="S398" s="135">
        <v>0</v>
      </c>
      <c r="T398" s="157" t="s">
        <v>50</v>
      </c>
    </row>
    <row r="399" spans="1:20" ht="142.5">
      <c r="A399" s="31" t="s">
        <v>632</v>
      </c>
      <c r="B399" s="155" t="s">
        <v>647</v>
      </c>
      <c r="C399" s="31" t="s">
        <v>541</v>
      </c>
      <c r="D399" s="58" t="s">
        <v>560</v>
      </c>
      <c r="E399" s="58" t="s">
        <v>54</v>
      </c>
      <c r="F399" s="58" t="s">
        <v>561</v>
      </c>
      <c r="G399" s="31"/>
      <c r="H399" s="31"/>
      <c r="I399" s="31" t="s">
        <v>648</v>
      </c>
      <c r="J399" s="31"/>
      <c r="K399" s="141">
        <f>K400</f>
        <v>141.85400000000001</v>
      </c>
      <c r="L399" s="141">
        <f t="shared" ref="L399:S399" si="135">L400</f>
        <v>0</v>
      </c>
      <c r="M399" s="141">
        <f t="shared" si="135"/>
        <v>0</v>
      </c>
      <c r="N399" s="141">
        <f t="shared" si="135"/>
        <v>0</v>
      </c>
      <c r="O399" s="141">
        <f t="shared" si="135"/>
        <v>0</v>
      </c>
      <c r="P399" s="141">
        <f t="shared" si="135"/>
        <v>0</v>
      </c>
      <c r="Q399" s="141">
        <f t="shared" si="135"/>
        <v>0</v>
      </c>
      <c r="R399" s="141">
        <f t="shared" si="135"/>
        <v>0</v>
      </c>
      <c r="S399" s="141">
        <f t="shared" si="135"/>
        <v>0</v>
      </c>
      <c r="T399" s="123"/>
    </row>
    <row r="400" spans="1:20" ht="81.75" customHeight="1">
      <c r="A400" s="158" t="s">
        <v>632</v>
      </c>
      <c r="B400" s="156" t="s">
        <v>512</v>
      </c>
      <c r="C400" s="132" t="s">
        <v>541</v>
      </c>
      <c r="D400" s="95" t="s">
        <v>633</v>
      </c>
      <c r="E400" s="95"/>
      <c r="F400" s="95"/>
      <c r="G400" s="158" t="s">
        <v>58</v>
      </c>
      <c r="H400" s="158" t="s">
        <v>35</v>
      </c>
      <c r="I400" s="158" t="s">
        <v>648</v>
      </c>
      <c r="J400" s="158" t="s">
        <v>513</v>
      </c>
      <c r="K400" s="135">
        <v>141.85400000000001</v>
      </c>
      <c r="L400" s="135">
        <v>0</v>
      </c>
      <c r="M400" s="135">
        <v>0</v>
      </c>
      <c r="N400" s="135">
        <v>0</v>
      </c>
      <c r="O400" s="135">
        <v>0</v>
      </c>
      <c r="P400" s="135">
        <v>0</v>
      </c>
      <c r="Q400" s="135">
        <v>0</v>
      </c>
      <c r="R400" s="135">
        <v>0</v>
      </c>
      <c r="S400" s="135">
        <v>0</v>
      </c>
      <c r="T400" s="157" t="s">
        <v>50</v>
      </c>
    </row>
    <row r="401" spans="1:20" ht="256.5">
      <c r="A401" s="31" t="s">
        <v>632</v>
      </c>
      <c r="B401" s="155" t="s">
        <v>649</v>
      </c>
      <c r="C401" s="31" t="s">
        <v>363</v>
      </c>
      <c r="D401" s="58" t="s">
        <v>29</v>
      </c>
      <c r="E401" s="58" t="s">
        <v>364</v>
      </c>
      <c r="F401" s="58" t="s">
        <v>31</v>
      </c>
      <c r="G401" s="31"/>
      <c r="H401" s="31"/>
      <c r="I401" s="31" t="s">
        <v>650</v>
      </c>
      <c r="J401" s="31"/>
      <c r="K401" s="141">
        <f>K402</f>
        <v>29.64</v>
      </c>
      <c r="L401" s="141">
        <f t="shared" ref="L401:S401" si="136">L402</f>
        <v>0</v>
      </c>
      <c r="M401" s="141">
        <f t="shared" si="136"/>
        <v>0</v>
      </c>
      <c r="N401" s="141">
        <f t="shared" si="136"/>
        <v>29.64</v>
      </c>
      <c r="O401" s="141">
        <f t="shared" si="136"/>
        <v>0</v>
      </c>
      <c r="P401" s="141">
        <f t="shared" si="136"/>
        <v>0</v>
      </c>
      <c r="Q401" s="141">
        <f t="shared" si="136"/>
        <v>29.64</v>
      </c>
      <c r="R401" s="141">
        <f t="shared" si="136"/>
        <v>0</v>
      </c>
      <c r="S401" s="141">
        <f t="shared" si="136"/>
        <v>0</v>
      </c>
      <c r="T401" s="123"/>
    </row>
    <row r="402" spans="1:20" ht="75" customHeight="1">
      <c r="A402" s="158" t="s">
        <v>632</v>
      </c>
      <c r="B402" s="156" t="s">
        <v>512</v>
      </c>
      <c r="C402" s="158" t="s">
        <v>363</v>
      </c>
      <c r="D402" s="95" t="s">
        <v>633</v>
      </c>
      <c r="E402" s="95"/>
      <c r="F402" s="95"/>
      <c r="G402" s="158" t="s">
        <v>311</v>
      </c>
      <c r="H402" s="158" t="s">
        <v>35</v>
      </c>
      <c r="I402" s="158" t="s">
        <v>650</v>
      </c>
      <c r="J402" s="158" t="s">
        <v>513</v>
      </c>
      <c r="K402" s="135">
        <v>29.64</v>
      </c>
      <c r="L402" s="135">
        <v>0</v>
      </c>
      <c r="M402" s="135">
        <v>0</v>
      </c>
      <c r="N402" s="135">
        <v>29.64</v>
      </c>
      <c r="O402" s="135">
        <v>0</v>
      </c>
      <c r="P402" s="135">
        <v>0</v>
      </c>
      <c r="Q402" s="135">
        <v>29.64</v>
      </c>
      <c r="R402" s="135">
        <v>0</v>
      </c>
      <c r="S402" s="135">
        <v>0</v>
      </c>
      <c r="T402" s="157" t="s">
        <v>50</v>
      </c>
    </row>
    <row r="403" spans="1:20" ht="256.5">
      <c r="A403" s="31" t="s">
        <v>632</v>
      </c>
      <c r="B403" s="155" t="s">
        <v>651</v>
      </c>
      <c r="C403" s="31" t="s">
        <v>363</v>
      </c>
      <c r="D403" s="58" t="s">
        <v>29</v>
      </c>
      <c r="E403" s="58" t="s">
        <v>364</v>
      </c>
      <c r="F403" s="58" t="s">
        <v>31</v>
      </c>
      <c r="G403" s="31"/>
      <c r="H403" s="31"/>
      <c r="I403" s="31" t="s">
        <v>652</v>
      </c>
      <c r="J403" s="31"/>
      <c r="K403" s="141">
        <f>K404</f>
        <v>29.64</v>
      </c>
      <c r="L403" s="141">
        <f t="shared" ref="L403:S403" si="137">L404</f>
        <v>0</v>
      </c>
      <c r="M403" s="141">
        <f t="shared" si="137"/>
        <v>0</v>
      </c>
      <c r="N403" s="141">
        <f t="shared" si="137"/>
        <v>29.64</v>
      </c>
      <c r="O403" s="141">
        <f t="shared" si="137"/>
        <v>0</v>
      </c>
      <c r="P403" s="141">
        <f t="shared" si="137"/>
        <v>0</v>
      </c>
      <c r="Q403" s="141">
        <f t="shared" si="137"/>
        <v>29.64</v>
      </c>
      <c r="R403" s="141">
        <f t="shared" si="137"/>
        <v>0</v>
      </c>
      <c r="S403" s="141">
        <f t="shared" si="137"/>
        <v>0</v>
      </c>
      <c r="T403" s="123"/>
    </row>
    <row r="404" spans="1:20" ht="75.75" customHeight="1">
      <c r="A404" s="158" t="s">
        <v>632</v>
      </c>
      <c r="B404" s="156" t="s">
        <v>512</v>
      </c>
      <c r="C404" s="158" t="s">
        <v>363</v>
      </c>
      <c r="D404" s="95" t="s">
        <v>633</v>
      </c>
      <c r="E404" s="95"/>
      <c r="F404" s="95"/>
      <c r="G404" s="158" t="s">
        <v>311</v>
      </c>
      <c r="H404" s="158" t="s">
        <v>35</v>
      </c>
      <c r="I404" s="158" t="s">
        <v>652</v>
      </c>
      <c r="J404" s="158" t="s">
        <v>513</v>
      </c>
      <c r="K404" s="135">
        <v>29.64</v>
      </c>
      <c r="L404" s="135">
        <v>0</v>
      </c>
      <c r="M404" s="135">
        <v>0</v>
      </c>
      <c r="N404" s="135">
        <v>29.64</v>
      </c>
      <c r="O404" s="135">
        <v>0</v>
      </c>
      <c r="P404" s="135">
        <v>0</v>
      </c>
      <c r="Q404" s="135">
        <v>29.64</v>
      </c>
      <c r="R404" s="135">
        <v>0</v>
      </c>
      <c r="S404" s="135">
        <v>0</v>
      </c>
      <c r="T404" s="157" t="s">
        <v>50</v>
      </c>
    </row>
    <row r="405" spans="1:20" ht="256.5">
      <c r="A405" s="31" t="s">
        <v>632</v>
      </c>
      <c r="B405" s="155" t="s">
        <v>653</v>
      </c>
      <c r="C405" s="31" t="s">
        <v>363</v>
      </c>
      <c r="D405" s="58" t="s">
        <v>29</v>
      </c>
      <c r="E405" s="58" t="s">
        <v>364</v>
      </c>
      <c r="F405" s="58" t="s">
        <v>31</v>
      </c>
      <c r="G405" s="31"/>
      <c r="H405" s="31"/>
      <c r="I405" s="31" t="s">
        <v>654</v>
      </c>
      <c r="J405" s="31"/>
      <c r="K405" s="141">
        <f>K406</f>
        <v>29.64</v>
      </c>
      <c r="L405" s="141">
        <f t="shared" ref="L405:S405" si="138">L406</f>
        <v>0</v>
      </c>
      <c r="M405" s="141">
        <f t="shared" si="138"/>
        <v>0</v>
      </c>
      <c r="N405" s="141">
        <f t="shared" si="138"/>
        <v>29.64</v>
      </c>
      <c r="O405" s="141">
        <f t="shared" si="138"/>
        <v>0</v>
      </c>
      <c r="P405" s="141">
        <f t="shared" si="138"/>
        <v>0</v>
      </c>
      <c r="Q405" s="141">
        <f t="shared" si="138"/>
        <v>29.64</v>
      </c>
      <c r="R405" s="141">
        <f t="shared" si="138"/>
        <v>0</v>
      </c>
      <c r="S405" s="141">
        <f t="shared" si="138"/>
        <v>0</v>
      </c>
      <c r="T405" s="123"/>
    </row>
    <row r="406" spans="1:20" ht="81.75" customHeight="1">
      <c r="A406" s="158" t="s">
        <v>632</v>
      </c>
      <c r="B406" s="156" t="s">
        <v>512</v>
      </c>
      <c r="C406" s="158" t="s">
        <v>363</v>
      </c>
      <c r="D406" s="95" t="s">
        <v>633</v>
      </c>
      <c r="E406" s="95"/>
      <c r="F406" s="95"/>
      <c r="G406" s="158" t="s">
        <v>311</v>
      </c>
      <c r="H406" s="158" t="s">
        <v>35</v>
      </c>
      <c r="I406" s="158" t="s">
        <v>654</v>
      </c>
      <c r="J406" s="158" t="s">
        <v>513</v>
      </c>
      <c r="K406" s="135">
        <v>29.64</v>
      </c>
      <c r="L406" s="135">
        <v>0</v>
      </c>
      <c r="M406" s="135">
        <v>0</v>
      </c>
      <c r="N406" s="135">
        <v>29.64</v>
      </c>
      <c r="O406" s="135">
        <v>0</v>
      </c>
      <c r="P406" s="135">
        <v>0</v>
      </c>
      <c r="Q406" s="135">
        <v>29.64</v>
      </c>
      <c r="R406" s="135">
        <v>0</v>
      </c>
      <c r="S406" s="135">
        <v>0</v>
      </c>
      <c r="T406" s="157" t="s">
        <v>50</v>
      </c>
    </row>
    <row r="407" spans="1:20" ht="99.75">
      <c r="A407" s="31" t="s">
        <v>632</v>
      </c>
      <c r="B407" s="155" t="s">
        <v>655</v>
      </c>
      <c r="C407" s="31" t="s">
        <v>363</v>
      </c>
      <c r="D407" s="58" t="s">
        <v>29</v>
      </c>
      <c r="E407" s="58" t="s">
        <v>364</v>
      </c>
      <c r="F407" s="58" t="s">
        <v>31</v>
      </c>
      <c r="G407" s="31"/>
      <c r="H407" s="31"/>
      <c r="I407" s="31" t="s">
        <v>656</v>
      </c>
      <c r="J407" s="31"/>
      <c r="K407" s="141">
        <f>K408</f>
        <v>4.5</v>
      </c>
      <c r="L407" s="141">
        <f t="shared" ref="L407:S407" si="139">L408</f>
        <v>0</v>
      </c>
      <c r="M407" s="141">
        <f t="shared" si="139"/>
        <v>0</v>
      </c>
      <c r="N407" s="141">
        <f t="shared" si="139"/>
        <v>4.5</v>
      </c>
      <c r="O407" s="141">
        <f t="shared" si="139"/>
        <v>0</v>
      </c>
      <c r="P407" s="141">
        <f t="shared" si="139"/>
        <v>0</v>
      </c>
      <c r="Q407" s="141">
        <f t="shared" si="139"/>
        <v>4.5</v>
      </c>
      <c r="R407" s="141">
        <f t="shared" si="139"/>
        <v>0</v>
      </c>
      <c r="S407" s="141">
        <f t="shared" si="139"/>
        <v>0</v>
      </c>
      <c r="T407" s="123"/>
    </row>
    <row r="408" spans="1:20" ht="88.5" customHeight="1">
      <c r="A408" s="158" t="s">
        <v>632</v>
      </c>
      <c r="B408" s="156" t="s">
        <v>512</v>
      </c>
      <c r="C408" s="158" t="s">
        <v>363</v>
      </c>
      <c r="D408" s="95" t="s">
        <v>633</v>
      </c>
      <c r="E408" s="95"/>
      <c r="F408" s="95"/>
      <c r="G408" s="158" t="s">
        <v>311</v>
      </c>
      <c r="H408" s="158" t="s">
        <v>35</v>
      </c>
      <c r="I408" s="158" t="s">
        <v>656</v>
      </c>
      <c r="J408" s="158" t="s">
        <v>513</v>
      </c>
      <c r="K408" s="135">
        <v>4.5</v>
      </c>
      <c r="L408" s="135">
        <v>0</v>
      </c>
      <c r="M408" s="135">
        <v>0</v>
      </c>
      <c r="N408" s="135">
        <v>4.5</v>
      </c>
      <c r="O408" s="135">
        <v>0</v>
      </c>
      <c r="P408" s="135">
        <v>0</v>
      </c>
      <c r="Q408" s="135">
        <v>4.5</v>
      </c>
      <c r="R408" s="135">
        <v>0</v>
      </c>
      <c r="S408" s="135">
        <v>0</v>
      </c>
      <c r="T408" s="157" t="s">
        <v>50</v>
      </c>
    </row>
    <row r="409" spans="1:20" ht="99.75">
      <c r="A409" s="31" t="s">
        <v>632</v>
      </c>
      <c r="B409" s="155" t="s">
        <v>657</v>
      </c>
      <c r="C409" s="31" t="s">
        <v>363</v>
      </c>
      <c r="D409" s="58" t="s">
        <v>29</v>
      </c>
      <c r="E409" s="58" t="s">
        <v>364</v>
      </c>
      <c r="F409" s="58" t="s">
        <v>31</v>
      </c>
      <c r="G409" s="31"/>
      <c r="H409" s="31"/>
      <c r="I409" s="31" t="s">
        <v>658</v>
      </c>
      <c r="J409" s="31"/>
      <c r="K409" s="141">
        <f>K410</f>
        <v>6</v>
      </c>
      <c r="L409" s="141">
        <f t="shared" ref="L409:S409" si="140">L410</f>
        <v>0</v>
      </c>
      <c r="M409" s="141">
        <f t="shared" si="140"/>
        <v>0</v>
      </c>
      <c r="N409" s="141">
        <f t="shared" si="140"/>
        <v>6</v>
      </c>
      <c r="O409" s="141">
        <f t="shared" si="140"/>
        <v>0</v>
      </c>
      <c r="P409" s="141">
        <f t="shared" si="140"/>
        <v>0</v>
      </c>
      <c r="Q409" s="141">
        <f t="shared" si="140"/>
        <v>6</v>
      </c>
      <c r="R409" s="141">
        <f t="shared" si="140"/>
        <v>0</v>
      </c>
      <c r="S409" s="141">
        <f t="shared" si="140"/>
        <v>0</v>
      </c>
      <c r="T409" s="123"/>
    </row>
    <row r="410" spans="1:20" ht="84.75" customHeight="1">
      <c r="A410" s="158" t="s">
        <v>632</v>
      </c>
      <c r="B410" s="156" t="s">
        <v>512</v>
      </c>
      <c r="C410" s="158" t="s">
        <v>363</v>
      </c>
      <c r="D410" s="95" t="s">
        <v>640</v>
      </c>
      <c r="E410" s="95"/>
      <c r="F410" s="95"/>
      <c r="G410" s="158" t="s">
        <v>311</v>
      </c>
      <c r="H410" s="158" t="s">
        <v>35</v>
      </c>
      <c r="I410" s="158" t="s">
        <v>658</v>
      </c>
      <c r="J410" s="158" t="s">
        <v>513</v>
      </c>
      <c r="K410" s="135">
        <v>6</v>
      </c>
      <c r="L410" s="135">
        <v>0</v>
      </c>
      <c r="M410" s="135">
        <v>0</v>
      </c>
      <c r="N410" s="135">
        <v>6</v>
      </c>
      <c r="O410" s="135">
        <v>0</v>
      </c>
      <c r="P410" s="135">
        <v>0</v>
      </c>
      <c r="Q410" s="135">
        <v>6</v>
      </c>
      <c r="R410" s="135">
        <v>0</v>
      </c>
      <c r="S410" s="135">
        <v>0</v>
      </c>
      <c r="T410" s="157" t="s">
        <v>50</v>
      </c>
    </row>
    <row r="411" spans="1:20" ht="99.75">
      <c r="A411" s="31" t="s">
        <v>632</v>
      </c>
      <c r="B411" s="155" t="s">
        <v>659</v>
      </c>
      <c r="C411" s="31" t="s">
        <v>363</v>
      </c>
      <c r="D411" s="58" t="s">
        <v>29</v>
      </c>
      <c r="E411" s="58" t="s">
        <v>364</v>
      </c>
      <c r="F411" s="58" t="s">
        <v>31</v>
      </c>
      <c r="G411" s="31"/>
      <c r="H411" s="31"/>
      <c r="I411" s="31" t="s">
        <v>660</v>
      </c>
      <c r="J411" s="31"/>
      <c r="K411" s="141">
        <f>K412</f>
        <v>4.5</v>
      </c>
      <c r="L411" s="141">
        <f t="shared" ref="L411:S411" si="141">L412</f>
        <v>0</v>
      </c>
      <c r="M411" s="141">
        <f t="shared" si="141"/>
        <v>0</v>
      </c>
      <c r="N411" s="141">
        <f t="shared" si="141"/>
        <v>4.5</v>
      </c>
      <c r="O411" s="141">
        <f t="shared" si="141"/>
        <v>0</v>
      </c>
      <c r="P411" s="141">
        <f t="shared" si="141"/>
        <v>0</v>
      </c>
      <c r="Q411" s="141">
        <f t="shared" si="141"/>
        <v>4.5</v>
      </c>
      <c r="R411" s="141">
        <f t="shared" si="141"/>
        <v>0</v>
      </c>
      <c r="S411" s="141">
        <f t="shared" si="141"/>
        <v>0</v>
      </c>
      <c r="T411" s="123"/>
    </row>
    <row r="412" spans="1:20" ht="78" customHeight="1">
      <c r="A412" s="158" t="s">
        <v>632</v>
      </c>
      <c r="B412" s="156" t="s">
        <v>512</v>
      </c>
      <c r="C412" s="158" t="s">
        <v>363</v>
      </c>
      <c r="D412" s="95" t="s">
        <v>633</v>
      </c>
      <c r="E412" s="95"/>
      <c r="F412" s="95"/>
      <c r="G412" s="158" t="s">
        <v>311</v>
      </c>
      <c r="H412" s="158" t="s">
        <v>35</v>
      </c>
      <c r="I412" s="158" t="s">
        <v>660</v>
      </c>
      <c r="J412" s="158" t="s">
        <v>513</v>
      </c>
      <c r="K412" s="135">
        <v>4.5</v>
      </c>
      <c r="L412" s="135">
        <v>0</v>
      </c>
      <c r="M412" s="135">
        <v>0</v>
      </c>
      <c r="N412" s="135">
        <v>4.5</v>
      </c>
      <c r="O412" s="135">
        <v>0</v>
      </c>
      <c r="P412" s="135">
        <v>0</v>
      </c>
      <c r="Q412" s="135">
        <v>4.5</v>
      </c>
      <c r="R412" s="135">
        <v>0</v>
      </c>
      <c r="S412" s="135">
        <v>0</v>
      </c>
      <c r="T412" s="157" t="s">
        <v>50</v>
      </c>
    </row>
    <row r="413" spans="1:20" ht="99.75">
      <c r="A413" s="31" t="s">
        <v>632</v>
      </c>
      <c r="B413" s="155" t="s">
        <v>661</v>
      </c>
      <c r="C413" s="31" t="s">
        <v>363</v>
      </c>
      <c r="D413" s="58" t="s">
        <v>29</v>
      </c>
      <c r="E413" s="58" t="s">
        <v>364</v>
      </c>
      <c r="F413" s="58" t="s">
        <v>31</v>
      </c>
      <c r="G413" s="31"/>
      <c r="H413" s="31"/>
      <c r="I413" s="31" t="s">
        <v>662</v>
      </c>
      <c r="J413" s="31"/>
      <c r="K413" s="141">
        <f>K414</f>
        <v>10684.932000000001</v>
      </c>
      <c r="L413" s="141">
        <f t="shared" ref="L413:S413" si="142">L414</f>
        <v>0</v>
      </c>
      <c r="M413" s="141">
        <f t="shared" si="142"/>
        <v>0</v>
      </c>
      <c r="N413" s="141">
        <f t="shared" si="142"/>
        <v>8960.2170000000006</v>
      </c>
      <c r="O413" s="141">
        <f t="shared" si="142"/>
        <v>0</v>
      </c>
      <c r="P413" s="141">
        <f t="shared" si="142"/>
        <v>0</v>
      </c>
      <c r="Q413" s="141">
        <f t="shared" si="142"/>
        <v>9213.5030000000006</v>
      </c>
      <c r="R413" s="141">
        <f t="shared" si="142"/>
        <v>0</v>
      </c>
      <c r="S413" s="141">
        <f t="shared" si="142"/>
        <v>0</v>
      </c>
      <c r="T413" s="123"/>
    </row>
    <row r="414" spans="1:20" ht="120">
      <c r="A414" s="158" t="s">
        <v>632</v>
      </c>
      <c r="B414" s="156" t="s">
        <v>458</v>
      </c>
      <c r="C414" s="158" t="s">
        <v>363</v>
      </c>
      <c r="D414" s="95" t="s">
        <v>459</v>
      </c>
      <c r="E414" s="95"/>
      <c r="F414" s="95"/>
      <c r="G414" s="158" t="s">
        <v>311</v>
      </c>
      <c r="H414" s="158" t="s">
        <v>35</v>
      </c>
      <c r="I414" s="158" t="s">
        <v>662</v>
      </c>
      <c r="J414" s="158" t="s">
        <v>461</v>
      </c>
      <c r="K414" s="135">
        <v>10684.932000000001</v>
      </c>
      <c r="L414" s="135">
        <v>0</v>
      </c>
      <c r="M414" s="135">
        <v>0</v>
      </c>
      <c r="N414" s="135">
        <v>8960.2170000000006</v>
      </c>
      <c r="O414" s="135">
        <v>0</v>
      </c>
      <c r="P414" s="135">
        <v>0</v>
      </c>
      <c r="Q414" s="135">
        <v>9213.5030000000006</v>
      </c>
      <c r="R414" s="135">
        <v>0</v>
      </c>
      <c r="S414" s="135">
        <v>0</v>
      </c>
      <c r="T414" s="157" t="s">
        <v>50</v>
      </c>
    </row>
    <row r="415" spans="1:20" ht="99.75">
      <c r="A415" s="31" t="s">
        <v>632</v>
      </c>
      <c r="B415" s="155" t="s">
        <v>663</v>
      </c>
      <c r="C415" s="31" t="s">
        <v>363</v>
      </c>
      <c r="D415" s="58" t="s">
        <v>29</v>
      </c>
      <c r="E415" s="58" t="s">
        <v>364</v>
      </c>
      <c r="F415" s="58" t="s">
        <v>31</v>
      </c>
      <c r="G415" s="31"/>
      <c r="H415" s="31"/>
      <c r="I415" s="31" t="s">
        <v>664</v>
      </c>
      <c r="J415" s="31"/>
      <c r="K415" s="141">
        <f>K416</f>
        <v>21928.883000000002</v>
      </c>
      <c r="L415" s="141">
        <f t="shared" ref="L415:S415" si="143">L416</f>
        <v>0</v>
      </c>
      <c r="M415" s="141">
        <f t="shared" si="143"/>
        <v>0</v>
      </c>
      <c r="N415" s="141">
        <f t="shared" si="143"/>
        <v>18997.827000000001</v>
      </c>
      <c r="O415" s="141">
        <f t="shared" si="143"/>
        <v>0</v>
      </c>
      <c r="P415" s="141">
        <f t="shared" si="143"/>
        <v>0</v>
      </c>
      <c r="Q415" s="141">
        <f t="shared" si="143"/>
        <v>18739.525000000001</v>
      </c>
      <c r="R415" s="141">
        <f t="shared" si="143"/>
        <v>0</v>
      </c>
      <c r="S415" s="141">
        <f t="shared" si="143"/>
        <v>0</v>
      </c>
      <c r="T415" s="123"/>
    </row>
    <row r="416" spans="1:20" ht="120" customHeight="1">
      <c r="A416" s="158" t="s">
        <v>632</v>
      </c>
      <c r="B416" s="156" t="s">
        <v>458</v>
      </c>
      <c r="C416" s="158" t="s">
        <v>363</v>
      </c>
      <c r="D416" s="95" t="s">
        <v>459</v>
      </c>
      <c r="E416" s="95"/>
      <c r="F416" s="95"/>
      <c r="G416" s="158" t="s">
        <v>311</v>
      </c>
      <c r="H416" s="158" t="s">
        <v>35</v>
      </c>
      <c r="I416" s="158" t="s">
        <v>664</v>
      </c>
      <c r="J416" s="158" t="s">
        <v>461</v>
      </c>
      <c r="K416" s="135">
        <v>21928.883000000002</v>
      </c>
      <c r="L416" s="135">
        <v>0</v>
      </c>
      <c r="M416" s="135">
        <v>0</v>
      </c>
      <c r="N416" s="135">
        <v>18997.827000000001</v>
      </c>
      <c r="O416" s="135">
        <v>0</v>
      </c>
      <c r="P416" s="135">
        <v>0</v>
      </c>
      <c r="Q416" s="135">
        <v>18739.525000000001</v>
      </c>
      <c r="R416" s="135">
        <v>0</v>
      </c>
      <c r="S416" s="135">
        <v>0</v>
      </c>
      <c r="T416" s="157" t="s">
        <v>50</v>
      </c>
    </row>
    <row r="417" spans="1:20" ht="99.75">
      <c r="A417" s="31" t="s">
        <v>632</v>
      </c>
      <c r="B417" s="155" t="s">
        <v>665</v>
      </c>
      <c r="C417" s="31" t="s">
        <v>363</v>
      </c>
      <c r="D417" s="58" t="s">
        <v>29</v>
      </c>
      <c r="E417" s="58" t="s">
        <v>364</v>
      </c>
      <c r="F417" s="58" t="s">
        <v>31</v>
      </c>
      <c r="G417" s="31"/>
      <c r="H417" s="31"/>
      <c r="I417" s="31" t="s">
        <v>666</v>
      </c>
      <c r="J417" s="31"/>
      <c r="K417" s="141">
        <f>K418</f>
        <v>14792.02</v>
      </c>
      <c r="L417" s="141">
        <f t="shared" ref="L417:S417" si="144">L418</f>
        <v>0</v>
      </c>
      <c r="M417" s="141">
        <f t="shared" si="144"/>
        <v>0</v>
      </c>
      <c r="N417" s="141">
        <f t="shared" si="144"/>
        <v>12068.181</v>
      </c>
      <c r="O417" s="141">
        <f t="shared" si="144"/>
        <v>0</v>
      </c>
      <c r="P417" s="141">
        <f t="shared" si="144"/>
        <v>0</v>
      </c>
      <c r="Q417" s="141">
        <f t="shared" si="144"/>
        <v>11647.337</v>
      </c>
      <c r="R417" s="141">
        <f t="shared" si="144"/>
        <v>0</v>
      </c>
      <c r="S417" s="141">
        <f t="shared" si="144"/>
        <v>0</v>
      </c>
      <c r="T417" s="123"/>
    </row>
    <row r="418" spans="1:20" ht="120">
      <c r="A418" s="158" t="s">
        <v>632</v>
      </c>
      <c r="B418" s="156" t="s">
        <v>458</v>
      </c>
      <c r="C418" s="158" t="s">
        <v>363</v>
      </c>
      <c r="D418" s="95" t="s">
        <v>459</v>
      </c>
      <c r="E418" s="95"/>
      <c r="F418" s="95"/>
      <c r="G418" s="158" t="s">
        <v>311</v>
      </c>
      <c r="H418" s="158" t="s">
        <v>35</v>
      </c>
      <c r="I418" s="158" t="s">
        <v>666</v>
      </c>
      <c r="J418" s="158" t="s">
        <v>461</v>
      </c>
      <c r="K418" s="135">
        <v>14792.02</v>
      </c>
      <c r="L418" s="135"/>
      <c r="M418" s="135">
        <v>0</v>
      </c>
      <c r="N418" s="135">
        <v>12068.181</v>
      </c>
      <c r="O418" s="135"/>
      <c r="P418" s="135">
        <v>0</v>
      </c>
      <c r="Q418" s="135">
        <v>11647.337</v>
      </c>
      <c r="R418" s="135"/>
      <c r="S418" s="135">
        <v>0</v>
      </c>
      <c r="T418" s="157" t="s">
        <v>50</v>
      </c>
    </row>
    <row r="419" spans="1:20" ht="285">
      <c r="A419" s="31" t="s">
        <v>632</v>
      </c>
      <c r="B419" s="155" t="s">
        <v>667</v>
      </c>
      <c r="C419" s="31" t="s">
        <v>668</v>
      </c>
      <c r="D419" s="58" t="s">
        <v>669</v>
      </c>
      <c r="E419" s="122" t="s">
        <v>670</v>
      </c>
      <c r="F419" s="122" t="s">
        <v>671</v>
      </c>
      <c r="G419" s="31"/>
      <c r="H419" s="31"/>
      <c r="I419" s="31" t="s">
        <v>672</v>
      </c>
      <c r="J419" s="31"/>
      <c r="K419" s="141">
        <f>K420</f>
        <v>14700</v>
      </c>
      <c r="L419" s="141">
        <f t="shared" ref="L419:S419" si="145">L420</f>
        <v>0</v>
      </c>
      <c r="M419" s="141">
        <f t="shared" si="145"/>
        <v>0</v>
      </c>
      <c r="N419" s="141">
        <f t="shared" si="145"/>
        <v>14100</v>
      </c>
      <c r="O419" s="141">
        <f t="shared" si="145"/>
        <v>0</v>
      </c>
      <c r="P419" s="141">
        <f t="shared" si="145"/>
        <v>0</v>
      </c>
      <c r="Q419" s="141">
        <f t="shared" si="145"/>
        <v>14100</v>
      </c>
      <c r="R419" s="141">
        <f t="shared" si="145"/>
        <v>0</v>
      </c>
      <c r="S419" s="141">
        <f t="shared" si="145"/>
        <v>0</v>
      </c>
      <c r="T419" s="123"/>
    </row>
    <row r="420" spans="1:20" ht="120">
      <c r="A420" s="158" t="s">
        <v>632</v>
      </c>
      <c r="B420" s="156" t="s">
        <v>458</v>
      </c>
      <c r="C420" s="158" t="s">
        <v>668</v>
      </c>
      <c r="D420" s="126" t="s">
        <v>673</v>
      </c>
      <c r="E420" s="126"/>
      <c r="F420" s="126"/>
      <c r="G420" s="158" t="s">
        <v>311</v>
      </c>
      <c r="H420" s="158" t="s">
        <v>35</v>
      </c>
      <c r="I420" s="158" t="s">
        <v>672</v>
      </c>
      <c r="J420" s="158" t="s">
        <v>461</v>
      </c>
      <c r="K420" s="135">
        <v>14700</v>
      </c>
      <c r="L420" s="135">
        <v>0</v>
      </c>
      <c r="M420" s="135">
        <v>0</v>
      </c>
      <c r="N420" s="135">
        <v>14100</v>
      </c>
      <c r="O420" s="135">
        <v>0</v>
      </c>
      <c r="P420" s="135">
        <v>0</v>
      </c>
      <c r="Q420" s="135">
        <v>14100</v>
      </c>
      <c r="R420" s="135">
        <v>0</v>
      </c>
      <c r="S420" s="135">
        <v>0</v>
      </c>
      <c r="T420" s="157" t="s">
        <v>50</v>
      </c>
    </row>
    <row r="421" spans="1:20" ht="285">
      <c r="A421" s="31" t="s">
        <v>632</v>
      </c>
      <c r="B421" s="155" t="s">
        <v>674</v>
      </c>
      <c r="C421" s="31" t="s">
        <v>668</v>
      </c>
      <c r="D421" s="58" t="s">
        <v>669</v>
      </c>
      <c r="E421" s="122" t="s">
        <v>670</v>
      </c>
      <c r="F421" s="122" t="s">
        <v>671</v>
      </c>
      <c r="G421" s="31"/>
      <c r="H421" s="31"/>
      <c r="I421" s="31" t="s">
        <v>675</v>
      </c>
      <c r="J421" s="31"/>
      <c r="K421" s="141">
        <f>K422</f>
        <v>30246</v>
      </c>
      <c r="L421" s="141">
        <f t="shared" ref="L421:S421" si="146">L422</f>
        <v>0</v>
      </c>
      <c r="M421" s="141">
        <f t="shared" si="146"/>
        <v>0</v>
      </c>
      <c r="N421" s="141">
        <f t="shared" si="146"/>
        <v>29100</v>
      </c>
      <c r="O421" s="141">
        <f t="shared" si="146"/>
        <v>0</v>
      </c>
      <c r="P421" s="141">
        <f t="shared" si="146"/>
        <v>0</v>
      </c>
      <c r="Q421" s="141">
        <f t="shared" si="146"/>
        <v>29100</v>
      </c>
      <c r="R421" s="141">
        <f t="shared" si="146"/>
        <v>0</v>
      </c>
      <c r="S421" s="141">
        <f t="shared" si="146"/>
        <v>0</v>
      </c>
      <c r="T421" s="159"/>
    </row>
    <row r="422" spans="1:20" ht="120">
      <c r="A422" s="158" t="s">
        <v>632</v>
      </c>
      <c r="B422" s="156" t="s">
        <v>458</v>
      </c>
      <c r="C422" s="158" t="s">
        <v>668</v>
      </c>
      <c r="D422" s="126" t="s">
        <v>673</v>
      </c>
      <c r="E422" s="126"/>
      <c r="F422" s="126"/>
      <c r="G422" s="158" t="s">
        <v>311</v>
      </c>
      <c r="H422" s="158" t="s">
        <v>35</v>
      </c>
      <c r="I422" s="158" t="s">
        <v>675</v>
      </c>
      <c r="J422" s="158" t="s">
        <v>461</v>
      </c>
      <c r="K422" s="135">
        <v>30246</v>
      </c>
      <c r="L422" s="135">
        <v>0</v>
      </c>
      <c r="M422" s="135">
        <v>0</v>
      </c>
      <c r="N422" s="135">
        <v>29100</v>
      </c>
      <c r="O422" s="135">
        <v>0</v>
      </c>
      <c r="P422" s="135">
        <v>0</v>
      </c>
      <c r="Q422" s="135">
        <v>29100</v>
      </c>
      <c r="R422" s="135">
        <v>0</v>
      </c>
      <c r="S422" s="135">
        <v>0</v>
      </c>
      <c r="T422" s="157" t="s">
        <v>50</v>
      </c>
    </row>
    <row r="423" spans="1:20" ht="285">
      <c r="A423" s="31" t="s">
        <v>632</v>
      </c>
      <c r="B423" s="155" t="s">
        <v>676</v>
      </c>
      <c r="C423" s="31" t="s">
        <v>668</v>
      </c>
      <c r="D423" s="58" t="s">
        <v>669</v>
      </c>
      <c r="E423" s="122" t="s">
        <v>670</v>
      </c>
      <c r="F423" s="122" t="s">
        <v>671</v>
      </c>
      <c r="G423" s="31"/>
      <c r="H423" s="31"/>
      <c r="I423" s="31" t="s">
        <v>677</v>
      </c>
      <c r="J423" s="31"/>
      <c r="K423" s="141">
        <f>K424</f>
        <v>16200</v>
      </c>
      <c r="L423" s="141">
        <f t="shared" ref="L423:S423" si="147">L424</f>
        <v>0</v>
      </c>
      <c r="M423" s="141">
        <f t="shared" si="147"/>
        <v>0</v>
      </c>
      <c r="N423" s="141">
        <f t="shared" si="147"/>
        <v>15500</v>
      </c>
      <c r="O423" s="141">
        <f t="shared" si="147"/>
        <v>0</v>
      </c>
      <c r="P423" s="141">
        <f t="shared" si="147"/>
        <v>0</v>
      </c>
      <c r="Q423" s="141">
        <f t="shared" si="147"/>
        <v>15500</v>
      </c>
      <c r="R423" s="141">
        <f t="shared" si="147"/>
        <v>0</v>
      </c>
      <c r="S423" s="141">
        <f t="shared" si="147"/>
        <v>0</v>
      </c>
      <c r="T423" s="159"/>
    </row>
    <row r="424" spans="1:20" ht="120">
      <c r="A424" s="158" t="s">
        <v>632</v>
      </c>
      <c r="B424" s="156" t="s">
        <v>458</v>
      </c>
      <c r="C424" s="158" t="s">
        <v>668</v>
      </c>
      <c r="D424" s="126" t="s">
        <v>673</v>
      </c>
      <c r="E424" s="126"/>
      <c r="F424" s="126"/>
      <c r="G424" s="158" t="s">
        <v>311</v>
      </c>
      <c r="H424" s="158" t="s">
        <v>35</v>
      </c>
      <c r="I424" s="158" t="s">
        <v>677</v>
      </c>
      <c r="J424" s="158" t="s">
        <v>461</v>
      </c>
      <c r="K424" s="135">
        <v>16200</v>
      </c>
      <c r="L424" s="135">
        <v>0</v>
      </c>
      <c r="M424" s="135">
        <v>0</v>
      </c>
      <c r="N424" s="135">
        <v>15500</v>
      </c>
      <c r="O424" s="135">
        <v>0</v>
      </c>
      <c r="P424" s="135">
        <v>0</v>
      </c>
      <c r="Q424" s="135">
        <v>15500</v>
      </c>
      <c r="R424" s="135">
        <v>0</v>
      </c>
      <c r="S424" s="135">
        <v>0</v>
      </c>
      <c r="T424" s="157" t="s">
        <v>50</v>
      </c>
    </row>
    <row r="425" spans="1:20" s="30" customFormat="1" ht="99.75">
      <c r="A425" s="31" t="s">
        <v>632</v>
      </c>
      <c r="B425" s="155" t="s">
        <v>678</v>
      </c>
      <c r="C425" s="48" t="s">
        <v>363</v>
      </c>
      <c r="D425" s="58" t="s">
        <v>29</v>
      </c>
      <c r="E425" s="58" t="s">
        <v>364</v>
      </c>
      <c r="F425" s="58" t="s">
        <v>31</v>
      </c>
      <c r="G425" s="48"/>
      <c r="H425" s="48"/>
      <c r="I425" s="48" t="s">
        <v>679</v>
      </c>
      <c r="J425" s="48"/>
      <c r="K425" s="141">
        <f t="shared" ref="K425:S425" si="148">K426</f>
        <v>911.96</v>
      </c>
      <c r="L425" s="141">
        <f t="shared" si="148"/>
        <v>0</v>
      </c>
      <c r="M425" s="141">
        <f t="shared" si="148"/>
        <v>0</v>
      </c>
      <c r="N425" s="141">
        <f t="shared" si="148"/>
        <v>911.96</v>
      </c>
      <c r="O425" s="141">
        <f t="shared" si="148"/>
        <v>0</v>
      </c>
      <c r="P425" s="141">
        <f t="shared" si="148"/>
        <v>0</v>
      </c>
      <c r="Q425" s="141">
        <f t="shared" si="148"/>
        <v>911.96</v>
      </c>
      <c r="R425" s="141">
        <f t="shared" si="148"/>
        <v>0</v>
      </c>
      <c r="S425" s="141">
        <f t="shared" si="148"/>
        <v>0</v>
      </c>
      <c r="T425" s="123"/>
    </row>
    <row r="426" spans="1:20" ht="63.75" customHeight="1">
      <c r="A426" s="158" t="s">
        <v>632</v>
      </c>
      <c r="B426" s="156" t="s">
        <v>512</v>
      </c>
      <c r="C426" s="158" t="s">
        <v>363</v>
      </c>
      <c r="D426" s="126" t="s">
        <v>680</v>
      </c>
      <c r="E426" s="126"/>
      <c r="F426" s="126"/>
      <c r="G426" s="158" t="s">
        <v>311</v>
      </c>
      <c r="H426" s="158" t="s">
        <v>35</v>
      </c>
      <c r="I426" s="158" t="s">
        <v>679</v>
      </c>
      <c r="J426" s="158" t="s">
        <v>513</v>
      </c>
      <c r="K426" s="135">
        <v>911.96</v>
      </c>
      <c r="L426" s="135">
        <v>0</v>
      </c>
      <c r="M426" s="135">
        <v>0</v>
      </c>
      <c r="N426" s="135">
        <v>911.96</v>
      </c>
      <c r="O426" s="135">
        <v>0</v>
      </c>
      <c r="P426" s="135">
        <v>0</v>
      </c>
      <c r="Q426" s="135">
        <v>911.96</v>
      </c>
      <c r="R426" s="135">
        <v>0</v>
      </c>
      <c r="S426" s="135">
        <v>0</v>
      </c>
      <c r="T426" s="157" t="s">
        <v>50</v>
      </c>
    </row>
    <row r="427" spans="1:20" ht="99.75">
      <c r="A427" s="31" t="s">
        <v>632</v>
      </c>
      <c r="B427" s="155" t="s">
        <v>681</v>
      </c>
      <c r="C427" s="48" t="s">
        <v>363</v>
      </c>
      <c r="D427" s="58" t="s">
        <v>29</v>
      </c>
      <c r="E427" s="58" t="s">
        <v>364</v>
      </c>
      <c r="F427" s="58" t="s">
        <v>31</v>
      </c>
      <c r="G427" s="48"/>
      <c r="H427" s="48"/>
      <c r="I427" s="48" t="s">
        <v>682</v>
      </c>
      <c r="J427" s="48"/>
      <c r="K427" s="141">
        <f t="shared" ref="K427:S427" si="149">K428</f>
        <v>1711.33</v>
      </c>
      <c r="L427" s="141">
        <f t="shared" si="149"/>
        <v>0</v>
      </c>
      <c r="M427" s="141">
        <f t="shared" si="149"/>
        <v>0</v>
      </c>
      <c r="N427" s="141">
        <f t="shared" si="149"/>
        <v>1711.33</v>
      </c>
      <c r="O427" s="141">
        <f t="shared" si="149"/>
        <v>0</v>
      </c>
      <c r="P427" s="141">
        <f t="shared" si="149"/>
        <v>0</v>
      </c>
      <c r="Q427" s="141">
        <f t="shared" si="149"/>
        <v>1711.33</v>
      </c>
      <c r="R427" s="141">
        <f t="shared" si="149"/>
        <v>0</v>
      </c>
      <c r="S427" s="141">
        <f t="shared" si="149"/>
        <v>0</v>
      </c>
      <c r="T427" s="123"/>
    </row>
    <row r="428" spans="1:20" ht="71.25" customHeight="1">
      <c r="A428" s="158" t="s">
        <v>632</v>
      </c>
      <c r="B428" s="156" t="s">
        <v>512</v>
      </c>
      <c r="C428" s="158" t="s">
        <v>363</v>
      </c>
      <c r="D428" s="126" t="s">
        <v>680</v>
      </c>
      <c r="E428" s="126"/>
      <c r="F428" s="126"/>
      <c r="G428" s="158" t="s">
        <v>311</v>
      </c>
      <c r="H428" s="158" t="s">
        <v>35</v>
      </c>
      <c r="I428" s="158" t="s">
        <v>682</v>
      </c>
      <c r="J428" s="158" t="s">
        <v>513</v>
      </c>
      <c r="K428" s="135">
        <v>1711.33</v>
      </c>
      <c r="L428" s="135">
        <v>0</v>
      </c>
      <c r="M428" s="135">
        <v>0</v>
      </c>
      <c r="N428" s="135">
        <v>1711.33</v>
      </c>
      <c r="O428" s="135">
        <v>0</v>
      </c>
      <c r="P428" s="135">
        <v>0</v>
      </c>
      <c r="Q428" s="135">
        <v>1711.33</v>
      </c>
      <c r="R428" s="135">
        <v>0</v>
      </c>
      <c r="S428" s="135">
        <v>0</v>
      </c>
      <c r="T428" s="157" t="s">
        <v>50</v>
      </c>
    </row>
    <row r="429" spans="1:20" ht="99.75">
      <c r="A429" s="31" t="s">
        <v>632</v>
      </c>
      <c r="B429" s="155" t="s">
        <v>683</v>
      </c>
      <c r="C429" s="48" t="s">
        <v>363</v>
      </c>
      <c r="D429" s="58" t="s">
        <v>29</v>
      </c>
      <c r="E429" s="58" t="s">
        <v>364</v>
      </c>
      <c r="F429" s="58" t="s">
        <v>31</v>
      </c>
      <c r="G429" s="48"/>
      <c r="H429" s="48"/>
      <c r="I429" s="48" t="s">
        <v>684</v>
      </c>
      <c r="J429" s="48"/>
      <c r="K429" s="141">
        <f t="shared" ref="K429:S429" si="150">K430</f>
        <v>1108.02</v>
      </c>
      <c r="L429" s="141">
        <f t="shared" si="150"/>
        <v>0</v>
      </c>
      <c r="M429" s="141">
        <f t="shared" si="150"/>
        <v>0</v>
      </c>
      <c r="N429" s="141">
        <f t="shared" si="150"/>
        <v>1108.02</v>
      </c>
      <c r="O429" s="141">
        <f t="shared" si="150"/>
        <v>0</v>
      </c>
      <c r="P429" s="141">
        <f t="shared" si="150"/>
        <v>0</v>
      </c>
      <c r="Q429" s="141">
        <f t="shared" si="150"/>
        <v>1108.02</v>
      </c>
      <c r="R429" s="141">
        <f t="shared" si="150"/>
        <v>0</v>
      </c>
      <c r="S429" s="141">
        <f t="shared" si="150"/>
        <v>0</v>
      </c>
      <c r="T429" s="123"/>
    </row>
    <row r="430" spans="1:20" ht="72" customHeight="1">
      <c r="A430" s="158" t="s">
        <v>632</v>
      </c>
      <c r="B430" s="156" t="s">
        <v>512</v>
      </c>
      <c r="C430" s="158" t="s">
        <v>363</v>
      </c>
      <c r="D430" s="126" t="s">
        <v>680</v>
      </c>
      <c r="E430" s="126"/>
      <c r="F430" s="126"/>
      <c r="G430" s="158" t="s">
        <v>311</v>
      </c>
      <c r="H430" s="158" t="s">
        <v>35</v>
      </c>
      <c r="I430" s="158" t="s">
        <v>684</v>
      </c>
      <c r="J430" s="158" t="s">
        <v>513</v>
      </c>
      <c r="K430" s="135">
        <v>1108.02</v>
      </c>
      <c r="L430" s="135">
        <v>0</v>
      </c>
      <c r="M430" s="135">
        <v>0</v>
      </c>
      <c r="N430" s="135">
        <v>1108.02</v>
      </c>
      <c r="O430" s="135">
        <v>0</v>
      </c>
      <c r="P430" s="135">
        <v>0</v>
      </c>
      <c r="Q430" s="135">
        <v>1108.02</v>
      </c>
      <c r="R430" s="135">
        <v>0</v>
      </c>
      <c r="S430" s="135">
        <v>0</v>
      </c>
      <c r="T430" s="157" t="s">
        <v>50</v>
      </c>
    </row>
    <row r="431" spans="1:20" ht="242.25">
      <c r="A431" s="31" t="s">
        <v>632</v>
      </c>
      <c r="B431" s="155" t="s">
        <v>685</v>
      </c>
      <c r="C431" s="48" t="s">
        <v>686</v>
      </c>
      <c r="D431" s="58" t="s">
        <v>29</v>
      </c>
      <c r="E431" s="58" t="s">
        <v>364</v>
      </c>
      <c r="F431" s="58" t="s">
        <v>31</v>
      </c>
      <c r="G431" s="48"/>
      <c r="H431" s="48"/>
      <c r="I431" s="48" t="s">
        <v>687</v>
      </c>
      <c r="J431" s="48"/>
      <c r="K431" s="141">
        <f t="shared" ref="K431:S431" si="151">K432</f>
        <v>33.6</v>
      </c>
      <c r="L431" s="141">
        <f t="shared" si="151"/>
        <v>0</v>
      </c>
      <c r="M431" s="141">
        <f t="shared" si="151"/>
        <v>0</v>
      </c>
      <c r="N431" s="141">
        <f t="shared" si="151"/>
        <v>33.6</v>
      </c>
      <c r="O431" s="141">
        <f t="shared" si="151"/>
        <v>0</v>
      </c>
      <c r="P431" s="141">
        <f t="shared" si="151"/>
        <v>0</v>
      </c>
      <c r="Q431" s="141">
        <f t="shared" si="151"/>
        <v>33.6</v>
      </c>
      <c r="R431" s="141">
        <f t="shared" si="151"/>
        <v>0</v>
      </c>
      <c r="S431" s="141">
        <f t="shared" si="151"/>
        <v>0</v>
      </c>
      <c r="T431" s="123"/>
    </row>
    <row r="432" spans="1:20" ht="70.5" customHeight="1">
      <c r="A432" s="158" t="s">
        <v>632</v>
      </c>
      <c r="B432" s="156" t="s">
        <v>512</v>
      </c>
      <c r="C432" s="158" t="s">
        <v>686</v>
      </c>
      <c r="D432" s="95" t="s">
        <v>633</v>
      </c>
      <c r="E432" s="95"/>
      <c r="F432" s="95"/>
      <c r="G432" s="158" t="s">
        <v>311</v>
      </c>
      <c r="H432" s="158" t="s">
        <v>181</v>
      </c>
      <c r="I432" s="158" t="s">
        <v>687</v>
      </c>
      <c r="J432" s="158" t="s">
        <v>513</v>
      </c>
      <c r="K432" s="135">
        <v>33.6</v>
      </c>
      <c r="L432" s="135">
        <v>0</v>
      </c>
      <c r="M432" s="135">
        <v>0</v>
      </c>
      <c r="N432" s="135">
        <v>33.6</v>
      </c>
      <c r="O432" s="135">
        <v>0</v>
      </c>
      <c r="P432" s="135">
        <v>0</v>
      </c>
      <c r="Q432" s="135">
        <v>33.6</v>
      </c>
      <c r="R432" s="135">
        <v>0</v>
      </c>
      <c r="S432" s="135">
        <v>0</v>
      </c>
      <c r="T432" s="157" t="s">
        <v>50</v>
      </c>
    </row>
    <row r="433" spans="1:20" ht="242.25">
      <c r="A433" s="31" t="s">
        <v>632</v>
      </c>
      <c r="B433" s="155" t="s">
        <v>688</v>
      </c>
      <c r="C433" s="48" t="s">
        <v>686</v>
      </c>
      <c r="D433" s="58" t="s">
        <v>29</v>
      </c>
      <c r="E433" s="58" t="s">
        <v>364</v>
      </c>
      <c r="F433" s="58" t="s">
        <v>31</v>
      </c>
      <c r="G433" s="48"/>
      <c r="H433" s="48"/>
      <c r="I433" s="48" t="s">
        <v>689</v>
      </c>
      <c r="J433" s="48"/>
      <c r="K433" s="141">
        <f t="shared" ref="K433:S433" si="152">K434</f>
        <v>32.6</v>
      </c>
      <c r="L433" s="141">
        <f t="shared" si="152"/>
        <v>0</v>
      </c>
      <c r="M433" s="141">
        <f t="shared" si="152"/>
        <v>0</v>
      </c>
      <c r="N433" s="141">
        <f t="shared" si="152"/>
        <v>32.6</v>
      </c>
      <c r="O433" s="141">
        <f t="shared" si="152"/>
        <v>0</v>
      </c>
      <c r="P433" s="141">
        <f t="shared" si="152"/>
        <v>0</v>
      </c>
      <c r="Q433" s="141">
        <f t="shared" si="152"/>
        <v>32.6</v>
      </c>
      <c r="R433" s="141">
        <f t="shared" si="152"/>
        <v>0</v>
      </c>
      <c r="S433" s="141">
        <f t="shared" si="152"/>
        <v>0</v>
      </c>
      <c r="T433" s="123"/>
    </row>
    <row r="434" spans="1:20" ht="87" customHeight="1">
      <c r="A434" s="158" t="s">
        <v>632</v>
      </c>
      <c r="B434" s="156" t="s">
        <v>512</v>
      </c>
      <c r="C434" s="158" t="s">
        <v>686</v>
      </c>
      <c r="D434" s="95" t="s">
        <v>633</v>
      </c>
      <c r="E434" s="95"/>
      <c r="F434" s="95"/>
      <c r="G434" s="158" t="s">
        <v>311</v>
      </c>
      <c r="H434" s="158" t="s">
        <v>181</v>
      </c>
      <c r="I434" s="158" t="s">
        <v>689</v>
      </c>
      <c r="J434" s="158" t="s">
        <v>513</v>
      </c>
      <c r="K434" s="135">
        <v>32.6</v>
      </c>
      <c r="L434" s="135">
        <v>0</v>
      </c>
      <c r="M434" s="135">
        <v>0</v>
      </c>
      <c r="N434" s="135">
        <v>32.6</v>
      </c>
      <c r="O434" s="135">
        <v>0</v>
      </c>
      <c r="P434" s="135">
        <v>0</v>
      </c>
      <c r="Q434" s="135">
        <v>32.6</v>
      </c>
      <c r="R434" s="135">
        <v>0</v>
      </c>
      <c r="S434" s="135">
        <v>0</v>
      </c>
      <c r="T434" s="157" t="s">
        <v>50</v>
      </c>
    </row>
    <row r="435" spans="1:20" ht="156.75">
      <c r="A435" s="31" t="s">
        <v>632</v>
      </c>
      <c r="B435" s="155" t="s">
        <v>690</v>
      </c>
      <c r="C435" s="48" t="s">
        <v>686</v>
      </c>
      <c r="D435" s="58" t="s">
        <v>669</v>
      </c>
      <c r="E435" s="58" t="s">
        <v>691</v>
      </c>
      <c r="F435" s="58" t="s">
        <v>692</v>
      </c>
      <c r="G435" s="48"/>
      <c r="H435" s="48"/>
      <c r="I435" s="48" t="s">
        <v>693</v>
      </c>
      <c r="J435" s="48"/>
      <c r="K435" s="141">
        <f t="shared" ref="K435:S435" si="153">K436</f>
        <v>163.19999999999999</v>
      </c>
      <c r="L435" s="141">
        <f t="shared" si="153"/>
        <v>0</v>
      </c>
      <c r="M435" s="141">
        <f t="shared" si="153"/>
        <v>0</v>
      </c>
      <c r="N435" s="141">
        <f t="shared" si="153"/>
        <v>163.19999999999999</v>
      </c>
      <c r="O435" s="141">
        <f t="shared" si="153"/>
        <v>0</v>
      </c>
      <c r="P435" s="141">
        <f t="shared" si="153"/>
        <v>0</v>
      </c>
      <c r="Q435" s="141">
        <f t="shared" si="153"/>
        <v>163.19999999999999</v>
      </c>
      <c r="R435" s="141">
        <f t="shared" si="153"/>
        <v>0</v>
      </c>
      <c r="S435" s="141">
        <f t="shared" si="153"/>
        <v>0</v>
      </c>
      <c r="T435" s="123"/>
    </row>
    <row r="436" spans="1:20" ht="124.5" customHeight="1">
      <c r="A436" s="158" t="s">
        <v>632</v>
      </c>
      <c r="B436" s="156" t="s">
        <v>512</v>
      </c>
      <c r="C436" s="158" t="s">
        <v>686</v>
      </c>
      <c r="D436" s="95" t="s">
        <v>694</v>
      </c>
      <c r="E436" s="95"/>
      <c r="F436" s="95"/>
      <c r="G436" s="158" t="s">
        <v>311</v>
      </c>
      <c r="H436" s="158" t="s">
        <v>181</v>
      </c>
      <c r="I436" s="158" t="s">
        <v>693</v>
      </c>
      <c r="J436" s="158" t="s">
        <v>513</v>
      </c>
      <c r="K436" s="135">
        <v>163.19999999999999</v>
      </c>
      <c r="L436" s="135">
        <v>0</v>
      </c>
      <c r="M436" s="135">
        <v>0</v>
      </c>
      <c r="N436" s="135">
        <v>163.19999999999999</v>
      </c>
      <c r="O436" s="135">
        <v>0</v>
      </c>
      <c r="P436" s="135">
        <v>0</v>
      </c>
      <c r="Q436" s="135">
        <v>163.19999999999999</v>
      </c>
      <c r="R436" s="135">
        <v>0</v>
      </c>
      <c r="S436" s="135">
        <v>0</v>
      </c>
      <c r="T436" s="157" t="s">
        <v>50</v>
      </c>
    </row>
    <row r="437" spans="1:20" ht="99.75">
      <c r="A437" s="31" t="s">
        <v>632</v>
      </c>
      <c r="B437" s="155" t="s">
        <v>695</v>
      </c>
      <c r="C437" s="31" t="s">
        <v>686</v>
      </c>
      <c r="D437" s="58" t="s">
        <v>29</v>
      </c>
      <c r="E437" s="58" t="s">
        <v>364</v>
      </c>
      <c r="F437" s="58" t="s">
        <v>31</v>
      </c>
      <c r="G437" s="31"/>
      <c r="H437" s="31"/>
      <c r="I437" s="31" t="s">
        <v>696</v>
      </c>
      <c r="J437" s="31"/>
      <c r="K437" s="141">
        <f>K438</f>
        <v>7875.4250000000002</v>
      </c>
      <c r="L437" s="141">
        <f t="shared" ref="L437:S437" si="154">L438</f>
        <v>0</v>
      </c>
      <c r="M437" s="141">
        <f t="shared" si="154"/>
        <v>0</v>
      </c>
      <c r="N437" s="141">
        <f t="shared" si="154"/>
        <v>6092.59</v>
      </c>
      <c r="O437" s="141">
        <f t="shared" si="154"/>
        <v>0</v>
      </c>
      <c r="P437" s="141">
        <f t="shared" si="154"/>
        <v>0</v>
      </c>
      <c r="Q437" s="141">
        <f t="shared" si="154"/>
        <v>6042.5060000000003</v>
      </c>
      <c r="R437" s="141">
        <f t="shared" si="154"/>
        <v>0</v>
      </c>
      <c r="S437" s="141">
        <f t="shared" si="154"/>
        <v>0</v>
      </c>
      <c r="T437" s="123"/>
    </row>
    <row r="438" spans="1:20" ht="120">
      <c r="A438" s="158" t="s">
        <v>632</v>
      </c>
      <c r="B438" s="156" t="s">
        <v>458</v>
      </c>
      <c r="C438" s="158" t="s">
        <v>686</v>
      </c>
      <c r="D438" s="95" t="s">
        <v>697</v>
      </c>
      <c r="E438" s="95"/>
      <c r="F438" s="95"/>
      <c r="G438" s="158" t="s">
        <v>311</v>
      </c>
      <c r="H438" s="158" t="s">
        <v>181</v>
      </c>
      <c r="I438" s="158" t="s">
        <v>696</v>
      </c>
      <c r="J438" s="158" t="s">
        <v>461</v>
      </c>
      <c r="K438" s="135">
        <v>7875.4250000000002</v>
      </c>
      <c r="L438" s="135">
        <v>0</v>
      </c>
      <c r="M438" s="135">
        <v>0</v>
      </c>
      <c r="N438" s="135">
        <v>6092.59</v>
      </c>
      <c r="O438" s="135">
        <v>0</v>
      </c>
      <c r="P438" s="135">
        <v>0</v>
      </c>
      <c r="Q438" s="135">
        <v>6042.5060000000003</v>
      </c>
      <c r="R438" s="135">
        <v>0</v>
      </c>
      <c r="S438" s="135">
        <v>0</v>
      </c>
      <c r="T438" s="157" t="s">
        <v>50</v>
      </c>
    </row>
    <row r="439" spans="1:20" ht="99.75">
      <c r="A439" s="31" t="s">
        <v>632</v>
      </c>
      <c r="B439" s="155" t="s">
        <v>698</v>
      </c>
      <c r="C439" s="31" t="s">
        <v>686</v>
      </c>
      <c r="D439" s="58" t="s">
        <v>29</v>
      </c>
      <c r="E439" s="58" t="s">
        <v>364</v>
      </c>
      <c r="F439" s="58" t="s">
        <v>31</v>
      </c>
      <c r="G439" s="31"/>
      <c r="H439" s="31"/>
      <c r="I439" s="31" t="s">
        <v>699</v>
      </c>
      <c r="J439" s="31"/>
      <c r="K439" s="141">
        <f>K440</f>
        <v>8506.19</v>
      </c>
      <c r="L439" s="141">
        <f t="shared" ref="L439:S439" si="155">L440</f>
        <v>0</v>
      </c>
      <c r="M439" s="141">
        <f t="shared" si="155"/>
        <v>0</v>
      </c>
      <c r="N439" s="141">
        <f t="shared" si="155"/>
        <v>7065.04</v>
      </c>
      <c r="O439" s="141">
        <f t="shared" si="155"/>
        <v>0</v>
      </c>
      <c r="P439" s="141">
        <f t="shared" si="155"/>
        <v>0</v>
      </c>
      <c r="Q439" s="141">
        <f t="shared" si="155"/>
        <v>6718.884</v>
      </c>
      <c r="R439" s="141">
        <f t="shared" si="155"/>
        <v>0</v>
      </c>
      <c r="S439" s="141">
        <f t="shared" si="155"/>
        <v>0</v>
      </c>
      <c r="T439" s="123"/>
    </row>
    <row r="440" spans="1:20" ht="120">
      <c r="A440" s="158" t="s">
        <v>632</v>
      </c>
      <c r="B440" s="156" t="s">
        <v>458</v>
      </c>
      <c r="C440" s="158" t="s">
        <v>686</v>
      </c>
      <c r="D440" s="95" t="s">
        <v>459</v>
      </c>
      <c r="E440" s="95"/>
      <c r="F440" s="95"/>
      <c r="G440" s="158" t="s">
        <v>311</v>
      </c>
      <c r="H440" s="158" t="s">
        <v>181</v>
      </c>
      <c r="I440" s="158" t="s">
        <v>699</v>
      </c>
      <c r="J440" s="158" t="s">
        <v>461</v>
      </c>
      <c r="K440" s="135">
        <v>8506.19</v>
      </c>
      <c r="L440" s="135">
        <v>0</v>
      </c>
      <c r="M440" s="135">
        <v>0</v>
      </c>
      <c r="N440" s="135">
        <v>7065.04</v>
      </c>
      <c r="O440" s="135">
        <v>0</v>
      </c>
      <c r="P440" s="135">
        <v>0</v>
      </c>
      <c r="Q440" s="135">
        <v>6718.884</v>
      </c>
      <c r="R440" s="135">
        <v>0</v>
      </c>
      <c r="S440" s="135">
        <v>0</v>
      </c>
      <c r="T440" s="157" t="s">
        <v>50</v>
      </c>
    </row>
    <row r="441" spans="1:20" ht="285">
      <c r="A441" s="31" t="s">
        <v>632</v>
      </c>
      <c r="B441" s="155" t="s">
        <v>700</v>
      </c>
      <c r="C441" s="31" t="s">
        <v>701</v>
      </c>
      <c r="D441" s="58" t="s">
        <v>669</v>
      </c>
      <c r="E441" s="122" t="s">
        <v>670</v>
      </c>
      <c r="F441" s="122" t="s">
        <v>671</v>
      </c>
      <c r="G441" s="31"/>
      <c r="H441" s="31"/>
      <c r="I441" s="31" t="s">
        <v>702</v>
      </c>
      <c r="J441" s="31"/>
      <c r="K441" s="141">
        <f>K442</f>
        <v>40601</v>
      </c>
      <c r="L441" s="141">
        <f t="shared" ref="L441:S441" si="156">L442</f>
        <v>0</v>
      </c>
      <c r="M441" s="141">
        <f t="shared" si="156"/>
        <v>0</v>
      </c>
      <c r="N441" s="141">
        <f t="shared" si="156"/>
        <v>39232.800000000003</v>
      </c>
      <c r="O441" s="141">
        <f t="shared" si="156"/>
        <v>0</v>
      </c>
      <c r="P441" s="141">
        <f t="shared" si="156"/>
        <v>0</v>
      </c>
      <c r="Q441" s="141">
        <f t="shared" si="156"/>
        <v>39232.800000000003</v>
      </c>
      <c r="R441" s="141">
        <f t="shared" si="156"/>
        <v>0</v>
      </c>
      <c r="S441" s="141">
        <f t="shared" si="156"/>
        <v>0</v>
      </c>
      <c r="T441" s="123"/>
    </row>
    <row r="442" spans="1:20" ht="120">
      <c r="A442" s="158" t="s">
        <v>632</v>
      </c>
      <c r="B442" s="156" t="s">
        <v>458</v>
      </c>
      <c r="C442" s="158" t="s">
        <v>701</v>
      </c>
      <c r="D442" s="95" t="s">
        <v>703</v>
      </c>
      <c r="E442" s="95"/>
      <c r="F442" s="95"/>
      <c r="G442" s="158" t="s">
        <v>311</v>
      </c>
      <c r="H442" s="158" t="s">
        <v>181</v>
      </c>
      <c r="I442" s="158" t="s">
        <v>702</v>
      </c>
      <c r="J442" s="158" t="s">
        <v>461</v>
      </c>
      <c r="K442" s="135">
        <v>40601</v>
      </c>
      <c r="L442" s="135">
        <v>0</v>
      </c>
      <c r="M442" s="135">
        <v>0</v>
      </c>
      <c r="N442" s="135">
        <v>39232.800000000003</v>
      </c>
      <c r="O442" s="135">
        <v>0</v>
      </c>
      <c r="P442" s="135">
        <v>0</v>
      </c>
      <c r="Q442" s="135">
        <v>39232.800000000003</v>
      </c>
      <c r="R442" s="135">
        <v>0</v>
      </c>
      <c r="S442" s="135">
        <v>0</v>
      </c>
      <c r="T442" s="157" t="s">
        <v>50</v>
      </c>
    </row>
    <row r="443" spans="1:20" ht="285">
      <c r="A443" s="31" t="s">
        <v>632</v>
      </c>
      <c r="B443" s="155" t="s">
        <v>704</v>
      </c>
      <c r="C443" s="31" t="s">
        <v>701</v>
      </c>
      <c r="D443" s="58" t="s">
        <v>669</v>
      </c>
      <c r="E443" s="122" t="s">
        <v>670</v>
      </c>
      <c r="F443" s="122" t="s">
        <v>671</v>
      </c>
      <c r="G443" s="31"/>
      <c r="H443" s="31"/>
      <c r="I443" s="31" t="s">
        <v>705</v>
      </c>
      <c r="J443" s="31"/>
      <c r="K443" s="141">
        <f>K444</f>
        <v>47860</v>
      </c>
      <c r="L443" s="141">
        <f t="shared" ref="L443:S443" si="157">L444</f>
        <v>0</v>
      </c>
      <c r="M443" s="141">
        <f t="shared" si="157"/>
        <v>0</v>
      </c>
      <c r="N443" s="141">
        <f t="shared" si="157"/>
        <v>45600</v>
      </c>
      <c r="O443" s="141">
        <f t="shared" si="157"/>
        <v>0</v>
      </c>
      <c r="P443" s="141">
        <f t="shared" si="157"/>
        <v>0</v>
      </c>
      <c r="Q443" s="141">
        <f t="shared" si="157"/>
        <v>45600</v>
      </c>
      <c r="R443" s="141">
        <f t="shared" si="157"/>
        <v>0</v>
      </c>
      <c r="S443" s="141">
        <f t="shared" si="157"/>
        <v>0</v>
      </c>
      <c r="T443" s="123"/>
    </row>
    <row r="444" spans="1:20" ht="120">
      <c r="A444" s="158" t="s">
        <v>632</v>
      </c>
      <c r="B444" s="156" t="s">
        <v>458</v>
      </c>
      <c r="C444" s="158" t="s">
        <v>701</v>
      </c>
      <c r="D444" s="95" t="s">
        <v>703</v>
      </c>
      <c r="E444" s="95"/>
      <c r="F444" s="95"/>
      <c r="G444" s="158" t="s">
        <v>311</v>
      </c>
      <c r="H444" s="158" t="s">
        <v>181</v>
      </c>
      <c r="I444" s="158" t="s">
        <v>705</v>
      </c>
      <c r="J444" s="158" t="s">
        <v>461</v>
      </c>
      <c r="K444" s="135">
        <v>47860</v>
      </c>
      <c r="L444" s="135">
        <v>0</v>
      </c>
      <c r="M444" s="135">
        <v>0</v>
      </c>
      <c r="N444" s="135">
        <v>45600</v>
      </c>
      <c r="O444" s="135">
        <v>0</v>
      </c>
      <c r="P444" s="135">
        <v>0</v>
      </c>
      <c r="Q444" s="135">
        <v>45600</v>
      </c>
      <c r="R444" s="135">
        <v>0</v>
      </c>
      <c r="S444" s="135">
        <v>0</v>
      </c>
      <c r="T444" s="157" t="s">
        <v>50</v>
      </c>
    </row>
    <row r="445" spans="1:20" ht="299.25">
      <c r="A445" s="31" t="s">
        <v>632</v>
      </c>
      <c r="B445" s="155" t="s">
        <v>706</v>
      </c>
      <c r="C445" s="31" t="s">
        <v>701</v>
      </c>
      <c r="D445" s="58" t="s">
        <v>707</v>
      </c>
      <c r="E445" s="58" t="s">
        <v>708</v>
      </c>
      <c r="F445" s="58" t="s">
        <v>583</v>
      </c>
      <c r="G445" s="31"/>
      <c r="H445" s="31"/>
      <c r="I445" s="31" t="s">
        <v>709</v>
      </c>
      <c r="J445" s="31"/>
      <c r="K445" s="141">
        <f>K446</f>
        <v>134.4</v>
      </c>
      <c r="L445" s="141">
        <f t="shared" ref="L445:S445" si="158">L446</f>
        <v>0</v>
      </c>
      <c r="M445" s="141">
        <f t="shared" si="158"/>
        <v>0</v>
      </c>
      <c r="N445" s="141">
        <f t="shared" si="158"/>
        <v>134.69999999999999</v>
      </c>
      <c r="O445" s="141">
        <f t="shared" si="158"/>
        <v>0</v>
      </c>
      <c r="P445" s="141">
        <f t="shared" si="158"/>
        <v>0</v>
      </c>
      <c r="Q445" s="141">
        <f t="shared" si="158"/>
        <v>134.69999999999999</v>
      </c>
      <c r="R445" s="141">
        <f t="shared" si="158"/>
        <v>0</v>
      </c>
      <c r="S445" s="141">
        <f t="shared" si="158"/>
        <v>0</v>
      </c>
      <c r="T445" s="123"/>
    </row>
    <row r="446" spans="1:20" ht="75">
      <c r="A446" s="158" t="s">
        <v>632</v>
      </c>
      <c r="B446" s="156" t="s">
        <v>585</v>
      </c>
      <c r="C446" s="158" t="s">
        <v>701</v>
      </c>
      <c r="D446" s="95" t="s">
        <v>710</v>
      </c>
      <c r="E446" s="95"/>
      <c r="F446" s="95"/>
      <c r="G446" s="158" t="s">
        <v>311</v>
      </c>
      <c r="H446" s="158" t="s">
        <v>181</v>
      </c>
      <c r="I446" s="158" t="s">
        <v>711</v>
      </c>
      <c r="J446" s="158" t="s">
        <v>588</v>
      </c>
      <c r="K446" s="135">
        <v>134.4</v>
      </c>
      <c r="L446" s="135">
        <v>0</v>
      </c>
      <c r="M446" s="135">
        <v>0</v>
      </c>
      <c r="N446" s="135">
        <v>134.69999999999999</v>
      </c>
      <c r="O446" s="135">
        <v>0</v>
      </c>
      <c r="P446" s="135">
        <v>0</v>
      </c>
      <c r="Q446" s="135">
        <v>134.69999999999999</v>
      </c>
      <c r="R446" s="135">
        <v>0</v>
      </c>
      <c r="S446" s="135">
        <v>0</v>
      </c>
      <c r="T446" s="157" t="s">
        <v>50</v>
      </c>
    </row>
    <row r="447" spans="1:20" ht="99.75">
      <c r="A447" s="31" t="s">
        <v>632</v>
      </c>
      <c r="B447" s="155" t="s">
        <v>712</v>
      </c>
      <c r="C447" s="31" t="s">
        <v>686</v>
      </c>
      <c r="D447" s="58" t="s">
        <v>29</v>
      </c>
      <c r="E447" s="58" t="s">
        <v>364</v>
      </c>
      <c r="F447" s="58" t="s">
        <v>31</v>
      </c>
      <c r="G447" s="31"/>
      <c r="H447" s="31"/>
      <c r="I447" s="31" t="s">
        <v>713</v>
      </c>
      <c r="J447" s="31"/>
      <c r="K447" s="141">
        <f>K448</f>
        <v>2114.1149999999998</v>
      </c>
      <c r="L447" s="141">
        <f t="shared" ref="L447:S447" si="159">L448</f>
        <v>0</v>
      </c>
      <c r="M447" s="141">
        <f t="shared" si="159"/>
        <v>0</v>
      </c>
      <c r="N447" s="141">
        <f t="shared" si="159"/>
        <v>2114.1149999999998</v>
      </c>
      <c r="O447" s="141">
        <f t="shared" si="159"/>
        <v>0</v>
      </c>
      <c r="P447" s="141">
        <f t="shared" si="159"/>
        <v>0</v>
      </c>
      <c r="Q447" s="141">
        <f t="shared" si="159"/>
        <v>2114.1149999999998</v>
      </c>
      <c r="R447" s="141">
        <f t="shared" si="159"/>
        <v>0</v>
      </c>
      <c r="S447" s="141">
        <f t="shared" si="159"/>
        <v>0</v>
      </c>
      <c r="T447" s="123"/>
    </row>
    <row r="448" spans="1:20" ht="78" customHeight="1">
      <c r="A448" s="160" t="s">
        <v>632</v>
      </c>
      <c r="B448" s="161" t="s">
        <v>512</v>
      </c>
      <c r="C448" s="160" t="s">
        <v>686</v>
      </c>
      <c r="D448" s="126" t="s">
        <v>714</v>
      </c>
      <c r="E448" s="126"/>
      <c r="F448" s="126"/>
      <c r="G448" s="160" t="s">
        <v>311</v>
      </c>
      <c r="H448" s="160" t="s">
        <v>181</v>
      </c>
      <c r="I448" s="160" t="s">
        <v>713</v>
      </c>
      <c r="J448" s="160" t="s">
        <v>513</v>
      </c>
      <c r="K448" s="138">
        <v>2114.1149999999998</v>
      </c>
      <c r="L448" s="138">
        <v>0</v>
      </c>
      <c r="M448" s="138">
        <v>0</v>
      </c>
      <c r="N448" s="138">
        <v>2114.1149999999998</v>
      </c>
      <c r="O448" s="138">
        <v>0</v>
      </c>
      <c r="P448" s="138">
        <v>0</v>
      </c>
      <c r="Q448" s="138">
        <v>2114.1149999999998</v>
      </c>
      <c r="R448" s="138">
        <v>0</v>
      </c>
      <c r="S448" s="138">
        <v>0</v>
      </c>
      <c r="T448" s="162" t="s">
        <v>50</v>
      </c>
    </row>
    <row r="449" spans="1:20" ht="78" customHeight="1">
      <c r="A449" s="160"/>
      <c r="B449" s="161"/>
      <c r="C449" s="160"/>
      <c r="D449" s="126" t="s">
        <v>715</v>
      </c>
      <c r="E449" s="126"/>
      <c r="F449" s="126"/>
      <c r="G449" s="160"/>
      <c r="H449" s="160"/>
      <c r="I449" s="160"/>
      <c r="J449" s="160"/>
      <c r="K449" s="138"/>
      <c r="L449" s="138"/>
      <c r="M449" s="138"/>
      <c r="N449" s="138"/>
      <c r="O449" s="138"/>
      <c r="P449" s="138"/>
      <c r="Q449" s="138"/>
      <c r="R449" s="138"/>
      <c r="S449" s="138"/>
      <c r="T449" s="162"/>
    </row>
    <row r="450" spans="1:20" ht="99.75">
      <c r="A450" s="31" t="s">
        <v>632</v>
      </c>
      <c r="B450" s="155" t="s">
        <v>716</v>
      </c>
      <c r="C450" s="31" t="s">
        <v>686</v>
      </c>
      <c r="D450" s="58" t="s">
        <v>29</v>
      </c>
      <c r="E450" s="58" t="s">
        <v>364</v>
      </c>
      <c r="F450" s="58" t="s">
        <v>31</v>
      </c>
      <c r="G450" s="31"/>
      <c r="H450" s="31"/>
      <c r="I450" s="31" t="s">
        <v>717</v>
      </c>
      <c r="J450" s="31"/>
      <c r="K450" s="141">
        <f>K451</f>
        <v>1430.569</v>
      </c>
      <c r="L450" s="141">
        <f t="shared" ref="L450:S450" si="160">L451</f>
        <v>0</v>
      </c>
      <c r="M450" s="141">
        <f t="shared" si="160"/>
        <v>0</v>
      </c>
      <c r="N450" s="141">
        <f t="shared" si="160"/>
        <v>1430.569</v>
      </c>
      <c r="O450" s="141">
        <f t="shared" si="160"/>
        <v>0</v>
      </c>
      <c r="P450" s="141">
        <f t="shared" si="160"/>
        <v>0</v>
      </c>
      <c r="Q450" s="141">
        <f t="shared" si="160"/>
        <v>1430.569</v>
      </c>
      <c r="R450" s="141">
        <f t="shared" si="160"/>
        <v>0</v>
      </c>
      <c r="S450" s="141">
        <f t="shared" si="160"/>
        <v>0</v>
      </c>
      <c r="T450" s="123"/>
    </row>
    <row r="451" spans="1:20" ht="66" customHeight="1">
      <c r="A451" s="160" t="s">
        <v>632</v>
      </c>
      <c r="B451" s="161" t="s">
        <v>512</v>
      </c>
      <c r="C451" s="160" t="s">
        <v>686</v>
      </c>
      <c r="D451" s="126" t="s">
        <v>714</v>
      </c>
      <c r="E451" s="126"/>
      <c r="F451" s="126"/>
      <c r="G451" s="160" t="s">
        <v>311</v>
      </c>
      <c r="H451" s="160" t="s">
        <v>181</v>
      </c>
      <c r="I451" s="160" t="s">
        <v>717</v>
      </c>
      <c r="J451" s="160" t="s">
        <v>513</v>
      </c>
      <c r="K451" s="138">
        <v>1430.569</v>
      </c>
      <c r="L451" s="138">
        <v>0</v>
      </c>
      <c r="M451" s="138">
        <v>0</v>
      </c>
      <c r="N451" s="138">
        <v>1430.569</v>
      </c>
      <c r="O451" s="138">
        <v>0</v>
      </c>
      <c r="P451" s="138">
        <v>0</v>
      </c>
      <c r="Q451" s="138">
        <v>1430.569</v>
      </c>
      <c r="R451" s="138">
        <v>0</v>
      </c>
      <c r="S451" s="138">
        <v>0</v>
      </c>
      <c r="T451" s="162" t="s">
        <v>50</v>
      </c>
    </row>
    <row r="452" spans="1:20" ht="60" customHeight="1">
      <c r="A452" s="160"/>
      <c r="B452" s="161"/>
      <c r="C452" s="160"/>
      <c r="D452" s="126" t="s">
        <v>715</v>
      </c>
      <c r="E452" s="126"/>
      <c r="F452" s="126"/>
      <c r="G452" s="160"/>
      <c r="H452" s="160"/>
      <c r="I452" s="160"/>
      <c r="J452" s="160"/>
      <c r="K452" s="138"/>
      <c r="L452" s="138"/>
      <c r="M452" s="138"/>
      <c r="N452" s="138"/>
      <c r="O452" s="138"/>
      <c r="P452" s="138"/>
      <c r="Q452" s="138"/>
      <c r="R452" s="138"/>
      <c r="S452" s="138"/>
      <c r="T452" s="162"/>
    </row>
    <row r="453" spans="1:20" ht="114">
      <c r="A453" s="31" t="s">
        <v>632</v>
      </c>
      <c r="B453" s="155" t="s">
        <v>718</v>
      </c>
      <c r="C453" s="31" t="s">
        <v>686</v>
      </c>
      <c r="D453" s="58" t="s">
        <v>29</v>
      </c>
      <c r="E453" s="58" t="s">
        <v>364</v>
      </c>
      <c r="F453" s="58" t="s">
        <v>31</v>
      </c>
      <c r="G453" s="31"/>
      <c r="H453" s="31"/>
      <c r="I453" s="31" t="s">
        <v>719</v>
      </c>
      <c r="J453" s="31"/>
      <c r="K453" s="141">
        <f>K454+K455</f>
        <v>1429.885</v>
      </c>
      <c r="L453" s="141">
        <f t="shared" ref="L453:S453" si="161">L454+L455</f>
        <v>0</v>
      </c>
      <c r="M453" s="141">
        <f t="shared" si="161"/>
        <v>0</v>
      </c>
      <c r="N453" s="141">
        <f t="shared" si="161"/>
        <v>1441.7529999999999</v>
      </c>
      <c r="O453" s="141">
        <f t="shared" si="161"/>
        <v>0</v>
      </c>
      <c r="P453" s="141">
        <f t="shared" si="161"/>
        <v>0</v>
      </c>
      <c r="Q453" s="141">
        <f t="shared" si="161"/>
        <v>1443</v>
      </c>
      <c r="R453" s="141">
        <f t="shared" si="161"/>
        <v>0</v>
      </c>
      <c r="S453" s="141">
        <f t="shared" si="161"/>
        <v>0</v>
      </c>
      <c r="T453" s="123"/>
    </row>
    <row r="454" spans="1:20" ht="30">
      <c r="A454" s="158" t="s">
        <v>632</v>
      </c>
      <c r="B454" s="156" t="s">
        <v>512</v>
      </c>
      <c r="C454" s="158" t="s">
        <v>686</v>
      </c>
      <c r="D454" s="163" t="s">
        <v>333</v>
      </c>
      <c r="E454" s="164"/>
      <c r="F454" s="165"/>
      <c r="G454" s="158" t="s">
        <v>311</v>
      </c>
      <c r="H454" s="158" t="s">
        <v>181</v>
      </c>
      <c r="I454" s="158" t="s">
        <v>720</v>
      </c>
      <c r="J454" s="158" t="s">
        <v>513</v>
      </c>
      <c r="K454" s="135">
        <v>1244</v>
      </c>
      <c r="L454" s="135">
        <v>0</v>
      </c>
      <c r="M454" s="135">
        <v>0</v>
      </c>
      <c r="N454" s="135">
        <v>1247.5</v>
      </c>
      <c r="O454" s="135">
        <v>0</v>
      </c>
      <c r="P454" s="135">
        <v>0</v>
      </c>
      <c r="Q454" s="135">
        <v>1248.7</v>
      </c>
      <c r="R454" s="135">
        <v>0</v>
      </c>
      <c r="S454" s="135">
        <v>0</v>
      </c>
      <c r="T454" s="157" t="s">
        <v>50</v>
      </c>
    </row>
    <row r="455" spans="1:20" ht="30">
      <c r="A455" s="158" t="s">
        <v>632</v>
      </c>
      <c r="B455" s="156" t="s">
        <v>512</v>
      </c>
      <c r="C455" s="158" t="s">
        <v>686</v>
      </c>
      <c r="D455" s="166"/>
      <c r="E455" s="167"/>
      <c r="F455" s="168"/>
      <c r="G455" s="158" t="s">
        <v>311</v>
      </c>
      <c r="H455" s="158" t="s">
        <v>181</v>
      </c>
      <c r="I455" s="158" t="s">
        <v>721</v>
      </c>
      <c r="J455" s="158" t="s">
        <v>513</v>
      </c>
      <c r="K455" s="135">
        <v>185.88499999999999</v>
      </c>
      <c r="L455" s="135">
        <v>0</v>
      </c>
      <c r="M455" s="135">
        <v>0</v>
      </c>
      <c r="N455" s="135">
        <v>194.25299999999999</v>
      </c>
      <c r="O455" s="135">
        <v>0</v>
      </c>
      <c r="P455" s="135">
        <v>0</v>
      </c>
      <c r="Q455" s="135">
        <v>194.3</v>
      </c>
      <c r="R455" s="135">
        <v>0</v>
      </c>
      <c r="S455" s="135">
        <v>0</v>
      </c>
      <c r="T455" s="157" t="s">
        <v>50</v>
      </c>
    </row>
    <row r="456" spans="1:20" ht="114">
      <c r="A456" s="31" t="s">
        <v>632</v>
      </c>
      <c r="B456" s="155" t="s">
        <v>722</v>
      </c>
      <c r="C456" s="31" t="s">
        <v>686</v>
      </c>
      <c r="D456" s="58" t="s">
        <v>29</v>
      </c>
      <c r="E456" s="58" t="s">
        <v>364</v>
      </c>
      <c r="F456" s="58" t="s">
        <v>31</v>
      </c>
      <c r="G456" s="31"/>
      <c r="H456" s="31"/>
      <c r="I456" s="31" t="s">
        <v>723</v>
      </c>
      <c r="J456" s="31"/>
      <c r="K456" s="141">
        <f t="shared" ref="K456:S456" si="162">K457+K458</f>
        <v>1687.931</v>
      </c>
      <c r="L456" s="141">
        <f t="shared" si="162"/>
        <v>0</v>
      </c>
      <c r="M456" s="141">
        <f t="shared" si="162"/>
        <v>0</v>
      </c>
      <c r="N456" s="141">
        <f t="shared" si="162"/>
        <v>1685.7470000000001</v>
      </c>
      <c r="O456" s="141">
        <f t="shared" si="162"/>
        <v>0</v>
      </c>
      <c r="P456" s="141">
        <f t="shared" si="162"/>
        <v>0</v>
      </c>
      <c r="Q456" s="141">
        <f t="shared" si="162"/>
        <v>1687.5</v>
      </c>
      <c r="R456" s="141">
        <f t="shared" si="162"/>
        <v>0</v>
      </c>
      <c r="S456" s="141">
        <f t="shared" si="162"/>
        <v>0</v>
      </c>
      <c r="T456" s="141"/>
    </row>
    <row r="457" spans="1:20" ht="30">
      <c r="A457" s="158" t="s">
        <v>632</v>
      </c>
      <c r="B457" s="156" t="s">
        <v>512</v>
      </c>
      <c r="C457" s="158" t="s">
        <v>686</v>
      </c>
      <c r="D457" s="163" t="s">
        <v>333</v>
      </c>
      <c r="E457" s="164"/>
      <c r="F457" s="165"/>
      <c r="G457" s="158" t="s">
        <v>311</v>
      </c>
      <c r="H457" s="158" t="s">
        <v>181</v>
      </c>
      <c r="I457" s="158" t="s">
        <v>723</v>
      </c>
      <c r="J457" s="158" t="s">
        <v>513</v>
      </c>
      <c r="K457" s="135">
        <v>1468.5</v>
      </c>
      <c r="L457" s="135">
        <v>0</v>
      </c>
      <c r="M457" s="135">
        <v>0</v>
      </c>
      <c r="N457" s="135">
        <v>1473.4</v>
      </c>
      <c r="O457" s="135">
        <v>0</v>
      </c>
      <c r="P457" s="135">
        <v>0</v>
      </c>
      <c r="Q457" s="135">
        <v>1474.8</v>
      </c>
      <c r="R457" s="135">
        <v>0</v>
      </c>
      <c r="S457" s="135">
        <v>0</v>
      </c>
      <c r="T457" s="157" t="s">
        <v>50</v>
      </c>
    </row>
    <row r="458" spans="1:20" ht="30">
      <c r="A458" s="158" t="s">
        <v>632</v>
      </c>
      <c r="B458" s="156" t="s">
        <v>512</v>
      </c>
      <c r="C458" s="158" t="s">
        <v>686</v>
      </c>
      <c r="D458" s="166"/>
      <c r="E458" s="167"/>
      <c r="F458" s="168"/>
      <c r="G458" s="158" t="s">
        <v>311</v>
      </c>
      <c r="H458" s="158" t="s">
        <v>181</v>
      </c>
      <c r="I458" s="158" t="s">
        <v>724</v>
      </c>
      <c r="J458" s="158" t="s">
        <v>513</v>
      </c>
      <c r="K458" s="135">
        <v>219.43100000000001</v>
      </c>
      <c r="L458" s="135">
        <v>0</v>
      </c>
      <c r="M458" s="135">
        <v>0</v>
      </c>
      <c r="N458" s="135">
        <v>212.34700000000001</v>
      </c>
      <c r="O458" s="135">
        <v>0</v>
      </c>
      <c r="P458" s="135">
        <v>0</v>
      </c>
      <c r="Q458" s="135">
        <v>212.7</v>
      </c>
      <c r="R458" s="135">
        <v>0</v>
      </c>
      <c r="S458" s="135">
        <v>0</v>
      </c>
      <c r="T458" s="157" t="s">
        <v>50</v>
      </c>
    </row>
    <row r="459" spans="1:20" ht="114">
      <c r="A459" s="31" t="s">
        <v>632</v>
      </c>
      <c r="B459" s="155" t="s">
        <v>725</v>
      </c>
      <c r="C459" s="31" t="s">
        <v>686</v>
      </c>
      <c r="D459" s="58" t="s">
        <v>726</v>
      </c>
      <c r="E459" s="122" t="s">
        <v>727</v>
      </c>
      <c r="F459" s="122" t="s">
        <v>728</v>
      </c>
      <c r="G459" s="31"/>
      <c r="H459" s="31"/>
      <c r="I459" s="31" t="s">
        <v>729</v>
      </c>
      <c r="J459" s="31"/>
      <c r="K459" s="141">
        <f>K460</f>
        <v>640.33000000000004</v>
      </c>
      <c r="L459" s="141">
        <f t="shared" ref="L459:S459" si="163">L460</f>
        <v>0</v>
      </c>
      <c r="M459" s="141">
        <f t="shared" si="163"/>
        <v>0</v>
      </c>
      <c r="N459" s="141">
        <f t="shared" si="163"/>
        <v>561.9</v>
      </c>
      <c r="O459" s="141">
        <f t="shared" si="163"/>
        <v>0</v>
      </c>
      <c r="P459" s="141">
        <f t="shared" si="163"/>
        <v>0</v>
      </c>
      <c r="Q459" s="141">
        <f t="shared" si="163"/>
        <v>0</v>
      </c>
      <c r="R459" s="141">
        <f t="shared" si="163"/>
        <v>0</v>
      </c>
      <c r="S459" s="141">
        <f t="shared" si="163"/>
        <v>0</v>
      </c>
      <c r="T459" s="141"/>
    </row>
    <row r="460" spans="1:20" ht="74.25" customHeight="1">
      <c r="A460" s="158" t="s">
        <v>632</v>
      </c>
      <c r="B460" s="156" t="s">
        <v>512</v>
      </c>
      <c r="C460" s="158" t="s">
        <v>686</v>
      </c>
      <c r="D460" s="126" t="s">
        <v>333</v>
      </c>
      <c r="E460" s="126"/>
      <c r="F460" s="126"/>
      <c r="G460" s="158" t="s">
        <v>311</v>
      </c>
      <c r="H460" s="158" t="s">
        <v>181</v>
      </c>
      <c r="I460" s="158" t="s">
        <v>729</v>
      </c>
      <c r="J460" s="158" t="s">
        <v>513</v>
      </c>
      <c r="K460" s="135">
        <v>640.33000000000004</v>
      </c>
      <c r="L460" s="135">
        <v>0</v>
      </c>
      <c r="M460" s="135">
        <v>0</v>
      </c>
      <c r="N460" s="135">
        <v>561.9</v>
      </c>
      <c r="O460" s="135">
        <v>0</v>
      </c>
      <c r="P460" s="135">
        <v>0</v>
      </c>
      <c r="Q460" s="135">
        <v>0</v>
      </c>
      <c r="R460" s="135">
        <v>0</v>
      </c>
      <c r="S460" s="135">
        <v>0</v>
      </c>
      <c r="T460" s="157" t="s">
        <v>38</v>
      </c>
    </row>
    <row r="461" spans="1:20" ht="114">
      <c r="A461" s="31" t="s">
        <v>632</v>
      </c>
      <c r="B461" s="155" t="s">
        <v>730</v>
      </c>
      <c r="C461" s="31" t="s">
        <v>686</v>
      </c>
      <c r="D461" s="58" t="s">
        <v>726</v>
      </c>
      <c r="E461" s="122" t="s">
        <v>727</v>
      </c>
      <c r="F461" s="122" t="s">
        <v>728</v>
      </c>
      <c r="G461" s="31"/>
      <c r="H461" s="31"/>
      <c r="I461" s="31" t="s">
        <v>731</v>
      </c>
      <c r="J461" s="31"/>
      <c r="K461" s="141">
        <f>K462</f>
        <v>643.678</v>
      </c>
      <c r="L461" s="141">
        <f t="shared" ref="L461:S461" si="164">L462</f>
        <v>0</v>
      </c>
      <c r="M461" s="141">
        <f t="shared" si="164"/>
        <v>0</v>
      </c>
      <c r="N461" s="141">
        <f t="shared" si="164"/>
        <v>565</v>
      </c>
      <c r="O461" s="141">
        <f t="shared" si="164"/>
        <v>0</v>
      </c>
      <c r="P461" s="141">
        <f t="shared" si="164"/>
        <v>0</v>
      </c>
      <c r="Q461" s="141">
        <f t="shared" si="164"/>
        <v>0</v>
      </c>
      <c r="R461" s="141">
        <f t="shared" si="164"/>
        <v>0</v>
      </c>
      <c r="S461" s="141">
        <f t="shared" si="164"/>
        <v>0</v>
      </c>
      <c r="T461" s="141"/>
    </row>
    <row r="462" spans="1:20" ht="78" customHeight="1">
      <c r="A462" s="158" t="s">
        <v>632</v>
      </c>
      <c r="B462" s="156" t="s">
        <v>512</v>
      </c>
      <c r="C462" s="158" t="s">
        <v>686</v>
      </c>
      <c r="D462" s="126" t="s">
        <v>333</v>
      </c>
      <c r="E462" s="126"/>
      <c r="F462" s="126"/>
      <c r="G462" s="158" t="s">
        <v>311</v>
      </c>
      <c r="H462" s="158" t="s">
        <v>181</v>
      </c>
      <c r="I462" s="158" t="s">
        <v>731</v>
      </c>
      <c r="J462" s="158" t="s">
        <v>513</v>
      </c>
      <c r="K462" s="135">
        <v>643.678</v>
      </c>
      <c r="L462" s="135">
        <v>0</v>
      </c>
      <c r="M462" s="135">
        <v>0</v>
      </c>
      <c r="N462" s="135">
        <v>565</v>
      </c>
      <c r="O462" s="135">
        <v>0</v>
      </c>
      <c r="P462" s="135">
        <v>0</v>
      </c>
      <c r="Q462" s="135">
        <v>0</v>
      </c>
      <c r="R462" s="135">
        <v>0</v>
      </c>
      <c r="S462" s="135">
        <v>0</v>
      </c>
      <c r="T462" s="157" t="s">
        <v>38</v>
      </c>
    </row>
    <row r="463" spans="1:20" ht="114">
      <c r="A463" s="31" t="s">
        <v>632</v>
      </c>
      <c r="B463" s="155" t="s">
        <v>732</v>
      </c>
      <c r="C463" s="31" t="s">
        <v>686</v>
      </c>
      <c r="D463" s="58" t="s">
        <v>733</v>
      </c>
      <c r="E463" s="122" t="s">
        <v>727</v>
      </c>
      <c r="F463" s="122" t="s">
        <v>734</v>
      </c>
      <c r="G463" s="31"/>
      <c r="H463" s="31"/>
      <c r="I463" s="31" t="s">
        <v>735</v>
      </c>
      <c r="J463" s="31"/>
      <c r="K463" s="141">
        <f>K464</f>
        <v>0</v>
      </c>
      <c r="L463" s="141">
        <f t="shared" ref="L463:S463" si="165">L464</f>
        <v>0</v>
      </c>
      <c r="M463" s="141">
        <f t="shared" si="165"/>
        <v>0</v>
      </c>
      <c r="N463" s="141">
        <f t="shared" si="165"/>
        <v>1000</v>
      </c>
      <c r="O463" s="141">
        <f t="shared" si="165"/>
        <v>0</v>
      </c>
      <c r="P463" s="141">
        <f t="shared" si="165"/>
        <v>0</v>
      </c>
      <c r="Q463" s="141">
        <f t="shared" si="165"/>
        <v>950</v>
      </c>
      <c r="R463" s="141">
        <f t="shared" si="165"/>
        <v>0</v>
      </c>
      <c r="S463" s="141">
        <f t="shared" si="165"/>
        <v>0</v>
      </c>
      <c r="T463" s="141"/>
    </row>
    <row r="464" spans="1:20" ht="81.75" customHeight="1">
      <c r="A464" s="158" t="s">
        <v>632</v>
      </c>
      <c r="B464" s="156" t="s">
        <v>512</v>
      </c>
      <c r="C464" s="158" t="s">
        <v>686</v>
      </c>
      <c r="D464" s="126" t="s">
        <v>333</v>
      </c>
      <c r="E464" s="126"/>
      <c r="F464" s="126"/>
      <c r="G464" s="158" t="s">
        <v>311</v>
      </c>
      <c r="H464" s="158" t="s">
        <v>181</v>
      </c>
      <c r="I464" s="158" t="s">
        <v>735</v>
      </c>
      <c r="J464" s="158" t="s">
        <v>513</v>
      </c>
      <c r="K464" s="135">
        <v>0</v>
      </c>
      <c r="L464" s="135">
        <v>0</v>
      </c>
      <c r="M464" s="135">
        <v>0</v>
      </c>
      <c r="N464" s="135">
        <v>1000</v>
      </c>
      <c r="O464" s="135">
        <v>0</v>
      </c>
      <c r="P464" s="135">
        <v>0</v>
      </c>
      <c r="Q464" s="135">
        <v>950</v>
      </c>
      <c r="R464" s="135">
        <v>0</v>
      </c>
      <c r="S464" s="135">
        <v>0</v>
      </c>
      <c r="T464" s="157" t="s">
        <v>38</v>
      </c>
    </row>
    <row r="465" spans="1:20" ht="114">
      <c r="A465" s="31" t="s">
        <v>632</v>
      </c>
      <c r="B465" s="155" t="s">
        <v>736</v>
      </c>
      <c r="C465" s="31" t="s">
        <v>686</v>
      </c>
      <c r="D465" s="58" t="s">
        <v>737</v>
      </c>
      <c r="E465" s="122" t="s">
        <v>738</v>
      </c>
      <c r="F465" s="122" t="s">
        <v>739</v>
      </c>
      <c r="G465" s="31"/>
      <c r="H465" s="31"/>
      <c r="I465" s="31" t="s">
        <v>740</v>
      </c>
      <c r="J465" s="31"/>
      <c r="K465" s="141">
        <f>K466</f>
        <v>0</v>
      </c>
      <c r="L465" s="141">
        <f t="shared" ref="L465:S465" si="166">L466</f>
        <v>0</v>
      </c>
      <c r="M465" s="141">
        <f t="shared" si="166"/>
        <v>0</v>
      </c>
      <c r="N465" s="141">
        <f t="shared" si="166"/>
        <v>4509.2</v>
      </c>
      <c r="O465" s="141">
        <f t="shared" si="166"/>
        <v>0</v>
      </c>
      <c r="P465" s="141">
        <f t="shared" si="166"/>
        <v>0</v>
      </c>
      <c r="Q465" s="141">
        <f t="shared" si="166"/>
        <v>0</v>
      </c>
      <c r="R465" s="141">
        <f t="shared" si="166"/>
        <v>0</v>
      </c>
      <c r="S465" s="141">
        <f t="shared" si="166"/>
        <v>0</v>
      </c>
      <c r="T465" s="141"/>
    </row>
    <row r="466" spans="1:20" ht="85.5" customHeight="1">
      <c r="A466" s="158" t="s">
        <v>632</v>
      </c>
      <c r="B466" s="156" t="s">
        <v>512</v>
      </c>
      <c r="C466" s="158" t="s">
        <v>686</v>
      </c>
      <c r="D466" s="126" t="s">
        <v>333</v>
      </c>
      <c r="E466" s="126"/>
      <c r="F466" s="126"/>
      <c r="G466" s="158" t="s">
        <v>311</v>
      </c>
      <c r="H466" s="158" t="s">
        <v>181</v>
      </c>
      <c r="I466" s="158" t="s">
        <v>740</v>
      </c>
      <c r="J466" s="158" t="s">
        <v>513</v>
      </c>
      <c r="K466" s="135">
        <v>0</v>
      </c>
      <c r="L466" s="135">
        <v>0</v>
      </c>
      <c r="M466" s="135">
        <v>0</v>
      </c>
      <c r="N466" s="135">
        <v>4509.2</v>
      </c>
      <c r="O466" s="135">
        <v>0</v>
      </c>
      <c r="P466" s="135">
        <v>0</v>
      </c>
      <c r="Q466" s="135">
        <v>0</v>
      </c>
      <c r="R466" s="135">
        <v>0</v>
      </c>
      <c r="S466" s="135">
        <v>0</v>
      </c>
      <c r="T466" s="157" t="s">
        <v>38</v>
      </c>
    </row>
    <row r="467" spans="1:20" ht="85.5" customHeight="1">
      <c r="A467" s="31" t="s">
        <v>632</v>
      </c>
      <c r="B467" s="155" t="s">
        <v>741</v>
      </c>
      <c r="C467" s="31" t="s">
        <v>481</v>
      </c>
      <c r="D467" s="58" t="s">
        <v>229</v>
      </c>
      <c r="E467" s="58" t="s">
        <v>364</v>
      </c>
      <c r="F467" s="58" t="s">
        <v>31</v>
      </c>
      <c r="G467" s="31"/>
      <c r="H467" s="31"/>
      <c r="I467" s="31" t="s">
        <v>742</v>
      </c>
      <c r="J467" s="31"/>
      <c r="K467" s="141">
        <f>K468</f>
        <v>20.04</v>
      </c>
      <c r="L467" s="141">
        <f t="shared" ref="L467:S467" si="167">L468</f>
        <v>0</v>
      </c>
      <c r="M467" s="141">
        <f t="shared" si="167"/>
        <v>0</v>
      </c>
      <c r="N467" s="141">
        <f t="shared" si="167"/>
        <v>20.04</v>
      </c>
      <c r="O467" s="141">
        <f t="shared" si="167"/>
        <v>0</v>
      </c>
      <c r="P467" s="141">
        <f t="shared" si="167"/>
        <v>0</v>
      </c>
      <c r="Q467" s="141">
        <f t="shared" si="167"/>
        <v>20.04</v>
      </c>
      <c r="R467" s="141">
        <f t="shared" si="167"/>
        <v>0</v>
      </c>
      <c r="S467" s="141">
        <f t="shared" si="167"/>
        <v>0</v>
      </c>
      <c r="T467" s="141"/>
    </row>
    <row r="468" spans="1:20" ht="81" customHeight="1">
      <c r="A468" s="158" t="s">
        <v>632</v>
      </c>
      <c r="B468" s="156" t="s">
        <v>512</v>
      </c>
      <c r="C468" s="158" t="s">
        <v>481</v>
      </c>
      <c r="D468" s="95" t="s">
        <v>633</v>
      </c>
      <c r="E468" s="95"/>
      <c r="F468" s="95"/>
      <c r="G468" s="158" t="s">
        <v>311</v>
      </c>
      <c r="H468" s="158" t="s">
        <v>36</v>
      </c>
      <c r="I468" s="158" t="s">
        <v>742</v>
      </c>
      <c r="J468" s="158" t="s">
        <v>513</v>
      </c>
      <c r="K468" s="135">
        <v>20.04</v>
      </c>
      <c r="L468" s="135">
        <v>0</v>
      </c>
      <c r="M468" s="135">
        <v>0</v>
      </c>
      <c r="N468" s="135">
        <v>20.04</v>
      </c>
      <c r="O468" s="135">
        <v>0</v>
      </c>
      <c r="P468" s="135">
        <v>0</v>
      </c>
      <c r="Q468" s="135">
        <v>20.04</v>
      </c>
      <c r="R468" s="135">
        <v>0</v>
      </c>
      <c r="S468" s="135">
        <v>0</v>
      </c>
      <c r="T468" s="157" t="s">
        <v>50</v>
      </c>
    </row>
    <row r="469" spans="1:20" ht="180" customHeight="1">
      <c r="A469" s="31" t="s">
        <v>632</v>
      </c>
      <c r="B469" s="155" t="s">
        <v>743</v>
      </c>
      <c r="C469" s="31" t="s">
        <v>481</v>
      </c>
      <c r="D469" s="58" t="s">
        <v>229</v>
      </c>
      <c r="E469" s="58" t="s">
        <v>364</v>
      </c>
      <c r="F469" s="58" t="s">
        <v>31</v>
      </c>
      <c r="G469" s="31"/>
      <c r="H469" s="31"/>
      <c r="I469" s="31" t="s">
        <v>744</v>
      </c>
      <c r="J469" s="31"/>
      <c r="K469" s="141">
        <f>K470</f>
        <v>5710.81</v>
      </c>
      <c r="L469" s="141">
        <f t="shared" ref="L469:S469" si="168">L470</f>
        <v>0</v>
      </c>
      <c r="M469" s="141">
        <f t="shared" si="168"/>
        <v>0</v>
      </c>
      <c r="N469" s="141">
        <f t="shared" si="168"/>
        <v>4710.8100000000004</v>
      </c>
      <c r="O469" s="141">
        <f t="shared" si="168"/>
        <v>0</v>
      </c>
      <c r="P469" s="141">
        <f t="shared" si="168"/>
        <v>0</v>
      </c>
      <c r="Q469" s="141">
        <f t="shared" si="168"/>
        <v>4710.8100000000004</v>
      </c>
      <c r="R469" s="141">
        <f t="shared" si="168"/>
        <v>0</v>
      </c>
      <c r="S469" s="141">
        <f t="shared" si="168"/>
        <v>0</v>
      </c>
      <c r="T469" s="141"/>
    </row>
    <row r="470" spans="1:20" ht="120">
      <c r="A470" s="158" t="s">
        <v>632</v>
      </c>
      <c r="B470" s="156" t="s">
        <v>745</v>
      </c>
      <c r="C470" s="158" t="s">
        <v>481</v>
      </c>
      <c r="D470" s="95" t="s">
        <v>459</v>
      </c>
      <c r="E470" s="95"/>
      <c r="F470" s="95"/>
      <c r="G470" s="158" t="s">
        <v>311</v>
      </c>
      <c r="H470" s="158" t="s">
        <v>36</v>
      </c>
      <c r="I470" s="158" t="s">
        <v>744</v>
      </c>
      <c r="J470" s="158" t="s">
        <v>461</v>
      </c>
      <c r="K470" s="135">
        <v>5710.81</v>
      </c>
      <c r="L470" s="135">
        <v>0</v>
      </c>
      <c r="M470" s="135">
        <v>0</v>
      </c>
      <c r="N470" s="135">
        <v>4710.8100000000004</v>
      </c>
      <c r="O470" s="135">
        <v>0</v>
      </c>
      <c r="P470" s="135">
        <v>0</v>
      </c>
      <c r="Q470" s="135">
        <v>4710.8100000000004</v>
      </c>
      <c r="R470" s="135">
        <v>0</v>
      </c>
      <c r="S470" s="135">
        <v>0</v>
      </c>
      <c r="T470" s="157" t="s">
        <v>50</v>
      </c>
    </row>
    <row r="471" spans="1:20" ht="156.75">
      <c r="A471" s="31" t="s">
        <v>632</v>
      </c>
      <c r="B471" s="155" t="s">
        <v>746</v>
      </c>
      <c r="C471" s="31" t="s">
        <v>481</v>
      </c>
      <c r="D471" s="58" t="s">
        <v>229</v>
      </c>
      <c r="E471" s="58" t="s">
        <v>364</v>
      </c>
      <c r="F471" s="58" t="s">
        <v>31</v>
      </c>
      <c r="G471" s="31"/>
      <c r="H471" s="31"/>
      <c r="I471" s="31" t="s">
        <v>747</v>
      </c>
      <c r="J471" s="31"/>
      <c r="K471" s="141">
        <f>K472</f>
        <v>6405.0209999999997</v>
      </c>
      <c r="L471" s="141">
        <f t="shared" ref="L471:S471" si="169">L472</f>
        <v>0</v>
      </c>
      <c r="M471" s="141">
        <f t="shared" si="169"/>
        <v>0</v>
      </c>
      <c r="N471" s="141">
        <f t="shared" si="169"/>
        <v>6405.0209999999997</v>
      </c>
      <c r="O471" s="141">
        <f t="shared" si="169"/>
        <v>0</v>
      </c>
      <c r="P471" s="141">
        <f t="shared" si="169"/>
        <v>0</v>
      </c>
      <c r="Q471" s="141">
        <f t="shared" si="169"/>
        <v>6405.0209999999997</v>
      </c>
      <c r="R471" s="141">
        <f t="shared" si="169"/>
        <v>0</v>
      </c>
      <c r="S471" s="141">
        <f t="shared" si="169"/>
        <v>0</v>
      </c>
      <c r="T471" s="141"/>
    </row>
    <row r="472" spans="1:20" ht="120">
      <c r="A472" s="158" t="s">
        <v>632</v>
      </c>
      <c r="B472" s="156" t="s">
        <v>458</v>
      </c>
      <c r="C472" s="158" t="s">
        <v>481</v>
      </c>
      <c r="D472" s="95" t="s">
        <v>485</v>
      </c>
      <c r="E472" s="95"/>
      <c r="F472" s="95"/>
      <c r="G472" s="158" t="s">
        <v>311</v>
      </c>
      <c r="H472" s="158" t="s">
        <v>36</v>
      </c>
      <c r="I472" s="158" t="s">
        <v>747</v>
      </c>
      <c r="J472" s="158" t="s">
        <v>461</v>
      </c>
      <c r="K472" s="135">
        <v>6405.0209999999997</v>
      </c>
      <c r="L472" s="135">
        <v>0</v>
      </c>
      <c r="M472" s="135">
        <v>0</v>
      </c>
      <c r="N472" s="135">
        <v>6405.0209999999997</v>
      </c>
      <c r="O472" s="135">
        <v>0</v>
      </c>
      <c r="P472" s="135">
        <v>0</v>
      </c>
      <c r="Q472" s="135">
        <v>6405.0209999999997</v>
      </c>
      <c r="R472" s="135">
        <v>0</v>
      </c>
      <c r="S472" s="135">
        <v>0</v>
      </c>
      <c r="T472" s="157" t="s">
        <v>38</v>
      </c>
    </row>
    <row r="473" spans="1:20" ht="99.75">
      <c r="A473" s="31" t="s">
        <v>632</v>
      </c>
      <c r="B473" s="155" t="s">
        <v>748</v>
      </c>
      <c r="C473" s="31" t="s">
        <v>481</v>
      </c>
      <c r="D473" s="58" t="s">
        <v>229</v>
      </c>
      <c r="E473" s="58" t="s">
        <v>364</v>
      </c>
      <c r="F473" s="58" t="s">
        <v>31</v>
      </c>
      <c r="G473" s="31"/>
      <c r="H473" s="31"/>
      <c r="I473" s="31" t="s">
        <v>749</v>
      </c>
      <c r="J473" s="31"/>
      <c r="K473" s="141">
        <f>K474</f>
        <v>5709.5420000000004</v>
      </c>
      <c r="L473" s="141">
        <f t="shared" ref="L473:S473" si="170">L474</f>
        <v>0</v>
      </c>
      <c r="M473" s="141">
        <f t="shared" si="170"/>
        <v>0</v>
      </c>
      <c r="N473" s="141">
        <f t="shared" si="170"/>
        <v>5709.5420000000004</v>
      </c>
      <c r="O473" s="141">
        <f t="shared" si="170"/>
        <v>0</v>
      </c>
      <c r="P473" s="141">
        <f t="shared" si="170"/>
        <v>0</v>
      </c>
      <c r="Q473" s="141">
        <f t="shared" si="170"/>
        <v>5709.5420000000004</v>
      </c>
      <c r="R473" s="141">
        <f t="shared" si="170"/>
        <v>0</v>
      </c>
      <c r="S473" s="141">
        <f t="shared" si="170"/>
        <v>0</v>
      </c>
      <c r="T473" s="141"/>
    </row>
    <row r="474" spans="1:20" ht="120">
      <c r="A474" s="158" t="s">
        <v>632</v>
      </c>
      <c r="B474" s="156" t="s">
        <v>458</v>
      </c>
      <c r="C474" s="158" t="s">
        <v>481</v>
      </c>
      <c r="D474" s="95" t="s">
        <v>485</v>
      </c>
      <c r="E474" s="95"/>
      <c r="F474" s="95"/>
      <c r="G474" s="158" t="s">
        <v>311</v>
      </c>
      <c r="H474" s="158" t="s">
        <v>36</v>
      </c>
      <c r="I474" s="158" t="s">
        <v>749</v>
      </c>
      <c r="J474" s="158" t="s">
        <v>461</v>
      </c>
      <c r="K474" s="135">
        <v>5709.5420000000004</v>
      </c>
      <c r="L474" s="135">
        <v>0</v>
      </c>
      <c r="M474" s="135">
        <v>0</v>
      </c>
      <c r="N474" s="135">
        <v>5709.5420000000004</v>
      </c>
      <c r="O474" s="135">
        <v>0</v>
      </c>
      <c r="P474" s="135">
        <v>0</v>
      </c>
      <c r="Q474" s="135">
        <v>5709.5420000000004</v>
      </c>
      <c r="R474" s="135">
        <v>0</v>
      </c>
      <c r="S474" s="135">
        <v>0</v>
      </c>
      <c r="T474" s="157" t="s">
        <v>50</v>
      </c>
    </row>
    <row r="475" spans="1:20" ht="228">
      <c r="A475" s="31" t="s">
        <v>632</v>
      </c>
      <c r="B475" s="155" t="s">
        <v>750</v>
      </c>
      <c r="C475" s="31" t="s">
        <v>481</v>
      </c>
      <c r="D475" s="122" t="s">
        <v>463</v>
      </c>
      <c r="E475" s="58" t="s">
        <v>54</v>
      </c>
      <c r="F475" s="58" t="s">
        <v>464</v>
      </c>
      <c r="G475" s="31"/>
      <c r="H475" s="31"/>
      <c r="I475" s="31" t="s">
        <v>751</v>
      </c>
      <c r="J475" s="31"/>
      <c r="K475" s="141">
        <f>K476+K477</f>
        <v>1461</v>
      </c>
      <c r="L475" s="141">
        <f t="shared" ref="L475:S475" si="171">L476+L477</f>
        <v>0</v>
      </c>
      <c r="M475" s="141">
        <f t="shared" si="171"/>
        <v>0</v>
      </c>
      <c r="N475" s="141">
        <f t="shared" si="171"/>
        <v>1461</v>
      </c>
      <c r="O475" s="141">
        <f t="shared" si="171"/>
        <v>0</v>
      </c>
      <c r="P475" s="141">
        <f t="shared" si="171"/>
        <v>0</v>
      </c>
      <c r="Q475" s="141">
        <f t="shared" si="171"/>
        <v>1461</v>
      </c>
      <c r="R475" s="141">
        <f t="shared" si="171"/>
        <v>0</v>
      </c>
      <c r="S475" s="141">
        <f t="shared" si="171"/>
        <v>0</v>
      </c>
      <c r="T475" s="141"/>
    </row>
    <row r="476" spans="1:20" ht="120" customHeight="1">
      <c r="A476" s="158" t="s">
        <v>632</v>
      </c>
      <c r="B476" s="156" t="s">
        <v>458</v>
      </c>
      <c r="C476" s="158" t="s">
        <v>481</v>
      </c>
      <c r="D476" s="163" t="s">
        <v>333</v>
      </c>
      <c r="E476" s="164"/>
      <c r="F476" s="165"/>
      <c r="G476" s="158" t="s">
        <v>311</v>
      </c>
      <c r="H476" s="158" t="s">
        <v>36</v>
      </c>
      <c r="I476" s="158" t="s">
        <v>752</v>
      </c>
      <c r="J476" s="158" t="s">
        <v>461</v>
      </c>
      <c r="K476" s="135">
        <v>190</v>
      </c>
      <c r="L476" s="135">
        <v>0</v>
      </c>
      <c r="M476" s="135">
        <v>0</v>
      </c>
      <c r="N476" s="135">
        <v>190</v>
      </c>
      <c r="O476" s="135">
        <v>0</v>
      </c>
      <c r="P476" s="135">
        <v>0</v>
      </c>
      <c r="Q476" s="135">
        <v>190</v>
      </c>
      <c r="R476" s="135">
        <v>0</v>
      </c>
      <c r="S476" s="135">
        <v>0</v>
      </c>
      <c r="T476" s="157" t="s">
        <v>50</v>
      </c>
    </row>
    <row r="477" spans="1:20" ht="120">
      <c r="A477" s="158" t="s">
        <v>632</v>
      </c>
      <c r="B477" s="156" t="s">
        <v>458</v>
      </c>
      <c r="C477" s="158" t="s">
        <v>481</v>
      </c>
      <c r="D477" s="166"/>
      <c r="E477" s="167"/>
      <c r="F477" s="168"/>
      <c r="G477" s="158" t="s">
        <v>311</v>
      </c>
      <c r="H477" s="158" t="s">
        <v>36</v>
      </c>
      <c r="I477" s="158" t="s">
        <v>753</v>
      </c>
      <c r="J477" s="158" t="s">
        <v>461</v>
      </c>
      <c r="K477" s="135">
        <v>1271</v>
      </c>
      <c r="L477" s="135">
        <v>0</v>
      </c>
      <c r="M477" s="135">
        <v>0</v>
      </c>
      <c r="N477" s="135">
        <v>1271</v>
      </c>
      <c r="O477" s="135">
        <v>0</v>
      </c>
      <c r="P477" s="135">
        <v>0</v>
      </c>
      <c r="Q477" s="135">
        <v>1271</v>
      </c>
      <c r="R477" s="135">
        <v>0</v>
      </c>
      <c r="S477" s="135">
        <v>0</v>
      </c>
      <c r="T477" s="157" t="s">
        <v>50</v>
      </c>
    </row>
    <row r="478" spans="1:20" ht="99.75">
      <c r="A478" s="31" t="s">
        <v>632</v>
      </c>
      <c r="B478" s="155" t="s">
        <v>754</v>
      </c>
      <c r="C478" s="31" t="s">
        <v>566</v>
      </c>
      <c r="D478" s="58" t="s">
        <v>229</v>
      </c>
      <c r="E478" s="58" t="s">
        <v>364</v>
      </c>
      <c r="F478" s="58" t="s">
        <v>31</v>
      </c>
      <c r="G478" s="31"/>
      <c r="H478" s="31"/>
      <c r="I478" s="31" t="s">
        <v>755</v>
      </c>
      <c r="J478" s="31"/>
      <c r="K478" s="141">
        <f>K479</f>
        <v>89.971999999999994</v>
      </c>
      <c r="L478" s="141">
        <f t="shared" ref="L478:S478" si="172">L479</f>
        <v>0</v>
      </c>
      <c r="M478" s="141">
        <f t="shared" si="172"/>
        <v>0</v>
      </c>
      <c r="N478" s="141">
        <f t="shared" si="172"/>
        <v>89.971999999999994</v>
      </c>
      <c r="O478" s="141">
        <f t="shared" si="172"/>
        <v>0</v>
      </c>
      <c r="P478" s="141">
        <f t="shared" si="172"/>
        <v>0</v>
      </c>
      <c r="Q478" s="141">
        <f t="shared" si="172"/>
        <v>89.971999999999994</v>
      </c>
      <c r="R478" s="141">
        <f t="shared" si="172"/>
        <v>0</v>
      </c>
      <c r="S478" s="141">
        <f t="shared" si="172"/>
        <v>0</v>
      </c>
      <c r="T478" s="141"/>
    </row>
    <row r="479" spans="1:20" ht="74.25" customHeight="1">
      <c r="A479" s="158" t="s">
        <v>632</v>
      </c>
      <c r="B479" s="156" t="s">
        <v>512</v>
      </c>
      <c r="C479" s="158" t="s">
        <v>566</v>
      </c>
      <c r="D479" s="95" t="s">
        <v>633</v>
      </c>
      <c r="E479" s="95"/>
      <c r="F479" s="95"/>
      <c r="G479" s="158" t="s">
        <v>311</v>
      </c>
      <c r="H479" s="158" t="s">
        <v>311</v>
      </c>
      <c r="I479" s="158" t="s">
        <v>755</v>
      </c>
      <c r="J479" s="158" t="s">
        <v>513</v>
      </c>
      <c r="K479" s="135">
        <v>89.971999999999994</v>
      </c>
      <c r="L479" s="135">
        <v>0</v>
      </c>
      <c r="M479" s="135">
        <v>0</v>
      </c>
      <c r="N479" s="135">
        <v>89.971999999999994</v>
      </c>
      <c r="O479" s="135">
        <v>0</v>
      </c>
      <c r="P479" s="135">
        <v>0</v>
      </c>
      <c r="Q479" s="135">
        <v>89.971999999999994</v>
      </c>
      <c r="R479" s="135">
        <v>0</v>
      </c>
      <c r="S479" s="135">
        <v>0</v>
      </c>
      <c r="T479" s="157" t="s">
        <v>50</v>
      </c>
    </row>
    <row r="480" spans="1:20" ht="99.75">
      <c r="A480" s="31" t="s">
        <v>632</v>
      </c>
      <c r="B480" s="155" t="s">
        <v>756</v>
      </c>
      <c r="C480" s="31" t="s">
        <v>566</v>
      </c>
      <c r="D480" s="58" t="s">
        <v>229</v>
      </c>
      <c r="E480" s="58" t="s">
        <v>364</v>
      </c>
      <c r="F480" s="58" t="s">
        <v>31</v>
      </c>
      <c r="G480" s="31"/>
      <c r="H480" s="31"/>
      <c r="I480" s="31" t="s">
        <v>757</v>
      </c>
      <c r="J480" s="31"/>
      <c r="K480" s="141">
        <f>K481</f>
        <v>103.045</v>
      </c>
      <c r="L480" s="141">
        <f t="shared" ref="L480:S480" si="173">L481</f>
        <v>0</v>
      </c>
      <c r="M480" s="141">
        <f t="shared" si="173"/>
        <v>0</v>
      </c>
      <c r="N480" s="141">
        <f t="shared" si="173"/>
        <v>103.045</v>
      </c>
      <c r="O480" s="141">
        <f t="shared" si="173"/>
        <v>0</v>
      </c>
      <c r="P480" s="141">
        <f t="shared" si="173"/>
        <v>0</v>
      </c>
      <c r="Q480" s="141">
        <f t="shared" si="173"/>
        <v>103.045</v>
      </c>
      <c r="R480" s="141">
        <f t="shared" si="173"/>
        <v>0</v>
      </c>
      <c r="S480" s="141">
        <f t="shared" si="173"/>
        <v>0</v>
      </c>
      <c r="T480" s="141"/>
    </row>
    <row r="481" spans="1:16381" ht="69.75" customHeight="1">
      <c r="A481" s="158" t="s">
        <v>632</v>
      </c>
      <c r="B481" s="156" t="s">
        <v>512</v>
      </c>
      <c r="C481" s="158" t="s">
        <v>566</v>
      </c>
      <c r="D481" s="95" t="s">
        <v>633</v>
      </c>
      <c r="E481" s="95"/>
      <c r="F481" s="95"/>
      <c r="G481" s="158" t="s">
        <v>311</v>
      </c>
      <c r="H481" s="158" t="s">
        <v>311</v>
      </c>
      <c r="I481" s="158" t="s">
        <v>757</v>
      </c>
      <c r="J481" s="158" t="s">
        <v>513</v>
      </c>
      <c r="K481" s="135">
        <v>103.045</v>
      </c>
      <c r="L481" s="135">
        <v>0</v>
      </c>
      <c r="M481" s="135">
        <v>0</v>
      </c>
      <c r="N481" s="135">
        <v>103.045</v>
      </c>
      <c r="O481" s="135">
        <v>0</v>
      </c>
      <c r="P481" s="135">
        <v>0</v>
      </c>
      <c r="Q481" s="135">
        <v>103.045</v>
      </c>
      <c r="R481" s="135">
        <v>0</v>
      </c>
      <c r="S481" s="135">
        <v>0</v>
      </c>
      <c r="T481" s="157" t="s">
        <v>50</v>
      </c>
    </row>
    <row r="482" spans="1:16381" ht="171">
      <c r="A482" s="31" t="s">
        <v>632</v>
      </c>
      <c r="B482" s="155" t="s">
        <v>758</v>
      </c>
      <c r="C482" s="31" t="s">
        <v>566</v>
      </c>
      <c r="D482" s="58" t="s">
        <v>229</v>
      </c>
      <c r="E482" s="58" t="s">
        <v>364</v>
      </c>
      <c r="F482" s="58" t="s">
        <v>31</v>
      </c>
      <c r="G482" s="31"/>
      <c r="H482" s="31"/>
      <c r="I482" s="31" t="s">
        <v>759</v>
      </c>
      <c r="J482" s="31"/>
      <c r="K482" s="141">
        <f>K483+K484</f>
        <v>455.44</v>
      </c>
      <c r="L482" s="141">
        <f t="shared" ref="L482:S482" si="174">L483+L484</f>
        <v>0</v>
      </c>
      <c r="M482" s="141">
        <f t="shared" si="174"/>
        <v>0</v>
      </c>
      <c r="N482" s="141">
        <f t="shared" si="174"/>
        <v>455.44</v>
      </c>
      <c r="O482" s="141">
        <f t="shared" si="174"/>
        <v>0</v>
      </c>
      <c r="P482" s="141">
        <f t="shared" si="174"/>
        <v>0</v>
      </c>
      <c r="Q482" s="141">
        <f t="shared" si="174"/>
        <v>455.44</v>
      </c>
      <c r="R482" s="141">
        <f t="shared" si="174"/>
        <v>0</v>
      </c>
      <c r="S482" s="141">
        <f t="shared" si="174"/>
        <v>0</v>
      </c>
      <c r="T482" s="141"/>
    </row>
    <row r="483" spans="1:16381" ht="71.25" customHeight="1">
      <c r="A483" s="158" t="s">
        <v>632</v>
      </c>
      <c r="B483" s="156" t="s">
        <v>512</v>
      </c>
      <c r="C483" s="158" t="s">
        <v>566</v>
      </c>
      <c r="D483" s="163" t="s">
        <v>333</v>
      </c>
      <c r="E483" s="164"/>
      <c r="F483" s="165"/>
      <c r="G483" s="158" t="s">
        <v>311</v>
      </c>
      <c r="H483" s="158" t="s">
        <v>311</v>
      </c>
      <c r="I483" s="158" t="s">
        <v>760</v>
      </c>
      <c r="J483" s="158" t="s">
        <v>513</v>
      </c>
      <c r="K483" s="135">
        <v>292.2</v>
      </c>
      <c r="L483" s="135">
        <v>0</v>
      </c>
      <c r="M483" s="135">
        <v>0</v>
      </c>
      <c r="N483" s="135">
        <v>292.2</v>
      </c>
      <c r="O483" s="135">
        <v>0</v>
      </c>
      <c r="P483" s="135">
        <v>0</v>
      </c>
      <c r="Q483" s="135">
        <v>292.2</v>
      </c>
      <c r="R483" s="135">
        <v>0</v>
      </c>
      <c r="S483" s="135">
        <v>0</v>
      </c>
      <c r="T483" s="157" t="s">
        <v>50</v>
      </c>
    </row>
    <row r="484" spans="1:16381" ht="71.25" customHeight="1">
      <c r="A484" s="158" t="s">
        <v>632</v>
      </c>
      <c r="B484" s="156" t="s">
        <v>512</v>
      </c>
      <c r="C484" s="158" t="s">
        <v>566</v>
      </c>
      <c r="D484" s="166"/>
      <c r="E484" s="167"/>
      <c r="F484" s="168"/>
      <c r="G484" s="158" t="s">
        <v>311</v>
      </c>
      <c r="H484" s="158" t="s">
        <v>311</v>
      </c>
      <c r="I484" s="158" t="s">
        <v>761</v>
      </c>
      <c r="J484" s="158" t="s">
        <v>513</v>
      </c>
      <c r="K484" s="135">
        <v>163.24</v>
      </c>
      <c r="L484" s="135">
        <v>0</v>
      </c>
      <c r="M484" s="135">
        <v>0</v>
      </c>
      <c r="N484" s="135">
        <v>163.24</v>
      </c>
      <c r="O484" s="135">
        <v>0</v>
      </c>
      <c r="P484" s="135">
        <v>0</v>
      </c>
      <c r="Q484" s="135">
        <v>163.24</v>
      </c>
      <c r="R484" s="135">
        <v>0</v>
      </c>
      <c r="S484" s="135">
        <v>0</v>
      </c>
      <c r="T484" s="157" t="s">
        <v>50</v>
      </c>
    </row>
    <row r="485" spans="1:16381" ht="171">
      <c r="A485" s="31" t="s">
        <v>632</v>
      </c>
      <c r="B485" s="155" t="s">
        <v>762</v>
      </c>
      <c r="C485" s="31" t="s">
        <v>566</v>
      </c>
      <c r="D485" s="58" t="s">
        <v>229</v>
      </c>
      <c r="E485" s="58" t="s">
        <v>364</v>
      </c>
      <c r="F485" s="58" t="s">
        <v>31</v>
      </c>
      <c r="G485" s="31"/>
      <c r="H485" s="31"/>
      <c r="I485" s="31" t="s">
        <v>763</v>
      </c>
      <c r="J485" s="31"/>
      <c r="K485" s="141">
        <f t="shared" ref="K485:S485" si="175">K486+K487</f>
        <v>165.4</v>
      </c>
      <c r="L485" s="141">
        <f t="shared" si="175"/>
        <v>0</v>
      </c>
      <c r="M485" s="141">
        <f t="shared" si="175"/>
        <v>0</v>
      </c>
      <c r="N485" s="141">
        <f t="shared" si="175"/>
        <v>165.4</v>
      </c>
      <c r="O485" s="141">
        <f t="shared" si="175"/>
        <v>0</v>
      </c>
      <c r="P485" s="141">
        <f t="shared" si="175"/>
        <v>0</v>
      </c>
      <c r="Q485" s="141">
        <f t="shared" si="175"/>
        <v>165.4</v>
      </c>
      <c r="R485" s="141">
        <f t="shared" si="175"/>
        <v>0</v>
      </c>
      <c r="S485" s="141">
        <f t="shared" si="175"/>
        <v>0</v>
      </c>
      <c r="T485" s="141"/>
    </row>
    <row r="486" spans="1:16381" ht="61.5" customHeight="1">
      <c r="A486" s="158" t="s">
        <v>632</v>
      </c>
      <c r="B486" s="156" t="s">
        <v>512</v>
      </c>
      <c r="C486" s="158" t="s">
        <v>566</v>
      </c>
      <c r="D486" s="163" t="s">
        <v>333</v>
      </c>
      <c r="E486" s="164"/>
      <c r="F486" s="165"/>
      <c r="G486" s="158" t="s">
        <v>311</v>
      </c>
      <c r="H486" s="158" t="s">
        <v>311</v>
      </c>
      <c r="I486" s="158" t="s">
        <v>764</v>
      </c>
      <c r="J486" s="158" t="s">
        <v>513</v>
      </c>
      <c r="K486" s="135">
        <v>143.9</v>
      </c>
      <c r="L486" s="135">
        <v>0</v>
      </c>
      <c r="M486" s="135">
        <v>0</v>
      </c>
      <c r="N486" s="135">
        <v>143.9</v>
      </c>
      <c r="O486" s="135">
        <v>0</v>
      </c>
      <c r="P486" s="135">
        <v>0</v>
      </c>
      <c r="Q486" s="135">
        <v>143.9</v>
      </c>
      <c r="R486" s="135">
        <v>0</v>
      </c>
      <c r="S486" s="135">
        <v>0</v>
      </c>
      <c r="T486" s="157" t="s">
        <v>50</v>
      </c>
    </row>
    <row r="487" spans="1:16381" ht="61.5" customHeight="1">
      <c r="A487" s="158" t="s">
        <v>632</v>
      </c>
      <c r="B487" s="156" t="s">
        <v>512</v>
      </c>
      <c r="C487" s="158" t="s">
        <v>566</v>
      </c>
      <c r="D487" s="166"/>
      <c r="E487" s="167"/>
      <c r="F487" s="168"/>
      <c r="G487" s="158" t="s">
        <v>311</v>
      </c>
      <c r="H487" s="158" t="s">
        <v>311</v>
      </c>
      <c r="I487" s="158" t="s">
        <v>765</v>
      </c>
      <c r="J487" s="158" t="s">
        <v>513</v>
      </c>
      <c r="K487" s="135">
        <v>21.5</v>
      </c>
      <c r="L487" s="135">
        <v>0</v>
      </c>
      <c r="M487" s="135">
        <v>0</v>
      </c>
      <c r="N487" s="135">
        <v>21.5</v>
      </c>
      <c r="O487" s="135">
        <v>0</v>
      </c>
      <c r="P487" s="135">
        <v>0</v>
      </c>
      <c r="Q487" s="135">
        <v>21.5</v>
      </c>
      <c r="R487" s="135">
        <v>0</v>
      </c>
      <c r="S487" s="135">
        <v>0</v>
      </c>
      <c r="T487" s="157" t="s">
        <v>50</v>
      </c>
    </row>
    <row r="488" spans="1:16381" ht="228">
      <c r="A488" s="31" t="s">
        <v>632</v>
      </c>
      <c r="B488" s="155" t="s">
        <v>766</v>
      </c>
      <c r="C488" s="31" t="s">
        <v>566</v>
      </c>
      <c r="D488" s="58" t="s">
        <v>229</v>
      </c>
      <c r="E488" s="58" t="s">
        <v>364</v>
      </c>
      <c r="F488" s="58" t="s">
        <v>31</v>
      </c>
      <c r="G488" s="31"/>
      <c r="H488" s="31"/>
      <c r="I488" s="31" t="s">
        <v>767</v>
      </c>
      <c r="J488" s="31"/>
      <c r="K488" s="141">
        <f>K489</f>
        <v>800</v>
      </c>
      <c r="L488" s="141">
        <f t="shared" ref="L488:S488" si="176">L489</f>
        <v>0</v>
      </c>
      <c r="M488" s="141">
        <f t="shared" si="176"/>
        <v>0</v>
      </c>
      <c r="N488" s="141">
        <f t="shared" si="176"/>
        <v>761.4</v>
      </c>
      <c r="O488" s="141">
        <f t="shared" si="176"/>
        <v>0</v>
      </c>
      <c r="P488" s="141">
        <f t="shared" si="176"/>
        <v>0</v>
      </c>
      <c r="Q488" s="141">
        <f t="shared" si="176"/>
        <v>763.5</v>
      </c>
      <c r="R488" s="141">
        <f t="shared" si="176"/>
        <v>0</v>
      </c>
      <c r="S488" s="141">
        <f t="shared" si="176"/>
        <v>0</v>
      </c>
      <c r="T488" s="141"/>
    </row>
    <row r="489" spans="1:16381" ht="62.25" customHeight="1">
      <c r="A489" s="158" t="s">
        <v>632</v>
      </c>
      <c r="B489" s="156" t="s">
        <v>512</v>
      </c>
      <c r="C489" s="158" t="s">
        <v>566</v>
      </c>
      <c r="D489" s="126" t="s">
        <v>333</v>
      </c>
      <c r="E489" s="126"/>
      <c r="F489" s="126"/>
      <c r="G489" s="158" t="s">
        <v>311</v>
      </c>
      <c r="H489" s="158" t="s">
        <v>311</v>
      </c>
      <c r="I489" s="158" t="s">
        <v>767</v>
      </c>
      <c r="J489" s="158" t="s">
        <v>513</v>
      </c>
      <c r="K489" s="135">
        <v>800</v>
      </c>
      <c r="L489" s="135">
        <v>0</v>
      </c>
      <c r="M489" s="135">
        <v>0</v>
      </c>
      <c r="N489" s="135">
        <v>761.4</v>
      </c>
      <c r="O489" s="135">
        <v>0</v>
      </c>
      <c r="P489" s="135">
        <v>0</v>
      </c>
      <c r="Q489" s="135">
        <v>763.5</v>
      </c>
      <c r="R489" s="135">
        <v>0</v>
      </c>
      <c r="S489" s="135">
        <v>0</v>
      </c>
      <c r="T489" s="157" t="s">
        <v>50</v>
      </c>
    </row>
    <row r="490" spans="1:16381" ht="99.75">
      <c r="A490" s="31" t="s">
        <v>632</v>
      </c>
      <c r="B490" s="155" t="s">
        <v>565</v>
      </c>
      <c r="C490" s="31" t="s">
        <v>566</v>
      </c>
      <c r="D490" s="58" t="s">
        <v>229</v>
      </c>
      <c r="E490" s="58" t="s">
        <v>364</v>
      </c>
      <c r="F490" s="58" t="s">
        <v>31</v>
      </c>
      <c r="G490" s="31"/>
      <c r="H490" s="31"/>
      <c r="I490" s="31" t="s">
        <v>768</v>
      </c>
      <c r="J490" s="31"/>
      <c r="K490" s="141">
        <f>K491</f>
        <v>60</v>
      </c>
      <c r="L490" s="141">
        <f t="shared" ref="L490:S490" si="177">L491</f>
        <v>0</v>
      </c>
      <c r="M490" s="141">
        <f t="shared" si="177"/>
        <v>0</v>
      </c>
      <c r="N490" s="141">
        <f t="shared" si="177"/>
        <v>40</v>
      </c>
      <c r="O490" s="141">
        <f t="shared" si="177"/>
        <v>0</v>
      </c>
      <c r="P490" s="141">
        <f t="shared" si="177"/>
        <v>0</v>
      </c>
      <c r="Q490" s="141">
        <f t="shared" si="177"/>
        <v>40</v>
      </c>
      <c r="R490" s="141">
        <f t="shared" si="177"/>
        <v>0</v>
      </c>
      <c r="S490" s="141">
        <f t="shared" si="177"/>
        <v>0</v>
      </c>
      <c r="T490" s="141"/>
    </row>
    <row r="491" spans="1:16381" ht="66" customHeight="1">
      <c r="A491" s="158" t="s">
        <v>632</v>
      </c>
      <c r="B491" s="156" t="s">
        <v>512</v>
      </c>
      <c r="C491" s="158" t="s">
        <v>566</v>
      </c>
      <c r="D491" s="95" t="s">
        <v>633</v>
      </c>
      <c r="E491" s="95"/>
      <c r="F491" s="95"/>
      <c r="G491" s="158" t="s">
        <v>311</v>
      </c>
      <c r="H491" s="158" t="s">
        <v>311</v>
      </c>
      <c r="I491" s="158" t="s">
        <v>768</v>
      </c>
      <c r="J491" s="158" t="s">
        <v>513</v>
      </c>
      <c r="K491" s="135">
        <v>60</v>
      </c>
      <c r="L491" s="135">
        <v>0</v>
      </c>
      <c r="M491" s="135">
        <v>0</v>
      </c>
      <c r="N491" s="135">
        <v>40</v>
      </c>
      <c r="O491" s="135">
        <v>0</v>
      </c>
      <c r="P491" s="135">
        <v>0</v>
      </c>
      <c r="Q491" s="135">
        <v>40</v>
      </c>
      <c r="R491" s="135">
        <v>0</v>
      </c>
      <c r="S491" s="135">
        <v>0</v>
      </c>
      <c r="T491" s="157" t="s">
        <v>50</v>
      </c>
    </row>
    <row r="492" spans="1:16381" s="174" customFormat="1" ht="128.25">
      <c r="A492" s="31" t="s">
        <v>632</v>
      </c>
      <c r="B492" s="155" t="s">
        <v>769</v>
      </c>
      <c r="C492" s="31" t="s">
        <v>566</v>
      </c>
      <c r="D492" s="58" t="s">
        <v>229</v>
      </c>
      <c r="E492" s="58" t="s">
        <v>364</v>
      </c>
      <c r="F492" s="58" t="s">
        <v>31</v>
      </c>
      <c r="G492" s="31"/>
      <c r="H492" s="31"/>
      <c r="I492" s="31" t="s">
        <v>770</v>
      </c>
      <c r="J492" s="31"/>
      <c r="K492" s="141">
        <f>K493</f>
        <v>1403.1999999999998</v>
      </c>
      <c r="L492" s="141">
        <f t="shared" ref="L492:S492" si="178">L493</f>
        <v>0</v>
      </c>
      <c r="M492" s="141">
        <f t="shared" si="178"/>
        <v>0</v>
      </c>
      <c r="N492" s="141">
        <f t="shared" si="178"/>
        <v>248.49600000000009</v>
      </c>
      <c r="O492" s="141">
        <f t="shared" si="178"/>
        <v>0</v>
      </c>
      <c r="P492" s="141">
        <f t="shared" si="178"/>
        <v>0</v>
      </c>
      <c r="Q492" s="141">
        <f t="shared" si="178"/>
        <v>248.49600000000009</v>
      </c>
      <c r="R492" s="141">
        <f t="shared" si="178"/>
        <v>0</v>
      </c>
      <c r="S492" s="141">
        <f t="shared" si="178"/>
        <v>0</v>
      </c>
      <c r="T492" s="141"/>
      <c r="U492" s="169"/>
      <c r="V492" s="170"/>
      <c r="W492" s="170"/>
      <c r="X492" s="171"/>
      <c r="Y492" s="171"/>
      <c r="Z492" s="171"/>
      <c r="AA492" s="171"/>
      <c r="AB492" s="172"/>
      <c r="AC492" s="172"/>
      <c r="AD492" s="172"/>
      <c r="AE492" s="172"/>
      <c r="AF492" s="172"/>
      <c r="AG492" s="172"/>
      <c r="AH492" s="172"/>
      <c r="AI492" s="172"/>
      <c r="AJ492" s="172"/>
      <c r="AK492" s="172"/>
      <c r="AL492" s="171"/>
      <c r="AM492" s="173"/>
      <c r="AN492" s="171"/>
      <c r="AO492" s="169"/>
      <c r="AP492" s="170"/>
      <c r="AQ492" s="170"/>
      <c r="AR492" s="171"/>
      <c r="AS492" s="171"/>
      <c r="AT492" s="171"/>
      <c r="AU492" s="171"/>
      <c r="AV492" s="172"/>
      <c r="AW492" s="172"/>
      <c r="AX492" s="172"/>
      <c r="AY492" s="172"/>
      <c r="AZ492" s="172"/>
      <c r="BA492" s="172"/>
      <c r="BB492" s="172"/>
      <c r="BC492" s="172"/>
      <c r="BD492" s="172"/>
      <c r="BE492" s="172"/>
      <c r="BF492" s="171"/>
      <c r="BG492" s="173"/>
      <c r="BH492" s="171"/>
      <c r="BI492" s="169"/>
      <c r="BJ492" s="170"/>
      <c r="BK492" s="170"/>
      <c r="BL492" s="171"/>
      <c r="BM492" s="171"/>
      <c r="BN492" s="171"/>
      <c r="BO492" s="171"/>
      <c r="BP492" s="172"/>
      <c r="BQ492" s="172"/>
      <c r="BR492" s="172"/>
      <c r="BS492" s="172"/>
      <c r="BT492" s="172"/>
      <c r="BU492" s="172"/>
      <c r="BV492" s="172"/>
      <c r="BW492" s="172"/>
      <c r="BX492" s="172"/>
      <c r="BY492" s="172"/>
      <c r="BZ492" s="171"/>
      <c r="CA492" s="173"/>
      <c r="CB492" s="171"/>
      <c r="CC492" s="169"/>
      <c r="CD492" s="170"/>
      <c r="CE492" s="170"/>
      <c r="CF492" s="171"/>
      <c r="CG492" s="171"/>
      <c r="CH492" s="171"/>
      <c r="CI492" s="171"/>
      <c r="CJ492" s="172"/>
      <c r="CK492" s="172"/>
      <c r="CL492" s="172"/>
      <c r="CM492" s="172"/>
      <c r="CN492" s="172"/>
      <c r="CO492" s="172"/>
      <c r="CP492" s="172"/>
      <c r="CQ492" s="172"/>
      <c r="CR492" s="172"/>
      <c r="CS492" s="172"/>
      <c r="CT492" s="171"/>
      <c r="CU492" s="173"/>
      <c r="CV492" s="171"/>
      <c r="CW492" s="169"/>
      <c r="CX492" s="170"/>
      <c r="CY492" s="170"/>
      <c r="CZ492" s="171"/>
      <c r="DA492" s="171"/>
      <c r="DB492" s="171"/>
      <c r="DC492" s="171"/>
      <c r="DD492" s="172"/>
      <c r="DE492" s="172"/>
      <c r="DF492" s="172"/>
      <c r="DG492" s="172"/>
      <c r="DH492" s="172"/>
      <c r="DI492" s="172"/>
      <c r="DJ492" s="172"/>
      <c r="DK492" s="172"/>
      <c r="DL492" s="172"/>
      <c r="DM492" s="172"/>
      <c r="DN492" s="171"/>
      <c r="DO492" s="173"/>
      <c r="DP492" s="171"/>
      <c r="DQ492" s="169"/>
      <c r="DR492" s="170"/>
      <c r="DS492" s="170"/>
      <c r="DT492" s="171"/>
      <c r="DU492" s="171"/>
      <c r="DV492" s="171"/>
      <c r="DW492" s="171"/>
      <c r="DX492" s="172"/>
      <c r="DY492" s="172"/>
      <c r="DZ492" s="172"/>
      <c r="EA492" s="172"/>
      <c r="EB492" s="172"/>
      <c r="EC492" s="172"/>
      <c r="ED492" s="172"/>
      <c r="EE492" s="172"/>
      <c r="EF492" s="172"/>
      <c r="EG492" s="172"/>
      <c r="EH492" s="171"/>
      <c r="EI492" s="173"/>
      <c r="EJ492" s="171"/>
      <c r="EK492" s="169"/>
      <c r="EL492" s="170"/>
      <c r="EM492" s="170"/>
      <c r="EN492" s="171"/>
      <c r="EO492" s="171"/>
      <c r="EP492" s="171"/>
      <c r="EQ492" s="171"/>
      <c r="ER492" s="172"/>
      <c r="ES492" s="172"/>
      <c r="ET492" s="172"/>
      <c r="EU492" s="172"/>
      <c r="EV492" s="172"/>
      <c r="EW492" s="172"/>
      <c r="EX492" s="172"/>
      <c r="EY492" s="172"/>
      <c r="EZ492" s="172"/>
      <c r="FA492" s="172"/>
      <c r="FB492" s="171"/>
      <c r="FC492" s="173"/>
      <c r="FD492" s="171"/>
      <c r="FE492" s="169"/>
      <c r="FF492" s="170"/>
      <c r="FG492" s="170"/>
      <c r="FH492" s="171"/>
      <c r="FI492" s="171"/>
      <c r="FJ492" s="171"/>
      <c r="FK492" s="171"/>
      <c r="FL492" s="172"/>
      <c r="FM492" s="172"/>
      <c r="FN492" s="172"/>
      <c r="FO492" s="172"/>
      <c r="FP492" s="172"/>
      <c r="FQ492" s="172"/>
      <c r="FR492" s="172"/>
      <c r="FS492" s="172"/>
      <c r="FT492" s="172"/>
      <c r="FU492" s="172"/>
      <c r="FV492" s="171"/>
      <c r="FW492" s="173"/>
      <c r="FX492" s="171"/>
      <c r="FY492" s="169"/>
      <c r="FZ492" s="170"/>
      <c r="GA492" s="170"/>
      <c r="GB492" s="171"/>
      <c r="GC492" s="171"/>
      <c r="GD492" s="171"/>
      <c r="GE492" s="171"/>
      <c r="GF492" s="172"/>
      <c r="GG492" s="172"/>
      <c r="GH492" s="172"/>
      <c r="GI492" s="172"/>
      <c r="GJ492" s="172"/>
      <c r="GK492" s="172"/>
      <c r="GL492" s="172"/>
      <c r="GM492" s="172"/>
      <c r="GN492" s="172"/>
      <c r="GO492" s="172"/>
      <c r="GP492" s="171"/>
      <c r="GQ492" s="173"/>
      <c r="GR492" s="171"/>
      <c r="GS492" s="169"/>
      <c r="GT492" s="170"/>
      <c r="GU492" s="170"/>
      <c r="GV492" s="171"/>
      <c r="GW492" s="171"/>
      <c r="GX492" s="171"/>
      <c r="GY492" s="171"/>
      <c r="GZ492" s="172"/>
      <c r="HA492" s="172"/>
      <c r="HB492" s="172"/>
      <c r="HC492" s="172"/>
      <c r="HD492" s="172"/>
      <c r="HE492" s="172"/>
      <c r="HF492" s="172"/>
      <c r="HG492" s="172"/>
      <c r="HH492" s="172"/>
      <c r="HI492" s="172"/>
      <c r="HJ492" s="171"/>
      <c r="HK492" s="173"/>
      <c r="HL492" s="171"/>
      <c r="HM492" s="169"/>
      <c r="HN492" s="170"/>
      <c r="HO492" s="170"/>
      <c r="HP492" s="171"/>
      <c r="HQ492" s="171"/>
      <c r="HR492" s="171"/>
      <c r="HS492" s="171"/>
      <c r="HT492" s="172"/>
      <c r="HU492" s="172"/>
      <c r="HV492" s="172"/>
      <c r="HW492" s="172"/>
      <c r="HX492" s="172"/>
      <c r="HY492" s="172"/>
      <c r="HZ492" s="172"/>
      <c r="IA492" s="172"/>
      <c r="IB492" s="172"/>
      <c r="IC492" s="172"/>
      <c r="ID492" s="171"/>
      <c r="IE492" s="173"/>
      <c r="IF492" s="171"/>
      <c r="IG492" s="169"/>
      <c r="IH492" s="170"/>
      <c r="II492" s="170"/>
      <c r="IJ492" s="171"/>
      <c r="IK492" s="171"/>
      <c r="IL492" s="171"/>
      <c r="IM492" s="171"/>
      <c r="IN492" s="172"/>
      <c r="IO492" s="172"/>
      <c r="IP492" s="172"/>
      <c r="IQ492" s="172"/>
      <c r="IR492" s="172"/>
      <c r="IS492" s="172"/>
      <c r="IT492" s="172"/>
      <c r="IU492" s="172"/>
      <c r="IV492" s="172"/>
      <c r="IW492" s="172"/>
      <c r="IX492" s="171"/>
      <c r="IY492" s="173"/>
      <c r="IZ492" s="171"/>
      <c r="JA492" s="169"/>
      <c r="JB492" s="170"/>
      <c r="JC492" s="170"/>
      <c r="JD492" s="171"/>
      <c r="JE492" s="171"/>
      <c r="JF492" s="171"/>
      <c r="JG492" s="171"/>
      <c r="JH492" s="172"/>
      <c r="JI492" s="172"/>
      <c r="JJ492" s="172"/>
      <c r="JK492" s="172"/>
      <c r="JL492" s="172"/>
      <c r="JM492" s="172"/>
      <c r="JN492" s="172"/>
      <c r="JO492" s="172"/>
      <c r="JP492" s="172"/>
      <c r="JQ492" s="172"/>
      <c r="JR492" s="171"/>
      <c r="JS492" s="173"/>
      <c r="JT492" s="171"/>
      <c r="JU492" s="169"/>
      <c r="JV492" s="170"/>
      <c r="JW492" s="170"/>
      <c r="JX492" s="171"/>
      <c r="JY492" s="171"/>
      <c r="JZ492" s="171"/>
      <c r="KA492" s="171"/>
      <c r="KB492" s="172"/>
      <c r="KC492" s="172"/>
      <c r="KD492" s="172"/>
      <c r="KE492" s="172"/>
      <c r="KF492" s="172"/>
      <c r="KG492" s="172"/>
      <c r="KH492" s="172"/>
      <c r="KI492" s="172"/>
      <c r="KJ492" s="172"/>
      <c r="KK492" s="172"/>
      <c r="KL492" s="171"/>
      <c r="KM492" s="173"/>
      <c r="KN492" s="171"/>
      <c r="KO492" s="169"/>
      <c r="KP492" s="170"/>
      <c r="KQ492" s="170"/>
      <c r="KR492" s="171"/>
      <c r="KS492" s="171"/>
      <c r="KT492" s="171"/>
      <c r="KU492" s="171"/>
      <c r="KV492" s="172"/>
      <c r="KW492" s="172"/>
      <c r="KX492" s="172"/>
      <c r="KY492" s="172"/>
      <c r="KZ492" s="172"/>
      <c r="LA492" s="172"/>
      <c r="LB492" s="172"/>
      <c r="LC492" s="172"/>
      <c r="LD492" s="172"/>
      <c r="LE492" s="172"/>
      <c r="LF492" s="171"/>
      <c r="LG492" s="173"/>
      <c r="LH492" s="171"/>
      <c r="LI492" s="169"/>
      <c r="LJ492" s="170"/>
      <c r="LK492" s="170"/>
      <c r="LL492" s="171"/>
      <c r="LM492" s="171"/>
      <c r="LN492" s="171"/>
      <c r="LO492" s="171"/>
      <c r="LP492" s="172"/>
      <c r="LQ492" s="172"/>
      <c r="LR492" s="172"/>
      <c r="LS492" s="172"/>
      <c r="LT492" s="172"/>
      <c r="LU492" s="172"/>
      <c r="LV492" s="172"/>
      <c r="LW492" s="172"/>
      <c r="LX492" s="172"/>
      <c r="LY492" s="172"/>
      <c r="LZ492" s="171"/>
      <c r="MA492" s="173"/>
      <c r="MB492" s="171"/>
      <c r="MC492" s="169"/>
      <c r="MD492" s="170"/>
      <c r="ME492" s="170"/>
      <c r="MF492" s="171"/>
      <c r="MG492" s="171"/>
      <c r="MH492" s="171"/>
      <c r="MI492" s="171"/>
      <c r="MJ492" s="172"/>
      <c r="MK492" s="172"/>
      <c r="ML492" s="172"/>
      <c r="MM492" s="172"/>
      <c r="MN492" s="172"/>
      <c r="MO492" s="172"/>
      <c r="MP492" s="172"/>
      <c r="MQ492" s="172"/>
      <c r="MR492" s="172"/>
      <c r="MS492" s="172"/>
      <c r="MT492" s="171"/>
      <c r="MU492" s="173"/>
      <c r="MV492" s="171"/>
      <c r="MW492" s="169"/>
      <c r="MX492" s="170"/>
      <c r="MY492" s="170"/>
      <c r="MZ492" s="171"/>
      <c r="NA492" s="171"/>
      <c r="NB492" s="171"/>
      <c r="NC492" s="171"/>
      <c r="ND492" s="172"/>
      <c r="NE492" s="172"/>
      <c r="NF492" s="172"/>
      <c r="NG492" s="172"/>
      <c r="NH492" s="172"/>
      <c r="NI492" s="172"/>
      <c r="NJ492" s="172"/>
      <c r="NK492" s="172"/>
      <c r="NL492" s="172"/>
      <c r="NM492" s="172"/>
      <c r="NN492" s="171"/>
      <c r="NO492" s="173"/>
      <c r="NP492" s="171"/>
      <c r="NQ492" s="169"/>
      <c r="NR492" s="170"/>
      <c r="NS492" s="170"/>
      <c r="NT492" s="171"/>
      <c r="NU492" s="171"/>
      <c r="NV492" s="171"/>
      <c r="NW492" s="171"/>
      <c r="NX492" s="172"/>
      <c r="NY492" s="172"/>
      <c r="NZ492" s="172"/>
      <c r="OA492" s="172"/>
      <c r="OB492" s="172"/>
      <c r="OC492" s="172"/>
      <c r="OD492" s="172"/>
      <c r="OE492" s="172"/>
      <c r="OF492" s="172"/>
      <c r="OG492" s="172"/>
      <c r="OH492" s="171"/>
      <c r="OI492" s="173"/>
      <c r="OJ492" s="171"/>
      <c r="OK492" s="169"/>
      <c r="OL492" s="170"/>
      <c r="OM492" s="170"/>
      <c r="ON492" s="171"/>
      <c r="OO492" s="171"/>
      <c r="OP492" s="171"/>
      <c r="OQ492" s="171"/>
      <c r="OR492" s="172"/>
      <c r="OS492" s="172"/>
      <c r="OT492" s="172"/>
      <c r="OU492" s="172"/>
      <c r="OV492" s="172"/>
      <c r="OW492" s="172"/>
      <c r="OX492" s="172"/>
      <c r="OY492" s="172"/>
      <c r="OZ492" s="172"/>
      <c r="PA492" s="172"/>
      <c r="PB492" s="171"/>
      <c r="PC492" s="173"/>
      <c r="PD492" s="171"/>
      <c r="PE492" s="169"/>
      <c r="PF492" s="170"/>
      <c r="PG492" s="170"/>
      <c r="PH492" s="171"/>
      <c r="PI492" s="171"/>
      <c r="PJ492" s="171"/>
      <c r="PK492" s="171"/>
      <c r="PL492" s="172"/>
      <c r="PM492" s="172"/>
      <c r="PN492" s="172"/>
      <c r="PO492" s="172"/>
      <c r="PP492" s="172"/>
      <c r="PQ492" s="172"/>
      <c r="PR492" s="172"/>
      <c r="PS492" s="172"/>
      <c r="PT492" s="172"/>
      <c r="PU492" s="172"/>
      <c r="PV492" s="171"/>
      <c r="PW492" s="173"/>
      <c r="PX492" s="171"/>
      <c r="PY492" s="169"/>
      <c r="PZ492" s="170"/>
      <c r="QA492" s="170"/>
      <c r="QB492" s="171"/>
      <c r="QC492" s="171"/>
      <c r="QD492" s="171"/>
      <c r="QE492" s="171"/>
      <c r="QF492" s="172"/>
      <c r="QG492" s="172"/>
      <c r="QH492" s="172"/>
      <c r="QI492" s="172"/>
      <c r="QJ492" s="172"/>
      <c r="QK492" s="172"/>
      <c r="QL492" s="172"/>
      <c r="QM492" s="172"/>
      <c r="QN492" s="172"/>
      <c r="QO492" s="172"/>
      <c r="QP492" s="171"/>
      <c r="QQ492" s="173"/>
      <c r="QR492" s="171"/>
      <c r="QS492" s="169"/>
      <c r="QT492" s="170"/>
      <c r="QU492" s="170"/>
      <c r="QV492" s="171"/>
      <c r="QW492" s="171"/>
      <c r="QX492" s="171"/>
      <c r="QY492" s="171"/>
      <c r="QZ492" s="172"/>
      <c r="RA492" s="172"/>
      <c r="RB492" s="172"/>
      <c r="RC492" s="172"/>
      <c r="RD492" s="172"/>
      <c r="RE492" s="172"/>
      <c r="RF492" s="172"/>
      <c r="RG492" s="172"/>
      <c r="RH492" s="172"/>
      <c r="RI492" s="172"/>
      <c r="RJ492" s="171"/>
      <c r="RK492" s="173"/>
      <c r="RL492" s="171"/>
      <c r="RM492" s="169"/>
      <c r="RN492" s="170"/>
      <c r="RO492" s="170"/>
      <c r="RP492" s="171"/>
      <c r="RQ492" s="171"/>
      <c r="RR492" s="171"/>
      <c r="RS492" s="171"/>
      <c r="RT492" s="172"/>
      <c r="RU492" s="172"/>
      <c r="RV492" s="172"/>
      <c r="RW492" s="172"/>
      <c r="RX492" s="172"/>
      <c r="RY492" s="172"/>
      <c r="RZ492" s="172"/>
      <c r="SA492" s="172"/>
      <c r="SB492" s="172"/>
      <c r="SC492" s="172"/>
      <c r="SD492" s="171"/>
      <c r="SE492" s="173"/>
      <c r="SF492" s="171"/>
      <c r="SG492" s="169"/>
      <c r="SH492" s="170"/>
      <c r="SI492" s="170"/>
      <c r="SJ492" s="171"/>
      <c r="SK492" s="171"/>
      <c r="SL492" s="171"/>
      <c r="SM492" s="171"/>
      <c r="SN492" s="172"/>
      <c r="SO492" s="172"/>
      <c r="SP492" s="172"/>
      <c r="SQ492" s="172"/>
      <c r="SR492" s="172"/>
      <c r="SS492" s="172"/>
      <c r="ST492" s="172"/>
      <c r="SU492" s="172"/>
      <c r="SV492" s="172"/>
      <c r="SW492" s="172"/>
      <c r="SX492" s="171"/>
      <c r="SY492" s="173"/>
      <c r="SZ492" s="171"/>
      <c r="TA492" s="169"/>
      <c r="TB492" s="170"/>
      <c r="TC492" s="170"/>
      <c r="TD492" s="171"/>
      <c r="TE492" s="171"/>
      <c r="TF492" s="171"/>
      <c r="TG492" s="171"/>
      <c r="TH492" s="172"/>
      <c r="TI492" s="172"/>
      <c r="TJ492" s="172"/>
      <c r="TK492" s="172"/>
      <c r="TL492" s="172"/>
      <c r="TM492" s="172"/>
      <c r="TN492" s="172"/>
      <c r="TO492" s="172"/>
      <c r="TP492" s="172"/>
      <c r="TQ492" s="172"/>
      <c r="TR492" s="171"/>
      <c r="TS492" s="173"/>
      <c r="TT492" s="171"/>
      <c r="TU492" s="169"/>
      <c r="TV492" s="170"/>
      <c r="TW492" s="170"/>
      <c r="TX492" s="171"/>
      <c r="TY492" s="171"/>
      <c r="TZ492" s="171"/>
      <c r="UA492" s="171"/>
      <c r="UB492" s="172"/>
      <c r="UC492" s="172"/>
      <c r="UD492" s="172"/>
      <c r="UE492" s="172"/>
      <c r="UF492" s="172"/>
      <c r="UG492" s="172"/>
      <c r="UH492" s="172"/>
      <c r="UI492" s="172"/>
      <c r="UJ492" s="172"/>
      <c r="UK492" s="172"/>
      <c r="UL492" s="171"/>
      <c r="UM492" s="173"/>
      <c r="UN492" s="171"/>
      <c r="UO492" s="169"/>
      <c r="UP492" s="170"/>
      <c r="UQ492" s="170"/>
      <c r="UR492" s="171"/>
      <c r="US492" s="171"/>
      <c r="UT492" s="171"/>
      <c r="UU492" s="171"/>
      <c r="UV492" s="172"/>
      <c r="UW492" s="172"/>
      <c r="UX492" s="172"/>
      <c r="UY492" s="172"/>
      <c r="UZ492" s="172"/>
      <c r="VA492" s="172"/>
      <c r="VB492" s="172"/>
      <c r="VC492" s="172"/>
      <c r="VD492" s="172"/>
      <c r="VE492" s="172"/>
      <c r="VF492" s="171"/>
      <c r="VG492" s="173"/>
      <c r="VH492" s="171"/>
      <c r="VI492" s="169"/>
      <c r="VJ492" s="170"/>
      <c r="VK492" s="170"/>
      <c r="VL492" s="171"/>
      <c r="VM492" s="171"/>
      <c r="VN492" s="171"/>
      <c r="VO492" s="171"/>
      <c r="VP492" s="172"/>
      <c r="VQ492" s="172"/>
      <c r="VR492" s="172"/>
      <c r="VS492" s="172"/>
      <c r="VT492" s="172"/>
      <c r="VU492" s="172"/>
      <c r="VV492" s="172"/>
      <c r="VW492" s="172"/>
      <c r="VX492" s="172"/>
      <c r="VY492" s="172"/>
      <c r="VZ492" s="171"/>
      <c r="WA492" s="173"/>
      <c r="WB492" s="171"/>
      <c r="WC492" s="169"/>
      <c r="WD492" s="170"/>
      <c r="WE492" s="170"/>
      <c r="WF492" s="171"/>
      <c r="WG492" s="171"/>
      <c r="WH492" s="171"/>
      <c r="WI492" s="171"/>
      <c r="WJ492" s="172"/>
      <c r="WK492" s="172"/>
      <c r="WL492" s="172"/>
      <c r="WM492" s="172"/>
      <c r="WN492" s="172"/>
      <c r="WO492" s="172"/>
      <c r="WP492" s="172"/>
      <c r="WQ492" s="172"/>
      <c r="WR492" s="172"/>
      <c r="WS492" s="172"/>
      <c r="WT492" s="171"/>
      <c r="WU492" s="173"/>
      <c r="WV492" s="171"/>
      <c r="WW492" s="169"/>
      <c r="WX492" s="170"/>
      <c r="WY492" s="170"/>
      <c r="WZ492" s="171"/>
      <c r="XA492" s="171"/>
      <c r="XB492" s="171"/>
      <c r="XC492" s="171"/>
      <c r="XD492" s="172"/>
      <c r="XE492" s="172"/>
      <c r="XF492" s="172"/>
      <c r="XG492" s="172"/>
      <c r="XH492" s="172"/>
      <c r="XI492" s="172"/>
      <c r="XJ492" s="172"/>
      <c r="XK492" s="172"/>
      <c r="XL492" s="172"/>
      <c r="XM492" s="172"/>
      <c r="XN492" s="171"/>
      <c r="XO492" s="173"/>
      <c r="XP492" s="171"/>
      <c r="XQ492" s="169"/>
      <c r="XR492" s="170"/>
      <c r="XS492" s="170"/>
      <c r="XT492" s="171"/>
      <c r="XU492" s="171"/>
      <c r="XV492" s="171"/>
      <c r="XW492" s="171"/>
      <c r="XX492" s="172"/>
      <c r="XY492" s="172"/>
      <c r="XZ492" s="172"/>
      <c r="YA492" s="172"/>
      <c r="YB492" s="172"/>
      <c r="YC492" s="172"/>
      <c r="YD492" s="172"/>
      <c r="YE492" s="172"/>
      <c r="YF492" s="172"/>
      <c r="YG492" s="172"/>
      <c r="YH492" s="171"/>
      <c r="YI492" s="173"/>
      <c r="YJ492" s="171"/>
      <c r="YK492" s="169"/>
      <c r="YL492" s="170"/>
      <c r="YM492" s="170"/>
      <c r="YN492" s="171"/>
      <c r="YO492" s="171"/>
      <c r="YP492" s="171"/>
      <c r="YQ492" s="171"/>
      <c r="YR492" s="172"/>
      <c r="YS492" s="172"/>
      <c r="YT492" s="172"/>
      <c r="YU492" s="172"/>
      <c r="YV492" s="172"/>
      <c r="YW492" s="172"/>
      <c r="YX492" s="172"/>
      <c r="YY492" s="172"/>
      <c r="YZ492" s="172"/>
      <c r="ZA492" s="172"/>
      <c r="ZB492" s="171"/>
      <c r="ZC492" s="173"/>
      <c r="ZD492" s="171"/>
      <c r="ZE492" s="169"/>
      <c r="ZF492" s="170"/>
      <c r="ZG492" s="170"/>
      <c r="ZH492" s="171"/>
      <c r="ZI492" s="171"/>
      <c r="ZJ492" s="171"/>
      <c r="ZK492" s="171"/>
      <c r="ZL492" s="172"/>
      <c r="ZM492" s="172"/>
      <c r="ZN492" s="172"/>
      <c r="ZO492" s="172"/>
      <c r="ZP492" s="172"/>
      <c r="ZQ492" s="172"/>
      <c r="ZR492" s="172"/>
      <c r="ZS492" s="172"/>
      <c r="ZT492" s="172"/>
      <c r="ZU492" s="172"/>
      <c r="ZV492" s="171"/>
      <c r="ZW492" s="173"/>
      <c r="ZX492" s="171"/>
      <c r="ZY492" s="169"/>
      <c r="ZZ492" s="170"/>
      <c r="AAA492" s="170"/>
      <c r="AAB492" s="171"/>
      <c r="AAC492" s="171"/>
      <c r="AAD492" s="171"/>
      <c r="AAE492" s="171"/>
      <c r="AAF492" s="172"/>
      <c r="AAG492" s="172"/>
      <c r="AAH492" s="172"/>
      <c r="AAI492" s="172"/>
      <c r="AAJ492" s="172"/>
      <c r="AAK492" s="172"/>
      <c r="AAL492" s="172"/>
      <c r="AAM492" s="172"/>
      <c r="AAN492" s="172"/>
      <c r="AAO492" s="172"/>
      <c r="AAP492" s="171"/>
      <c r="AAQ492" s="173"/>
      <c r="AAR492" s="171"/>
      <c r="AAS492" s="169"/>
      <c r="AAT492" s="170"/>
      <c r="AAU492" s="170"/>
      <c r="AAV492" s="171"/>
      <c r="AAW492" s="171"/>
      <c r="AAX492" s="171"/>
      <c r="AAY492" s="171"/>
      <c r="AAZ492" s="172"/>
      <c r="ABA492" s="172"/>
      <c r="ABB492" s="172"/>
      <c r="ABC492" s="172"/>
      <c r="ABD492" s="172"/>
      <c r="ABE492" s="172"/>
      <c r="ABF492" s="172"/>
      <c r="ABG492" s="172"/>
      <c r="ABH492" s="172"/>
      <c r="ABI492" s="172"/>
      <c r="ABJ492" s="171"/>
      <c r="ABK492" s="173"/>
      <c r="ABL492" s="171"/>
      <c r="ABM492" s="169"/>
      <c r="ABN492" s="170"/>
      <c r="ABO492" s="170"/>
      <c r="ABP492" s="171"/>
      <c r="ABQ492" s="171"/>
      <c r="ABR492" s="171"/>
      <c r="ABS492" s="171"/>
      <c r="ABT492" s="172"/>
      <c r="ABU492" s="172"/>
      <c r="ABV492" s="172"/>
      <c r="ABW492" s="172"/>
      <c r="ABX492" s="172"/>
      <c r="ABY492" s="172"/>
      <c r="ABZ492" s="172"/>
      <c r="ACA492" s="172"/>
      <c r="ACB492" s="172"/>
      <c r="ACC492" s="172"/>
      <c r="ACD492" s="171"/>
      <c r="ACE492" s="173"/>
      <c r="ACF492" s="171"/>
      <c r="ACG492" s="169"/>
      <c r="ACH492" s="170"/>
      <c r="ACI492" s="170"/>
      <c r="ACJ492" s="171"/>
      <c r="ACK492" s="171"/>
      <c r="ACL492" s="171"/>
      <c r="ACM492" s="171"/>
      <c r="ACN492" s="172"/>
      <c r="ACO492" s="172"/>
      <c r="ACP492" s="172"/>
      <c r="ACQ492" s="172"/>
      <c r="ACR492" s="172"/>
      <c r="ACS492" s="172"/>
      <c r="ACT492" s="172"/>
      <c r="ACU492" s="172"/>
      <c r="ACV492" s="172"/>
      <c r="ACW492" s="172"/>
      <c r="ACX492" s="171"/>
      <c r="ACY492" s="173"/>
      <c r="ACZ492" s="171"/>
      <c r="ADA492" s="169"/>
      <c r="ADB492" s="170"/>
      <c r="ADC492" s="170"/>
      <c r="ADD492" s="171"/>
      <c r="ADE492" s="171"/>
      <c r="ADF492" s="171"/>
      <c r="ADG492" s="171"/>
      <c r="ADH492" s="172"/>
      <c r="ADI492" s="172"/>
      <c r="ADJ492" s="172"/>
      <c r="ADK492" s="172"/>
      <c r="ADL492" s="172"/>
      <c r="ADM492" s="172"/>
      <c r="ADN492" s="172"/>
      <c r="ADO492" s="172"/>
      <c r="ADP492" s="172"/>
      <c r="ADQ492" s="172"/>
      <c r="ADR492" s="171"/>
      <c r="ADS492" s="173"/>
      <c r="ADT492" s="171"/>
      <c r="ADU492" s="169"/>
      <c r="ADV492" s="170"/>
      <c r="ADW492" s="170"/>
      <c r="ADX492" s="171"/>
      <c r="ADY492" s="171"/>
      <c r="ADZ492" s="171"/>
      <c r="AEA492" s="171"/>
      <c r="AEB492" s="172"/>
      <c r="AEC492" s="172"/>
      <c r="AED492" s="172"/>
      <c r="AEE492" s="172"/>
      <c r="AEF492" s="172"/>
      <c r="AEG492" s="172"/>
      <c r="AEH492" s="172"/>
      <c r="AEI492" s="172"/>
      <c r="AEJ492" s="172"/>
      <c r="AEK492" s="172"/>
      <c r="AEL492" s="171"/>
      <c r="AEM492" s="173"/>
      <c r="AEN492" s="171"/>
      <c r="AEO492" s="169"/>
      <c r="AEP492" s="170"/>
      <c r="AEQ492" s="170"/>
      <c r="AER492" s="171"/>
      <c r="AES492" s="171"/>
      <c r="AET492" s="171"/>
      <c r="AEU492" s="171"/>
      <c r="AEV492" s="172"/>
      <c r="AEW492" s="172"/>
      <c r="AEX492" s="172"/>
      <c r="AEY492" s="172"/>
      <c r="AEZ492" s="172"/>
      <c r="AFA492" s="172"/>
      <c r="AFB492" s="172"/>
      <c r="AFC492" s="172"/>
      <c r="AFD492" s="172"/>
      <c r="AFE492" s="172"/>
      <c r="AFF492" s="171"/>
      <c r="AFG492" s="173"/>
      <c r="AFH492" s="171"/>
      <c r="AFI492" s="169"/>
      <c r="AFJ492" s="170"/>
      <c r="AFK492" s="170"/>
      <c r="AFL492" s="171"/>
      <c r="AFM492" s="171"/>
      <c r="AFN492" s="171"/>
      <c r="AFO492" s="171"/>
      <c r="AFP492" s="172"/>
      <c r="AFQ492" s="172"/>
      <c r="AFR492" s="172"/>
      <c r="AFS492" s="172"/>
      <c r="AFT492" s="172"/>
      <c r="AFU492" s="172"/>
      <c r="AFV492" s="172"/>
      <c r="AFW492" s="172"/>
      <c r="AFX492" s="172"/>
      <c r="AFY492" s="172"/>
      <c r="AFZ492" s="171"/>
      <c r="AGA492" s="173"/>
      <c r="AGB492" s="171"/>
      <c r="AGC492" s="169"/>
      <c r="AGD492" s="170"/>
      <c r="AGE492" s="170"/>
      <c r="AGF492" s="171"/>
      <c r="AGG492" s="171"/>
      <c r="AGH492" s="171"/>
      <c r="AGI492" s="171"/>
      <c r="AGJ492" s="172"/>
      <c r="AGK492" s="172"/>
      <c r="AGL492" s="172"/>
      <c r="AGM492" s="172"/>
      <c r="AGN492" s="172"/>
      <c r="AGO492" s="172"/>
      <c r="AGP492" s="172"/>
      <c r="AGQ492" s="172"/>
      <c r="AGR492" s="172"/>
      <c r="AGS492" s="172"/>
      <c r="AGT492" s="171"/>
      <c r="AGU492" s="173"/>
      <c r="AGV492" s="171"/>
      <c r="AGW492" s="169"/>
      <c r="AGX492" s="170"/>
      <c r="AGY492" s="170"/>
      <c r="AGZ492" s="171"/>
      <c r="AHA492" s="171"/>
      <c r="AHB492" s="171"/>
      <c r="AHC492" s="171"/>
      <c r="AHD492" s="172"/>
      <c r="AHE492" s="172"/>
      <c r="AHF492" s="172"/>
      <c r="AHG492" s="172"/>
      <c r="AHH492" s="172"/>
      <c r="AHI492" s="172"/>
      <c r="AHJ492" s="172"/>
      <c r="AHK492" s="172"/>
      <c r="AHL492" s="172"/>
      <c r="AHM492" s="172"/>
      <c r="AHN492" s="171"/>
      <c r="AHO492" s="173"/>
      <c r="AHP492" s="171"/>
      <c r="AHQ492" s="169"/>
      <c r="AHR492" s="170"/>
      <c r="AHS492" s="170"/>
      <c r="AHT492" s="171"/>
      <c r="AHU492" s="171"/>
      <c r="AHV492" s="171"/>
      <c r="AHW492" s="171"/>
      <c r="AHX492" s="172"/>
      <c r="AHY492" s="172"/>
      <c r="AHZ492" s="172"/>
      <c r="AIA492" s="172"/>
      <c r="AIB492" s="172"/>
      <c r="AIC492" s="172"/>
      <c r="AID492" s="172"/>
      <c r="AIE492" s="172"/>
      <c r="AIF492" s="172"/>
      <c r="AIG492" s="172"/>
      <c r="AIH492" s="171"/>
      <c r="AII492" s="173"/>
      <c r="AIJ492" s="171"/>
      <c r="AIK492" s="169"/>
      <c r="AIL492" s="170"/>
      <c r="AIM492" s="170"/>
      <c r="AIN492" s="171"/>
      <c r="AIO492" s="171"/>
      <c r="AIP492" s="171"/>
      <c r="AIQ492" s="171"/>
      <c r="AIR492" s="172"/>
      <c r="AIS492" s="172"/>
      <c r="AIT492" s="172"/>
      <c r="AIU492" s="172"/>
      <c r="AIV492" s="172"/>
      <c r="AIW492" s="172"/>
      <c r="AIX492" s="172"/>
      <c r="AIY492" s="172"/>
      <c r="AIZ492" s="172"/>
      <c r="AJA492" s="172"/>
      <c r="AJB492" s="171"/>
      <c r="AJC492" s="173"/>
      <c r="AJD492" s="171"/>
      <c r="AJE492" s="169"/>
      <c r="AJF492" s="170"/>
      <c r="AJG492" s="170"/>
      <c r="AJH492" s="171"/>
      <c r="AJI492" s="171"/>
      <c r="AJJ492" s="171"/>
      <c r="AJK492" s="171"/>
      <c r="AJL492" s="172"/>
      <c r="AJM492" s="172"/>
      <c r="AJN492" s="172"/>
      <c r="AJO492" s="172"/>
      <c r="AJP492" s="172"/>
      <c r="AJQ492" s="172"/>
      <c r="AJR492" s="172"/>
      <c r="AJS492" s="172"/>
      <c r="AJT492" s="172"/>
      <c r="AJU492" s="172"/>
      <c r="AJV492" s="171"/>
      <c r="AJW492" s="173"/>
      <c r="AJX492" s="171"/>
      <c r="AJY492" s="169"/>
      <c r="AJZ492" s="170"/>
      <c r="AKA492" s="170"/>
      <c r="AKB492" s="171"/>
      <c r="AKC492" s="171"/>
      <c r="AKD492" s="171"/>
      <c r="AKE492" s="171"/>
      <c r="AKF492" s="172"/>
      <c r="AKG492" s="172"/>
      <c r="AKH492" s="172"/>
      <c r="AKI492" s="172"/>
      <c r="AKJ492" s="172"/>
      <c r="AKK492" s="172"/>
      <c r="AKL492" s="172"/>
      <c r="AKM492" s="172"/>
      <c r="AKN492" s="172"/>
      <c r="AKO492" s="172"/>
      <c r="AKP492" s="171"/>
      <c r="AKQ492" s="173"/>
      <c r="AKR492" s="171"/>
      <c r="AKS492" s="169"/>
      <c r="AKT492" s="170"/>
      <c r="AKU492" s="170"/>
      <c r="AKV492" s="171"/>
      <c r="AKW492" s="171"/>
      <c r="AKX492" s="171"/>
      <c r="AKY492" s="171"/>
      <c r="AKZ492" s="172"/>
      <c r="ALA492" s="172"/>
      <c r="ALB492" s="172"/>
      <c r="ALC492" s="172"/>
      <c r="ALD492" s="172"/>
      <c r="ALE492" s="172"/>
      <c r="ALF492" s="172"/>
      <c r="ALG492" s="172"/>
      <c r="ALH492" s="172"/>
      <c r="ALI492" s="172"/>
      <c r="ALJ492" s="171"/>
      <c r="ALK492" s="173"/>
      <c r="ALL492" s="171"/>
      <c r="ALM492" s="169"/>
      <c r="ALN492" s="170"/>
      <c r="ALO492" s="170"/>
      <c r="ALP492" s="171"/>
      <c r="ALQ492" s="171"/>
      <c r="ALR492" s="171"/>
      <c r="ALS492" s="171"/>
      <c r="ALT492" s="172"/>
      <c r="ALU492" s="172"/>
      <c r="ALV492" s="172"/>
      <c r="ALW492" s="172"/>
      <c r="ALX492" s="172"/>
      <c r="ALY492" s="172"/>
      <c r="ALZ492" s="172"/>
      <c r="AMA492" s="172"/>
      <c r="AMB492" s="172"/>
      <c r="AMC492" s="172"/>
      <c r="AMD492" s="171"/>
      <c r="AME492" s="173"/>
      <c r="AMF492" s="171"/>
      <c r="AMG492" s="169"/>
      <c r="AMH492" s="170"/>
      <c r="AMI492" s="170"/>
      <c r="AMJ492" s="171"/>
      <c r="AMK492" s="171"/>
      <c r="AML492" s="171"/>
      <c r="AMM492" s="171"/>
      <c r="AMN492" s="172"/>
      <c r="AMO492" s="172"/>
      <c r="AMP492" s="172"/>
      <c r="AMQ492" s="172"/>
      <c r="AMR492" s="172"/>
      <c r="AMS492" s="172"/>
      <c r="AMT492" s="172"/>
      <c r="AMU492" s="172"/>
      <c r="AMV492" s="172"/>
      <c r="AMW492" s="172"/>
      <c r="AMX492" s="171"/>
      <c r="AMY492" s="173"/>
      <c r="AMZ492" s="171"/>
      <c r="ANA492" s="169"/>
      <c r="ANB492" s="170"/>
      <c r="ANC492" s="170"/>
      <c r="AND492" s="171"/>
      <c r="ANE492" s="171"/>
      <c r="ANF492" s="171"/>
      <c r="ANG492" s="171"/>
      <c r="ANH492" s="172"/>
      <c r="ANI492" s="172"/>
      <c r="ANJ492" s="172"/>
      <c r="ANK492" s="172"/>
      <c r="ANL492" s="172"/>
      <c r="ANM492" s="172"/>
      <c r="ANN492" s="172"/>
      <c r="ANO492" s="172"/>
      <c r="ANP492" s="172"/>
      <c r="ANQ492" s="172"/>
      <c r="ANR492" s="171"/>
      <c r="ANS492" s="173"/>
      <c r="ANT492" s="171"/>
      <c r="ANU492" s="169"/>
      <c r="ANV492" s="170"/>
      <c r="ANW492" s="170"/>
      <c r="ANX492" s="171"/>
      <c r="ANY492" s="171"/>
      <c r="ANZ492" s="171"/>
      <c r="AOA492" s="171"/>
      <c r="AOB492" s="172"/>
      <c r="AOC492" s="172"/>
      <c r="AOD492" s="172"/>
      <c r="AOE492" s="172"/>
      <c r="AOF492" s="172"/>
      <c r="AOG492" s="172"/>
      <c r="AOH492" s="172"/>
      <c r="AOI492" s="172"/>
      <c r="AOJ492" s="172"/>
      <c r="AOK492" s="172"/>
      <c r="AOL492" s="171"/>
      <c r="AOM492" s="173"/>
      <c r="AON492" s="171"/>
      <c r="AOO492" s="169"/>
      <c r="AOP492" s="170"/>
      <c r="AOQ492" s="170"/>
      <c r="AOR492" s="171"/>
      <c r="AOS492" s="171"/>
      <c r="AOT492" s="171"/>
      <c r="AOU492" s="171"/>
      <c r="AOV492" s="172"/>
      <c r="AOW492" s="172"/>
      <c r="AOX492" s="172"/>
      <c r="AOY492" s="172"/>
      <c r="AOZ492" s="172"/>
      <c r="APA492" s="172"/>
      <c r="APB492" s="172"/>
      <c r="APC492" s="172"/>
      <c r="APD492" s="172"/>
      <c r="APE492" s="172"/>
      <c r="APF492" s="171"/>
      <c r="APG492" s="173"/>
      <c r="APH492" s="171"/>
      <c r="API492" s="169"/>
      <c r="APJ492" s="170"/>
      <c r="APK492" s="170"/>
      <c r="APL492" s="171"/>
      <c r="APM492" s="171"/>
      <c r="APN492" s="171"/>
      <c r="APO492" s="171"/>
      <c r="APP492" s="172"/>
      <c r="APQ492" s="172"/>
      <c r="APR492" s="172"/>
      <c r="APS492" s="172"/>
      <c r="APT492" s="172"/>
      <c r="APU492" s="172"/>
      <c r="APV492" s="172"/>
      <c r="APW492" s="172"/>
      <c r="APX492" s="172"/>
      <c r="APY492" s="172"/>
      <c r="APZ492" s="171"/>
      <c r="AQA492" s="173"/>
      <c r="AQB492" s="171"/>
      <c r="AQC492" s="169"/>
      <c r="AQD492" s="170"/>
      <c r="AQE492" s="170"/>
      <c r="AQF492" s="171"/>
      <c r="AQG492" s="171"/>
      <c r="AQH492" s="171"/>
      <c r="AQI492" s="171"/>
      <c r="AQJ492" s="172"/>
      <c r="AQK492" s="172"/>
      <c r="AQL492" s="172"/>
      <c r="AQM492" s="172"/>
      <c r="AQN492" s="172"/>
      <c r="AQO492" s="172"/>
      <c r="AQP492" s="172"/>
      <c r="AQQ492" s="172"/>
      <c r="AQR492" s="172"/>
      <c r="AQS492" s="172"/>
      <c r="AQT492" s="171"/>
      <c r="AQU492" s="173"/>
      <c r="AQV492" s="171"/>
      <c r="AQW492" s="169"/>
      <c r="AQX492" s="170"/>
      <c r="AQY492" s="170"/>
      <c r="AQZ492" s="171"/>
      <c r="ARA492" s="171"/>
      <c r="ARB492" s="171"/>
      <c r="ARC492" s="171"/>
      <c r="ARD492" s="172"/>
      <c r="ARE492" s="172"/>
      <c r="ARF492" s="172"/>
      <c r="ARG492" s="172"/>
      <c r="ARH492" s="172"/>
      <c r="ARI492" s="172"/>
      <c r="ARJ492" s="172"/>
      <c r="ARK492" s="172"/>
      <c r="ARL492" s="172"/>
      <c r="ARM492" s="172"/>
      <c r="ARN492" s="171"/>
      <c r="ARO492" s="173"/>
      <c r="ARP492" s="171"/>
      <c r="ARQ492" s="169"/>
      <c r="ARR492" s="170"/>
      <c r="ARS492" s="170"/>
      <c r="ART492" s="171"/>
      <c r="ARU492" s="171"/>
      <c r="ARV492" s="171"/>
      <c r="ARW492" s="171"/>
      <c r="ARX492" s="172"/>
      <c r="ARY492" s="172"/>
      <c r="ARZ492" s="172"/>
      <c r="ASA492" s="172"/>
      <c r="ASB492" s="172"/>
      <c r="ASC492" s="172"/>
      <c r="ASD492" s="172"/>
      <c r="ASE492" s="172"/>
      <c r="ASF492" s="172"/>
      <c r="ASG492" s="172"/>
      <c r="ASH492" s="171"/>
      <c r="ASI492" s="173"/>
      <c r="ASJ492" s="171"/>
      <c r="ASK492" s="169"/>
      <c r="ASL492" s="170"/>
      <c r="ASM492" s="170"/>
      <c r="ASN492" s="171"/>
      <c r="ASO492" s="171"/>
      <c r="ASP492" s="171"/>
      <c r="ASQ492" s="171"/>
      <c r="ASR492" s="172"/>
      <c r="ASS492" s="172"/>
      <c r="AST492" s="172"/>
      <c r="ASU492" s="172"/>
      <c r="ASV492" s="172"/>
      <c r="ASW492" s="172"/>
      <c r="ASX492" s="172"/>
      <c r="ASY492" s="172"/>
      <c r="ASZ492" s="172"/>
      <c r="ATA492" s="172"/>
      <c r="ATB492" s="171"/>
      <c r="ATC492" s="173"/>
      <c r="ATD492" s="171"/>
      <c r="ATE492" s="169"/>
      <c r="ATF492" s="170"/>
      <c r="ATG492" s="170"/>
      <c r="ATH492" s="171"/>
      <c r="ATI492" s="171"/>
      <c r="ATJ492" s="171"/>
      <c r="ATK492" s="171"/>
      <c r="ATL492" s="172"/>
      <c r="ATM492" s="172"/>
      <c r="ATN492" s="172"/>
      <c r="ATO492" s="172"/>
      <c r="ATP492" s="172"/>
      <c r="ATQ492" s="172"/>
      <c r="ATR492" s="172"/>
      <c r="ATS492" s="172"/>
      <c r="ATT492" s="172"/>
      <c r="ATU492" s="172"/>
      <c r="ATV492" s="171"/>
      <c r="ATW492" s="173"/>
      <c r="ATX492" s="171"/>
      <c r="ATY492" s="169"/>
      <c r="ATZ492" s="170"/>
      <c r="AUA492" s="170"/>
      <c r="AUB492" s="171"/>
      <c r="AUC492" s="171"/>
      <c r="AUD492" s="171"/>
      <c r="AUE492" s="171"/>
      <c r="AUF492" s="172"/>
      <c r="AUG492" s="172"/>
      <c r="AUH492" s="172"/>
      <c r="AUI492" s="172"/>
      <c r="AUJ492" s="172"/>
      <c r="AUK492" s="172"/>
      <c r="AUL492" s="172"/>
      <c r="AUM492" s="172"/>
      <c r="AUN492" s="172"/>
      <c r="AUO492" s="172"/>
      <c r="AUP492" s="171"/>
      <c r="AUQ492" s="173"/>
      <c r="AUR492" s="171"/>
      <c r="AUS492" s="169"/>
      <c r="AUT492" s="170"/>
      <c r="AUU492" s="170"/>
      <c r="AUV492" s="171"/>
      <c r="AUW492" s="171"/>
      <c r="AUX492" s="171"/>
      <c r="AUY492" s="171"/>
      <c r="AUZ492" s="172"/>
      <c r="AVA492" s="172"/>
      <c r="AVB492" s="172"/>
      <c r="AVC492" s="172"/>
      <c r="AVD492" s="172"/>
      <c r="AVE492" s="172"/>
      <c r="AVF492" s="172"/>
      <c r="AVG492" s="172"/>
      <c r="AVH492" s="172"/>
      <c r="AVI492" s="172"/>
      <c r="AVJ492" s="171"/>
      <c r="AVK492" s="173"/>
      <c r="AVL492" s="171"/>
      <c r="AVM492" s="169"/>
      <c r="AVN492" s="170"/>
      <c r="AVO492" s="170"/>
      <c r="AVP492" s="171"/>
      <c r="AVQ492" s="171"/>
      <c r="AVR492" s="171"/>
      <c r="AVS492" s="171"/>
      <c r="AVT492" s="172"/>
      <c r="AVU492" s="172"/>
      <c r="AVV492" s="172"/>
      <c r="AVW492" s="172"/>
      <c r="AVX492" s="172"/>
      <c r="AVY492" s="172"/>
      <c r="AVZ492" s="172"/>
      <c r="AWA492" s="172"/>
      <c r="AWB492" s="172"/>
      <c r="AWC492" s="172"/>
      <c r="AWD492" s="171"/>
      <c r="AWE492" s="173"/>
      <c r="AWF492" s="171"/>
      <c r="AWG492" s="169"/>
      <c r="AWH492" s="170"/>
      <c r="AWI492" s="170"/>
      <c r="AWJ492" s="171"/>
      <c r="AWK492" s="171"/>
      <c r="AWL492" s="171"/>
      <c r="AWM492" s="171"/>
      <c r="AWN492" s="172"/>
      <c r="AWO492" s="172"/>
      <c r="AWP492" s="172"/>
      <c r="AWQ492" s="172"/>
      <c r="AWR492" s="172"/>
      <c r="AWS492" s="172"/>
      <c r="AWT492" s="172"/>
      <c r="AWU492" s="172"/>
      <c r="AWV492" s="172"/>
      <c r="AWW492" s="172"/>
      <c r="AWX492" s="171"/>
      <c r="AWY492" s="173"/>
      <c r="AWZ492" s="171"/>
      <c r="AXA492" s="169"/>
      <c r="AXB492" s="170"/>
      <c r="AXC492" s="170"/>
      <c r="AXD492" s="171"/>
      <c r="AXE492" s="171"/>
      <c r="AXF492" s="171"/>
      <c r="AXG492" s="171"/>
      <c r="AXH492" s="172"/>
      <c r="AXI492" s="172"/>
      <c r="AXJ492" s="172"/>
      <c r="AXK492" s="172"/>
      <c r="AXL492" s="172"/>
      <c r="AXM492" s="172"/>
      <c r="AXN492" s="172"/>
      <c r="AXO492" s="172"/>
      <c r="AXP492" s="172"/>
      <c r="AXQ492" s="172"/>
      <c r="AXR492" s="171"/>
      <c r="AXS492" s="173"/>
      <c r="AXT492" s="171"/>
      <c r="AXU492" s="169"/>
      <c r="AXV492" s="170"/>
      <c r="AXW492" s="170"/>
      <c r="AXX492" s="171"/>
      <c r="AXY492" s="171"/>
      <c r="AXZ492" s="171"/>
      <c r="AYA492" s="171"/>
      <c r="AYB492" s="172"/>
      <c r="AYC492" s="172"/>
      <c r="AYD492" s="172"/>
      <c r="AYE492" s="172"/>
      <c r="AYF492" s="172"/>
      <c r="AYG492" s="172"/>
      <c r="AYH492" s="172"/>
      <c r="AYI492" s="172"/>
      <c r="AYJ492" s="172"/>
      <c r="AYK492" s="172"/>
      <c r="AYL492" s="171"/>
      <c r="AYM492" s="173"/>
      <c r="AYN492" s="171"/>
      <c r="AYO492" s="169"/>
      <c r="AYP492" s="170"/>
      <c r="AYQ492" s="170"/>
      <c r="AYR492" s="171"/>
      <c r="AYS492" s="171"/>
      <c r="AYT492" s="171"/>
      <c r="AYU492" s="171"/>
      <c r="AYV492" s="172"/>
      <c r="AYW492" s="172"/>
      <c r="AYX492" s="172"/>
      <c r="AYY492" s="172"/>
      <c r="AYZ492" s="172"/>
      <c r="AZA492" s="172"/>
      <c r="AZB492" s="172"/>
      <c r="AZC492" s="172"/>
      <c r="AZD492" s="172"/>
      <c r="AZE492" s="172"/>
      <c r="AZF492" s="171"/>
      <c r="AZG492" s="173"/>
      <c r="AZH492" s="171"/>
      <c r="AZI492" s="169"/>
      <c r="AZJ492" s="170"/>
      <c r="AZK492" s="170"/>
      <c r="AZL492" s="171"/>
      <c r="AZM492" s="171"/>
      <c r="AZN492" s="171"/>
      <c r="AZO492" s="171"/>
      <c r="AZP492" s="172"/>
      <c r="AZQ492" s="172"/>
      <c r="AZR492" s="172"/>
      <c r="AZS492" s="172"/>
      <c r="AZT492" s="172"/>
      <c r="AZU492" s="172"/>
      <c r="AZV492" s="172"/>
      <c r="AZW492" s="172"/>
      <c r="AZX492" s="172"/>
      <c r="AZY492" s="172"/>
      <c r="AZZ492" s="171"/>
      <c r="BAA492" s="173"/>
      <c r="BAB492" s="171"/>
      <c r="BAC492" s="169"/>
      <c r="BAD492" s="170"/>
      <c r="BAE492" s="170"/>
      <c r="BAF492" s="171"/>
      <c r="BAG492" s="171"/>
      <c r="BAH492" s="171"/>
      <c r="BAI492" s="171"/>
      <c r="BAJ492" s="172"/>
      <c r="BAK492" s="172"/>
      <c r="BAL492" s="172"/>
      <c r="BAM492" s="172"/>
      <c r="BAN492" s="172"/>
      <c r="BAO492" s="172"/>
      <c r="BAP492" s="172"/>
      <c r="BAQ492" s="172"/>
      <c r="BAR492" s="172"/>
      <c r="BAS492" s="172"/>
      <c r="BAT492" s="171"/>
      <c r="BAU492" s="173"/>
      <c r="BAV492" s="171"/>
      <c r="BAW492" s="169"/>
      <c r="BAX492" s="170"/>
      <c r="BAY492" s="170"/>
      <c r="BAZ492" s="171"/>
      <c r="BBA492" s="171"/>
      <c r="BBB492" s="171"/>
      <c r="BBC492" s="171"/>
      <c r="BBD492" s="172"/>
      <c r="BBE492" s="172"/>
      <c r="BBF492" s="172"/>
      <c r="BBG492" s="172"/>
      <c r="BBH492" s="172"/>
      <c r="BBI492" s="172"/>
      <c r="BBJ492" s="172"/>
      <c r="BBK492" s="172"/>
      <c r="BBL492" s="172"/>
      <c r="BBM492" s="172"/>
      <c r="BBN492" s="171"/>
      <c r="BBO492" s="173"/>
      <c r="BBP492" s="171"/>
      <c r="BBQ492" s="169"/>
      <c r="BBR492" s="170"/>
      <c r="BBS492" s="170"/>
      <c r="BBT492" s="171"/>
      <c r="BBU492" s="171"/>
      <c r="BBV492" s="171"/>
      <c r="BBW492" s="171"/>
      <c r="BBX492" s="172"/>
      <c r="BBY492" s="172"/>
      <c r="BBZ492" s="172"/>
      <c r="BCA492" s="172"/>
      <c r="BCB492" s="172"/>
      <c r="BCC492" s="172"/>
      <c r="BCD492" s="172"/>
      <c r="BCE492" s="172"/>
      <c r="BCF492" s="172"/>
      <c r="BCG492" s="172"/>
      <c r="BCH492" s="171"/>
      <c r="BCI492" s="173"/>
      <c r="BCJ492" s="171"/>
      <c r="BCK492" s="169"/>
      <c r="BCL492" s="170"/>
      <c r="BCM492" s="170"/>
      <c r="BCN492" s="171"/>
      <c r="BCO492" s="171"/>
      <c r="BCP492" s="171"/>
      <c r="BCQ492" s="171"/>
      <c r="BCR492" s="172"/>
      <c r="BCS492" s="172"/>
      <c r="BCT492" s="172"/>
      <c r="BCU492" s="172"/>
      <c r="BCV492" s="172"/>
      <c r="BCW492" s="172"/>
      <c r="BCX492" s="172"/>
      <c r="BCY492" s="172"/>
      <c r="BCZ492" s="172"/>
      <c r="BDA492" s="172"/>
      <c r="BDB492" s="171"/>
      <c r="BDC492" s="173"/>
      <c r="BDD492" s="171"/>
      <c r="BDE492" s="169"/>
      <c r="BDF492" s="170"/>
      <c r="BDG492" s="170"/>
      <c r="BDH492" s="171"/>
      <c r="BDI492" s="171"/>
      <c r="BDJ492" s="171"/>
      <c r="BDK492" s="171"/>
      <c r="BDL492" s="172"/>
      <c r="BDM492" s="172"/>
      <c r="BDN492" s="172"/>
      <c r="BDO492" s="172"/>
      <c r="BDP492" s="172"/>
      <c r="BDQ492" s="172"/>
      <c r="BDR492" s="172"/>
      <c r="BDS492" s="172"/>
      <c r="BDT492" s="172"/>
      <c r="BDU492" s="172"/>
      <c r="BDV492" s="171"/>
      <c r="BDW492" s="173"/>
      <c r="BDX492" s="171"/>
      <c r="BDY492" s="169"/>
      <c r="BDZ492" s="170"/>
      <c r="BEA492" s="170"/>
      <c r="BEB492" s="171"/>
      <c r="BEC492" s="171"/>
      <c r="BED492" s="171"/>
      <c r="BEE492" s="171"/>
      <c r="BEF492" s="172"/>
      <c r="BEG492" s="172"/>
      <c r="BEH492" s="172"/>
      <c r="BEI492" s="172"/>
      <c r="BEJ492" s="172"/>
      <c r="BEK492" s="172"/>
      <c r="BEL492" s="172"/>
      <c r="BEM492" s="172"/>
      <c r="BEN492" s="172"/>
      <c r="BEO492" s="172"/>
      <c r="BEP492" s="171"/>
      <c r="BEQ492" s="173"/>
      <c r="BER492" s="171"/>
      <c r="BES492" s="169"/>
      <c r="BET492" s="170"/>
      <c r="BEU492" s="170"/>
      <c r="BEV492" s="171"/>
      <c r="BEW492" s="171"/>
      <c r="BEX492" s="171"/>
      <c r="BEY492" s="171"/>
      <c r="BEZ492" s="172"/>
      <c r="BFA492" s="172"/>
      <c r="BFB492" s="172"/>
      <c r="BFC492" s="172"/>
      <c r="BFD492" s="172"/>
      <c r="BFE492" s="172"/>
      <c r="BFF492" s="172"/>
      <c r="BFG492" s="172"/>
      <c r="BFH492" s="172"/>
      <c r="BFI492" s="172"/>
      <c r="BFJ492" s="171"/>
      <c r="BFK492" s="173"/>
      <c r="BFL492" s="171"/>
      <c r="BFM492" s="169"/>
      <c r="BFN492" s="170"/>
      <c r="BFO492" s="170"/>
      <c r="BFP492" s="171"/>
      <c r="BFQ492" s="171"/>
      <c r="BFR492" s="171"/>
      <c r="BFS492" s="171"/>
      <c r="BFT492" s="172"/>
      <c r="BFU492" s="172"/>
      <c r="BFV492" s="172"/>
      <c r="BFW492" s="172"/>
      <c r="BFX492" s="172"/>
      <c r="BFY492" s="172"/>
      <c r="BFZ492" s="172"/>
      <c r="BGA492" s="172"/>
      <c r="BGB492" s="172"/>
      <c r="BGC492" s="172"/>
      <c r="BGD492" s="171"/>
      <c r="BGE492" s="173"/>
      <c r="BGF492" s="171"/>
      <c r="BGG492" s="169"/>
      <c r="BGH492" s="170"/>
      <c r="BGI492" s="170"/>
      <c r="BGJ492" s="171"/>
      <c r="BGK492" s="171"/>
      <c r="BGL492" s="171"/>
      <c r="BGM492" s="171"/>
      <c r="BGN492" s="172"/>
      <c r="BGO492" s="172"/>
      <c r="BGP492" s="172"/>
      <c r="BGQ492" s="172"/>
      <c r="BGR492" s="172"/>
      <c r="BGS492" s="172"/>
      <c r="BGT492" s="172"/>
      <c r="BGU492" s="172"/>
      <c r="BGV492" s="172"/>
      <c r="BGW492" s="172"/>
      <c r="BGX492" s="171"/>
      <c r="BGY492" s="173"/>
      <c r="BGZ492" s="171"/>
      <c r="BHA492" s="169"/>
      <c r="BHB492" s="170"/>
      <c r="BHC492" s="170"/>
      <c r="BHD492" s="171"/>
      <c r="BHE492" s="171"/>
      <c r="BHF492" s="171"/>
      <c r="BHG492" s="171"/>
      <c r="BHH492" s="172"/>
      <c r="BHI492" s="172"/>
      <c r="BHJ492" s="172"/>
      <c r="BHK492" s="172"/>
      <c r="BHL492" s="172"/>
      <c r="BHM492" s="172"/>
      <c r="BHN492" s="172"/>
      <c r="BHO492" s="172"/>
      <c r="BHP492" s="172"/>
      <c r="BHQ492" s="172"/>
      <c r="BHR492" s="171"/>
      <c r="BHS492" s="173"/>
      <c r="BHT492" s="171"/>
      <c r="BHU492" s="169"/>
      <c r="BHV492" s="170"/>
      <c r="BHW492" s="170"/>
      <c r="BHX492" s="171"/>
      <c r="BHY492" s="171"/>
      <c r="BHZ492" s="171"/>
      <c r="BIA492" s="171"/>
      <c r="BIB492" s="172"/>
      <c r="BIC492" s="172"/>
      <c r="BID492" s="172"/>
      <c r="BIE492" s="172"/>
      <c r="BIF492" s="172"/>
      <c r="BIG492" s="172"/>
      <c r="BIH492" s="172"/>
      <c r="BII492" s="172"/>
      <c r="BIJ492" s="172"/>
      <c r="BIK492" s="172"/>
      <c r="BIL492" s="171"/>
      <c r="BIM492" s="173"/>
      <c r="BIN492" s="171"/>
      <c r="BIO492" s="169"/>
      <c r="BIP492" s="170"/>
      <c r="BIQ492" s="170"/>
      <c r="BIR492" s="171"/>
      <c r="BIS492" s="171"/>
      <c r="BIT492" s="171"/>
      <c r="BIU492" s="171"/>
      <c r="BIV492" s="172"/>
      <c r="BIW492" s="172"/>
      <c r="BIX492" s="172"/>
      <c r="BIY492" s="172"/>
      <c r="BIZ492" s="172"/>
      <c r="BJA492" s="172"/>
      <c r="BJB492" s="172"/>
      <c r="BJC492" s="172"/>
      <c r="BJD492" s="172"/>
      <c r="BJE492" s="172"/>
      <c r="BJF492" s="171"/>
      <c r="BJG492" s="173"/>
      <c r="BJH492" s="171"/>
      <c r="BJI492" s="169"/>
      <c r="BJJ492" s="170"/>
      <c r="BJK492" s="170"/>
      <c r="BJL492" s="171"/>
      <c r="BJM492" s="171"/>
      <c r="BJN492" s="171"/>
      <c r="BJO492" s="171"/>
      <c r="BJP492" s="172"/>
      <c r="BJQ492" s="172"/>
      <c r="BJR492" s="172"/>
      <c r="BJS492" s="172"/>
      <c r="BJT492" s="172"/>
      <c r="BJU492" s="172"/>
      <c r="BJV492" s="172"/>
      <c r="BJW492" s="172"/>
      <c r="BJX492" s="172"/>
      <c r="BJY492" s="172"/>
      <c r="BJZ492" s="171"/>
      <c r="BKA492" s="173"/>
      <c r="BKB492" s="171"/>
      <c r="BKC492" s="169"/>
      <c r="BKD492" s="170"/>
      <c r="BKE492" s="170"/>
      <c r="BKF492" s="171"/>
      <c r="BKG492" s="171"/>
      <c r="BKH492" s="171"/>
      <c r="BKI492" s="171"/>
      <c r="BKJ492" s="172"/>
      <c r="BKK492" s="172"/>
      <c r="BKL492" s="172"/>
      <c r="BKM492" s="172"/>
      <c r="BKN492" s="172"/>
      <c r="BKO492" s="172"/>
      <c r="BKP492" s="172"/>
      <c r="BKQ492" s="172"/>
      <c r="BKR492" s="172"/>
      <c r="BKS492" s="172"/>
      <c r="BKT492" s="171"/>
      <c r="BKU492" s="173"/>
      <c r="BKV492" s="171"/>
      <c r="BKW492" s="169"/>
      <c r="BKX492" s="170"/>
      <c r="BKY492" s="170"/>
      <c r="BKZ492" s="171"/>
      <c r="BLA492" s="171"/>
      <c r="BLB492" s="171"/>
      <c r="BLC492" s="171"/>
      <c r="BLD492" s="172"/>
      <c r="BLE492" s="172"/>
      <c r="BLF492" s="172"/>
      <c r="BLG492" s="172"/>
      <c r="BLH492" s="172"/>
      <c r="BLI492" s="172"/>
      <c r="BLJ492" s="172"/>
      <c r="BLK492" s="172"/>
      <c r="BLL492" s="172"/>
      <c r="BLM492" s="172"/>
      <c r="BLN492" s="171"/>
      <c r="BLO492" s="173"/>
      <c r="BLP492" s="171"/>
      <c r="BLQ492" s="169"/>
      <c r="BLR492" s="170"/>
      <c r="BLS492" s="170"/>
      <c r="BLT492" s="171"/>
      <c r="BLU492" s="171"/>
      <c r="BLV492" s="171"/>
      <c r="BLW492" s="171"/>
      <c r="BLX492" s="172"/>
      <c r="BLY492" s="172"/>
      <c r="BLZ492" s="172"/>
      <c r="BMA492" s="172"/>
      <c r="BMB492" s="172"/>
      <c r="BMC492" s="172"/>
      <c r="BMD492" s="172"/>
      <c r="BME492" s="172"/>
      <c r="BMF492" s="172"/>
      <c r="BMG492" s="172"/>
      <c r="BMH492" s="171"/>
      <c r="BMI492" s="173"/>
      <c r="BMJ492" s="171"/>
      <c r="BMK492" s="169"/>
      <c r="BML492" s="170"/>
      <c r="BMM492" s="170"/>
      <c r="BMN492" s="171"/>
      <c r="BMO492" s="171"/>
      <c r="BMP492" s="171"/>
      <c r="BMQ492" s="171"/>
      <c r="BMR492" s="172"/>
      <c r="BMS492" s="172"/>
      <c r="BMT492" s="172"/>
      <c r="BMU492" s="172"/>
      <c r="BMV492" s="172"/>
      <c r="BMW492" s="172"/>
      <c r="BMX492" s="172"/>
      <c r="BMY492" s="172"/>
      <c r="BMZ492" s="172"/>
      <c r="BNA492" s="172"/>
      <c r="BNB492" s="171"/>
      <c r="BNC492" s="173"/>
      <c r="BND492" s="171"/>
      <c r="BNE492" s="169"/>
      <c r="BNF492" s="170"/>
      <c r="BNG492" s="170"/>
      <c r="BNH492" s="171"/>
      <c r="BNI492" s="171"/>
      <c r="BNJ492" s="171"/>
      <c r="BNK492" s="171"/>
      <c r="BNL492" s="172"/>
      <c r="BNM492" s="172"/>
      <c r="BNN492" s="172"/>
      <c r="BNO492" s="172"/>
      <c r="BNP492" s="172"/>
      <c r="BNQ492" s="172"/>
      <c r="BNR492" s="172"/>
      <c r="BNS492" s="172"/>
      <c r="BNT492" s="172"/>
      <c r="BNU492" s="172"/>
      <c r="BNV492" s="171"/>
      <c r="BNW492" s="173"/>
      <c r="BNX492" s="171"/>
      <c r="BNY492" s="169"/>
      <c r="BNZ492" s="170"/>
      <c r="BOA492" s="170"/>
      <c r="BOB492" s="171"/>
      <c r="BOC492" s="171"/>
      <c r="BOD492" s="171"/>
      <c r="BOE492" s="171"/>
      <c r="BOF492" s="172"/>
      <c r="BOG492" s="172"/>
      <c r="BOH492" s="172"/>
      <c r="BOI492" s="172"/>
      <c r="BOJ492" s="172"/>
      <c r="BOK492" s="172"/>
      <c r="BOL492" s="172"/>
      <c r="BOM492" s="172"/>
      <c r="BON492" s="172"/>
      <c r="BOO492" s="172"/>
      <c r="BOP492" s="171"/>
      <c r="BOQ492" s="173"/>
      <c r="BOR492" s="171"/>
      <c r="BOS492" s="169"/>
      <c r="BOT492" s="170"/>
      <c r="BOU492" s="170"/>
      <c r="BOV492" s="171"/>
      <c r="BOW492" s="171"/>
      <c r="BOX492" s="171"/>
      <c r="BOY492" s="171"/>
      <c r="BOZ492" s="172"/>
      <c r="BPA492" s="172"/>
      <c r="BPB492" s="172"/>
      <c r="BPC492" s="172"/>
      <c r="BPD492" s="172"/>
      <c r="BPE492" s="172"/>
      <c r="BPF492" s="172"/>
      <c r="BPG492" s="172"/>
      <c r="BPH492" s="172"/>
      <c r="BPI492" s="172"/>
      <c r="BPJ492" s="171"/>
      <c r="BPK492" s="173"/>
      <c r="BPL492" s="171"/>
      <c r="BPM492" s="169"/>
      <c r="BPN492" s="170"/>
      <c r="BPO492" s="170"/>
      <c r="BPP492" s="171"/>
      <c r="BPQ492" s="171"/>
      <c r="BPR492" s="171"/>
      <c r="BPS492" s="171"/>
      <c r="BPT492" s="172"/>
      <c r="BPU492" s="172"/>
      <c r="BPV492" s="172"/>
      <c r="BPW492" s="172"/>
      <c r="BPX492" s="172"/>
      <c r="BPY492" s="172"/>
      <c r="BPZ492" s="172"/>
      <c r="BQA492" s="172"/>
      <c r="BQB492" s="172"/>
      <c r="BQC492" s="172"/>
      <c r="BQD492" s="171"/>
      <c r="BQE492" s="173"/>
      <c r="BQF492" s="171"/>
      <c r="BQG492" s="169"/>
      <c r="BQH492" s="170"/>
      <c r="BQI492" s="170"/>
      <c r="BQJ492" s="171"/>
      <c r="BQK492" s="171"/>
      <c r="BQL492" s="171"/>
      <c r="BQM492" s="171"/>
      <c r="BQN492" s="172"/>
      <c r="BQO492" s="172"/>
      <c r="BQP492" s="172"/>
      <c r="BQQ492" s="172"/>
      <c r="BQR492" s="172"/>
      <c r="BQS492" s="172"/>
      <c r="BQT492" s="172"/>
      <c r="BQU492" s="172"/>
      <c r="BQV492" s="172"/>
      <c r="BQW492" s="172"/>
      <c r="BQX492" s="171"/>
      <c r="BQY492" s="173"/>
      <c r="BQZ492" s="171"/>
      <c r="BRA492" s="169"/>
      <c r="BRB492" s="170"/>
      <c r="BRC492" s="170"/>
      <c r="BRD492" s="171"/>
      <c r="BRE492" s="171"/>
      <c r="BRF492" s="171"/>
      <c r="BRG492" s="171"/>
      <c r="BRH492" s="172"/>
      <c r="BRI492" s="172"/>
      <c r="BRJ492" s="172"/>
      <c r="BRK492" s="172"/>
      <c r="BRL492" s="172"/>
      <c r="BRM492" s="172"/>
      <c r="BRN492" s="172"/>
      <c r="BRO492" s="172"/>
      <c r="BRP492" s="172"/>
      <c r="BRQ492" s="172"/>
      <c r="BRR492" s="171"/>
      <c r="BRS492" s="173"/>
      <c r="BRT492" s="171"/>
      <c r="BRU492" s="169"/>
      <c r="BRV492" s="170"/>
      <c r="BRW492" s="170"/>
      <c r="BRX492" s="171"/>
      <c r="BRY492" s="171"/>
      <c r="BRZ492" s="171"/>
      <c r="BSA492" s="171"/>
      <c r="BSB492" s="172"/>
      <c r="BSC492" s="172"/>
      <c r="BSD492" s="172"/>
      <c r="BSE492" s="172"/>
      <c r="BSF492" s="172"/>
      <c r="BSG492" s="172"/>
      <c r="BSH492" s="172"/>
      <c r="BSI492" s="172"/>
      <c r="BSJ492" s="172"/>
      <c r="BSK492" s="172"/>
      <c r="BSL492" s="171"/>
      <c r="BSM492" s="173"/>
      <c r="BSN492" s="171"/>
      <c r="BSO492" s="169"/>
      <c r="BSP492" s="170"/>
      <c r="BSQ492" s="170"/>
      <c r="BSR492" s="171"/>
      <c r="BSS492" s="171"/>
      <c r="BST492" s="171"/>
      <c r="BSU492" s="171"/>
      <c r="BSV492" s="172"/>
      <c r="BSW492" s="172"/>
      <c r="BSX492" s="172"/>
      <c r="BSY492" s="172"/>
      <c r="BSZ492" s="172"/>
      <c r="BTA492" s="172"/>
      <c r="BTB492" s="172"/>
      <c r="BTC492" s="172"/>
      <c r="BTD492" s="172"/>
      <c r="BTE492" s="172"/>
      <c r="BTF492" s="171"/>
      <c r="BTG492" s="173"/>
      <c r="BTH492" s="171"/>
      <c r="BTI492" s="169"/>
      <c r="BTJ492" s="170"/>
      <c r="BTK492" s="170"/>
      <c r="BTL492" s="171"/>
      <c r="BTM492" s="171"/>
      <c r="BTN492" s="171"/>
      <c r="BTO492" s="171"/>
      <c r="BTP492" s="172"/>
      <c r="BTQ492" s="172"/>
      <c r="BTR492" s="172"/>
      <c r="BTS492" s="172"/>
      <c r="BTT492" s="172"/>
      <c r="BTU492" s="172"/>
      <c r="BTV492" s="172"/>
      <c r="BTW492" s="172"/>
      <c r="BTX492" s="172"/>
      <c r="BTY492" s="172"/>
      <c r="BTZ492" s="171"/>
      <c r="BUA492" s="173"/>
      <c r="BUB492" s="171"/>
      <c r="BUC492" s="169"/>
      <c r="BUD492" s="170"/>
      <c r="BUE492" s="170"/>
      <c r="BUF492" s="171"/>
      <c r="BUG492" s="171"/>
      <c r="BUH492" s="171"/>
      <c r="BUI492" s="171"/>
      <c r="BUJ492" s="172"/>
      <c r="BUK492" s="172"/>
      <c r="BUL492" s="172"/>
      <c r="BUM492" s="172"/>
      <c r="BUN492" s="172"/>
      <c r="BUO492" s="172"/>
      <c r="BUP492" s="172"/>
      <c r="BUQ492" s="172"/>
      <c r="BUR492" s="172"/>
      <c r="BUS492" s="172"/>
      <c r="BUT492" s="171"/>
      <c r="BUU492" s="173"/>
      <c r="BUV492" s="171"/>
      <c r="BUW492" s="169"/>
      <c r="BUX492" s="170"/>
      <c r="BUY492" s="170"/>
      <c r="BUZ492" s="171"/>
      <c r="BVA492" s="171"/>
      <c r="BVB492" s="171"/>
      <c r="BVC492" s="171"/>
      <c r="BVD492" s="172"/>
      <c r="BVE492" s="172"/>
      <c r="BVF492" s="172"/>
      <c r="BVG492" s="172"/>
      <c r="BVH492" s="172"/>
      <c r="BVI492" s="172"/>
      <c r="BVJ492" s="172"/>
      <c r="BVK492" s="172"/>
      <c r="BVL492" s="172"/>
      <c r="BVM492" s="172"/>
      <c r="BVN492" s="171"/>
      <c r="BVO492" s="173"/>
      <c r="BVP492" s="171"/>
      <c r="BVQ492" s="169"/>
      <c r="BVR492" s="170"/>
      <c r="BVS492" s="170"/>
      <c r="BVT492" s="171"/>
      <c r="BVU492" s="171"/>
      <c r="BVV492" s="171"/>
      <c r="BVW492" s="171"/>
      <c r="BVX492" s="172"/>
      <c r="BVY492" s="172"/>
      <c r="BVZ492" s="172"/>
      <c r="BWA492" s="172"/>
      <c r="BWB492" s="172"/>
      <c r="BWC492" s="172"/>
      <c r="BWD492" s="172"/>
      <c r="BWE492" s="172"/>
      <c r="BWF492" s="172"/>
      <c r="BWG492" s="172"/>
      <c r="BWH492" s="171"/>
      <c r="BWI492" s="173"/>
      <c r="BWJ492" s="171"/>
      <c r="BWK492" s="169"/>
      <c r="BWL492" s="170"/>
      <c r="BWM492" s="170"/>
      <c r="BWN492" s="171"/>
      <c r="BWO492" s="171"/>
      <c r="BWP492" s="171"/>
      <c r="BWQ492" s="171"/>
      <c r="BWR492" s="172"/>
      <c r="BWS492" s="172"/>
      <c r="BWT492" s="172"/>
      <c r="BWU492" s="172"/>
      <c r="BWV492" s="172"/>
      <c r="BWW492" s="172"/>
      <c r="BWX492" s="172"/>
      <c r="BWY492" s="172"/>
      <c r="BWZ492" s="172"/>
      <c r="BXA492" s="172"/>
      <c r="BXB492" s="171"/>
      <c r="BXC492" s="173"/>
      <c r="BXD492" s="171"/>
      <c r="BXE492" s="169"/>
      <c r="BXF492" s="170"/>
      <c r="BXG492" s="170"/>
      <c r="BXH492" s="171"/>
      <c r="BXI492" s="171"/>
      <c r="BXJ492" s="171"/>
      <c r="BXK492" s="171"/>
      <c r="BXL492" s="172"/>
      <c r="BXM492" s="172"/>
      <c r="BXN492" s="172"/>
      <c r="BXO492" s="172"/>
      <c r="BXP492" s="172"/>
      <c r="BXQ492" s="172"/>
      <c r="BXR492" s="172"/>
      <c r="BXS492" s="172"/>
      <c r="BXT492" s="172"/>
      <c r="BXU492" s="172"/>
      <c r="BXV492" s="171"/>
      <c r="BXW492" s="173"/>
      <c r="BXX492" s="171"/>
      <c r="BXY492" s="169"/>
      <c r="BXZ492" s="170"/>
      <c r="BYA492" s="170"/>
      <c r="BYB492" s="171"/>
      <c r="BYC492" s="171"/>
      <c r="BYD492" s="171"/>
      <c r="BYE492" s="171"/>
      <c r="BYF492" s="172"/>
      <c r="BYG492" s="172"/>
      <c r="BYH492" s="172"/>
      <c r="BYI492" s="172"/>
      <c r="BYJ492" s="172"/>
      <c r="BYK492" s="172"/>
      <c r="BYL492" s="172"/>
      <c r="BYM492" s="172"/>
      <c r="BYN492" s="172"/>
      <c r="BYO492" s="172"/>
      <c r="BYP492" s="171"/>
      <c r="BYQ492" s="173"/>
      <c r="BYR492" s="171"/>
      <c r="BYS492" s="169"/>
      <c r="BYT492" s="170"/>
      <c r="BYU492" s="170"/>
      <c r="BYV492" s="171"/>
      <c r="BYW492" s="171"/>
      <c r="BYX492" s="171"/>
      <c r="BYY492" s="171"/>
      <c r="BYZ492" s="172"/>
      <c r="BZA492" s="172"/>
      <c r="BZB492" s="172"/>
      <c r="BZC492" s="172"/>
      <c r="BZD492" s="172"/>
      <c r="BZE492" s="172"/>
      <c r="BZF492" s="172"/>
      <c r="BZG492" s="172"/>
      <c r="BZH492" s="172"/>
      <c r="BZI492" s="172"/>
      <c r="BZJ492" s="171"/>
      <c r="BZK492" s="173"/>
      <c r="BZL492" s="171"/>
      <c r="BZM492" s="169"/>
      <c r="BZN492" s="170"/>
      <c r="BZO492" s="170"/>
      <c r="BZP492" s="171"/>
      <c r="BZQ492" s="171"/>
      <c r="BZR492" s="171"/>
      <c r="BZS492" s="171"/>
      <c r="BZT492" s="172"/>
      <c r="BZU492" s="172"/>
      <c r="BZV492" s="172"/>
      <c r="BZW492" s="172"/>
      <c r="BZX492" s="172"/>
      <c r="BZY492" s="172"/>
      <c r="BZZ492" s="172"/>
      <c r="CAA492" s="172"/>
      <c r="CAB492" s="172"/>
      <c r="CAC492" s="172"/>
      <c r="CAD492" s="171"/>
      <c r="CAE492" s="173"/>
      <c r="CAF492" s="171"/>
      <c r="CAG492" s="169"/>
      <c r="CAH492" s="170"/>
      <c r="CAI492" s="170"/>
      <c r="CAJ492" s="171"/>
      <c r="CAK492" s="171"/>
      <c r="CAL492" s="171"/>
      <c r="CAM492" s="171"/>
      <c r="CAN492" s="172"/>
      <c r="CAO492" s="172"/>
      <c r="CAP492" s="172"/>
      <c r="CAQ492" s="172"/>
      <c r="CAR492" s="172"/>
      <c r="CAS492" s="172"/>
      <c r="CAT492" s="172"/>
      <c r="CAU492" s="172"/>
      <c r="CAV492" s="172"/>
      <c r="CAW492" s="172"/>
      <c r="CAX492" s="171"/>
      <c r="CAY492" s="173"/>
      <c r="CAZ492" s="171"/>
      <c r="CBA492" s="169"/>
      <c r="CBB492" s="170"/>
      <c r="CBC492" s="170"/>
      <c r="CBD492" s="171"/>
      <c r="CBE492" s="171"/>
      <c r="CBF492" s="171"/>
      <c r="CBG492" s="171"/>
      <c r="CBH492" s="172"/>
      <c r="CBI492" s="172"/>
      <c r="CBJ492" s="172"/>
      <c r="CBK492" s="172"/>
      <c r="CBL492" s="172"/>
      <c r="CBM492" s="172"/>
      <c r="CBN492" s="172"/>
      <c r="CBO492" s="172"/>
      <c r="CBP492" s="172"/>
      <c r="CBQ492" s="172"/>
      <c r="CBR492" s="171"/>
      <c r="CBS492" s="173"/>
      <c r="CBT492" s="171"/>
      <c r="CBU492" s="169"/>
      <c r="CBV492" s="170"/>
      <c r="CBW492" s="170"/>
      <c r="CBX492" s="171"/>
      <c r="CBY492" s="171"/>
      <c r="CBZ492" s="171"/>
      <c r="CCA492" s="171"/>
      <c r="CCB492" s="172"/>
      <c r="CCC492" s="172"/>
      <c r="CCD492" s="172"/>
      <c r="CCE492" s="172"/>
      <c r="CCF492" s="172"/>
      <c r="CCG492" s="172"/>
      <c r="CCH492" s="172"/>
      <c r="CCI492" s="172"/>
      <c r="CCJ492" s="172"/>
      <c r="CCK492" s="172"/>
      <c r="CCL492" s="171"/>
      <c r="CCM492" s="173"/>
      <c r="CCN492" s="171"/>
      <c r="CCO492" s="169"/>
      <c r="CCP492" s="170"/>
      <c r="CCQ492" s="170"/>
      <c r="CCR492" s="171"/>
      <c r="CCS492" s="171"/>
      <c r="CCT492" s="171"/>
      <c r="CCU492" s="171"/>
      <c r="CCV492" s="172"/>
      <c r="CCW492" s="172"/>
      <c r="CCX492" s="172"/>
      <c r="CCY492" s="172"/>
      <c r="CCZ492" s="172"/>
      <c r="CDA492" s="172"/>
      <c r="CDB492" s="172"/>
      <c r="CDC492" s="172"/>
      <c r="CDD492" s="172"/>
      <c r="CDE492" s="172"/>
      <c r="CDF492" s="171"/>
      <c r="CDG492" s="173"/>
      <c r="CDH492" s="171"/>
      <c r="CDI492" s="169"/>
      <c r="CDJ492" s="170"/>
      <c r="CDK492" s="170"/>
      <c r="CDL492" s="171"/>
      <c r="CDM492" s="171"/>
      <c r="CDN492" s="171"/>
      <c r="CDO492" s="171"/>
      <c r="CDP492" s="172"/>
      <c r="CDQ492" s="172"/>
      <c r="CDR492" s="172"/>
      <c r="CDS492" s="172"/>
      <c r="CDT492" s="172"/>
      <c r="CDU492" s="172"/>
      <c r="CDV492" s="172"/>
      <c r="CDW492" s="172"/>
      <c r="CDX492" s="172"/>
      <c r="CDY492" s="172"/>
      <c r="CDZ492" s="171"/>
      <c r="CEA492" s="173"/>
      <c r="CEB492" s="171"/>
      <c r="CEC492" s="169"/>
      <c r="CED492" s="170"/>
      <c r="CEE492" s="170"/>
      <c r="CEF492" s="171"/>
      <c r="CEG492" s="171"/>
      <c r="CEH492" s="171"/>
      <c r="CEI492" s="171"/>
      <c r="CEJ492" s="172"/>
      <c r="CEK492" s="172"/>
      <c r="CEL492" s="172"/>
      <c r="CEM492" s="172"/>
      <c r="CEN492" s="172"/>
      <c r="CEO492" s="172"/>
      <c r="CEP492" s="172"/>
      <c r="CEQ492" s="172"/>
      <c r="CER492" s="172"/>
      <c r="CES492" s="172"/>
      <c r="CET492" s="171"/>
      <c r="CEU492" s="173"/>
      <c r="CEV492" s="171"/>
      <c r="CEW492" s="169"/>
      <c r="CEX492" s="170"/>
      <c r="CEY492" s="170"/>
      <c r="CEZ492" s="171"/>
      <c r="CFA492" s="171"/>
      <c r="CFB492" s="171"/>
      <c r="CFC492" s="171"/>
      <c r="CFD492" s="172"/>
      <c r="CFE492" s="172"/>
      <c r="CFF492" s="172"/>
      <c r="CFG492" s="172"/>
      <c r="CFH492" s="172"/>
      <c r="CFI492" s="172"/>
      <c r="CFJ492" s="172"/>
      <c r="CFK492" s="172"/>
      <c r="CFL492" s="172"/>
      <c r="CFM492" s="172"/>
      <c r="CFN492" s="171"/>
      <c r="CFO492" s="173"/>
      <c r="CFP492" s="171"/>
      <c r="CFQ492" s="169"/>
      <c r="CFR492" s="170"/>
      <c r="CFS492" s="170"/>
      <c r="CFT492" s="171"/>
      <c r="CFU492" s="171"/>
      <c r="CFV492" s="171"/>
      <c r="CFW492" s="171"/>
      <c r="CFX492" s="172"/>
      <c r="CFY492" s="172"/>
      <c r="CFZ492" s="172"/>
      <c r="CGA492" s="172"/>
      <c r="CGB492" s="172"/>
      <c r="CGC492" s="172"/>
      <c r="CGD492" s="172"/>
      <c r="CGE492" s="172"/>
      <c r="CGF492" s="172"/>
      <c r="CGG492" s="172"/>
      <c r="CGH492" s="171"/>
      <c r="CGI492" s="173"/>
      <c r="CGJ492" s="171"/>
      <c r="CGK492" s="169"/>
      <c r="CGL492" s="170"/>
      <c r="CGM492" s="170"/>
      <c r="CGN492" s="171"/>
      <c r="CGO492" s="171"/>
      <c r="CGP492" s="171"/>
      <c r="CGQ492" s="171"/>
      <c r="CGR492" s="172"/>
      <c r="CGS492" s="172"/>
      <c r="CGT492" s="172"/>
      <c r="CGU492" s="172"/>
      <c r="CGV492" s="172"/>
      <c r="CGW492" s="172"/>
      <c r="CGX492" s="172"/>
      <c r="CGY492" s="172"/>
      <c r="CGZ492" s="172"/>
      <c r="CHA492" s="172"/>
      <c r="CHB492" s="171"/>
      <c r="CHC492" s="173"/>
      <c r="CHD492" s="171"/>
      <c r="CHE492" s="169"/>
      <c r="CHF492" s="170"/>
      <c r="CHG492" s="170"/>
      <c r="CHH492" s="171"/>
      <c r="CHI492" s="171"/>
      <c r="CHJ492" s="171"/>
      <c r="CHK492" s="171"/>
      <c r="CHL492" s="172"/>
      <c r="CHM492" s="172"/>
      <c r="CHN492" s="172"/>
      <c r="CHO492" s="172"/>
      <c r="CHP492" s="172"/>
      <c r="CHQ492" s="172"/>
      <c r="CHR492" s="172"/>
      <c r="CHS492" s="172"/>
      <c r="CHT492" s="172"/>
      <c r="CHU492" s="172"/>
      <c r="CHV492" s="171"/>
      <c r="CHW492" s="173"/>
      <c r="CHX492" s="171"/>
      <c r="CHY492" s="169"/>
      <c r="CHZ492" s="170"/>
      <c r="CIA492" s="170"/>
      <c r="CIB492" s="171"/>
      <c r="CIC492" s="171"/>
      <c r="CID492" s="171"/>
      <c r="CIE492" s="171"/>
      <c r="CIF492" s="172"/>
      <c r="CIG492" s="172"/>
      <c r="CIH492" s="172"/>
      <c r="CII492" s="172"/>
      <c r="CIJ492" s="172"/>
      <c r="CIK492" s="172"/>
      <c r="CIL492" s="172"/>
      <c r="CIM492" s="172"/>
      <c r="CIN492" s="172"/>
      <c r="CIO492" s="172"/>
      <c r="CIP492" s="171"/>
      <c r="CIQ492" s="173"/>
      <c r="CIR492" s="171"/>
      <c r="CIS492" s="169"/>
      <c r="CIT492" s="170"/>
      <c r="CIU492" s="170"/>
      <c r="CIV492" s="171"/>
      <c r="CIW492" s="171"/>
      <c r="CIX492" s="171"/>
      <c r="CIY492" s="171"/>
      <c r="CIZ492" s="172"/>
      <c r="CJA492" s="172"/>
      <c r="CJB492" s="172"/>
      <c r="CJC492" s="172"/>
      <c r="CJD492" s="172"/>
      <c r="CJE492" s="172"/>
      <c r="CJF492" s="172"/>
      <c r="CJG492" s="172"/>
      <c r="CJH492" s="172"/>
      <c r="CJI492" s="172"/>
      <c r="CJJ492" s="171"/>
      <c r="CJK492" s="173"/>
      <c r="CJL492" s="171"/>
      <c r="CJM492" s="169"/>
      <c r="CJN492" s="170"/>
      <c r="CJO492" s="170"/>
      <c r="CJP492" s="171"/>
      <c r="CJQ492" s="171"/>
      <c r="CJR492" s="171"/>
      <c r="CJS492" s="171"/>
      <c r="CJT492" s="172"/>
      <c r="CJU492" s="172"/>
      <c r="CJV492" s="172"/>
      <c r="CJW492" s="172"/>
      <c r="CJX492" s="172"/>
      <c r="CJY492" s="172"/>
      <c r="CJZ492" s="172"/>
      <c r="CKA492" s="172"/>
      <c r="CKB492" s="172"/>
      <c r="CKC492" s="172"/>
      <c r="CKD492" s="171"/>
      <c r="CKE492" s="173"/>
      <c r="CKF492" s="171"/>
      <c r="CKG492" s="169"/>
      <c r="CKH492" s="170"/>
      <c r="CKI492" s="170"/>
      <c r="CKJ492" s="171"/>
      <c r="CKK492" s="171"/>
      <c r="CKL492" s="171"/>
      <c r="CKM492" s="171"/>
      <c r="CKN492" s="172"/>
      <c r="CKO492" s="172"/>
      <c r="CKP492" s="172"/>
      <c r="CKQ492" s="172"/>
      <c r="CKR492" s="172"/>
      <c r="CKS492" s="172"/>
      <c r="CKT492" s="172"/>
      <c r="CKU492" s="172"/>
      <c r="CKV492" s="172"/>
      <c r="CKW492" s="172"/>
      <c r="CKX492" s="171"/>
      <c r="CKY492" s="173"/>
      <c r="CKZ492" s="171"/>
      <c r="CLA492" s="169"/>
      <c r="CLB492" s="170"/>
      <c r="CLC492" s="170"/>
      <c r="CLD492" s="171"/>
      <c r="CLE492" s="171"/>
      <c r="CLF492" s="171"/>
      <c r="CLG492" s="171"/>
      <c r="CLH492" s="172"/>
      <c r="CLI492" s="172"/>
      <c r="CLJ492" s="172"/>
      <c r="CLK492" s="172"/>
      <c r="CLL492" s="172"/>
      <c r="CLM492" s="172"/>
      <c r="CLN492" s="172"/>
      <c r="CLO492" s="172"/>
      <c r="CLP492" s="172"/>
      <c r="CLQ492" s="172"/>
      <c r="CLR492" s="171"/>
      <c r="CLS492" s="173"/>
      <c r="CLT492" s="171"/>
      <c r="CLU492" s="169"/>
      <c r="CLV492" s="170"/>
      <c r="CLW492" s="170"/>
      <c r="CLX492" s="171"/>
      <c r="CLY492" s="171"/>
      <c r="CLZ492" s="171"/>
      <c r="CMA492" s="171"/>
      <c r="CMB492" s="172"/>
      <c r="CMC492" s="172"/>
      <c r="CMD492" s="172"/>
      <c r="CME492" s="172"/>
      <c r="CMF492" s="172"/>
      <c r="CMG492" s="172"/>
      <c r="CMH492" s="172"/>
      <c r="CMI492" s="172"/>
      <c r="CMJ492" s="172"/>
      <c r="CMK492" s="172"/>
      <c r="CML492" s="171"/>
      <c r="CMM492" s="173"/>
      <c r="CMN492" s="171"/>
      <c r="CMO492" s="169"/>
      <c r="CMP492" s="170"/>
      <c r="CMQ492" s="170"/>
      <c r="CMR492" s="171"/>
      <c r="CMS492" s="171"/>
      <c r="CMT492" s="171"/>
      <c r="CMU492" s="171"/>
      <c r="CMV492" s="172"/>
      <c r="CMW492" s="172"/>
      <c r="CMX492" s="172"/>
      <c r="CMY492" s="172"/>
      <c r="CMZ492" s="172"/>
      <c r="CNA492" s="172"/>
      <c r="CNB492" s="172"/>
      <c r="CNC492" s="172"/>
      <c r="CND492" s="172"/>
      <c r="CNE492" s="172"/>
      <c r="CNF492" s="171"/>
      <c r="CNG492" s="173"/>
      <c r="CNH492" s="171"/>
      <c r="CNI492" s="169"/>
      <c r="CNJ492" s="170"/>
      <c r="CNK492" s="170"/>
      <c r="CNL492" s="171"/>
      <c r="CNM492" s="171"/>
      <c r="CNN492" s="171"/>
      <c r="CNO492" s="171"/>
      <c r="CNP492" s="172"/>
      <c r="CNQ492" s="172"/>
      <c r="CNR492" s="172"/>
      <c r="CNS492" s="172"/>
      <c r="CNT492" s="172"/>
      <c r="CNU492" s="172"/>
      <c r="CNV492" s="172"/>
      <c r="CNW492" s="172"/>
      <c r="CNX492" s="172"/>
      <c r="CNY492" s="172"/>
      <c r="CNZ492" s="171"/>
      <c r="COA492" s="173"/>
      <c r="COB492" s="171"/>
      <c r="COC492" s="169"/>
      <c r="COD492" s="170"/>
      <c r="COE492" s="170"/>
      <c r="COF492" s="171"/>
      <c r="COG492" s="171"/>
      <c r="COH492" s="171"/>
      <c r="COI492" s="171"/>
      <c r="COJ492" s="172"/>
      <c r="COK492" s="172"/>
      <c r="COL492" s="172"/>
      <c r="COM492" s="172"/>
      <c r="CON492" s="172"/>
      <c r="COO492" s="172"/>
      <c r="COP492" s="172"/>
      <c r="COQ492" s="172"/>
      <c r="COR492" s="172"/>
      <c r="COS492" s="172"/>
      <c r="COT492" s="171"/>
      <c r="COU492" s="173"/>
      <c r="COV492" s="171"/>
      <c r="COW492" s="169"/>
      <c r="COX492" s="170"/>
      <c r="COY492" s="170"/>
      <c r="COZ492" s="171"/>
      <c r="CPA492" s="171"/>
      <c r="CPB492" s="171"/>
      <c r="CPC492" s="171"/>
      <c r="CPD492" s="172"/>
      <c r="CPE492" s="172"/>
      <c r="CPF492" s="172"/>
      <c r="CPG492" s="172"/>
      <c r="CPH492" s="172"/>
      <c r="CPI492" s="172"/>
      <c r="CPJ492" s="172"/>
      <c r="CPK492" s="172"/>
      <c r="CPL492" s="172"/>
      <c r="CPM492" s="172"/>
      <c r="CPN492" s="171"/>
      <c r="CPO492" s="173"/>
      <c r="CPP492" s="171"/>
      <c r="CPQ492" s="169"/>
      <c r="CPR492" s="170"/>
      <c r="CPS492" s="170"/>
      <c r="CPT492" s="171"/>
      <c r="CPU492" s="171"/>
      <c r="CPV492" s="171"/>
      <c r="CPW492" s="171"/>
      <c r="CPX492" s="172"/>
      <c r="CPY492" s="172"/>
      <c r="CPZ492" s="172"/>
      <c r="CQA492" s="172"/>
      <c r="CQB492" s="172"/>
      <c r="CQC492" s="172"/>
      <c r="CQD492" s="172"/>
      <c r="CQE492" s="172"/>
      <c r="CQF492" s="172"/>
      <c r="CQG492" s="172"/>
      <c r="CQH492" s="171"/>
      <c r="CQI492" s="173"/>
      <c r="CQJ492" s="171"/>
      <c r="CQK492" s="169"/>
      <c r="CQL492" s="170"/>
      <c r="CQM492" s="170"/>
      <c r="CQN492" s="171"/>
      <c r="CQO492" s="171"/>
      <c r="CQP492" s="171"/>
      <c r="CQQ492" s="171"/>
      <c r="CQR492" s="172"/>
      <c r="CQS492" s="172"/>
      <c r="CQT492" s="172"/>
      <c r="CQU492" s="172"/>
      <c r="CQV492" s="172"/>
      <c r="CQW492" s="172"/>
      <c r="CQX492" s="172"/>
      <c r="CQY492" s="172"/>
      <c r="CQZ492" s="172"/>
      <c r="CRA492" s="172"/>
      <c r="CRB492" s="171"/>
      <c r="CRC492" s="173"/>
      <c r="CRD492" s="171"/>
      <c r="CRE492" s="169"/>
      <c r="CRF492" s="170"/>
      <c r="CRG492" s="170"/>
      <c r="CRH492" s="171"/>
      <c r="CRI492" s="171"/>
      <c r="CRJ492" s="171"/>
      <c r="CRK492" s="171"/>
      <c r="CRL492" s="172"/>
      <c r="CRM492" s="172"/>
      <c r="CRN492" s="172"/>
      <c r="CRO492" s="172"/>
      <c r="CRP492" s="172"/>
      <c r="CRQ492" s="172"/>
      <c r="CRR492" s="172"/>
      <c r="CRS492" s="172"/>
      <c r="CRT492" s="172"/>
      <c r="CRU492" s="172"/>
      <c r="CRV492" s="171"/>
      <c r="CRW492" s="173"/>
      <c r="CRX492" s="171"/>
      <c r="CRY492" s="169"/>
      <c r="CRZ492" s="170"/>
      <c r="CSA492" s="170"/>
      <c r="CSB492" s="171"/>
      <c r="CSC492" s="171"/>
      <c r="CSD492" s="171"/>
      <c r="CSE492" s="171"/>
      <c r="CSF492" s="172"/>
      <c r="CSG492" s="172"/>
      <c r="CSH492" s="172"/>
      <c r="CSI492" s="172"/>
      <c r="CSJ492" s="172"/>
      <c r="CSK492" s="172"/>
      <c r="CSL492" s="172"/>
      <c r="CSM492" s="172"/>
      <c r="CSN492" s="172"/>
      <c r="CSO492" s="172"/>
      <c r="CSP492" s="171"/>
      <c r="CSQ492" s="173"/>
      <c r="CSR492" s="171"/>
      <c r="CSS492" s="169"/>
      <c r="CST492" s="170"/>
      <c r="CSU492" s="170"/>
      <c r="CSV492" s="171"/>
      <c r="CSW492" s="171"/>
      <c r="CSX492" s="171"/>
      <c r="CSY492" s="171"/>
      <c r="CSZ492" s="172"/>
      <c r="CTA492" s="172"/>
      <c r="CTB492" s="172"/>
      <c r="CTC492" s="172"/>
      <c r="CTD492" s="172"/>
      <c r="CTE492" s="172"/>
      <c r="CTF492" s="172"/>
      <c r="CTG492" s="172"/>
      <c r="CTH492" s="172"/>
      <c r="CTI492" s="172"/>
      <c r="CTJ492" s="171"/>
      <c r="CTK492" s="173"/>
      <c r="CTL492" s="171"/>
      <c r="CTM492" s="169"/>
      <c r="CTN492" s="170"/>
      <c r="CTO492" s="170"/>
      <c r="CTP492" s="171"/>
      <c r="CTQ492" s="171"/>
      <c r="CTR492" s="171"/>
      <c r="CTS492" s="171"/>
      <c r="CTT492" s="172"/>
      <c r="CTU492" s="172"/>
      <c r="CTV492" s="172"/>
      <c r="CTW492" s="172"/>
      <c r="CTX492" s="172"/>
      <c r="CTY492" s="172"/>
      <c r="CTZ492" s="172"/>
      <c r="CUA492" s="172"/>
      <c r="CUB492" s="172"/>
      <c r="CUC492" s="172"/>
      <c r="CUD492" s="171"/>
      <c r="CUE492" s="173"/>
      <c r="CUF492" s="171"/>
      <c r="CUG492" s="169"/>
      <c r="CUH492" s="170"/>
      <c r="CUI492" s="170"/>
      <c r="CUJ492" s="171"/>
      <c r="CUK492" s="171"/>
      <c r="CUL492" s="171"/>
      <c r="CUM492" s="171"/>
      <c r="CUN492" s="172"/>
      <c r="CUO492" s="172"/>
      <c r="CUP492" s="172"/>
      <c r="CUQ492" s="172"/>
      <c r="CUR492" s="172"/>
      <c r="CUS492" s="172"/>
      <c r="CUT492" s="172"/>
      <c r="CUU492" s="172"/>
      <c r="CUV492" s="172"/>
      <c r="CUW492" s="172"/>
      <c r="CUX492" s="171"/>
      <c r="CUY492" s="173"/>
      <c r="CUZ492" s="171"/>
      <c r="CVA492" s="169"/>
      <c r="CVB492" s="170"/>
      <c r="CVC492" s="170"/>
      <c r="CVD492" s="171"/>
      <c r="CVE492" s="171"/>
      <c r="CVF492" s="171"/>
      <c r="CVG492" s="171"/>
      <c r="CVH492" s="172"/>
      <c r="CVI492" s="172"/>
      <c r="CVJ492" s="172"/>
      <c r="CVK492" s="172"/>
      <c r="CVL492" s="172"/>
      <c r="CVM492" s="172"/>
      <c r="CVN492" s="172"/>
      <c r="CVO492" s="172"/>
      <c r="CVP492" s="172"/>
      <c r="CVQ492" s="172"/>
      <c r="CVR492" s="171"/>
      <c r="CVS492" s="173"/>
      <c r="CVT492" s="171"/>
      <c r="CVU492" s="169"/>
      <c r="CVV492" s="170"/>
      <c r="CVW492" s="170"/>
      <c r="CVX492" s="171"/>
      <c r="CVY492" s="171"/>
      <c r="CVZ492" s="171"/>
      <c r="CWA492" s="171"/>
      <c r="CWB492" s="172"/>
      <c r="CWC492" s="172"/>
      <c r="CWD492" s="172"/>
      <c r="CWE492" s="172"/>
      <c r="CWF492" s="172"/>
      <c r="CWG492" s="172"/>
      <c r="CWH492" s="172"/>
      <c r="CWI492" s="172"/>
      <c r="CWJ492" s="172"/>
      <c r="CWK492" s="172"/>
      <c r="CWL492" s="171"/>
      <c r="CWM492" s="173"/>
      <c r="CWN492" s="171"/>
      <c r="CWO492" s="169"/>
      <c r="CWP492" s="170"/>
      <c r="CWQ492" s="170"/>
      <c r="CWR492" s="171"/>
      <c r="CWS492" s="171"/>
      <c r="CWT492" s="171"/>
      <c r="CWU492" s="171"/>
      <c r="CWV492" s="172"/>
      <c r="CWW492" s="172"/>
      <c r="CWX492" s="172"/>
      <c r="CWY492" s="172"/>
      <c r="CWZ492" s="172"/>
      <c r="CXA492" s="172"/>
      <c r="CXB492" s="172"/>
      <c r="CXC492" s="172"/>
      <c r="CXD492" s="172"/>
      <c r="CXE492" s="172"/>
      <c r="CXF492" s="171"/>
      <c r="CXG492" s="173"/>
      <c r="CXH492" s="171"/>
      <c r="CXI492" s="169"/>
      <c r="CXJ492" s="170"/>
      <c r="CXK492" s="170"/>
      <c r="CXL492" s="171"/>
      <c r="CXM492" s="171"/>
      <c r="CXN492" s="171"/>
      <c r="CXO492" s="171"/>
      <c r="CXP492" s="172"/>
      <c r="CXQ492" s="172"/>
      <c r="CXR492" s="172"/>
      <c r="CXS492" s="172"/>
      <c r="CXT492" s="172"/>
      <c r="CXU492" s="172"/>
      <c r="CXV492" s="172"/>
      <c r="CXW492" s="172"/>
      <c r="CXX492" s="172"/>
      <c r="CXY492" s="172"/>
      <c r="CXZ492" s="171"/>
      <c r="CYA492" s="173"/>
      <c r="CYB492" s="171"/>
      <c r="CYC492" s="169"/>
      <c r="CYD492" s="170"/>
      <c r="CYE492" s="170"/>
      <c r="CYF492" s="171"/>
      <c r="CYG492" s="171"/>
      <c r="CYH492" s="171"/>
      <c r="CYI492" s="171"/>
      <c r="CYJ492" s="172"/>
      <c r="CYK492" s="172"/>
      <c r="CYL492" s="172"/>
      <c r="CYM492" s="172"/>
      <c r="CYN492" s="172"/>
      <c r="CYO492" s="172"/>
      <c r="CYP492" s="172"/>
      <c r="CYQ492" s="172"/>
      <c r="CYR492" s="172"/>
      <c r="CYS492" s="172"/>
      <c r="CYT492" s="171"/>
      <c r="CYU492" s="173"/>
      <c r="CYV492" s="171"/>
      <c r="CYW492" s="169"/>
      <c r="CYX492" s="170"/>
      <c r="CYY492" s="170"/>
      <c r="CYZ492" s="171"/>
      <c r="CZA492" s="171"/>
      <c r="CZB492" s="171"/>
      <c r="CZC492" s="171"/>
      <c r="CZD492" s="172"/>
      <c r="CZE492" s="172"/>
      <c r="CZF492" s="172"/>
      <c r="CZG492" s="172"/>
      <c r="CZH492" s="172"/>
      <c r="CZI492" s="172"/>
      <c r="CZJ492" s="172"/>
      <c r="CZK492" s="172"/>
      <c r="CZL492" s="172"/>
      <c r="CZM492" s="172"/>
      <c r="CZN492" s="171"/>
      <c r="CZO492" s="173"/>
      <c r="CZP492" s="171"/>
      <c r="CZQ492" s="169"/>
      <c r="CZR492" s="170"/>
      <c r="CZS492" s="170"/>
      <c r="CZT492" s="171"/>
      <c r="CZU492" s="171"/>
      <c r="CZV492" s="171"/>
      <c r="CZW492" s="171"/>
      <c r="CZX492" s="172"/>
      <c r="CZY492" s="172"/>
      <c r="CZZ492" s="172"/>
      <c r="DAA492" s="172"/>
      <c r="DAB492" s="172"/>
      <c r="DAC492" s="172"/>
      <c r="DAD492" s="172"/>
      <c r="DAE492" s="172"/>
      <c r="DAF492" s="172"/>
      <c r="DAG492" s="172"/>
      <c r="DAH492" s="171"/>
      <c r="DAI492" s="173"/>
      <c r="DAJ492" s="171"/>
      <c r="DAK492" s="169"/>
      <c r="DAL492" s="170"/>
      <c r="DAM492" s="170"/>
      <c r="DAN492" s="171"/>
      <c r="DAO492" s="171"/>
      <c r="DAP492" s="171"/>
      <c r="DAQ492" s="171"/>
      <c r="DAR492" s="172"/>
      <c r="DAS492" s="172"/>
      <c r="DAT492" s="172"/>
      <c r="DAU492" s="172"/>
      <c r="DAV492" s="172"/>
      <c r="DAW492" s="172"/>
      <c r="DAX492" s="172"/>
      <c r="DAY492" s="172"/>
      <c r="DAZ492" s="172"/>
      <c r="DBA492" s="172"/>
      <c r="DBB492" s="171"/>
      <c r="DBC492" s="173"/>
      <c r="DBD492" s="171"/>
      <c r="DBE492" s="169"/>
      <c r="DBF492" s="170"/>
      <c r="DBG492" s="170"/>
      <c r="DBH492" s="171"/>
      <c r="DBI492" s="171"/>
      <c r="DBJ492" s="171"/>
      <c r="DBK492" s="171"/>
      <c r="DBL492" s="172"/>
      <c r="DBM492" s="172"/>
      <c r="DBN492" s="172"/>
      <c r="DBO492" s="172"/>
      <c r="DBP492" s="172"/>
      <c r="DBQ492" s="172"/>
      <c r="DBR492" s="172"/>
      <c r="DBS492" s="172"/>
      <c r="DBT492" s="172"/>
      <c r="DBU492" s="172"/>
      <c r="DBV492" s="171"/>
      <c r="DBW492" s="173"/>
      <c r="DBX492" s="171"/>
      <c r="DBY492" s="169"/>
      <c r="DBZ492" s="170"/>
      <c r="DCA492" s="170"/>
      <c r="DCB492" s="171"/>
      <c r="DCC492" s="171"/>
      <c r="DCD492" s="171"/>
      <c r="DCE492" s="171"/>
      <c r="DCF492" s="172"/>
      <c r="DCG492" s="172"/>
      <c r="DCH492" s="172"/>
      <c r="DCI492" s="172"/>
      <c r="DCJ492" s="172"/>
      <c r="DCK492" s="172"/>
      <c r="DCL492" s="172"/>
      <c r="DCM492" s="172"/>
      <c r="DCN492" s="172"/>
      <c r="DCO492" s="172"/>
      <c r="DCP492" s="171"/>
      <c r="DCQ492" s="173"/>
      <c r="DCR492" s="171"/>
      <c r="DCS492" s="169"/>
      <c r="DCT492" s="170"/>
      <c r="DCU492" s="170"/>
      <c r="DCV492" s="171"/>
      <c r="DCW492" s="171"/>
      <c r="DCX492" s="171"/>
      <c r="DCY492" s="171"/>
      <c r="DCZ492" s="172"/>
      <c r="DDA492" s="172"/>
      <c r="DDB492" s="172"/>
      <c r="DDC492" s="172"/>
      <c r="DDD492" s="172"/>
      <c r="DDE492" s="172"/>
      <c r="DDF492" s="172"/>
      <c r="DDG492" s="172"/>
      <c r="DDH492" s="172"/>
      <c r="DDI492" s="172"/>
      <c r="DDJ492" s="171"/>
      <c r="DDK492" s="173"/>
      <c r="DDL492" s="171"/>
      <c r="DDM492" s="169"/>
      <c r="DDN492" s="170"/>
      <c r="DDO492" s="170"/>
      <c r="DDP492" s="171"/>
      <c r="DDQ492" s="171"/>
      <c r="DDR492" s="171"/>
      <c r="DDS492" s="171"/>
      <c r="DDT492" s="172"/>
      <c r="DDU492" s="172"/>
      <c r="DDV492" s="172"/>
      <c r="DDW492" s="172"/>
      <c r="DDX492" s="172"/>
      <c r="DDY492" s="172"/>
      <c r="DDZ492" s="172"/>
      <c r="DEA492" s="172"/>
      <c r="DEB492" s="172"/>
      <c r="DEC492" s="172"/>
      <c r="DED492" s="171"/>
      <c r="DEE492" s="173"/>
      <c r="DEF492" s="171"/>
      <c r="DEG492" s="169"/>
      <c r="DEH492" s="170"/>
      <c r="DEI492" s="170"/>
      <c r="DEJ492" s="171"/>
      <c r="DEK492" s="171"/>
      <c r="DEL492" s="171"/>
      <c r="DEM492" s="171"/>
      <c r="DEN492" s="172"/>
      <c r="DEO492" s="172"/>
      <c r="DEP492" s="172"/>
      <c r="DEQ492" s="172"/>
      <c r="DER492" s="172"/>
      <c r="DES492" s="172"/>
      <c r="DET492" s="172"/>
      <c r="DEU492" s="172"/>
      <c r="DEV492" s="172"/>
      <c r="DEW492" s="172"/>
      <c r="DEX492" s="171"/>
      <c r="DEY492" s="173"/>
      <c r="DEZ492" s="171"/>
      <c r="DFA492" s="169"/>
      <c r="DFB492" s="170"/>
      <c r="DFC492" s="170"/>
      <c r="DFD492" s="171"/>
      <c r="DFE492" s="171"/>
      <c r="DFF492" s="171"/>
      <c r="DFG492" s="171"/>
      <c r="DFH492" s="172"/>
      <c r="DFI492" s="172"/>
      <c r="DFJ492" s="172"/>
      <c r="DFK492" s="172"/>
      <c r="DFL492" s="172"/>
      <c r="DFM492" s="172"/>
      <c r="DFN492" s="172"/>
      <c r="DFO492" s="172"/>
      <c r="DFP492" s="172"/>
      <c r="DFQ492" s="172"/>
      <c r="DFR492" s="171"/>
      <c r="DFS492" s="173"/>
      <c r="DFT492" s="171"/>
      <c r="DFU492" s="169"/>
      <c r="DFV492" s="170"/>
      <c r="DFW492" s="170"/>
      <c r="DFX492" s="171"/>
      <c r="DFY492" s="171"/>
      <c r="DFZ492" s="171"/>
      <c r="DGA492" s="171"/>
      <c r="DGB492" s="172"/>
      <c r="DGC492" s="172"/>
      <c r="DGD492" s="172"/>
      <c r="DGE492" s="172"/>
      <c r="DGF492" s="172"/>
      <c r="DGG492" s="172"/>
      <c r="DGH492" s="172"/>
      <c r="DGI492" s="172"/>
      <c r="DGJ492" s="172"/>
      <c r="DGK492" s="172"/>
      <c r="DGL492" s="171"/>
      <c r="DGM492" s="173"/>
      <c r="DGN492" s="171"/>
      <c r="DGO492" s="169"/>
      <c r="DGP492" s="170"/>
      <c r="DGQ492" s="170"/>
      <c r="DGR492" s="171"/>
      <c r="DGS492" s="171"/>
      <c r="DGT492" s="171"/>
      <c r="DGU492" s="171"/>
      <c r="DGV492" s="172"/>
      <c r="DGW492" s="172"/>
      <c r="DGX492" s="172"/>
      <c r="DGY492" s="172"/>
      <c r="DGZ492" s="172"/>
      <c r="DHA492" s="172"/>
      <c r="DHB492" s="172"/>
      <c r="DHC492" s="172"/>
      <c r="DHD492" s="172"/>
      <c r="DHE492" s="172"/>
      <c r="DHF492" s="171"/>
      <c r="DHG492" s="173"/>
      <c r="DHH492" s="171"/>
      <c r="DHI492" s="169"/>
      <c r="DHJ492" s="170"/>
      <c r="DHK492" s="170"/>
      <c r="DHL492" s="171"/>
      <c r="DHM492" s="171"/>
      <c r="DHN492" s="171"/>
      <c r="DHO492" s="171"/>
      <c r="DHP492" s="172"/>
      <c r="DHQ492" s="172"/>
      <c r="DHR492" s="172"/>
      <c r="DHS492" s="172"/>
      <c r="DHT492" s="172"/>
      <c r="DHU492" s="172"/>
      <c r="DHV492" s="172"/>
      <c r="DHW492" s="172"/>
      <c r="DHX492" s="172"/>
      <c r="DHY492" s="172"/>
      <c r="DHZ492" s="171"/>
      <c r="DIA492" s="173"/>
      <c r="DIB492" s="171"/>
      <c r="DIC492" s="169"/>
      <c r="DID492" s="170"/>
      <c r="DIE492" s="170"/>
      <c r="DIF492" s="171"/>
      <c r="DIG492" s="171"/>
      <c r="DIH492" s="171"/>
      <c r="DII492" s="171"/>
      <c r="DIJ492" s="172"/>
      <c r="DIK492" s="172"/>
      <c r="DIL492" s="172"/>
      <c r="DIM492" s="172"/>
      <c r="DIN492" s="172"/>
      <c r="DIO492" s="172"/>
      <c r="DIP492" s="172"/>
      <c r="DIQ492" s="172"/>
      <c r="DIR492" s="172"/>
      <c r="DIS492" s="172"/>
      <c r="DIT492" s="171"/>
      <c r="DIU492" s="173"/>
      <c r="DIV492" s="171"/>
      <c r="DIW492" s="169"/>
      <c r="DIX492" s="170"/>
      <c r="DIY492" s="170"/>
      <c r="DIZ492" s="171"/>
      <c r="DJA492" s="171"/>
      <c r="DJB492" s="171"/>
      <c r="DJC492" s="171"/>
      <c r="DJD492" s="172"/>
      <c r="DJE492" s="172"/>
      <c r="DJF492" s="172"/>
      <c r="DJG492" s="172"/>
      <c r="DJH492" s="172"/>
      <c r="DJI492" s="172"/>
      <c r="DJJ492" s="172"/>
      <c r="DJK492" s="172"/>
      <c r="DJL492" s="172"/>
      <c r="DJM492" s="172"/>
      <c r="DJN492" s="171"/>
      <c r="DJO492" s="173"/>
      <c r="DJP492" s="171"/>
      <c r="DJQ492" s="169"/>
      <c r="DJR492" s="170"/>
      <c r="DJS492" s="170"/>
      <c r="DJT492" s="171"/>
      <c r="DJU492" s="171"/>
      <c r="DJV492" s="171"/>
      <c r="DJW492" s="171"/>
      <c r="DJX492" s="172"/>
      <c r="DJY492" s="172"/>
      <c r="DJZ492" s="172"/>
      <c r="DKA492" s="172"/>
      <c r="DKB492" s="172"/>
      <c r="DKC492" s="172"/>
      <c r="DKD492" s="172"/>
      <c r="DKE492" s="172"/>
      <c r="DKF492" s="172"/>
      <c r="DKG492" s="172"/>
      <c r="DKH492" s="171"/>
      <c r="DKI492" s="173"/>
      <c r="DKJ492" s="171"/>
      <c r="DKK492" s="169"/>
      <c r="DKL492" s="170"/>
      <c r="DKM492" s="170"/>
      <c r="DKN492" s="171"/>
      <c r="DKO492" s="171"/>
      <c r="DKP492" s="171"/>
      <c r="DKQ492" s="171"/>
      <c r="DKR492" s="172"/>
      <c r="DKS492" s="172"/>
      <c r="DKT492" s="172"/>
      <c r="DKU492" s="172"/>
      <c r="DKV492" s="172"/>
      <c r="DKW492" s="172"/>
      <c r="DKX492" s="172"/>
      <c r="DKY492" s="172"/>
      <c r="DKZ492" s="172"/>
      <c r="DLA492" s="172"/>
      <c r="DLB492" s="171"/>
      <c r="DLC492" s="173"/>
      <c r="DLD492" s="171"/>
      <c r="DLE492" s="169"/>
      <c r="DLF492" s="170"/>
      <c r="DLG492" s="170"/>
      <c r="DLH492" s="171"/>
      <c r="DLI492" s="171"/>
      <c r="DLJ492" s="171"/>
      <c r="DLK492" s="171"/>
      <c r="DLL492" s="172"/>
      <c r="DLM492" s="172"/>
      <c r="DLN492" s="172"/>
      <c r="DLO492" s="172"/>
      <c r="DLP492" s="172"/>
      <c r="DLQ492" s="172"/>
      <c r="DLR492" s="172"/>
      <c r="DLS492" s="172"/>
      <c r="DLT492" s="172"/>
      <c r="DLU492" s="172"/>
      <c r="DLV492" s="171"/>
      <c r="DLW492" s="173"/>
      <c r="DLX492" s="171"/>
      <c r="DLY492" s="169"/>
      <c r="DLZ492" s="170"/>
      <c r="DMA492" s="170"/>
      <c r="DMB492" s="171"/>
      <c r="DMC492" s="171"/>
      <c r="DMD492" s="171"/>
      <c r="DME492" s="171"/>
      <c r="DMF492" s="172"/>
      <c r="DMG492" s="172"/>
      <c r="DMH492" s="172"/>
      <c r="DMI492" s="172"/>
      <c r="DMJ492" s="172"/>
      <c r="DMK492" s="172"/>
      <c r="DML492" s="172"/>
      <c r="DMM492" s="172"/>
      <c r="DMN492" s="172"/>
      <c r="DMO492" s="172"/>
      <c r="DMP492" s="171"/>
      <c r="DMQ492" s="173"/>
      <c r="DMR492" s="171"/>
      <c r="DMS492" s="169"/>
      <c r="DMT492" s="170"/>
      <c r="DMU492" s="170"/>
      <c r="DMV492" s="171"/>
      <c r="DMW492" s="171"/>
      <c r="DMX492" s="171"/>
      <c r="DMY492" s="171"/>
      <c r="DMZ492" s="172"/>
      <c r="DNA492" s="172"/>
      <c r="DNB492" s="172"/>
      <c r="DNC492" s="172"/>
      <c r="DND492" s="172"/>
      <c r="DNE492" s="172"/>
      <c r="DNF492" s="172"/>
      <c r="DNG492" s="172"/>
      <c r="DNH492" s="172"/>
      <c r="DNI492" s="172"/>
      <c r="DNJ492" s="171"/>
      <c r="DNK492" s="173"/>
      <c r="DNL492" s="171"/>
      <c r="DNM492" s="169"/>
      <c r="DNN492" s="170"/>
      <c r="DNO492" s="170"/>
      <c r="DNP492" s="171"/>
      <c r="DNQ492" s="171"/>
      <c r="DNR492" s="171"/>
      <c r="DNS492" s="171"/>
      <c r="DNT492" s="172"/>
      <c r="DNU492" s="172"/>
      <c r="DNV492" s="172"/>
      <c r="DNW492" s="172"/>
      <c r="DNX492" s="172"/>
      <c r="DNY492" s="172"/>
      <c r="DNZ492" s="172"/>
      <c r="DOA492" s="172"/>
      <c r="DOB492" s="172"/>
      <c r="DOC492" s="172"/>
      <c r="DOD492" s="171"/>
      <c r="DOE492" s="173"/>
      <c r="DOF492" s="171"/>
      <c r="DOG492" s="169"/>
      <c r="DOH492" s="170"/>
      <c r="DOI492" s="170"/>
      <c r="DOJ492" s="171"/>
      <c r="DOK492" s="171"/>
      <c r="DOL492" s="171"/>
      <c r="DOM492" s="171"/>
      <c r="DON492" s="172"/>
      <c r="DOO492" s="172"/>
      <c r="DOP492" s="172"/>
      <c r="DOQ492" s="172"/>
      <c r="DOR492" s="172"/>
      <c r="DOS492" s="172"/>
      <c r="DOT492" s="172"/>
      <c r="DOU492" s="172"/>
      <c r="DOV492" s="172"/>
      <c r="DOW492" s="172"/>
      <c r="DOX492" s="171"/>
      <c r="DOY492" s="173"/>
      <c r="DOZ492" s="171"/>
      <c r="DPA492" s="169"/>
      <c r="DPB492" s="170"/>
      <c r="DPC492" s="170"/>
      <c r="DPD492" s="171"/>
      <c r="DPE492" s="171"/>
      <c r="DPF492" s="171"/>
      <c r="DPG492" s="171"/>
      <c r="DPH492" s="172"/>
      <c r="DPI492" s="172"/>
      <c r="DPJ492" s="172"/>
      <c r="DPK492" s="172"/>
      <c r="DPL492" s="172"/>
      <c r="DPM492" s="172"/>
      <c r="DPN492" s="172"/>
      <c r="DPO492" s="172"/>
      <c r="DPP492" s="172"/>
      <c r="DPQ492" s="172"/>
      <c r="DPR492" s="171"/>
      <c r="DPS492" s="173"/>
      <c r="DPT492" s="171"/>
      <c r="DPU492" s="169"/>
      <c r="DPV492" s="170"/>
      <c r="DPW492" s="170"/>
      <c r="DPX492" s="171"/>
      <c r="DPY492" s="171"/>
      <c r="DPZ492" s="171"/>
      <c r="DQA492" s="171"/>
      <c r="DQB492" s="172"/>
      <c r="DQC492" s="172"/>
      <c r="DQD492" s="172"/>
      <c r="DQE492" s="172"/>
      <c r="DQF492" s="172"/>
      <c r="DQG492" s="172"/>
      <c r="DQH492" s="172"/>
      <c r="DQI492" s="172"/>
      <c r="DQJ492" s="172"/>
      <c r="DQK492" s="172"/>
      <c r="DQL492" s="171"/>
      <c r="DQM492" s="173"/>
      <c r="DQN492" s="171"/>
      <c r="DQO492" s="169"/>
      <c r="DQP492" s="170"/>
      <c r="DQQ492" s="170"/>
      <c r="DQR492" s="171"/>
      <c r="DQS492" s="171"/>
      <c r="DQT492" s="171"/>
      <c r="DQU492" s="171"/>
      <c r="DQV492" s="172"/>
      <c r="DQW492" s="172"/>
      <c r="DQX492" s="172"/>
      <c r="DQY492" s="172"/>
      <c r="DQZ492" s="172"/>
      <c r="DRA492" s="172"/>
      <c r="DRB492" s="172"/>
      <c r="DRC492" s="172"/>
      <c r="DRD492" s="172"/>
      <c r="DRE492" s="172"/>
      <c r="DRF492" s="171"/>
      <c r="DRG492" s="173"/>
      <c r="DRH492" s="171"/>
      <c r="DRI492" s="169"/>
      <c r="DRJ492" s="170"/>
      <c r="DRK492" s="170"/>
      <c r="DRL492" s="171"/>
      <c r="DRM492" s="171"/>
      <c r="DRN492" s="171"/>
      <c r="DRO492" s="171"/>
      <c r="DRP492" s="172"/>
      <c r="DRQ492" s="172"/>
      <c r="DRR492" s="172"/>
      <c r="DRS492" s="172"/>
      <c r="DRT492" s="172"/>
      <c r="DRU492" s="172"/>
      <c r="DRV492" s="172"/>
      <c r="DRW492" s="172"/>
      <c r="DRX492" s="172"/>
      <c r="DRY492" s="172"/>
      <c r="DRZ492" s="171"/>
      <c r="DSA492" s="173"/>
      <c r="DSB492" s="171"/>
      <c r="DSC492" s="169"/>
      <c r="DSD492" s="170"/>
      <c r="DSE492" s="170"/>
      <c r="DSF492" s="171"/>
      <c r="DSG492" s="171"/>
      <c r="DSH492" s="171"/>
      <c r="DSI492" s="171"/>
      <c r="DSJ492" s="172"/>
      <c r="DSK492" s="172"/>
      <c r="DSL492" s="172"/>
      <c r="DSM492" s="172"/>
      <c r="DSN492" s="172"/>
      <c r="DSO492" s="172"/>
      <c r="DSP492" s="172"/>
      <c r="DSQ492" s="172"/>
      <c r="DSR492" s="172"/>
      <c r="DSS492" s="172"/>
      <c r="DST492" s="171"/>
      <c r="DSU492" s="173"/>
      <c r="DSV492" s="171"/>
      <c r="DSW492" s="169"/>
      <c r="DSX492" s="170"/>
      <c r="DSY492" s="170"/>
      <c r="DSZ492" s="171"/>
      <c r="DTA492" s="171"/>
      <c r="DTB492" s="171"/>
      <c r="DTC492" s="171"/>
      <c r="DTD492" s="172"/>
      <c r="DTE492" s="172"/>
      <c r="DTF492" s="172"/>
      <c r="DTG492" s="172"/>
      <c r="DTH492" s="172"/>
      <c r="DTI492" s="172"/>
      <c r="DTJ492" s="172"/>
      <c r="DTK492" s="172"/>
      <c r="DTL492" s="172"/>
      <c r="DTM492" s="172"/>
      <c r="DTN492" s="171"/>
      <c r="DTO492" s="173"/>
      <c r="DTP492" s="171"/>
      <c r="DTQ492" s="169"/>
      <c r="DTR492" s="170"/>
      <c r="DTS492" s="170"/>
      <c r="DTT492" s="171"/>
      <c r="DTU492" s="171"/>
      <c r="DTV492" s="171"/>
      <c r="DTW492" s="171"/>
      <c r="DTX492" s="172"/>
      <c r="DTY492" s="172"/>
      <c r="DTZ492" s="172"/>
      <c r="DUA492" s="172"/>
      <c r="DUB492" s="172"/>
      <c r="DUC492" s="172"/>
      <c r="DUD492" s="172"/>
      <c r="DUE492" s="172"/>
      <c r="DUF492" s="172"/>
      <c r="DUG492" s="172"/>
      <c r="DUH492" s="171"/>
      <c r="DUI492" s="173"/>
      <c r="DUJ492" s="171"/>
      <c r="DUK492" s="169"/>
      <c r="DUL492" s="170"/>
      <c r="DUM492" s="170"/>
      <c r="DUN492" s="171"/>
      <c r="DUO492" s="171"/>
      <c r="DUP492" s="171"/>
      <c r="DUQ492" s="171"/>
      <c r="DUR492" s="172"/>
      <c r="DUS492" s="172"/>
      <c r="DUT492" s="172"/>
      <c r="DUU492" s="172"/>
      <c r="DUV492" s="172"/>
      <c r="DUW492" s="172"/>
      <c r="DUX492" s="172"/>
      <c r="DUY492" s="172"/>
      <c r="DUZ492" s="172"/>
      <c r="DVA492" s="172"/>
      <c r="DVB492" s="171"/>
      <c r="DVC492" s="173"/>
      <c r="DVD492" s="171"/>
      <c r="DVE492" s="169"/>
      <c r="DVF492" s="170"/>
      <c r="DVG492" s="170"/>
      <c r="DVH492" s="171"/>
      <c r="DVI492" s="171"/>
      <c r="DVJ492" s="171"/>
      <c r="DVK492" s="171"/>
      <c r="DVL492" s="172"/>
      <c r="DVM492" s="172"/>
      <c r="DVN492" s="172"/>
      <c r="DVO492" s="172"/>
      <c r="DVP492" s="172"/>
      <c r="DVQ492" s="172"/>
      <c r="DVR492" s="172"/>
      <c r="DVS492" s="172"/>
      <c r="DVT492" s="172"/>
      <c r="DVU492" s="172"/>
      <c r="DVV492" s="171"/>
      <c r="DVW492" s="173"/>
      <c r="DVX492" s="171"/>
      <c r="DVY492" s="169"/>
      <c r="DVZ492" s="170"/>
      <c r="DWA492" s="170"/>
      <c r="DWB492" s="171"/>
      <c r="DWC492" s="171"/>
      <c r="DWD492" s="171"/>
      <c r="DWE492" s="171"/>
      <c r="DWF492" s="172"/>
      <c r="DWG492" s="172"/>
      <c r="DWH492" s="172"/>
      <c r="DWI492" s="172"/>
      <c r="DWJ492" s="172"/>
      <c r="DWK492" s="172"/>
      <c r="DWL492" s="172"/>
      <c r="DWM492" s="172"/>
      <c r="DWN492" s="172"/>
      <c r="DWO492" s="172"/>
      <c r="DWP492" s="171"/>
      <c r="DWQ492" s="173"/>
      <c r="DWR492" s="171"/>
      <c r="DWS492" s="169"/>
      <c r="DWT492" s="170"/>
      <c r="DWU492" s="170"/>
      <c r="DWV492" s="171"/>
      <c r="DWW492" s="171"/>
      <c r="DWX492" s="171"/>
      <c r="DWY492" s="171"/>
      <c r="DWZ492" s="172"/>
      <c r="DXA492" s="172"/>
      <c r="DXB492" s="172"/>
      <c r="DXC492" s="172"/>
      <c r="DXD492" s="172"/>
      <c r="DXE492" s="172"/>
      <c r="DXF492" s="172"/>
      <c r="DXG492" s="172"/>
      <c r="DXH492" s="172"/>
      <c r="DXI492" s="172"/>
      <c r="DXJ492" s="171"/>
      <c r="DXK492" s="173"/>
      <c r="DXL492" s="171"/>
      <c r="DXM492" s="169"/>
      <c r="DXN492" s="170"/>
      <c r="DXO492" s="170"/>
      <c r="DXP492" s="171"/>
      <c r="DXQ492" s="171"/>
      <c r="DXR492" s="171"/>
      <c r="DXS492" s="171"/>
      <c r="DXT492" s="172"/>
      <c r="DXU492" s="172"/>
      <c r="DXV492" s="172"/>
      <c r="DXW492" s="172"/>
      <c r="DXX492" s="172"/>
      <c r="DXY492" s="172"/>
      <c r="DXZ492" s="172"/>
      <c r="DYA492" s="172"/>
      <c r="DYB492" s="172"/>
      <c r="DYC492" s="172"/>
      <c r="DYD492" s="171"/>
      <c r="DYE492" s="173"/>
      <c r="DYF492" s="171"/>
      <c r="DYG492" s="169"/>
      <c r="DYH492" s="170"/>
      <c r="DYI492" s="170"/>
      <c r="DYJ492" s="171"/>
      <c r="DYK492" s="171"/>
      <c r="DYL492" s="171"/>
      <c r="DYM492" s="171"/>
      <c r="DYN492" s="172"/>
      <c r="DYO492" s="172"/>
      <c r="DYP492" s="172"/>
      <c r="DYQ492" s="172"/>
      <c r="DYR492" s="172"/>
      <c r="DYS492" s="172"/>
      <c r="DYT492" s="172"/>
      <c r="DYU492" s="172"/>
      <c r="DYV492" s="172"/>
      <c r="DYW492" s="172"/>
      <c r="DYX492" s="171"/>
      <c r="DYY492" s="173"/>
      <c r="DYZ492" s="171"/>
      <c r="DZA492" s="169"/>
      <c r="DZB492" s="170"/>
      <c r="DZC492" s="170"/>
      <c r="DZD492" s="171"/>
      <c r="DZE492" s="171"/>
      <c r="DZF492" s="171"/>
      <c r="DZG492" s="171"/>
      <c r="DZH492" s="172"/>
      <c r="DZI492" s="172"/>
      <c r="DZJ492" s="172"/>
      <c r="DZK492" s="172"/>
      <c r="DZL492" s="172"/>
      <c r="DZM492" s="172"/>
      <c r="DZN492" s="172"/>
      <c r="DZO492" s="172"/>
      <c r="DZP492" s="172"/>
      <c r="DZQ492" s="172"/>
      <c r="DZR492" s="171"/>
      <c r="DZS492" s="173"/>
      <c r="DZT492" s="171"/>
      <c r="DZU492" s="169"/>
      <c r="DZV492" s="170"/>
      <c r="DZW492" s="170"/>
      <c r="DZX492" s="171"/>
      <c r="DZY492" s="171"/>
      <c r="DZZ492" s="171"/>
      <c r="EAA492" s="171"/>
      <c r="EAB492" s="172"/>
      <c r="EAC492" s="172"/>
      <c r="EAD492" s="172"/>
      <c r="EAE492" s="172"/>
      <c r="EAF492" s="172"/>
      <c r="EAG492" s="172"/>
      <c r="EAH492" s="172"/>
      <c r="EAI492" s="172"/>
      <c r="EAJ492" s="172"/>
      <c r="EAK492" s="172"/>
      <c r="EAL492" s="171"/>
      <c r="EAM492" s="173"/>
      <c r="EAN492" s="171"/>
      <c r="EAO492" s="169"/>
      <c r="EAP492" s="170"/>
      <c r="EAQ492" s="170"/>
      <c r="EAR492" s="171"/>
      <c r="EAS492" s="171"/>
      <c r="EAT492" s="171"/>
      <c r="EAU492" s="171"/>
      <c r="EAV492" s="172"/>
      <c r="EAW492" s="172"/>
      <c r="EAX492" s="172"/>
      <c r="EAY492" s="172"/>
      <c r="EAZ492" s="172"/>
      <c r="EBA492" s="172"/>
      <c r="EBB492" s="172"/>
      <c r="EBC492" s="172"/>
      <c r="EBD492" s="172"/>
      <c r="EBE492" s="172"/>
      <c r="EBF492" s="171"/>
      <c r="EBG492" s="173"/>
      <c r="EBH492" s="171"/>
      <c r="EBI492" s="169"/>
      <c r="EBJ492" s="170"/>
      <c r="EBK492" s="170"/>
      <c r="EBL492" s="171"/>
      <c r="EBM492" s="171"/>
      <c r="EBN492" s="171"/>
      <c r="EBO492" s="171"/>
      <c r="EBP492" s="172"/>
      <c r="EBQ492" s="172"/>
      <c r="EBR492" s="172"/>
      <c r="EBS492" s="172"/>
      <c r="EBT492" s="172"/>
      <c r="EBU492" s="172"/>
      <c r="EBV492" s="172"/>
      <c r="EBW492" s="172"/>
      <c r="EBX492" s="172"/>
      <c r="EBY492" s="172"/>
      <c r="EBZ492" s="171"/>
      <c r="ECA492" s="173"/>
      <c r="ECB492" s="171"/>
      <c r="ECC492" s="169"/>
      <c r="ECD492" s="170"/>
      <c r="ECE492" s="170"/>
      <c r="ECF492" s="171"/>
      <c r="ECG492" s="171"/>
      <c r="ECH492" s="171"/>
      <c r="ECI492" s="171"/>
      <c r="ECJ492" s="172"/>
      <c r="ECK492" s="172"/>
      <c r="ECL492" s="172"/>
      <c r="ECM492" s="172"/>
      <c r="ECN492" s="172"/>
      <c r="ECO492" s="172"/>
      <c r="ECP492" s="172"/>
      <c r="ECQ492" s="172"/>
      <c r="ECR492" s="172"/>
      <c r="ECS492" s="172"/>
      <c r="ECT492" s="171"/>
      <c r="ECU492" s="173"/>
      <c r="ECV492" s="171"/>
      <c r="ECW492" s="169"/>
      <c r="ECX492" s="170"/>
      <c r="ECY492" s="170"/>
      <c r="ECZ492" s="171"/>
      <c r="EDA492" s="171"/>
      <c r="EDB492" s="171"/>
      <c r="EDC492" s="171"/>
      <c r="EDD492" s="172"/>
      <c r="EDE492" s="172"/>
      <c r="EDF492" s="172"/>
      <c r="EDG492" s="172"/>
      <c r="EDH492" s="172"/>
      <c r="EDI492" s="172"/>
      <c r="EDJ492" s="172"/>
      <c r="EDK492" s="172"/>
      <c r="EDL492" s="172"/>
      <c r="EDM492" s="172"/>
      <c r="EDN492" s="171"/>
      <c r="EDO492" s="173"/>
      <c r="EDP492" s="171"/>
      <c r="EDQ492" s="169"/>
      <c r="EDR492" s="170"/>
      <c r="EDS492" s="170"/>
      <c r="EDT492" s="171"/>
      <c r="EDU492" s="171"/>
      <c r="EDV492" s="171"/>
      <c r="EDW492" s="171"/>
      <c r="EDX492" s="172"/>
      <c r="EDY492" s="172"/>
      <c r="EDZ492" s="172"/>
      <c r="EEA492" s="172"/>
      <c r="EEB492" s="172"/>
      <c r="EEC492" s="172"/>
      <c r="EED492" s="172"/>
      <c r="EEE492" s="172"/>
      <c r="EEF492" s="172"/>
      <c r="EEG492" s="172"/>
      <c r="EEH492" s="171"/>
      <c r="EEI492" s="173"/>
      <c r="EEJ492" s="171"/>
      <c r="EEK492" s="169"/>
      <c r="EEL492" s="170"/>
      <c r="EEM492" s="170"/>
      <c r="EEN492" s="171"/>
      <c r="EEO492" s="171"/>
      <c r="EEP492" s="171"/>
      <c r="EEQ492" s="171"/>
      <c r="EER492" s="172"/>
      <c r="EES492" s="172"/>
      <c r="EET492" s="172"/>
      <c r="EEU492" s="172"/>
      <c r="EEV492" s="172"/>
      <c r="EEW492" s="172"/>
      <c r="EEX492" s="172"/>
      <c r="EEY492" s="172"/>
      <c r="EEZ492" s="172"/>
      <c r="EFA492" s="172"/>
      <c r="EFB492" s="171"/>
      <c r="EFC492" s="173"/>
      <c r="EFD492" s="171"/>
      <c r="EFE492" s="169"/>
      <c r="EFF492" s="170"/>
      <c r="EFG492" s="170"/>
      <c r="EFH492" s="171"/>
      <c r="EFI492" s="171"/>
      <c r="EFJ492" s="171"/>
      <c r="EFK492" s="171"/>
      <c r="EFL492" s="172"/>
      <c r="EFM492" s="172"/>
      <c r="EFN492" s="172"/>
      <c r="EFO492" s="172"/>
      <c r="EFP492" s="172"/>
      <c r="EFQ492" s="172"/>
      <c r="EFR492" s="172"/>
      <c r="EFS492" s="172"/>
      <c r="EFT492" s="172"/>
      <c r="EFU492" s="172"/>
      <c r="EFV492" s="171"/>
      <c r="EFW492" s="173"/>
      <c r="EFX492" s="171"/>
      <c r="EFY492" s="169"/>
      <c r="EFZ492" s="170"/>
      <c r="EGA492" s="170"/>
      <c r="EGB492" s="171"/>
      <c r="EGC492" s="171"/>
      <c r="EGD492" s="171"/>
      <c r="EGE492" s="171"/>
      <c r="EGF492" s="172"/>
      <c r="EGG492" s="172"/>
      <c r="EGH492" s="172"/>
      <c r="EGI492" s="172"/>
      <c r="EGJ492" s="172"/>
      <c r="EGK492" s="172"/>
      <c r="EGL492" s="172"/>
      <c r="EGM492" s="172"/>
      <c r="EGN492" s="172"/>
      <c r="EGO492" s="172"/>
      <c r="EGP492" s="171"/>
      <c r="EGQ492" s="173"/>
      <c r="EGR492" s="171"/>
      <c r="EGS492" s="169"/>
      <c r="EGT492" s="170"/>
      <c r="EGU492" s="170"/>
      <c r="EGV492" s="171"/>
      <c r="EGW492" s="171"/>
      <c r="EGX492" s="171"/>
      <c r="EGY492" s="171"/>
      <c r="EGZ492" s="172"/>
      <c r="EHA492" s="172"/>
      <c r="EHB492" s="172"/>
      <c r="EHC492" s="172"/>
      <c r="EHD492" s="172"/>
      <c r="EHE492" s="172"/>
      <c r="EHF492" s="172"/>
      <c r="EHG492" s="172"/>
      <c r="EHH492" s="172"/>
      <c r="EHI492" s="172"/>
      <c r="EHJ492" s="171"/>
      <c r="EHK492" s="173"/>
      <c r="EHL492" s="171"/>
      <c r="EHM492" s="169"/>
      <c r="EHN492" s="170"/>
      <c r="EHO492" s="170"/>
      <c r="EHP492" s="171"/>
      <c r="EHQ492" s="171"/>
      <c r="EHR492" s="171"/>
      <c r="EHS492" s="171"/>
      <c r="EHT492" s="172"/>
      <c r="EHU492" s="172"/>
      <c r="EHV492" s="172"/>
      <c r="EHW492" s="172"/>
      <c r="EHX492" s="172"/>
      <c r="EHY492" s="172"/>
      <c r="EHZ492" s="172"/>
      <c r="EIA492" s="172"/>
      <c r="EIB492" s="172"/>
      <c r="EIC492" s="172"/>
      <c r="EID492" s="171"/>
      <c r="EIE492" s="173"/>
      <c r="EIF492" s="171"/>
      <c r="EIG492" s="169"/>
      <c r="EIH492" s="170"/>
      <c r="EII492" s="170"/>
      <c r="EIJ492" s="171"/>
      <c r="EIK492" s="171"/>
      <c r="EIL492" s="171"/>
      <c r="EIM492" s="171"/>
      <c r="EIN492" s="172"/>
      <c r="EIO492" s="172"/>
      <c r="EIP492" s="172"/>
      <c r="EIQ492" s="172"/>
      <c r="EIR492" s="172"/>
      <c r="EIS492" s="172"/>
      <c r="EIT492" s="172"/>
      <c r="EIU492" s="172"/>
      <c r="EIV492" s="172"/>
      <c r="EIW492" s="172"/>
      <c r="EIX492" s="171"/>
      <c r="EIY492" s="173"/>
      <c r="EIZ492" s="171"/>
      <c r="EJA492" s="169"/>
      <c r="EJB492" s="170"/>
      <c r="EJC492" s="170"/>
      <c r="EJD492" s="171"/>
      <c r="EJE492" s="171"/>
      <c r="EJF492" s="171"/>
      <c r="EJG492" s="171"/>
      <c r="EJH492" s="172"/>
      <c r="EJI492" s="172"/>
      <c r="EJJ492" s="172"/>
      <c r="EJK492" s="172"/>
      <c r="EJL492" s="172"/>
      <c r="EJM492" s="172"/>
      <c r="EJN492" s="172"/>
      <c r="EJO492" s="172"/>
      <c r="EJP492" s="172"/>
      <c r="EJQ492" s="172"/>
      <c r="EJR492" s="171"/>
      <c r="EJS492" s="173"/>
      <c r="EJT492" s="171"/>
      <c r="EJU492" s="169"/>
      <c r="EJV492" s="170"/>
      <c r="EJW492" s="170"/>
      <c r="EJX492" s="171"/>
      <c r="EJY492" s="171"/>
      <c r="EJZ492" s="171"/>
      <c r="EKA492" s="171"/>
      <c r="EKB492" s="172"/>
      <c r="EKC492" s="172"/>
      <c r="EKD492" s="172"/>
      <c r="EKE492" s="172"/>
      <c r="EKF492" s="172"/>
      <c r="EKG492" s="172"/>
      <c r="EKH492" s="172"/>
      <c r="EKI492" s="172"/>
      <c r="EKJ492" s="172"/>
      <c r="EKK492" s="172"/>
      <c r="EKL492" s="171"/>
      <c r="EKM492" s="173"/>
      <c r="EKN492" s="171"/>
      <c r="EKO492" s="169"/>
      <c r="EKP492" s="170"/>
      <c r="EKQ492" s="170"/>
      <c r="EKR492" s="171"/>
      <c r="EKS492" s="171"/>
      <c r="EKT492" s="171"/>
      <c r="EKU492" s="171"/>
      <c r="EKV492" s="172"/>
      <c r="EKW492" s="172"/>
      <c r="EKX492" s="172"/>
      <c r="EKY492" s="172"/>
      <c r="EKZ492" s="172"/>
      <c r="ELA492" s="172"/>
      <c r="ELB492" s="172"/>
      <c r="ELC492" s="172"/>
      <c r="ELD492" s="172"/>
      <c r="ELE492" s="172"/>
      <c r="ELF492" s="171"/>
      <c r="ELG492" s="173"/>
      <c r="ELH492" s="171"/>
      <c r="ELI492" s="169"/>
      <c r="ELJ492" s="170"/>
      <c r="ELK492" s="170"/>
      <c r="ELL492" s="171"/>
      <c r="ELM492" s="171"/>
      <c r="ELN492" s="171"/>
      <c r="ELO492" s="171"/>
      <c r="ELP492" s="172"/>
      <c r="ELQ492" s="172"/>
      <c r="ELR492" s="172"/>
      <c r="ELS492" s="172"/>
      <c r="ELT492" s="172"/>
      <c r="ELU492" s="172"/>
      <c r="ELV492" s="172"/>
      <c r="ELW492" s="172"/>
      <c r="ELX492" s="172"/>
      <c r="ELY492" s="172"/>
      <c r="ELZ492" s="171"/>
      <c r="EMA492" s="173"/>
      <c r="EMB492" s="171"/>
      <c r="EMC492" s="169"/>
      <c r="EMD492" s="170"/>
      <c r="EME492" s="170"/>
      <c r="EMF492" s="171"/>
      <c r="EMG492" s="171"/>
      <c r="EMH492" s="171"/>
      <c r="EMI492" s="171"/>
      <c r="EMJ492" s="172"/>
      <c r="EMK492" s="172"/>
      <c r="EML492" s="172"/>
      <c r="EMM492" s="172"/>
      <c r="EMN492" s="172"/>
      <c r="EMO492" s="172"/>
      <c r="EMP492" s="172"/>
      <c r="EMQ492" s="172"/>
      <c r="EMR492" s="172"/>
      <c r="EMS492" s="172"/>
      <c r="EMT492" s="171"/>
      <c r="EMU492" s="173"/>
      <c r="EMV492" s="171"/>
      <c r="EMW492" s="169"/>
      <c r="EMX492" s="170"/>
      <c r="EMY492" s="170"/>
      <c r="EMZ492" s="171"/>
      <c r="ENA492" s="171"/>
      <c r="ENB492" s="171"/>
      <c r="ENC492" s="171"/>
      <c r="END492" s="172"/>
      <c r="ENE492" s="172"/>
      <c r="ENF492" s="172"/>
      <c r="ENG492" s="172"/>
      <c r="ENH492" s="172"/>
      <c r="ENI492" s="172"/>
      <c r="ENJ492" s="172"/>
      <c r="ENK492" s="172"/>
      <c r="ENL492" s="172"/>
      <c r="ENM492" s="172"/>
      <c r="ENN492" s="171"/>
      <c r="ENO492" s="173"/>
      <c r="ENP492" s="171"/>
      <c r="ENQ492" s="169"/>
      <c r="ENR492" s="170"/>
      <c r="ENS492" s="170"/>
      <c r="ENT492" s="171"/>
      <c r="ENU492" s="171"/>
      <c r="ENV492" s="171"/>
      <c r="ENW492" s="171"/>
      <c r="ENX492" s="172"/>
      <c r="ENY492" s="172"/>
      <c r="ENZ492" s="172"/>
      <c r="EOA492" s="172"/>
      <c r="EOB492" s="172"/>
      <c r="EOC492" s="172"/>
      <c r="EOD492" s="172"/>
      <c r="EOE492" s="172"/>
      <c r="EOF492" s="172"/>
      <c r="EOG492" s="172"/>
      <c r="EOH492" s="171"/>
      <c r="EOI492" s="173"/>
      <c r="EOJ492" s="171"/>
      <c r="EOK492" s="169"/>
      <c r="EOL492" s="170"/>
      <c r="EOM492" s="170"/>
      <c r="EON492" s="171"/>
      <c r="EOO492" s="171"/>
      <c r="EOP492" s="171"/>
      <c r="EOQ492" s="171"/>
      <c r="EOR492" s="172"/>
      <c r="EOS492" s="172"/>
      <c r="EOT492" s="172"/>
      <c r="EOU492" s="172"/>
      <c r="EOV492" s="172"/>
      <c r="EOW492" s="172"/>
      <c r="EOX492" s="172"/>
      <c r="EOY492" s="172"/>
      <c r="EOZ492" s="172"/>
      <c r="EPA492" s="172"/>
      <c r="EPB492" s="171"/>
      <c r="EPC492" s="173"/>
      <c r="EPD492" s="171"/>
      <c r="EPE492" s="169"/>
      <c r="EPF492" s="170"/>
      <c r="EPG492" s="170"/>
      <c r="EPH492" s="171"/>
      <c r="EPI492" s="171"/>
      <c r="EPJ492" s="171"/>
      <c r="EPK492" s="171"/>
      <c r="EPL492" s="172"/>
      <c r="EPM492" s="172"/>
      <c r="EPN492" s="172"/>
      <c r="EPO492" s="172"/>
      <c r="EPP492" s="172"/>
      <c r="EPQ492" s="172"/>
      <c r="EPR492" s="172"/>
      <c r="EPS492" s="172"/>
      <c r="EPT492" s="172"/>
      <c r="EPU492" s="172"/>
      <c r="EPV492" s="171"/>
      <c r="EPW492" s="173"/>
      <c r="EPX492" s="171"/>
      <c r="EPY492" s="169"/>
      <c r="EPZ492" s="170"/>
      <c r="EQA492" s="170"/>
      <c r="EQB492" s="171"/>
      <c r="EQC492" s="171"/>
      <c r="EQD492" s="171"/>
      <c r="EQE492" s="171"/>
      <c r="EQF492" s="172"/>
      <c r="EQG492" s="172"/>
      <c r="EQH492" s="172"/>
      <c r="EQI492" s="172"/>
      <c r="EQJ492" s="172"/>
      <c r="EQK492" s="172"/>
      <c r="EQL492" s="172"/>
      <c r="EQM492" s="172"/>
      <c r="EQN492" s="172"/>
      <c r="EQO492" s="172"/>
      <c r="EQP492" s="171"/>
      <c r="EQQ492" s="173"/>
      <c r="EQR492" s="171"/>
      <c r="EQS492" s="169"/>
      <c r="EQT492" s="170"/>
      <c r="EQU492" s="170"/>
      <c r="EQV492" s="171"/>
      <c r="EQW492" s="171"/>
      <c r="EQX492" s="171"/>
      <c r="EQY492" s="171"/>
      <c r="EQZ492" s="172"/>
      <c r="ERA492" s="172"/>
      <c r="ERB492" s="172"/>
      <c r="ERC492" s="172"/>
      <c r="ERD492" s="172"/>
      <c r="ERE492" s="172"/>
      <c r="ERF492" s="172"/>
      <c r="ERG492" s="172"/>
      <c r="ERH492" s="172"/>
      <c r="ERI492" s="172"/>
      <c r="ERJ492" s="171"/>
      <c r="ERK492" s="173"/>
      <c r="ERL492" s="171"/>
      <c r="ERM492" s="169"/>
      <c r="ERN492" s="170"/>
      <c r="ERO492" s="170"/>
      <c r="ERP492" s="171"/>
      <c r="ERQ492" s="171"/>
      <c r="ERR492" s="171"/>
      <c r="ERS492" s="171"/>
      <c r="ERT492" s="172"/>
      <c r="ERU492" s="172"/>
      <c r="ERV492" s="172"/>
      <c r="ERW492" s="172"/>
      <c r="ERX492" s="172"/>
      <c r="ERY492" s="172"/>
      <c r="ERZ492" s="172"/>
      <c r="ESA492" s="172"/>
      <c r="ESB492" s="172"/>
      <c r="ESC492" s="172"/>
      <c r="ESD492" s="171"/>
      <c r="ESE492" s="173"/>
      <c r="ESF492" s="171"/>
      <c r="ESG492" s="169"/>
      <c r="ESH492" s="170"/>
      <c r="ESI492" s="170"/>
      <c r="ESJ492" s="171"/>
      <c r="ESK492" s="171"/>
      <c r="ESL492" s="171"/>
      <c r="ESM492" s="171"/>
      <c r="ESN492" s="172"/>
      <c r="ESO492" s="172"/>
      <c r="ESP492" s="172"/>
      <c r="ESQ492" s="172"/>
      <c r="ESR492" s="172"/>
      <c r="ESS492" s="172"/>
      <c r="EST492" s="172"/>
      <c r="ESU492" s="172"/>
      <c r="ESV492" s="172"/>
      <c r="ESW492" s="172"/>
      <c r="ESX492" s="171"/>
      <c r="ESY492" s="173"/>
      <c r="ESZ492" s="171"/>
      <c r="ETA492" s="169"/>
      <c r="ETB492" s="170"/>
      <c r="ETC492" s="170"/>
      <c r="ETD492" s="171"/>
      <c r="ETE492" s="171"/>
      <c r="ETF492" s="171"/>
      <c r="ETG492" s="171"/>
      <c r="ETH492" s="172"/>
      <c r="ETI492" s="172"/>
      <c r="ETJ492" s="172"/>
      <c r="ETK492" s="172"/>
      <c r="ETL492" s="172"/>
      <c r="ETM492" s="172"/>
      <c r="ETN492" s="172"/>
      <c r="ETO492" s="172"/>
      <c r="ETP492" s="172"/>
      <c r="ETQ492" s="172"/>
      <c r="ETR492" s="171"/>
      <c r="ETS492" s="173"/>
      <c r="ETT492" s="171"/>
      <c r="ETU492" s="169"/>
      <c r="ETV492" s="170"/>
      <c r="ETW492" s="170"/>
      <c r="ETX492" s="171"/>
      <c r="ETY492" s="171"/>
      <c r="ETZ492" s="171"/>
      <c r="EUA492" s="171"/>
      <c r="EUB492" s="172"/>
      <c r="EUC492" s="172"/>
      <c r="EUD492" s="172"/>
      <c r="EUE492" s="172"/>
      <c r="EUF492" s="172"/>
      <c r="EUG492" s="172"/>
      <c r="EUH492" s="172"/>
      <c r="EUI492" s="172"/>
      <c r="EUJ492" s="172"/>
      <c r="EUK492" s="172"/>
      <c r="EUL492" s="171"/>
      <c r="EUM492" s="173"/>
      <c r="EUN492" s="171"/>
      <c r="EUO492" s="169"/>
      <c r="EUP492" s="170"/>
      <c r="EUQ492" s="170"/>
      <c r="EUR492" s="171"/>
      <c r="EUS492" s="171"/>
      <c r="EUT492" s="171"/>
      <c r="EUU492" s="171"/>
      <c r="EUV492" s="172"/>
      <c r="EUW492" s="172"/>
      <c r="EUX492" s="172"/>
      <c r="EUY492" s="172"/>
      <c r="EUZ492" s="172"/>
      <c r="EVA492" s="172"/>
      <c r="EVB492" s="172"/>
      <c r="EVC492" s="172"/>
      <c r="EVD492" s="172"/>
      <c r="EVE492" s="172"/>
      <c r="EVF492" s="171"/>
      <c r="EVG492" s="173"/>
      <c r="EVH492" s="171"/>
      <c r="EVI492" s="169"/>
      <c r="EVJ492" s="170"/>
      <c r="EVK492" s="170"/>
      <c r="EVL492" s="171"/>
      <c r="EVM492" s="171"/>
      <c r="EVN492" s="171"/>
      <c r="EVO492" s="171"/>
      <c r="EVP492" s="172"/>
      <c r="EVQ492" s="172"/>
      <c r="EVR492" s="172"/>
      <c r="EVS492" s="172"/>
      <c r="EVT492" s="172"/>
      <c r="EVU492" s="172"/>
      <c r="EVV492" s="172"/>
      <c r="EVW492" s="172"/>
      <c r="EVX492" s="172"/>
      <c r="EVY492" s="172"/>
      <c r="EVZ492" s="171"/>
      <c r="EWA492" s="173"/>
      <c r="EWB492" s="171"/>
      <c r="EWC492" s="169"/>
      <c r="EWD492" s="170"/>
      <c r="EWE492" s="170"/>
      <c r="EWF492" s="171"/>
      <c r="EWG492" s="171"/>
      <c r="EWH492" s="171"/>
      <c r="EWI492" s="171"/>
      <c r="EWJ492" s="172"/>
      <c r="EWK492" s="172"/>
      <c r="EWL492" s="172"/>
      <c r="EWM492" s="172"/>
      <c r="EWN492" s="172"/>
      <c r="EWO492" s="172"/>
      <c r="EWP492" s="172"/>
      <c r="EWQ492" s="172"/>
      <c r="EWR492" s="172"/>
      <c r="EWS492" s="172"/>
      <c r="EWT492" s="171"/>
      <c r="EWU492" s="173"/>
      <c r="EWV492" s="171"/>
      <c r="EWW492" s="169"/>
      <c r="EWX492" s="170"/>
      <c r="EWY492" s="170"/>
      <c r="EWZ492" s="171"/>
      <c r="EXA492" s="171"/>
      <c r="EXB492" s="171"/>
      <c r="EXC492" s="171"/>
      <c r="EXD492" s="172"/>
      <c r="EXE492" s="172"/>
      <c r="EXF492" s="172"/>
      <c r="EXG492" s="172"/>
      <c r="EXH492" s="172"/>
      <c r="EXI492" s="172"/>
      <c r="EXJ492" s="172"/>
      <c r="EXK492" s="172"/>
      <c r="EXL492" s="172"/>
      <c r="EXM492" s="172"/>
      <c r="EXN492" s="171"/>
      <c r="EXO492" s="173"/>
      <c r="EXP492" s="171"/>
      <c r="EXQ492" s="169"/>
      <c r="EXR492" s="170"/>
      <c r="EXS492" s="170"/>
      <c r="EXT492" s="171"/>
      <c r="EXU492" s="171"/>
      <c r="EXV492" s="171"/>
      <c r="EXW492" s="171"/>
      <c r="EXX492" s="172"/>
      <c r="EXY492" s="172"/>
      <c r="EXZ492" s="172"/>
      <c r="EYA492" s="172"/>
      <c r="EYB492" s="172"/>
      <c r="EYC492" s="172"/>
      <c r="EYD492" s="172"/>
      <c r="EYE492" s="172"/>
      <c r="EYF492" s="172"/>
      <c r="EYG492" s="172"/>
      <c r="EYH492" s="171"/>
      <c r="EYI492" s="173"/>
      <c r="EYJ492" s="171"/>
      <c r="EYK492" s="169"/>
      <c r="EYL492" s="170"/>
      <c r="EYM492" s="170"/>
      <c r="EYN492" s="171"/>
      <c r="EYO492" s="171"/>
      <c r="EYP492" s="171"/>
      <c r="EYQ492" s="171"/>
      <c r="EYR492" s="172"/>
      <c r="EYS492" s="172"/>
      <c r="EYT492" s="172"/>
      <c r="EYU492" s="172"/>
      <c r="EYV492" s="172"/>
      <c r="EYW492" s="172"/>
      <c r="EYX492" s="172"/>
      <c r="EYY492" s="172"/>
      <c r="EYZ492" s="172"/>
      <c r="EZA492" s="172"/>
      <c r="EZB492" s="171"/>
      <c r="EZC492" s="173"/>
      <c r="EZD492" s="171"/>
      <c r="EZE492" s="169"/>
      <c r="EZF492" s="170"/>
      <c r="EZG492" s="170"/>
      <c r="EZH492" s="171"/>
      <c r="EZI492" s="171"/>
      <c r="EZJ492" s="171"/>
      <c r="EZK492" s="171"/>
      <c r="EZL492" s="172"/>
      <c r="EZM492" s="172"/>
      <c r="EZN492" s="172"/>
      <c r="EZO492" s="172"/>
      <c r="EZP492" s="172"/>
      <c r="EZQ492" s="172"/>
      <c r="EZR492" s="172"/>
      <c r="EZS492" s="172"/>
      <c r="EZT492" s="172"/>
      <c r="EZU492" s="172"/>
      <c r="EZV492" s="171"/>
      <c r="EZW492" s="173"/>
      <c r="EZX492" s="171"/>
      <c r="EZY492" s="169"/>
      <c r="EZZ492" s="170"/>
      <c r="FAA492" s="170"/>
      <c r="FAB492" s="171"/>
      <c r="FAC492" s="171"/>
      <c r="FAD492" s="171"/>
      <c r="FAE492" s="171"/>
      <c r="FAF492" s="172"/>
      <c r="FAG492" s="172"/>
      <c r="FAH492" s="172"/>
      <c r="FAI492" s="172"/>
      <c r="FAJ492" s="172"/>
      <c r="FAK492" s="172"/>
      <c r="FAL492" s="172"/>
      <c r="FAM492" s="172"/>
      <c r="FAN492" s="172"/>
      <c r="FAO492" s="172"/>
      <c r="FAP492" s="171"/>
      <c r="FAQ492" s="173"/>
      <c r="FAR492" s="171"/>
      <c r="FAS492" s="169"/>
      <c r="FAT492" s="170"/>
      <c r="FAU492" s="170"/>
      <c r="FAV492" s="171"/>
      <c r="FAW492" s="171"/>
      <c r="FAX492" s="171"/>
      <c r="FAY492" s="171"/>
      <c r="FAZ492" s="172"/>
      <c r="FBA492" s="172"/>
      <c r="FBB492" s="172"/>
      <c r="FBC492" s="172"/>
      <c r="FBD492" s="172"/>
      <c r="FBE492" s="172"/>
      <c r="FBF492" s="172"/>
      <c r="FBG492" s="172"/>
      <c r="FBH492" s="172"/>
      <c r="FBI492" s="172"/>
      <c r="FBJ492" s="171"/>
      <c r="FBK492" s="173"/>
      <c r="FBL492" s="171"/>
      <c r="FBM492" s="169"/>
      <c r="FBN492" s="170"/>
      <c r="FBO492" s="170"/>
      <c r="FBP492" s="171"/>
      <c r="FBQ492" s="171"/>
      <c r="FBR492" s="171"/>
      <c r="FBS492" s="171"/>
      <c r="FBT492" s="172"/>
      <c r="FBU492" s="172"/>
      <c r="FBV492" s="172"/>
      <c r="FBW492" s="172"/>
      <c r="FBX492" s="172"/>
      <c r="FBY492" s="172"/>
      <c r="FBZ492" s="172"/>
      <c r="FCA492" s="172"/>
      <c r="FCB492" s="172"/>
      <c r="FCC492" s="172"/>
      <c r="FCD492" s="171"/>
      <c r="FCE492" s="173"/>
      <c r="FCF492" s="171"/>
      <c r="FCG492" s="169"/>
      <c r="FCH492" s="170"/>
      <c r="FCI492" s="170"/>
      <c r="FCJ492" s="171"/>
      <c r="FCK492" s="171"/>
      <c r="FCL492" s="171"/>
      <c r="FCM492" s="171"/>
      <c r="FCN492" s="172"/>
      <c r="FCO492" s="172"/>
      <c r="FCP492" s="172"/>
      <c r="FCQ492" s="172"/>
      <c r="FCR492" s="172"/>
      <c r="FCS492" s="172"/>
      <c r="FCT492" s="172"/>
      <c r="FCU492" s="172"/>
      <c r="FCV492" s="172"/>
      <c r="FCW492" s="172"/>
      <c r="FCX492" s="171"/>
      <c r="FCY492" s="173"/>
      <c r="FCZ492" s="171"/>
      <c r="FDA492" s="169"/>
      <c r="FDB492" s="170"/>
      <c r="FDC492" s="170"/>
      <c r="FDD492" s="171"/>
      <c r="FDE492" s="171"/>
      <c r="FDF492" s="171"/>
      <c r="FDG492" s="171"/>
      <c r="FDH492" s="172"/>
      <c r="FDI492" s="172"/>
      <c r="FDJ492" s="172"/>
      <c r="FDK492" s="172"/>
      <c r="FDL492" s="172"/>
      <c r="FDM492" s="172"/>
      <c r="FDN492" s="172"/>
      <c r="FDO492" s="172"/>
      <c r="FDP492" s="172"/>
      <c r="FDQ492" s="172"/>
      <c r="FDR492" s="171"/>
      <c r="FDS492" s="173"/>
      <c r="FDT492" s="171"/>
      <c r="FDU492" s="169"/>
      <c r="FDV492" s="170"/>
      <c r="FDW492" s="170"/>
      <c r="FDX492" s="171"/>
      <c r="FDY492" s="171"/>
      <c r="FDZ492" s="171"/>
      <c r="FEA492" s="171"/>
      <c r="FEB492" s="172"/>
      <c r="FEC492" s="172"/>
      <c r="FED492" s="172"/>
      <c r="FEE492" s="172"/>
      <c r="FEF492" s="172"/>
      <c r="FEG492" s="172"/>
      <c r="FEH492" s="172"/>
      <c r="FEI492" s="172"/>
      <c r="FEJ492" s="172"/>
      <c r="FEK492" s="172"/>
      <c r="FEL492" s="171"/>
      <c r="FEM492" s="173"/>
      <c r="FEN492" s="171"/>
      <c r="FEO492" s="169"/>
      <c r="FEP492" s="170"/>
      <c r="FEQ492" s="170"/>
      <c r="FER492" s="171"/>
      <c r="FES492" s="171"/>
      <c r="FET492" s="171"/>
      <c r="FEU492" s="171"/>
      <c r="FEV492" s="172"/>
      <c r="FEW492" s="172"/>
      <c r="FEX492" s="172"/>
      <c r="FEY492" s="172"/>
      <c r="FEZ492" s="172"/>
      <c r="FFA492" s="172"/>
      <c r="FFB492" s="172"/>
      <c r="FFC492" s="172"/>
      <c r="FFD492" s="172"/>
      <c r="FFE492" s="172"/>
      <c r="FFF492" s="171"/>
      <c r="FFG492" s="173"/>
      <c r="FFH492" s="171"/>
      <c r="FFI492" s="169"/>
      <c r="FFJ492" s="170"/>
      <c r="FFK492" s="170"/>
      <c r="FFL492" s="171"/>
      <c r="FFM492" s="171"/>
      <c r="FFN492" s="171"/>
      <c r="FFO492" s="171"/>
      <c r="FFP492" s="172"/>
      <c r="FFQ492" s="172"/>
      <c r="FFR492" s="172"/>
      <c r="FFS492" s="172"/>
      <c r="FFT492" s="172"/>
      <c r="FFU492" s="172"/>
      <c r="FFV492" s="172"/>
      <c r="FFW492" s="172"/>
      <c r="FFX492" s="172"/>
      <c r="FFY492" s="172"/>
      <c r="FFZ492" s="171"/>
      <c r="FGA492" s="173"/>
      <c r="FGB492" s="171"/>
      <c r="FGC492" s="169"/>
      <c r="FGD492" s="170"/>
      <c r="FGE492" s="170"/>
      <c r="FGF492" s="171"/>
      <c r="FGG492" s="171"/>
      <c r="FGH492" s="171"/>
      <c r="FGI492" s="171"/>
      <c r="FGJ492" s="172"/>
      <c r="FGK492" s="172"/>
      <c r="FGL492" s="172"/>
      <c r="FGM492" s="172"/>
      <c r="FGN492" s="172"/>
      <c r="FGO492" s="172"/>
      <c r="FGP492" s="172"/>
      <c r="FGQ492" s="172"/>
      <c r="FGR492" s="172"/>
      <c r="FGS492" s="172"/>
      <c r="FGT492" s="171"/>
      <c r="FGU492" s="173"/>
      <c r="FGV492" s="171"/>
      <c r="FGW492" s="169"/>
      <c r="FGX492" s="170"/>
      <c r="FGY492" s="170"/>
      <c r="FGZ492" s="171"/>
      <c r="FHA492" s="171"/>
      <c r="FHB492" s="171"/>
      <c r="FHC492" s="171"/>
      <c r="FHD492" s="172"/>
      <c r="FHE492" s="172"/>
      <c r="FHF492" s="172"/>
      <c r="FHG492" s="172"/>
      <c r="FHH492" s="172"/>
      <c r="FHI492" s="172"/>
      <c r="FHJ492" s="172"/>
      <c r="FHK492" s="172"/>
      <c r="FHL492" s="172"/>
      <c r="FHM492" s="172"/>
      <c r="FHN492" s="171"/>
      <c r="FHO492" s="173"/>
      <c r="FHP492" s="171"/>
      <c r="FHQ492" s="169"/>
      <c r="FHR492" s="170"/>
      <c r="FHS492" s="170"/>
      <c r="FHT492" s="171"/>
      <c r="FHU492" s="171"/>
      <c r="FHV492" s="171"/>
      <c r="FHW492" s="171"/>
      <c r="FHX492" s="172"/>
      <c r="FHY492" s="172"/>
      <c r="FHZ492" s="172"/>
      <c r="FIA492" s="172"/>
      <c r="FIB492" s="172"/>
      <c r="FIC492" s="172"/>
      <c r="FID492" s="172"/>
      <c r="FIE492" s="172"/>
      <c r="FIF492" s="172"/>
      <c r="FIG492" s="172"/>
      <c r="FIH492" s="171"/>
      <c r="FII492" s="173"/>
      <c r="FIJ492" s="171"/>
      <c r="FIK492" s="169"/>
      <c r="FIL492" s="170"/>
      <c r="FIM492" s="170"/>
      <c r="FIN492" s="171"/>
      <c r="FIO492" s="171"/>
      <c r="FIP492" s="171"/>
      <c r="FIQ492" s="171"/>
      <c r="FIR492" s="172"/>
      <c r="FIS492" s="172"/>
      <c r="FIT492" s="172"/>
      <c r="FIU492" s="172"/>
      <c r="FIV492" s="172"/>
      <c r="FIW492" s="172"/>
      <c r="FIX492" s="172"/>
      <c r="FIY492" s="172"/>
      <c r="FIZ492" s="172"/>
      <c r="FJA492" s="172"/>
      <c r="FJB492" s="171"/>
      <c r="FJC492" s="173"/>
      <c r="FJD492" s="171"/>
      <c r="FJE492" s="169"/>
      <c r="FJF492" s="170"/>
      <c r="FJG492" s="170"/>
      <c r="FJH492" s="171"/>
      <c r="FJI492" s="171"/>
      <c r="FJJ492" s="171"/>
      <c r="FJK492" s="171"/>
      <c r="FJL492" s="172"/>
      <c r="FJM492" s="172"/>
      <c r="FJN492" s="172"/>
      <c r="FJO492" s="172"/>
      <c r="FJP492" s="172"/>
      <c r="FJQ492" s="172"/>
      <c r="FJR492" s="172"/>
      <c r="FJS492" s="172"/>
      <c r="FJT492" s="172"/>
      <c r="FJU492" s="172"/>
      <c r="FJV492" s="171"/>
      <c r="FJW492" s="173"/>
      <c r="FJX492" s="171"/>
      <c r="FJY492" s="169"/>
      <c r="FJZ492" s="170"/>
      <c r="FKA492" s="170"/>
      <c r="FKB492" s="171"/>
      <c r="FKC492" s="171"/>
      <c r="FKD492" s="171"/>
      <c r="FKE492" s="171"/>
      <c r="FKF492" s="172"/>
      <c r="FKG492" s="172"/>
      <c r="FKH492" s="172"/>
      <c r="FKI492" s="172"/>
      <c r="FKJ492" s="172"/>
      <c r="FKK492" s="172"/>
      <c r="FKL492" s="172"/>
      <c r="FKM492" s="172"/>
      <c r="FKN492" s="172"/>
      <c r="FKO492" s="172"/>
      <c r="FKP492" s="171"/>
      <c r="FKQ492" s="173"/>
      <c r="FKR492" s="171"/>
      <c r="FKS492" s="169"/>
      <c r="FKT492" s="170"/>
      <c r="FKU492" s="170"/>
      <c r="FKV492" s="171"/>
      <c r="FKW492" s="171"/>
      <c r="FKX492" s="171"/>
      <c r="FKY492" s="171"/>
      <c r="FKZ492" s="172"/>
      <c r="FLA492" s="172"/>
      <c r="FLB492" s="172"/>
      <c r="FLC492" s="172"/>
      <c r="FLD492" s="172"/>
      <c r="FLE492" s="172"/>
      <c r="FLF492" s="172"/>
      <c r="FLG492" s="172"/>
      <c r="FLH492" s="172"/>
      <c r="FLI492" s="172"/>
      <c r="FLJ492" s="171"/>
      <c r="FLK492" s="173"/>
      <c r="FLL492" s="171"/>
      <c r="FLM492" s="169"/>
      <c r="FLN492" s="170"/>
      <c r="FLO492" s="170"/>
      <c r="FLP492" s="171"/>
      <c r="FLQ492" s="171"/>
      <c r="FLR492" s="171"/>
      <c r="FLS492" s="171"/>
      <c r="FLT492" s="172"/>
      <c r="FLU492" s="172"/>
      <c r="FLV492" s="172"/>
      <c r="FLW492" s="172"/>
      <c r="FLX492" s="172"/>
      <c r="FLY492" s="172"/>
      <c r="FLZ492" s="172"/>
      <c r="FMA492" s="172"/>
      <c r="FMB492" s="172"/>
      <c r="FMC492" s="172"/>
      <c r="FMD492" s="171"/>
      <c r="FME492" s="173"/>
      <c r="FMF492" s="171"/>
      <c r="FMG492" s="169"/>
      <c r="FMH492" s="170"/>
      <c r="FMI492" s="170"/>
      <c r="FMJ492" s="171"/>
      <c r="FMK492" s="171"/>
      <c r="FML492" s="171"/>
      <c r="FMM492" s="171"/>
      <c r="FMN492" s="172"/>
      <c r="FMO492" s="172"/>
      <c r="FMP492" s="172"/>
      <c r="FMQ492" s="172"/>
      <c r="FMR492" s="172"/>
      <c r="FMS492" s="172"/>
      <c r="FMT492" s="172"/>
      <c r="FMU492" s="172"/>
      <c r="FMV492" s="172"/>
      <c r="FMW492" s="172"/>
      <c r="FMX492" s="171"/>
      <c r="FMY492" s="173"/>
      <c r="FMZ492" s="171"/>
      <c r="FNA492" s="169"/>
      <c r="FNB492" s="170"/>
      <c r="FNC492" s="170"/>
      <c r="FND492" s="171"/>
      <c r="FNE492" s="171"/>
      <c r="FNF492" s="171"/>
      <c r="FNG492" s="171"/>
      <c r="FNH492" s="172"/>
      <c r="FNI492" s="172"/>
      <c r="FNJ492" s="172"/>
      <c r="FNK492" s="172"/>
      <c r="FNL492" s="172"/>
      <c r="FNM492" s="172"/>
      <c r="FNN492" s="172"/>
      <c r="FNO492" s="172"/>
      <c r="FNP492" s="172"/>
      <c r="FNQ492" s="172"/>
      <c r="FNR492" s="171"/>
      <c r="FNS492" s="173"/>
      <c r="FNT492" s="171"/>
      <c r="FNU492" s="169"/>
      <c r="FNV492" s="170"/>
      <c r="FNW492" s="170"/>
      <c r="FNX492" s="171"/>
      <c r="FNY492" s="171"/>
      <c r="FNZ492" s="171"/>
      <c r="FOA492" s="171"/>
      <c r="FOB492" s="172"/>
      <c r="FOC492" s="172"/>
      <c r="FOD492" s="172"/>
      <c r="FOE492" s="172"/>
      <c r="FOF492" s="172"/>
      <c r="FOG492" s="172"/>
      <c r="FOH492" s="172"/>
      <c r="FOI492" s="172"/>
      <c r="FOJ492" s="172"/>
      <c r="FOK492" s="172"/>
      <c r="FOL492" s="171"/>
      <c r="FOM492" s="173"/>
      <c r="FON492" s="171"/>
      <c r="FOO492" s="169"/>
      <c r="FOP492" s="170"/>
      <c r="FOQ492" s="170"/>
      <c r="FOR492" s="171"/>
      <c r="FOS492" s="171"/>
      <c r="FOT492" s="171"/>
      <c r="FOU492" s="171"/>
      <c r="FOV492" s="172"/>
      <c r="FOW492" s="172"/>
      <c r="FOX492" s="172"/>
      <c r="FOY492" s="172"/>
      <c r="FOZ492" s="172"/>
      <c r="FPA492" s="172"/>
      <c r="FPB492" s="172"/>
      <c r="FPC492" s="172"/>
      <c r="FPD492" s="172"/>
      <c r="FPE492" s="172"/>
      <c r="FPF492" s="171"/>
      <c r="FPG492" s="173"/>
      <c r="FPH492" s="171"/>
      <c r="FPI492" s="169"/>
      <c r="FPJ492" s="170"/>
      <c r="FPK492" s="170"/>
      <c r="FPL492" s="171"/>
      <c r="FPM492" s="171"/>
      <c r="FPN492" s="171"/>
      <c r="FPO492" s="171"/>
      <c r="FPP492" s="172"/>
      <c r="FPQ492" s="172"/>
      <c r="FPR492" s="172"/>
      <c r="FPS492" s="172"/>
      <c r="FPT492" s="172"/>
      <c r="FPU492" s="172"/>
      <c r="FPV492" s="172"/>
      <c r="FPW492" s="172"/>
      <c r="FPX492" s="172"/>
      <c r="FPY492" s="172"/>
      <c r="FPZ492" s="171"/>
      <c r="FQA492" s="173"/>
      <c r="FQB492" s="171"/>
      <c r="FQC492" s="169"/>
      <c r="FQD492" s="170"/>
      <c r="FQE492" s="170"/>
      <c r="FQF492" s="171"/>
      <c r="FQG492" s="171"/>
      <c r="FQH492" s="171"/>
      <c r="FQI492" s="171"/>
      <c r="FQJ492" s="172"/>
      <c r="FQK492" s="172"/>
      <c r="FQL492" s="172"/>
      <c r="FQM492" s="172"/>
      <c r="FQN492" s="172"/>
      <c r="FQO492" s="172"/>
      <c r="FQP492" s="172"/>
      <c r="FQQ492" s="172"/>
      <c r="FQR492" s="172"/>
      <c r="FQS492" s="172"/>
      <c r="FQT492" s="171"/>
      <c r="FQU492" s="173"/>
      <c r="FQV492" s="171"/>
      <c r="FQW492" s="169"/>
      <c r="FQX492" s="170"/>
      <c r="FQY492" s="170"/>
      <c r="FQZ492" s="171"/>
      <c r="FRA492" s="171"/>
      <c r="FRB492" s="171"/>
      <c r="FRC492" s="171"/>
      <c r="FRD492" s="172"/>
      <c r="FRE492" s="172"/>
      <c r="FRF492" s="172"/>
      <c r="FRG492" s="172"/>
      <c r="FRH492" s="172"/>
      <c r="FRI492" s="172"/>
      <c r="FRJ492" s="172"/>
      <c r="FRK492" s="172"/>
      <c r="FRL492" s="172"/>
      <c r="FRM492" s="172"/>
      <c r="FRN492" s="171"/>
      <c r="FRO492" s="173"/>
      <c r="FRP492" s="171"/>
      <c r="FRQ492" s="169"/>
      <c r="FRR492" s="170"/>
      <c r="FRS492" s="170"/>
      <c r="FRT492" s="171"/>
      <c r="FRU492" s="171"/>
      <c r="FRV492" s="171"/>
      <c r="FRW492" s="171"/>
      <c r="FRX492" s="172"/>
      <c r="FRY492" s="172"/>
      <c r="FRZ492" s="172"/>
      <c r="FSA492" s="172"/>
      <c r="FSB492" s="172"/>
      <c r="FSC492" s="172"/>
      <c r="FSD492" s="172"/>
      <c r="FSE492" s="172"/>
      <c r="FSF492" s="172"/>
      <c r="FSG492" s="172"/>
      <c r="FSH492" s="171"/>
      <c r="FSI492" s="173"/>
      <c r="FSJ492" s="171"/>
      <c r="FSK492" s="169"/>
      <c r="FSL492" s="170"/>
      <c r="FSM492" s="170"/>
      <c r="FSN492" s="171"/>
      <c r="FSO492" s="171"/>
      <c r="FSP492" s="171"/>
      <c r="FSQ492" s="171"/>
      <c r="FSR492" s="172"/>
      <c r="FSS492" s="172"/>
      <c r="FST492" s="172"/>
      <c r="FSU492" s="172"/>
      <c r="FSV492" s="172"/>
      <c r="FSW492" s="172"/>
      <c r="FSX492" s="172"/>
      <c r="FSY492" s="172"/>
      <c r="FSZ492" s="172"/>
      <c r="FTA492" s="172"/>
      <c r="FTB492" s="171"/>
      <c r="FTC492" s="173"/>
      <c r="FTD492" s="171"/>
      <c r="FTE492" s="169"/>
      <c r="FTF492" s="170"/>
      <c r="FTG492" s="170"/>
      <c r="FTH492" s="171"/>
      <c r="FTI492" s="171"/>
      <c r="FTJ492" s="171"/>
      <c r="FTK492" s="171"/>
      <c r="FTL492" s="172"/>
      <c r="FTM492" s="172"/>
      <c r="FTN492" s="172"/>
      <c r="FTO492" s="172"/>
      <c r="FTP492" s="172"/>
      <c r="FTQ492" s="172"/>
      <c r="FTR492" s="172"/>
      <c r="FTS492" s="172"/>
      <c r="FTT492" s="172"/>
      <c r="FTU492" s="172"/>
      <c r="FTV492" s="171"/>
      <c r="FTW492" s="173"/>
      <c r="FTX492" s="171"/>
      <c r="FTY492" s="169"/>
      <c r="FTZ492" s="170"/>
      <c r="FUA492" s="170"/>
      <c r="FUB492" s="171"/>
      <c r="FUC492" s="171"/>
      <c r="FUD492" s="171"/>
      <c r="FUE492" s="171"/>
      <c r="FUF492" s="172"/>
      <c r="FUG492" s="172"/>
      <c r="FUH492" s="172"/>
      <c r="FUI492" s="172"/>
      <c r="FUJ492" s="172"/>
      <c r="FUK492" s="172"/>
      <c r="FUL492" s="172"/>
      <c r="FUM492" s="172"/>
      <c r="FUN492" s="172"/>
      <c r="FUO492" s="172"/>
      <c r="FUP492" s="171"/>
      <c r="FUQ492" s="173"/>
      <c r="FUR492" s="171"/>
      <c r="FUS492" s="169"/>
      <c r="FUT492" s="170"/>
      <c r="FUU492" s="170"/>
      <c r="FUV492" s="171"/>
      <c r="FUW492" s="171"/>
      <c r="FUX492" s="171"/>
      <c r="FUY492" s="171"/>
      <c r="FUZ492" s="172"/>
      <c r="FVA492" s="172"/>
      <c r="FVB492" s="172"/>
      <c r="FVC492" s="172"/>
      <c r="FVD492" s="172"/>
      <c r="FVE492" s="172"/>
      <c r="FVF492" s="172"/>
      <c r="FVG492" s="172"/>
      <c r="FVH492" s="172"/>
      <c r="FVI492" s="172"/>
      <c r="FVJ492" s="171"/>
      <c r="FVK492" s="173"/>
      <c r="FVL492" s="171"/>
      <c r="FVM492" s="169"/>
      <c r="FVN492" s="170"/>
      <c r="FVO492" s="170"/>
      <c r="FVP492" s="171"/>
      <c r="FVQ492" s="171"/>
      <c r="FVR492" s="171"/>
      <c r="FVS492" s="171"/>
      <c r="FVT492" s="172"/>
      <c r="FVU492" s="172"/>
      <c r="FVV492" s="172"/>
      <c r="FVW492" s="172"/>
      <c r="FVX492" s="172"/>
      <c r="FVY492" s="172"/>
      <c r="FVZ492" s="172"/>
      <c r="FWA492" s="172"/>
      <c r="FWB492" s="172"/>
      <c r="FWC492" s="172"/>
      <c r="FWD492" s="171"/>
      <c r="FWE492" s="173"/>
      <c r="FWF492" s="171"/>
      <c r="FWG492" s="169"/>
      <c r="FWH492" s="170"/>
      <c r="FWI492" s="170"/>
      <c r="FWJ492" s="171"/>
      <c r="FWK492" s="171"/>
      <c r="FWL492" s="171"/>
      <c r="FWM492" s="171"/>
      <c r="FWN492" s="172"/>
      <c r="FWO492" s="172"/>
      <c r="FWP492" s="172"/>
      <c r="FWQ492" s="172"/>
      <c r="FWR492" s="172"/>
      <c r="FWS492" s="172"/>
      <c r="FWT492" s="172"/>
      <c r="FWU492" s="172"/>
      <c r="FWV492" s="172"/>
      <c r="FWW492" s="172"/>
      <c r="FWX492" s="171"/>
      <c r="FWY492" s="173"/>
      <c r="FWZ492" s="171"/>
      <c r="FXA492" s="169"/>
      <c r="FXB492" s="170"/>
      <c r="FXC492" s="170"/>
      <c r="FXD492" s="171"/>
      <c r="FXE492" s="171"/>
      <c r="FXF492" s="171"/>
      <c r="FXG492" s="171"/>
      <c r="FXH492" s="172"/>
      <c r="FXI492" s="172"/>
      <c r="FXJ492" s="172"/>
      <c r="FXK492" s="172"/>
      <c r="FXL492" s="172"/>
      <c r="FXM492" s="172"/>
      <c r="FXN492" s="172"/>
      <c r="FXO492" s="172"/>
      <c r="FXP492" s="172"/>
      <c r="FXQ492" s="172"/>
      <c r="FXR492" s="171"/>
      <c r="FXS492" s="173"/>
      <c r="FXT492" s="171"/>
      <c r="FXU492" s="169"/>
      <c r="FXV492" s="170"/>
      <c r="FXW492" s="170"/>
      <c r="FXX492" s="171"/>
      <c r="FXY492" s="171"/>
      <c r="FXZ492" s="171"/>
      <c r="FYA492" s="171"/>
      <c r="FYB492" s="172"/>
      <c r="FYC492" s="172"/>
      <c r="FYD492" s="172"/>
      <c r="FYE492" s="172"/>
      <c r="FYF492" s="172"/>
      <c r="FYG492" s="172"/>
      <c r="FYH492" s="172"/>
      <c r="FYI492" s="172"/>
      <c r="FYJ492" s="172"/>
      <c r="FYK492" s="172"/>
      <c r="FYL492" s="171"/>
      <c r="FYM492" s="173"/>
      <c r="FYN492" s="171"/>
      <c r="FYO492" s="169"/>
      <c r="FYP492" s="170"/>
      <c r="FYQ492" s="170"/>
      <c r="FYR492" s="171"/>
      <c r="FYS492" s="171"/>
      <c r="FYT492" s="171"/>
      <c r="FYU492" s="171"/>
      <c r="FYV492" s="172"/>
      <c r="FYW492" s="172"/>
      <c r="FYX492" s="172"/>
      <c r="FYY492" s="172"/>
      <c r="FYZ492" s="172"/>
      <c r="FZA492" s="172"/>
      <c r="FZB492" s="172"/>
      <c r="FZC492" s="172"/>
      <c r="FZD492" s="172"/>
      <c r="FZE492" s="172"/>
      <c r="FZF492" s="171"/>
      <c r="FZG492" s="173"/>
      <c r="FZH492" s="171"/>
      <c r="FZI492" s="169"/>
      <c r="FZJ492" s="170"/>
      <c r="FZK492" s="170"/>
      <c r="FZL492" s="171"/>
      <c r="FZM492" s="171"/>
      <c r="FZN492" s="171"/>
      <c r="FZO492" s="171"/>
      <c r="FZP492" s="172"/>
      <c r="FZQ492" s="172"/>
      <c r="FZR492" s="172"/>
      <c r="FZS492" s="172"/>
      <c r="FZT492" s="172"/>
      <c r="FZU492" s="172"/>
      <c r="FZV492" s="172"/>
      <c r="FZW492" s="172"/>
      <c r="FZX492" s="172"/>
      <c r="FZY492" s="172"/>
      <c r="FZZ492" s="171"/>
      <c r="GAA492" s="173"/>
      <c r="GAB492" s="171"/>
      <c r="GAC492" s="169"/>
      <c r="GAD492" s="170"/>
      <c r="GAE492" s="170"/>
      <c r="GAF492" s="171"/>
      <c r="GAG492" s="171"/>
      <c r="GAH492" s="171"/>
      <c r="GAI492" s="171"/>
      <c r="GAJ492" s="172"/>
      <c r="GAK492" s="172"/>
      <c r="GAL492" s="172"/>
      <c r="GAM492" s="172"/>
      <c r="GAN492" s="172"/>
      <c r="GAO492" s="172"/>
      <c r="GAP492" s="172"/>
      <c r="GAQ492" s="172"/>
      <c r="GAR492" s="172"/>
      <c r="GAS492" s="172"/>
      <c r="GAT492" s="171"/>
      <c r="GAU492" s="173"/>
      <c r="GAV492" s="171"/>
      <c r="GAW492" s="169"/>
      <c r="GAX492" s="170"/>
      <c r="GAY492" s="170"/>
      <c r="GAZ492" s="171"/>
      <c r="GBA492" s="171"/>
      <c r="GBB492" s="171"/>
      <c r="GBC492" s="171"/>
      <c r="GBD492" s="172"/>
      <c r="GBE492" s="172"/>
      <c r="GBF492" s="172"/>
      <c r="GBG492" s="172"/>
      <c r="GBH492" s="172"/>
      <c r="GBI492" s="172"/>
      <c r="GBJ492" s="172"/>
      <c r="GBK492" s="172"/>
      <c r="GBL492" s="172"/>
      <c r="GBM492" s="172"/>
      <c r="GBN492" s="171"/>
      <c r="GBO492" s="173"/>
      <c r="GBP492" s="171"/>
      <c r="GBQ492" s="169"/>
      <c r="GBR492" s="170"/>
      <c r="GBS492" s="170"/>
      <c r="GBT492" s="171"/>
      <c r="GBU492" s="171"/>
      <c r="GBV492" s="171"/>
      <c r="GBW492" s="171"/>
      <c r="GBX492" s="172"/>
      <c r="GBY492" s="172"/>
      <c r="GBZ492" s="172"/>
      <c r="GCA492" s="172"/>
      <c r="GCB492" s="172"/>
      <c r="GCC492" s="172"/>
      <c r="GCD492" s="172"/>
      <c r="GCE492" s="172"/>
      <c r="GCF492" s="172"/>
      <c r="GCG492" s="172"/>
      <c r="GCH492" s="171"/>
      <c r="GCI492" s="173"/>
      <c r="GCJ492" s="171"/>
      <c r="GCK492" s="169"/>
      <c r="GCL492" s="170"/>
      <c r="GCM492" s="170"/>
      <c r="GCN492" s="171"/>
      <c r="GCO492" s="171"/>
      <c r="GCP492" s="171"/>
      <c r="GCQ492" s="171"/>
      <c r="GCR492" s="172"/>
      <c r="GCS492" s="172"/>
      <c r="GCT492" s="172"/>
      <c r="GCU492" s="172"/>
      <c r="GCV492" s="172"/>
      <c r="GCW492" s="172"/>
      <c r="GCX492" s="172"/>
      <c r="GCY492" s="172"/>
      <c r="GCZ492" s="172"/>
      <c r="GDA492" s="172"/>
      <c r="GDB492" s="171"/>
      <c r="GDC492" s="173"/>
      <c r="GDD492" s="171"/>
      <c r="GDE492" s="169"/>
      <c r="GDF492" s="170"/>
      <c r="GDG492" s="170"/>
      <c r="GDH492" s="171"/>
      <c r="GDI492" s="171"/>
      <c r="GDJ492" s="171"/>
      <c r="GDK492" s="171"/>
      <c r="GDL492" s="172"/>
      <c r="GDM492" s="172"/>
      <c r="GDN492" s="172"/>
      <c r="GDO492" s="172"/>
      <c r="GDP492" s="172"/>
      <c r="GDQ492" s="172"/>
      <c r="GDR492" s="172"/>
      <c r="GDS492" s="172"/>
      <c r="GDT492" s="172"/>
      <c r="GDU492" s="172"/>
      <c r="GDV492" s="171"/>
      <c r="GDW492" s="173"/>
      <c r="GDX492" s="171"/>
      <c r="GDY492" s="169"/>
      <c r="GDZ492" s="170"/>
      <c r="GEA492" s="170"/>
      <c r="GEB492" s="171"/>
      <c r="GEC492" s="171"/>
      <c r="GED492" s="171"/>
      <c r="GEE492" s="171"/>
      <c r="GEF492" s="172"/>
      <c r="GEG492" s="172"/>
      <c r="GEH492" s="172"/>
      <c r="GEI492" s="172"/>
      <c r="GEJ492" s="172"/>
      <c r="GEK492" s="172"/>
      <c r="GEL492" s="172"/>
      <c r="GEM492" s="172"/>
      <c r="GEN492" s="172"/>
      <c r="GEO492" s="172"/>
      <c r="GEP492" s="171"/>
      <c r="GEQ492" s="173"/>
      <c r="GER492" s="171"/>
      <c r="GES492" s="169"/>
      <c r="GET492" s="170"/>
      <c r="GEU492" s="170"/>
      <c r="GEV492" s="171"/>
      <c r="GEW492" s="171"/>
      <c r="GEX492" s="171"/>
      <c r="GEY492" s="171"/>
      <c r="GEZ492" s="172"/>
      <c r="GFA492" s="172"/>
      <c r="GFB492" s="172"/>
      <c r="GFC492" s="172"/>
      <c r="GFD492" s="172"/>
      <c r="GFE492" s="172"/>
      <c r="GFF492" s="172"/>
      <c r="GFG492" s="172"/>
      <c r="GFH492" s="172"/>
      <c r="GFI492" s="172"/>
      <c r="GFJ492" s="171"/>
      <c r="GFK492" s="173"/>
      <c r="GFL492" s="171"/>
      <c r="GFM492" s="169"/>
      <c r="GFN492" s="170"/>
      <c r="GFO492" s="170"/>
      <c r="GFP492" s="171"/>
      <c r="GFQ492" s="171"/>
      <c r="GFR492" s="171"/>
      <c r="GFS492" s="171"/>
      <c r="GFT492" s="172"/>
      <c r="GFU492" s="172"/>
      <c r="GFV492" s="172"/>
      <c r="GFW492" s="172"/>
      <c r="GFX492" s="172"/>
      <c r="GFY492" s="172"/>
      <c r="GFZ492" s="172"/>
      <c r="GGA492" s="172"/>
      <c r="GGB492" s="172"/>
      <c r="GGC492" s="172"/>
      <c r="GGD492" s="171"/>
      <c r="GGE492" s="173"/>
      <c r="GGF492" s="171"/>
      <c r="GGG492" s="169"/>
      <c r="GGH492" s="170"/>
      <c r="GGI492" s="170"/>
      <c r="GGJ492" s="171"/>
      <c r="GGK492" s="171"/>
      <c r="GGL492" s="171"/>
      <c r="GGM492" s="171"/>
      <c r="GGN492" s="172"/>
      <c r="GGO492" s="172"/>
      <c r="GGP492" s="172"/>
      <c r="GGQ492" s="172"/>
      <c r="GGR492" s="172"/>
      <c r="GGS492" s="172"/>
      <c r="GGT492" s="172"/>
      <c r="GGU492" s="172"/>
      <c r="GGV492" s="172"/>
      <c r="GGW492" s="172"/>
      <c r="GGX492" s="171"/>
      <c r="GGY492" s="173"/>
      <c r="GGZ492" s="171"/>
      <c r="GHA492" s="169"/>
      <c r="GHB492" s="170"/>
      <c r="GHC492" s="170"/>
      <c r="GHD492" s="171"/>
      <c r="GHE492" s="171"/>
      <c r="GHF492" s="171"/>
      <c r="GHG492" s="171"/>
      <c r="GHH492" s="172"/>
      <c r="GHI492" s="172"/>
      <c r="GHJ492" s="172"/>
      <c r="GHK492" s="172"/>
      <c r="GHL492" s="172"/>
      <c r="GHM492" s="172"/>
      <c r="GHN492" s="172"/>
      <c r="GHO492" s="172"/>
      <c r="GHP492" s="172"/>
      <c r="GHQ492" s="172"/>
      <c r="GHR492" s="171"/>
      <c r="GHS492" s="173"/>
      <c r="GHT492" s="171"/>
      <c r="GHU492" s="169"/>
      <c r="GHV492" s="170"/>
      <c r="GHW492" s="170"/>
      <c r="GHX492" s="171"/>
      <c r="GHY492" s="171"/>
      <c r="GHZ492" s="171"/>
      <c r="GIA492" s="171"/>
      <c r="GIB492" s="172"/>
      <c r="GIC492" s="172"/>
      <c r="GID492" s="172"/>
      <c r="GIE492" s="172"/>
      <c r="GIF492" s="172"/>
      <c r="GIG492" s="172"/>
      <c r="GIH492" s="172"/>
      <c r="GII492" s="172"/>
      <c r="GIJ492" s="172"/>
      <c r="GIK492" s="172"/>
      <c r="GIL492" s="171"/>
      <c r="GIM492" s="173"/>
      <c r="GIN492" s="171"/>
      <c r="GIO492" s="169"/>
      <c r="GIP492" s="170"/>
      <c r="GIQ492" s="170"/>
      <c r="GIR492" s="171"/>
      <c r="GIS492" s="171"/>
      <c r="GIT492" s="171"/>
      <c r="GIU492" s="171"/>
      <c r="GIV492" s="172"/>
      <c r="GIW492" s="172"/>
      <c r="GIX492" s="172"/>
      <c r="GIY492" s="172"/>
      <c r="GIZ492" s="172"/>
      <c r="GJA492" s="172"/>
      <c r="GJB492" s="172"/>
      <c r="GJC492" s="172"/>
      <c r="GJD492" s="172"/>
      <c r="GJE492" s="172"/>
      <c r="GJF492" s="171"/>
      <c r="GJG492" s="173"/>
      <c r="GJH492" s="171"/>
      <c r="GJI492" s="169"/>
      <c r="GJJ492" s="170"/>
      <c r="GJK492" s="170"/>
      <c r="GJL492" s="171"/>
      <c r="GJM492" s="171"/>
      <c r="GJN492" s="171"/>
      <c r="GJO492" s="171"/>
      <c r="GJP492" s="172"/>
      <c r="GJQ492" s="172"/>
      <c r="GJR492" s="172"/>
      <c r="GJS492" s="172"/>
      <c r="GJT492" s="172"/>
      <c r="GJU492" s="172"/>
      <c r="GJV492" s="172"/>
      <c r="GJW492" s="172"/>
      <c r="GJX492" s="172"/>
      <c r="GJY492" s="172"/>
      <c r="GJZ492" s="171"/>
      <c r="GKA492" s="173"/>
      <c r="GKB492" s="171"/>
      <c r="GKC492" s="169"/>
      <c r="GKD492" s="170"/>
      <c r="GKE492" s="170"/>
      <c r="GKF492" s="171"/>
      <c r="GKG492" s="171"/>
      <c r="GKH492" s="171"/>
      <c r="GKI492" s="171"/>
      <c r="GKJ492" s="172"/>
      <c r="GKK492" s="172"/>
      <c r="GKL492" s="172"/>
      <c r="GKM492" s="172"/>
      <c r="GKN492" s="172"/>
      <c r="GKO492" s="172"/>
      <c r="GKP492" s="172"/>
      <c r="GKQ492" s="172"/>
      <c r="GKR492" s="172"/>
      <c r="GKS492" s="172"/>
      <c r="GKT492" s="171"/>
      <c r="GKU492" s="173"/>
      <c r="GKV492" s="171"/>
      <c r="GKW492" s="169"/>
      <c r="GKX492" s="170"/>
      <c r="GKY492" s="170"/>
      <c r="GKZ492" s="171"/>
      <c r="GLA492" s="171"/>
      <c r="GLB492" s="171"/>
      <c r="GLC492" s="171"/>
      <c r="GLD492" s="172"/>
      <c r="GLE492" s="172"/>
      <c r="GLF492" s="172"/>
      <c r="GLG492" s="172"/>
      <c r="GLH492" s="172"/>
      <c r="GLI492" s="172"/>
      <c r="GLJ492" s="172"/>
      <c r="GLK492" s="172"/>
      <c r="GLL492" s="172"/>
      <c r="GLM492" s="172"/>
      <c r="GLN492" s="171"/>
      <c r="GLO492" s="173"/>
      <c r="GLP492" s="171"/>
      <c r="GLQ492" s="169"/>
      <c r="GLR492" s="170"/>
      <c r="GLS492" s="170"/>
      <c r="GLT492" s="171"/>
      <c r="GLU492" s="171"/>
      <c r="GLV492" s="171"/>
      <c r="GLW492" s="171"/>
      <c r="GLX492" s="172"/>
      <c r="GLY492" s="172"/>
      <c r="GLZ492" s="172"/>
      <c r="GMA492" s="172"/>
      <c r="GMB492" s="172"/>
      <c r="GMC492" s="172"/>
      <c r="GMD492" s="172"/>
      <c r="GME492" s="172"/>
      <c r="GMF492" s="172"/>
      <c r="GMG492" s="172"/>
      <c r="GMH492" s="171"/>
      <c r="GMI492" s="173"/>
      <c r="GMJ492" s="171"/>
      <c r="GMK492" s="169"/>
      <c r="GML492" s="170"/>
      <c r="GMM492" s="170"/>
      <c r="GMN492" s="171"/>
      <c r="GMO492" s="171"/>
      <c r="GMP492" s="171"/>
      <c r="GMQ492" s="171"/>
      <c r="GMR492" s="172"/>
      <c r="GMS492" s="172"/>
      <c r="GMT492" s="172"/>
      <c r="GMU492" s="172"/>
      <c r="GMV492" s="172"/>
      <c r="GMW492" s="172"/>
      <c r="GMX492" s="172"/>
      <c r="GMY492" s="172"/>
      <c r="GMZ492" s="172"/>
      <c r="GNA492" s="172"/>
      <c r="GNB492" s="171"/>
      <c r="GNC492" s="173"/>
      <c r="GND492" s="171"/>
      <c r="GNE492" s="169"/>
      <c r="GNF492" s="170"/>
      <c r="GNG492" s="170"/>
      <c r="GNH492" s="171"/>
      <c r="GNI492" s="171"/>
      <c r="GNJ492" s="171"/>
      <c r="GNK492" s="171"/>
      <c r="GNL492" s="172"/>
      <c r="GNM492" s="172"/>
      <c r="GNN492" s="172"/>
      <c r="GNO492" s="172"/>
      <c r="GNP492" s="172"/>
      <c r="GNQ492" s="172"/>
      <c r="GNR492" s="172"/>
      <c r="GNS492" s="172"/>
      <c r="GNT492" s="172"/>
      <c r="GNU492" s="172"/>
      <c r="GNV492" s="171"/>
      <c r="GNW492" s="173"/>
      <c r="GNX492" s="171"/>
      <c r="GNY492" s="169"/>
      <c r="GNZ492" s="170"/>
      <c r="GOA492" s="170"/>
      <c r="GOB492" s="171"/>
      <c r="GOC492" s="171"/>
      <c r="GOD492" s="171"/>
      <c r="GOE492" s="171"/>
      <c r="GOF492" s="172"/>
      <c r="GOG492" s="172"/>
      <c r="GOH492" s="172"/>
      <c r="GOI492" s="172"/>
      <c r="GOJ492" s="172"/>
      <c r="GOK492" s="172"/>
      <c r="GOL492" s="172"/>
      <c r="GOM492" s="172"/>
      <c r="GON492" s="172"/>
      <c r="GOO492" s="172"/>
      <c r="GOP492" s="171"/>
      <c r="GOQ492" s="173"/>
      <c r="GOR492" s="171"/>
      <c r="GOS492" s="169"/>
      <c r="GOT492" s="170"/>
      <c r="GOU492" s="170"/>
      <c r="GOV492" s="171"/>
      <c r="GOW492" s="171"/>
      <c r="GOX492" s="171"/>
      <c r="GOY492" s="171"/>
      <c r="GOZ492" s="172"/>
      <c r="GPA492" s="172"/>
      <c r="GPB492" s="172"/>
      <c r="GPC492" s="172"/>
      <c r="GPD492" s="172"/>
      <c r="GPE492" s="172"/>
      <c r="GPF492" s="172"/>
      <c r="GPG492" s="172"/>
      <c r="GPH492" s="172"/>
      <c r="GPI492" s="172"/>
      <c r="GPJ492" s="171"/>
      <c r="GPK492" s="173"/>
      <c r="GPL492" s="171"/>
      <c r="GPM492" s="169"/>
      <c r="GPN492" s="170"/>
      <c r="GPO492" s="170"/>
      <c r="GPP492" s="171"/>
      <c r="GPQ492" s="171"/>
      <c r="GPR492" s="171"/>
      <c r="GPS492" s="171"/>
      <c r="GPT492" s="172"/>
      <c r="GPU492" s="172"/>
      <c r="GPV492" s="172"/>
      <c r="GPW492" s="172"/>
      <c r="GPX492" s="172"/>
      <c r="GPY492" s="172"/>
      <c r="GPZ492" s="172"/>
      <c r="GQA492" s="172"/>
      <c r="GQB492" s="172"/>
      <c r="GQC492" s="172"/>
      <c r="GQD492" s="171"/>
      <c r="GQE492" s="173"/>
      <c r="GQF492" s="171"/>
      <c r="GQG492" s="169"/>
      <c r="GQH492" s="170"/>
      <c r="GQI492" s="170"/>
      <c r="GQJ492" s="171"/>
      <c r="GQK492" s="171"/>
      <c r="GQL492" s="171"/>
      <c r="GQM492" s="171"/>
      <c r="GQN492" s="172"/>
      <c r="GQO492" s="172"/>
      <c r="GQP492" s="172"/>
      <c r="GQQ492" s="172"/>
      <c r="GQR492" s="172"/>
      <c r="GQS492" s="172"/>
      <c r="GQT492" s="172"/>
      <c r="GQU492" s="172"/>
      <c r="GQV492" s="172"/>
      <c r="GQW492" s="172"/>
      <c r="GQX492" s="171"/>
      <c r="GQY492" s="173"/>
      <c r="GQZ492" s="171"/>
      <c r="GRA492" s="169"/>
      <c r="GRB492" s="170"/>
      <c r="GRC492" s="170"/>
      <c r="GRD492" s="171"/>
      <c r="GRE492" s="171"/>
      <c r="GRF492" s="171"/>
      <c r="GRG492" s="171"/>
      <c r="GRH492" s="172"/>
      <c r="GRI492" s="172"/>
      <c r="GRJ492" s="172"/>
      <c r="GRK492" s="172"/>
      <c r="GRL492" s="172"/>
      <c r="GRM492" s="172"/>
      <c r="GRN492" s="172"/>
      <c r="GRO492" s="172"/>
      <c r="GRP492" s="172"/>
      <c r="GRQ492" s="172"/>
      <c r="GRR492" s="171"/>
      <c r="GRS492" s="173"/>
      <c r="GRT492" s="171"/>
      <c r="GRU492" s="169"/>
      <c r="GRV492" s="170"/>
      <c r="GRW492" s="170"/>
      <c r="GRX492" s="171"/>
      <c r="GRY492" s="171"/>
      <c r="GRZ492" s="171"/>
      <c r="GSA492" s="171"/>
      <c r="GSB492" s="172"/>
      <c r="GSC492" s="172"/>
      <c r="GSD492" s="172"/>
      <c r="GSE492" s="172"/>
      <c r="GSF492" s="172"/>
      <c r="GSG492" s="172"/>
      <c r="GSH492" s="172"/>
      <c r="GSI492" s="172"/>
      <c r="GSJ492" s="172"/>
      <c r="GSK492" s="172"/>
      <c r="GSL492" s="171"/>
      <c r="GSM492" s="173"/>
      <c r="GSN492" s="171"/>
      <c r="GSO492" s="169"/>
      <c r="GSP492" s="170"/>
      <c r="GSQ492" s="170"/>
      <c r="GSR492" s="171"/>
      <c r="GSS492" s="171"/>
      <c r="GST492" s="171"/>
      <c r="GSU492" s="171"/>
      <c r="GSV492" s="172"/>
      <c r="GSW492" s="172"/>
      <c r="GSX492" s="172"/>
      <c r="GSY492" s="172"/>
      <c r="GSZ492" s="172"/>
      <c r="GTA492" s="172"/>
      <c r="GTB492" s="172"/>
      <c r="GTC492" s="172"/>
      <c r="GTD492" s="172"/>
      <c r="GTE492" s="172"/>
      <c r="GTF492" s="171"/>
      <c r="GTG492" s="173"/>
      <c r="GTH492" s="171"/>
      <c r="GTI492" s="169"/>
      <c r="GTJ492" s="170"/>
      <c r="GTK492" s="170"/>
      <c r="GTL492" s="171"/>
      <c r="GTM492" s="171"/>
      <c r="GTN492" s="171"/>
      <c r="GTO492" s="171"/>
      <c r="GTP492" s="172"/>
      <c r="GTQ492" s="172"/>
      <c r="GTR492" s="172"/>
      <c r="GTS492" s="172"/>
      <c r="GTT492" s="172"/>
      <c r="GTU492" s="172"/>
      <c r="GTV492" s="172"/>
      <c r="GTW492" s="172"/>
      <c r="GTX492" s="172"/>
      <c r="GTY492" s="172"/>
      <c r="GTZ492" s="171"/>
      <c r="GUA492" s="173"/>
      <c r="GUB492" s="171"/>
      <c r="GUC492" s="169"/>
      <c r="GUD492" s="170"/>
      <c r="GUE492" s="170"/>
      <c r="GUF492" s="171"/>
      <c r="GUG492" s="171"/>
      <c r="GUH492" s="171"/>
      <c r="GUI492" s="171"/>
      <c r="GUJ492" s="172"/>
      <c r="GUK492" s="172"/>
      <c r="GUL492" s="172"/>
      <c r="GUM492" s="172"/>
      <c r="GUN492" s="172"/>
      <c r="GUO492" s="172"/>
      <c r="GUP492" s="172"/>
      <c r="GUQ492" s="172"/>
      <c r="GUR492" s="172"/>
      <c r="GUS492" s="172"/>
      <c r="GUT492" s="171"/>
      <c r="GUU492" s="173"/>
      <c r="GUV492" s="171"/>
      <c r="GUW492" s="169"/>
      <c r="GUX492" s="170"/>
      <c r="GUY492" s="170"/>
      <c r="GUZ492" s="171"/>
      <c r="GVA492" s="171"/>
      <c r="GVB492" s="171"/>
      <c r="GVC492" s="171"/>
      <c r="GVD492" s="172"/>
      <c r="GVE492" s="172"/>
      <c r="GVF492" s="172"/>
      <c r="GVG492" s="172"/>
      <c r="GVH492" s="172"/>
      <c r="GVI492" s="172"/>
      <c r="GVJ492" s="172"/>
      <c r="GVK492" s="172"/>
      <c r="GVL492" s="172"/>
      <c r="GVM492" s="172"/>
      <c r="GVN492" s="171"/>
      <c r="GVO492" s="173"/>
      <c r="GVP492" s="171"/>
      <c r="GVQ492" s="169"/>
      <c r="GVR492" s="170"/>
      <c r="GVS492" s="170"/>
      <c r="GVT492" s="171"/>
      <c r="GVU492" s="171"/>
      <c r="GVV492" s="171"/>
      <c r="GVW492" s="171"/>
      <c r="GVX492" s="172"/>
      <c r="GVY492" s="172"/>
      <c r="GVZ492" s="172"/>
      <c r="GWA492" s="172"/>
      <c r="GWB492" s="172"/>
      <c r="GWC492" s="172"/>
      <c r="GWD492" s="172"/>
      <c r="GWE492" s="172"/>
      <c r="GWF492" s="172"/>
      <c r="GWG492" s="172"/>
      <c r="GWH492" s="171"/>
      <c r="GWI492" s="173"/>
      <c r="GWJ492" s="171"/>
      <c r="GWK492" s="169"/>
      <c r="GWL492" s="170"/>
      <c r="GWM492" s="170"/>
      <c r="GWN492" s="171"/>
      <c r="GWO492" s="171"/>
      <c r="GWP492" s="171"/>
      <c r="GWQ492" s="171"/>
      <c r="GWR492" s="172"/>
      <c r="GWS492" s="172"/>
      <c r="GWT492" s="172"/>
      <c r="GWU492" s="172"/>
      <c r="GWV492" s="172"/>
      <c r="GWW492" s="172"/>
      <c r="GWX492" s="172"/>
      <c r="GWY492" s="172"/>
      <c r="GWZ492" s="172"/>
      <c r="GXA492" s="172"/>
      <c r="GXB492" s="171"/>
      <c r="GXC492" s="173"/>
      <c r="GXD492" s="171"/>
      <c r="GXE492" s="169"/>
      <c r="GXF492" s="170"/>
      <c r="GXG492" s="170"/>
      <c r="GXH492" s="171"/>
      <c r="GXI492" s="171"/>
      <c r="GXJ492" s="171"/>
      <c r="GXK492" s="171"/>
      <c r="GXL492" s="172"/>
      <c r="GXM492" s="172"/>
      <c r="GXN492" s="172"/>
      <c r="GXO492" s="172"/>
      <c r="GXP492" s="172"/>
      <c r="GXQ492" s="172"/>
      <c r="GXR492" s="172"/>
      <c r="GXS492" s="172"/>
      <c r="GXT492" s="172"/>
      <c r="GXU492" s="172"/>
      <c r="GXV492" s="171"/>
      <c r="GXW492" s="173"/>
      <c r="GXX492" s="171"/>
      <c r="GXY492" s="169"/>
      <c r="GXZ492" s="170"/>
      <c r="GYA492" s="170"/>
      <c r="GYB492" s="171"/>
      <c r="GYC492" s="171"/>
      <c r="GYD492" s="171"/>
      <c r="GYE492" s="171"/>
      <c r="GYF492" s="172"/>
      <c r="GYG492" s="172"/>
      <c r="GYH492" s="172"/>
      <c r="GYI492" s="172"/>
      <c r="GYJ492" s="172"/>
      <c r="GYK492" s="172"/>
      <c r="GYL492" s="172"/>
      <c r="GYM492" s="172"/>
      <c r="GYN492" s="172"/>
      <c r="GYO492" s="172"/>
      <c r="GYP492" s="171"/>
      <c r="GYQ492" s="173"/>
      <c r="GYR492" s="171"/>
      <c r="GYS492" s="169"/>
      <c r="GYT492" s="170"/>
      <c r="GYU492" s="170"/>
      <c r="GYV492" s="171"/>
      <c r="GYW492" s="171"/>
      <c r="GYX492" s="171"/>
      <c r="GYY492" s="171"/>
      <c r="GYZ492" s="172"/>
      <c r="GZA492" s="172"/>
      <c r="GZB492" s="172"/>
      <c r="GZC492" s="172"/>
      <c r="GZD492" s="172"/>
      <c r="GZE492" s="172"/>
      <c r="GZF492" s="172"/>
      <c r="GZG492" s="172"/>
      <c r="GZH492" s="172"/>
      <c r="GZI492" s="172"/>
      <c r="GZJ492" s="171"/>
      <c r="GZK492" s="173"/>
      <c r="GZL492" s="171"/>
      <c r="GZM492" s="169"/>
      <c r="GZN492" s="170"/>
      <c r="GZO492" s="170"/>
      <c r="GZP492" s="171"/>
      <c r="GZQ492" s="171"/>
      <c r="GZR492" s="171"/>
      <c r="GZS492" s="171"/>
      <c r="GZT492" s="172"/>
      <c r="GZU492" s="172"/>
      <c r="GZV492" s="172"/>
      <c r="GZW492" s="172"/>
      <c r="GZX492" s="172"/>
      <c r="GZY492" s="172"/>
      <c r="GZZ492" s="172"/>
      <c r="HAA492" s="172"/>
      <c r="HAB492" s="172"/>
      <c r="HAC492" s="172"/>
      <c r="HAD492" s="171"/>
      <c r="HAE492" s="173"/>
      <c r="HAF492" s="171"/>
      <c r="HAG492" s="169"/>
      <c r="HAH492" s="170"/>
      <c r="HAI492" s="170"/>
      <c r="HAJ492" s="171"/>
      <c r="HAK492" s="171"/>
      <c r="HAL492" s="171"/>
      <c r="HAM492" s="171"/>
      <c r="HAN492" s="172"/>
      <c r="HAO492" s="172"/>
      <c r="HAP492" s="172"/>
      <c r="HAQ492" s="172"/>
      <c r="HAR492" s="172"/>
      <c r="HAS492" s="172"/>
      <c r="HAT492" s="172"/>
      <c r="HAU492" s="172"/>
      <c r="HAV492" s="172"/>
      <c r="HAW492" s="172"/>
      <c r="HAX492" s="171"/>
      <c r="HAY492" s="173"/>
      <c r="HAZ492" s="171"/>
      <c r="HBA492" s="169"/>
      <c r="HBB492" s="170"/>
      <c r="HBC492" s="170"/>
      <c r="HBD492" s="171"/>
      <c r="HBE492" s="171"/>
      <c r="HBF492" s="171"/>
      <c r="HBG492" s="171"/>
      <c r="HBH492" s="172"/>
      <c r="HBI492" s="172"/>
      <c r="HBJ492" s="172"/>
      <c r="HBK492" s="172"/>
      <c r="HBL492" s="172"/>
      <c r="HBM492" s="172"/>
      <c r="HBN492" s="172"/>
      <c r="HBO492" s="172"/>
      <c r="HBP492" s="172"/>
      <c r="HBQ492" s="172"/>
      <c r="HBR492" s="171"/>
      <c r="HBS492" s="173"/>
      <c r="HBT492" s="171"/>
      <c r="HBU492" s="169"/>
      <c r="HBV492" s="170"/>
      <c r="HBW492" s="170"/>
      <c r="HBX492" s="171"/>
      <c r="HBY492" s="171"/>
      <c r="HBZ492" s="171"/>
      <c r="HCA492" s="171"/>
      <c r="HCB492" s="172"/>
      <c r="HCC492" s="172"/>
      <c r="HCD492" s="172"/>
      <c r="HCE492" s="172"/>
      <c r="HCF492" s="172"/>
      <c r="HCG492" s="172"/>
      <c r="HCH492" s="172"/>
      <c r="HCI492" s="172"/>
      <c r="HCJ492" s="172"/>
      <c r="HCK492" s="172"/>
      <c r="HCL492" s="171"/>
      <c r="HCM492" s="173"/>
      <c r="HCN492" s="171"/>
      <c r="HCO492" s="169"/>
      <c r="HCP492" s="170"/>
      <c r="HCQ492" s="170"/>
      <c r="HCR492" s="171"/>
      <c r="HCS492" s="171"/>
      <c r="HCT492" s="171"/>
      <c r="HCU492" s="171"/>
      <c r="HCV492" s="172"/>
      <c r="HCW492" s="172"/>
      <c r="HCX492" s="172"/>
      <c r="HCY492" s="172"/>
      <c r="HCZ492" s="172"/>
      <c r="HDA492" s="172"/>
      <c r="HDB492" s="172"/>
      <c r="HDC492" s="172"/>
      <c r="HDD492" s="172"/>
      <c r="HDE492" s="172"/>
      <c r="HDF492" s="171"/>
      <c r="HDG492" s="173"/>
      <c r="HDH492" s="171"/>
      <c r="HDI492" s="169"/>
      <c r="HDJ492" s="170"/>
      <c r="HDK492" s="170"/>
      <c r="HDL492" s="171"/>
      <c r="HDM492" s="171"/>
      <c r="HDN492" s="171"/>
      <c r="HDO492" s="171"/>
      <c r="HDP492" s="172"/>
      <c r="HDQ492" s="172"/>
      <c r="HDR492" s="172"/>
      <c r="HDS492" s="172"/>
      <c r="HDT492" s="172"/>
      <c r="HDU492" s="172"/>
      <c r="HDV492" s="172"/>
      <c r="HDW492" s="172"/>
      <c r="HDX492" s="172"/>
      <c r="HDY492" s="172"/>
      <c r="HDZ492" s="171"/>
      <c r="HEA492" s="173"/>
      <c r="HEB492" s="171"/>
      <c r="HEC492" s="169"/>
      <c r="HED492" s="170"/>
      <c r="HEE492" s="170"/>
      <c r="HEF492" s="171"/>
      <c r="HEG492" s="171"/>
      <c r="HEH492" s="171"/>
      <c r="HEI492" s="171"/>
      <c r="HEJ492" s="172"/>
      <c r="HEK492" s="172"/>
      <c r="HEL492" s="172"/>
      <c r="HEM492" s="172"/>
      <c r="HEN492" s="172"/>
      <c r="HEO492" s="172"/>
      <c r="HEP492" s="172"/>
      <c r="HEQ492" s="172"/>
      <c r="HER492" s="172"/>
      <c r="HES492" s="172"/>
      <c r="HET492" s="171"/>
      <c r="HEU492" s="173"/>
      <c r="HEV492" s="171"/>
      <c r="HEW492" s="169"/>
      <c r="HEX492" s="170"/>
      <c r="HEY492" s="170"/>
      <c r="HEZ492" s="171"/>
      <c r="HFA492" s="171"/>
      <c r="HFB492" s="171"/>
      <c r="HFC492" s="171"/>
      <c r="HFD492" s="172"/>
      <c r="HFE492" s="172"/>
      <c r="HFF492" s="172"/>
      <c r="HFG492" s="172"/>
      <c r="HFH492" s="172"/>
      <c r="HFI492" s="172"/>
      <c r="HFJ492" s="172"/>
      <c r="HFK492" s="172"/>
      <c r="HFL492" s="172"/>
      <c r="HFM492" s="172"/>
      <c r="HFN492" s="171"/>
      <c r="HFO492" s="173"/>
      <c r="HFP492" s="171"/>
      <c r="HFQ492" s="169"/>
      <c r="HFR492" s="170"/>
      <c r="HFS492" s="170"/>
      <c r="HFT492" s="171"/>
      <c r="HFU492" s="171"/>
      <c r="HFV492" s="171"/>
      <c r="HFW492" s="171"/>
      <c r="HFX492" s="172"/>
      <c r="HFY492" s="172"/>
      <c r="HFZ492" s="172"/>
      <c r="HGA492" s="172"/>
      <c r="HGB492" s="172"/>
      <c r="HGC492" s="172"/>
      <c r="HGD492" s="172"/>
      <c r="HGE492" s="172"/>
      <c r="HGF492" s="172"/>
      <c r="HGG492" s="172"/>
      <c r="HGH492" s="171"/>
      <c r="HGI492" s="173"/>
      <c r="HGJ492" s="171"/>
      <c r="HGK492" s="169"/>
      <c r="HGL492" s="170"/>
      <c r="HGM492" s="170"/>
      <c r="HGN492" s="171"/>
      <c r="HGO492" s="171"/>
      <c r="HGP492" s="171"/>
      <c r="HGQ492" s="171"/>
      <c r="HGR492" s="172"/>
      <c r="HGS492" s="172"/>
      <c r="HGT492" s="172"/>
      <c r="HGU492" s="172"/>
      <c r="HGV492" s="172"/>
      <c r="HGW492" s="172"/>
      <c r="HGX492" s="172"/>
      <c r="HGY492" s="172"/>
      <c r="HGZ492" s="172"/>
      <c r="HHA492" s="172"/>
      <c r="HHB492" s="171"/>
      <c r="HHC492" s="173"/>
      <c r="HHD492" s="171"/>
      <c r="HHE492" s="169"/>
      <c r="HHF492" s="170"/>
      <c r="HHG492" s="170"/>
      <c r="HHH492" s="171"/>
      <c r="HHI492" s="171"/>
      <c r="HHJ492" s="171"/>
      <c r="HHK492" s="171"/>
      <c r="HHL492" s="172"/>
      <c r="HHM492" s="172"/>
      <c r="HHN492" s="172"/>
      <c r="HHO492" s="172"/>
      <c r="HHP492" s="172"/>
      <c r="HHQ492" s="172"/>
      <c r="HHR492" s="172"/>
      <c r="HHS492" s="172"/>
      <c r="HHT492" s="172"/>
      <c r="HHU492" s="172"/>
      <c r="HHV492" s="171"/>
      <c r="HHW492" s="173"/>
      <c r="HHX492" s="171"/>
      <c r="HHY492" s="169"/>
      <c r="HHZ492" s="170"/>
      <c r="HIA492" s="170"/>
      <c r="HIB492" s="171"/>
      <c r="HIC492" s="171"/>
      <c r="HID492" s="171"/>
      <c r="HIE492" s="171"/>
      <c r="HIF492" s="172"/>
      <c r="HIG492" s="172"/>
      <c r="HIH492" s="172"/>
      <c r="HII492" s="172"/>
      <c r="HIJ492" s="172"/>
      <c r="HIK492" s="172"/>
      <c r="HIL492" s="172"/>
      <c r="HIM492" s="172"/>
      <c r="HIN492" s="172"/>
      <c r="HIO492" s="172"/>
      <c r="HIP492" s="171"/>
      <c r="HIQ492" s="173"/>
      <c r="HIR492" s="171"/>
      <c r="HIS492" s="169"/>
      <c r="HIT492" s="170"/>
      <c r="HIU492" s="170"/>
      <c r="HIV492" s="171"/>
      <c r="HIW492" s="171"/>
      <c r="HIX492" s="171"/>
      <c r="HIY492" s="171"/>
      <c r="HIZ492" s="172"/>
      <c r="HJA492" s="172"/>
      <c r="HJB492" s="172"/>
      <c r="HJC492" s="172"/>
      <c r="HJD492" s="172"/>
      <c r="HJE492" s="172"/>
      <c r="HJF492" s="172"/>
      <c r="HJG492" s="172"/>
      <c r="HJH492" s="172"/>
      <c r="HJI492" s="172"/>
      <c r="HJJ492" s="171"/>
      <c r="HJK492" s="173"/>
      <c r="HJL492" s="171"/>
      <c r="HJM492" s="169"/>
      <c r="HJN492" s="170"/>
      <c r="HJO492" s="170"/>
      <c r="HJP492" s="171"/>
      <c r="HJQ492" s="171"/>
      <c r="HJR492" s="171"/>
      <c r="HJS492" s="171"/>
      <c r="HJT492" s="172"/>
      <c r="HJU492" s="172"/>
      <c r="HJV492" s="172"/>
      <c r="HJW492" s="172"/>
      <c r="HJX492" s="172"/>
      <c r="HJY492" s="172"/>
      <c r="HJZ492" s="172"/>
      <c r="HKA492" s="172"/>
      <c r="HKB492" s="172"/>
      <c r="HKC492" s="172"/>
      <c r="HKD492" s="171"/>
      <c r="HKE492" s="173"/>
      <c r="HKF492" s="171"/>
      <c r="HKG492" s="169"/>
      <c r="HKH492" s="170"/>
      <c r="HKI492" s="170"/>
      <c r="HKJ492" s="171"/>
      <c r="HKK492" s="171"/>
      <c r="HKL492" s="171"/>
      <c r="HKM492" s="171"/>
      <c r="HKN492" s="172"/>
      <c r="HKO492" s="172"/>
      <c r="HKP492" s="172"/>
      <c r="HKQ492" s="172"/>
      <c r="HKR492" s="172"/>
      <c r="HKS492" s="172"/>
      <c r="HKT492" s="172"/>
      <c r="HKU492" s="172"/>
      <c r="HKV492" s="172"/>
      <c r="HKW492" s="172"/>
      <c r="HKX492" s="171"/>
      <c r="HKY492" s="173"/>
      <c r="HKZ492" s="171"/>
      <c r="HLA492" s="169"/>
      <c r="HLB492" s="170"/>
      <c r="HLC492" s="170"/>
      <c r="HLD492" s="171"/>
      <c r="HLE492" s="171"/>
      <c r="HLF492" s="171"/>
      <c r="HLG492" s="171"/>
      <c r="HLH492" s="172"/>
      <c r="HLI492" s="172"/>
      <c r="HLJ492" s="172"/>
      <c r="HLK492" s="172"/>
      <c r="HLL492" s="172"/>
      <c r="HLM492" s="172"/>
      <c r="HLN492" s="172"/>
      <c r="HLO492" s="172"/>
      <c r="HLP492" s="172"/>
      <c r="HLQ492" s="172"/>
      <c r="HLR492" s="171"/>
      <c r="HLS492" s="173"/>
      <c r="HLT492" s="171"/>
      <c r="HLU492" s="169"/>
      <c r="HLV492" s="170"/>
      <c r="HLW492" s="170"/>
      <c r="HLX492" s="171"/>
      <c r="HLY492" s="171"/>
      <c r="HLZ492" s="171"/>
      <c r="HMA492" s="171"/>
      <c r="HMB492" s="172"/>
      <c r="HMC492" s="172"/>
      <c r="HMD492" s="172"/>
      <c r="HME492" s="172"/>
      <c r="HMF492" s="172"/>
      <c r="HMG492" s="172"/>
      <c r="HMH492" s="172"/>
      <c r="HMI492" s="172"/>
      <c r="HMJ492" s="172"/>
      <c r="HMK492" s="172"/>
      <c r="HML492" s="171"/>
      <c r="HMM492" s="173"/>
      <c r="HMN492" s="171"/>
      <c r="HMO492" s="169"/>
      <c r="HMP492" s="170"/>
      <c r="HMQ492" s="170"/>
      <c r="HMR492" s="171"/>
      <c r="HMS492" s="171"/>
      <c r="HMT492" s="171"/>
      <c r="HMU492" s="171"/>
      <c r="HMV492" s="172"/>
      <c r="HMW492" s="172"/>
      <c r="HMX492" s="172"/>
      <c r="HMY492" s="172"/>
      <c r="HMZ492" s="172"/>
      <c r="HNA492" s="172"/>
      <c r="HNB492" s="172"/>
      <c r="HNC492" s="172"/>
      <c r="HND492" s="172"/>
      <c r="HNE492" s="172"/>
      <c r="HNF492" s="171"/>
      <c r="HNG492" s="173"/>
      <c r="HNH492" s="171"/>
      <c r="HNI492" s="169"/>
      <c r="HNJ492" s="170"/>
      <c r="HNK492" s="170"/>
      <c r="HNL492" s="171"/>
      <c r="HNM492" s="171"/>
      <c r="HNN492" s="171"/>
      <c r="HNO492" s="171"/>
      <c r="HNP492" s="172"/>
      <c r="HNQ492" s="172"/>
      <c r="HNR492" s="172"/>
      <c r="HNS492" s="172"/>
      <c r="HNT492" s="172"/>
      <c r="HNU492" s="172"/>
      <c r="HNV492" s="172"/>
      <c r="HNW492" s="172"/>
      <c r="HNX492" s="172"/>
      <c r="HNY492" s="172"/>
      <c r="HNZ492" s="171"/>
      <c r="HOA492" s="173"/>
      <c r="HOB492" s="171"/>
      <c r="HOC492" s="169"/>
      <c r="HOD492" s="170"/>
      <c r="HOE492" s="170"/>
      <c r="HOF492" s="171"/>
      <c r="HOG492" s="171"/>
      <c r="HOH492" s="171"/>
      <c r="HOI492" s="171"/>
      <c r="HOJ492" s="172"/>
      <c r="HOK492" s="172"/>
      <c r="HOL492" s="172"/>
      <c r="HOM492" s="172"/>
      <c r="HON492" s="172"/>
      <c r="HOO492" s="172"/>
      <c r="HOP492" s="172"/>
      <c r="HOQ492" s="172"/>
      <c r="HOR492" s="172"/>
      <c r="HOS492" s="172"/>
      <c r="HOT492" s="171"/>
      <c r="HOU492" s="173"/>
      <c r="HOV492" s="171"/>
      <c r="HOW492" s="169"/>
      <c r="HOX492" s="170"/>
      <c r="HOY492" s="170"/>
      <c r="HOZ492" s="171"/>
      <c r="HPA492" s="171"/>
      <c r="HPB492" s="171"/>
      <c r="HPC492" s="171"/>
      <c r="HPD492" s="172"/>
      <c r="HPE492" s="172"/>
      <c r="HPF492" s="172"/>
      <c r="HPG492" s="172"/>
      <c r="HPH492" s="172"/>
      <c r="HPI492" s="172"/>
      <c r="HPJ492" s="172"/>
      <c r="HPK492" s="172"/>
      <c r="HPL492" s="172"/>
      <c r="HPM492" s="172"/>
      <c r="HPN492" s="171"/>
      <c r="HPO492" s="173"/>
      <c r="HPP492" s="171"/>
      <c r="HPQ492" s="169"/>
      <c r="HPR492" s="170"/>
      <c r="HPS492" s="170"/>
      <c r="HPT492" s="171"/>
      <c r="HPU492" s="171"/>
      <c r="HPV492" s="171"/>
      <c r="HPW492" s="171"/>
      <c r="HPX492" s="172"/>
      <c r="HPY492" s="172"/>
      <c r="HPZ492" s="172"/>
      <c r="HQA492" s="172"/>
      <c r="HQB492" s="172"/>
      <c r="HQC492" s="172"/>
      <c r="HQD492" s="172"/>
      <c r="HQE492" s="172"/>
      <c r="HQF492" s="172"/>
      <c r="HQG492" s="172"/>
      <c r="HQH492" s="171"/>
      <c r="HQI492" s="173"/>
      <c r="HQJ492" s="171"/>
      <c r="HQK492" s="169"/>
      <c r="HQL492" s="170"/>
      <c r="HQM492" s="170"/>
      <c r="HQN492" s="171"/>
      <c r="HQO492" s="171"/>
      <c r="HQP492" s="171"/>
      <c r="HQQ492" s="171"/>
      <c r="HQR492" s="172"/>
      <c r="HQS492" s="172"/>
      <c r="HQT492" s="172"/>
      <c r="HQU492" s="172"/>
      <c r="HQV492" s="172"/>
      <c r="HQW492" s="172"/>
      <c r="HQX492" s="172"/>
      <c r="HQY492" s="172"/>
      <c r="HQZ492" s="172"/>
      <c r="HRA492" s="172"/>
      <c r="HRB492" s="171"/>
      <c r="HRC492" s="173"/>
      <c r="HRD492" s="171"/>
      <c r="HRE492" s="169"/>
      <c r="HRF492" s="170"/>
      <c r="HRG492" s="170"/>
      <c r="HRH492" s="171"/>
      <c r="HRI492" s="171"/>
      <c r="HRJ492" s="171"/>
      <c r="HRK492" s="171"/>
      <c r="HRL492" s="172"/>
      <c r="HRM492" s="172"/>
      <c r="HRN492" s="172"/>
      <c r="HRO492" s="172"/>
      <c r="HRP492" s="172"/>
      <c r="HRQ492" s="172"/>
      <c r="HRR492" s="172"/>
      <c r="HRS492" s="172"/>
      <c r="HRT492" s="172"/>
      <c r="HRU492" s="172"/>
      <c r="HRV492" s="171"/>
      <c r="HRW492" s="173"/>
      <c r="HRX492" s="171"/>
      <c r="HRY492" s="169"/>
      <c r="HRZ492" s="170"/>
      <c r="HSA492" s="170"/>
      <c r="HSB492" s="171"/>
      <c r="HSC492" s="171"/>
      <c r="HSD492" s="171"/>
      <c r="HSE492" s="171"/>
      <c r="HSF492" s="172"/>
      <c r="HSG492" s="172"/>
      <c r="HSH492" s="172"/>
      <c r="HSI492" s="172"/>
      <c r="HSJ492" s="172"/>
      <c r="HSK492" s="172"/>
      <c r="HSL492" s="172"/>
      <c r="HSM492" s="172"/>
      <c r="HSN492" s="172"/>
      <c r="HSO492" s="172"/>
      <c r="HSP492" s="171"/>
      <c r="HSQ492" s="173"/>
      <c r="HSR492" s="171"/>
      <c r="HSS492" s="169"/>
      <c r="HST492" s="170"/>
      <c r="HSU492" s="170"/>
      <c r="HSV492" s="171"/>
      <c r="HSW492" s="171"/>
      <c r="HSX492" s="171"/>
      <c r="HSY492" s="171"/>
      <c r="HSZ492" s="172"/>
      <c r="HTA492" s="172"/>
      <c r="HTB492" s="172"/>
      <c r="HTC492" s="172"/>
      <c r="HTD492" s="172"/>
      <c r="HTE492" s="172"/>
      <c r="HTF492" s="172"/>
      <c r="HTG492" s="172"/>
      <c r="HTH492" s="172"/>
      <c r="HTI492" s="172"/>
      <c r="HTJ492" s="171"/>
      <c r="HTK492" s="173"/>
      <c r="HTL492" s="171"/>
      <c r="HTM492" s="169"/>
      <c r="HTN492" s="170"/>
      <c r="HTO492" s="170"/>
      <c r="HTP492" s="171"/>
      <c r="HTQ492" s="171"/>
      <c r="HTR492" s="171"/>
      <c r="HTS492" s="171"/>
      <c r="HTT492" s="172"/>
      <c r="HTU492" s="172"/>
      <c r="HTV492" s="172"/>
      <c r="HTW492" s="172"/>
      <c r="HTX492" s="172"/>
      <c r="HTY492" s="172"/>
      <c r="HTZ492" s="172"/>
      <c r="HUA492" s="172"/>
      <c r="HUB492" s="172"/>
      <c r="HUC492" s="172"/>
      <c r="HUD492" s="171"/>
      <c r="HUE492" s="173"/>
      <c r="HUF492" s="171"/>
      <c r="HUG492" s="169"/>
      <c r="HUH492" s="170"/>
      <c r="HUI492" s="170"/>
      <c r="HUJ492" s="171"/>
      <c r="HUK492" s="171"/>
      <c r="HUL492" s="171"/>
      <c r="HUM492" s="171"/>
      <c r="HUN492" s="172"/>
      <c r="HUO492" s="172"/>
      <c r="HUP492" s="172"/>
      <c r="HUQ492" s="172"/>
      <c r="HUR492" s="172"/>
      <c r="HUS492" s="172"/>
      <c r="HUT492" s="172"/>
      <c r="HUU492" s="172"/>
      <c r="HUV492" s="172"/>
      <c r="HUW492" s="172"/>
      <c r="HUX492" s="171"/>
      <c r="HUY492" s="173"/>
      <c r="HUZ492" s="171"/>
      <c r="HVA492" s="169"/>
      <c r="HVB492" s="170"/>
      <c r="HVC492" s="170"/>
      <c r="HVD492" s="171"/>
      <c r="HVE492" s="171"/>
      <c r="HVF492" s="171"/>
      <c r="HVG492" s="171"/>
      <c r="HVH492" s="172"/>
      <c r="HVI492" s="172"/>
      <c r="HVJ492" s="172"/>
      <c r="HVK492" s="172"/>
      <c r="HVL492" s="172"/>
      <c r="HVM492" s="172"/>
      <c r="HVN492" s="172"/>
      <c r="HVO492" s="172"/>
      <c r="HVP492" s="172"/>
      <c r="HVQ492" s="172"/>
      <c r="HVR492" s="171"/>
      <c r="HVS492" s="173"/>
      <c r="HVT492" s="171"/>
      <c r="HVU492" s="169"/>
      <c r="HVV492" s="170"/>
      <c r="HVW492" s="170"/>
      <c r="HVX492" s="171"/>
      <c r="HVY492" s="171"/>
      <c r="HVZ492" s="171"/>
      <c r="HWA492" s="171"/>
      <c r="HWB492" s="172"/>
      <c r="HWC492" s="172"/>
      <c r="HWD492" s="172"/>
      <c r="HWE492" s="172"/>
      <c r="HWF492" s="172"/>
      <c r="HWG492" s="172"/>
      <c r="HWH492" s="172"/>
      <c r="HWI492" s="172"/>
      <c r="HWJ492" s="172"/>
      <c r="HWK492" s="172"/>
      <c r="HWL492" s="171"/>
      <c r="HWM492" s="173"/>
      <c r="HWN492" s="171"/>
      <c r="HWO492" s="169"/>
      <c r="HWP492" s="170"/>
      <c r="HWQ492" s="170"/>
      <c r="HWR492" s="171"/>
      <c r="HWS492" s="171"/>
      <c r="HWT492" s="171"/>
      <c r="HWU492" s="171"/>
      <c r="HWV492" s="172"/>
      <c r="HWW492" s="172"/>
      <c r="HWX492" s="172"/>
      <c r="HWY492" s="172"/>
      <c r="HWZ492" s="172"/>
      <c r="HXA492" s="172"/>
      <c r="HXB492" s="172"/>
      <c r="HXC492" s="172"/>
      <c r="HXD492" s="172"/>
      <c r="HXE492" s="172"/>
      <c r="HXF492" s="171"/>
      <c r="HXG492" s="173"/>
      <c r="HXH492" s="171"/>
      <c r="HXI492" s="169"/>
      <c r="HXJ492" s="170"/>
      <c r="HXK492" s="170"/>
      <c r="HXL492" s="171"/>
      <c r="HXM492" s="171"/>
      <c r="HXN492" s="171"/>
      <c r="HXO492" s="171"/>
      <c r="HXP492" s="172"/>
      <c r="HXQ492" s="172"/>
      <c r="HXR492" s="172"/>
      <c r="HXS492" s="172"/>
      <c r="HXT492" s="172"/>
      <c r="HXU492" s="172"/>
      <c r="HXV492" s="172"/>
      <c r="HXW492" s="172"/>
      <c r="HXX492" s="172"/>
      <c r="HXY492" s="172"/>
      <c r="HXZ492" s="171"/>
      <c r="HYA492" s="173"/>
      <c r="HYB492" s="171"/>
      <c r="HYC492" s="169"/>
      <c r="HYD492" s="170"/>
      <c r="HYE492" s="170"/>
      <c r="HYF492" s="171"/>
      <c r="HYG492" s="171"/>
      <c r="HYH492" s="171"/>
      <c r="HYI492" s="171"/>
      <c r="HYJ492" s="172"/>
      <c r="HYK492" s="172"/>
      <c r="HYL492" s="172"/>
      <c r="HYM492" s="172"/>
      <c r="HYN492" s="172"/>
      <c r="HYO492" s="172"/>
      <c r="HYP492" s="172"/>
      <c r="HYQ492" s="172"/>
      <c r="HYR492" s="172"/>
      <c r="HYS492" s="172"/>
      <c r="HYT492" s="171"/>
      <c r="HYU492" s="173"/>
      <c r="HYV492" s="171"/>
      <c r="HYW492" s="169"/>
      <c r="HYX492" s="170"/>
      <c r="HYY492" s="170"/>
      <c r="HYZ492" s="171"/>
      <c r="HZA492" s="171"/>
      <c r="HZB492" s="171"/>
      <c r="HZC492" s="171"/>
      <c r="HZD492" s="172"/>
      <c r="HZE492" s="172"/>
      <c r="HZF492" s="172"/>
      <c r="HZG492" s="172"/>
      <c r="HZH492" s="172"/>
      <c r="HZI492" s="172"/>
      <c r="HZJ492" s="172"/>
      <c r="HZK492" s="172"/>
      <c r="HZL492" s="172"/>
      <c r="HZM492" s="172"/>
      <c r="HZN492" s="171"/>
      <c r="HZO492" s="173"/>
      <c r="HZP492" s="171"/>
      <c r="HZQ492" s="169"/>
      <c r="HZR492" s="170"/>
      <c r="HZS492" s="170"/>
      <c r="HZT492" s="171"/>
      <c r="HZU492" s="171"/>
      <c r="HZV492" s="171"/>
      <c r="HZW492" s="171"/>
      <c r="HZX492" s="172"/>
      <c r="HZY492" s="172"/>
      <c r="HZZ492" s="172"/>
      <c r="IAA492" s="172"/>
      <c r="IAB492" s="172"/>
      <c r="IAC492" s="172"/>
      <c r="IAD492" s="172"/>
      <c r="IAE492" s="172"/>
      <c r="IAF492" s="172"/>
      <c r="IAG492" s="172"/>
      <c r="IAH492" s="171"/>
      <c r="IAI492" s="173"/>
      <c r="IAJ492" s="171"/>
      <c r="IAK492" s="169"/>
      <c r="IAL492" s="170"/>
      <c r="IAM492" s="170"/>
      <c r="IAN492" s="171"/>
      <c r="IAO492" s="171"/>
      <c r="IAP492" s="171"/>
      <c r="IAQ492" s="171"/>
      <c r="IAR492" s="172"/>
      <c r="IAS492" s="172"/>
      <c r="IAT492" s="172"/>
      <c r="IAU492" s="172"/>
      <c r="IAV492" s="172"/>
      <c r="IAW492" s="172"/>
      <c r="IAX492" s="172"/>
      <c r="IAY492" s="172"/>
      <c r="IAZ492" s="172"/>
      <c r="IBA492" s="172"/>
      <c r="IBB492" s="171"/>
      <c r="IBC492" s="173"/>
      <c r="IBD492" s="171"/>
      <c r="IBE492" s="169"/>
      <c r="IBF492" s="170"/>
      <c r="IBG492" s="170"/>
      <c r="IBH492" s="171"/>
      <c r="IBI492" s="171"/>
      <c r="IBJ492" s="171"/>
      <c r="IBK492" s="171"/>
      <c r="IBL492" s="172"/>
      <c r="IBM492" s="172"/>
      <c r="IBN492" s="172"/>
      <c r="IBO492" s="172"/>
      <c r="IBP492" s="172"/>
      <c r="IBQ492" s="172"/>
      <c r="IBR492" s="172"/>
      <c r="IBS492" s="172"/>
      <c r="IBT492" s="172"/>
      <c r="IBU492" s="172"/>
      <c r="IBV492" s="171"/>
      <c r="IBW492" s="173"/>
      <c r="IBX492" s="171"/>
      <c r="IBY492" s="169"/>
      <c r="IBZ492" s="170"/>
      <c r="ICA492" s="170"/>
      <c r="ICB492" s="171"/>
      <c r="ICC492" s="171"/>
      <c r="ICD492" s="171"/>
      <c r="ICE492" s="171"/>
      <c r="ICF492" s="172"/>
      <c r="ICG492" s="172"/>
      <c r="ICH492" s="172"/>
      <c r="ICI492" s="172"/>
      <c r="ICJ492" s="172"/>
      <c r="ICK492" s="172"/>
      <c r="ICL492" s="172"/>
      <c r="ICM492" s="172"/>
      <c r="ICN492" s="172"/>
      <c r="ICO492" s="172"/>
      <c r="ICP492" s="171"/>
      <c r="ICQ492" s="173"/>
      <c r="ICR492" s="171"/>
      <c r="ICS492" s="169"/>
      <c r="ICT492" s="170"/>
      <c r="ICU492" s="170"/>
      <c r="ICV492" s="171"/>
      <c r="ICW492" s="171"/>
      <c r="ICX492" s="171"/>
      <c r="ICY492" s="171"/>
      <c r="ICZ492" s="172"/>
      <c r="IDA492" s="172"/>
      <c r="IDB492" s="172"/>
      <c r="IDC492" s="172"/>
      <c r="IDD492" s="172"/>
      <c r="IDE492" s="172"/>
      <c r="IDF492" s="172"/>
      <c r="IDG492" s="172"/>
      <c r="IDH492" s="172"/>
      <c r="IDI492" s="172"/>
      <c r="IDJ492" s="171"/>
      <c r="IDK492" s="173"/>
      <c r="IDL492" s="171"/>
      <c r="IDM492" s="169"/>
      <c r="IDN492" s="170"/>
      <c r="IDO492" s="170"/>
      <c r="IDP492" s="171"/>
      <c r="IDQ492" s="171"/>
      <c r="IDR492" s="171"/>
      <c r="IDS492" s="171"/>
      <c r="IDT492" s="172"/>
      <c r="IDU492" s="172"/>
      <c r="IDV492" s="172"/>
      <c r="IDW492" s="172"/>
      <c r="IDX492" s="172"/>
      <c r="IDY492" s="172"/>
      <c r="IDZ492" s="172"/>
      <c r="IEA492" s="172"/>
      <c r="IEB492" s="172"/>
      <c r="IEC492" s="172"/>
      <c r="IED492" s="171"/>
      <c r="IEE492" s="173"/>
      <c r="IEF492" s="171"/>
      <c r="IEG492" s="169"/>
      <c r="IEH492" s="170"/>
      <c r="IEI492" s="170"/>
      <c r="IEJ492" s="171"/>
      <c r="IEK492" s="171"/>
      <c r="IEL492" s="171"/>
      <c r="IEM492" s="171"/>
      <c r="IEN492" s="172"/>
      <c r="IEO492" s="172"/>
      <c r="IEP492" s="172"/>
      <c r="IEQ492" s="172"/>
      <c r="IER492" s="172"/>
      <c r="IES492" s="172"/>
      <c r="IET492" s="172"/>
      <c r="IEU492" s="172"/>
      <c r="IEV492" s="172"/>
      <c r="IEW492" s="172"/>
      <c r="IEX492" s="171"/>
      <c r="IEY492" s="173"/>
      <c r="IEZ492" s="171"/>
      <c r="IFA492" s="169"/>
      <c r="IFB492" s="170"/>
      <c r="IFC492" s="170"/>
      <c r="IFD492" s="171"/>
      <c r="IFE492" s="171"/>
      <c r="IFF492" s="171"/>
      <c r="IFG492" s="171"/>
      <c r="IFH492" s="172"/>
      <c r="IFI492" s="172"/>
      <c r="IFJ492" s="172"/>
      <c r="IFK492" s="172"/>
      <c r="IFL492" s="172"/>
      <c r="IFM492" s="172"/>
      <c r="IFN492" s="172"/>
      <c r="IFO492" s="172"/>
      <c r="IFP492" s="172"/>
      <c r="IFQ492" s="172"/>
      <c r="IFR492" s="171"/>
      <c r="IFS492" s="173"/>
      <c r="IFT492" s="171"/>
      <c r="IFU492" s="169"/>
      <c r="IFV492" s="170"/>
      <c r="IFW492" s="170"/>
      <c r="IFX492" s="171"/>
      <c r="IFY492" s="171"/>
      <c r="IFZ492" s="171"/>
      <c r="IGA492" s="171"/>
      <c r="IGB492" s="172"/>
      <c r="IGC492" s="172"/>
      <c r="IGD492" s="172"/>
      <c r="IGE492" s="172"/>
      <c r="IGF492" s="172"/>
      <c r="IGG492" s="172"/>
      <c r="IGH492" s="172"/>
      <c r="IGI492" s="172"/>
      <c r="IGJ492" s="172"/>
      <c r="IGK492" s="172"/>
      <c r="IGL492" s="171"/>
      <c r="IGM492" s="173"/>
      <c r="IGN492" s="171"/>
      <c r="IGO492" s="169"/>
      <c r="IGP492" s="170"/>
      <c r="IGQ492" s="170"/>
      <c r="IGR492" s="171"/>
      <c r="IGS492" s="171"/>
      <c r="IGT492" s="171"/>
      <c r="IGU492" s="171"/>
      <c r="IGV492" s="172"/>
      <c r="IGW492" s="172"/>
      <c r="IGX492" s="172"/>
      <c r="IGY492" s="172"/>
      <c r="IGZ492" s="172"/>
      <c r="IHA492" s="172"/>
      <c r="IHB492" s="172"/>
      <c r="IHC492" s="172"/>
      <c r="IHD492" s="172"/>
      <c r="IHE492" s="172"/>
      <c r="IHF492" s="171"/>
      <c r="IHG492" s="173"/>
      <c r="IHH492" s="171"/>
      <c r="IHI492" s="169"/>
      <c r="IHJ492" s="170"/>
      <c r="IHK492" s="170"/>
      <c r="IHL492" s="171"/>
      <c r="IHM492" s="171"/>
      <c r="IHN492" s="171"/>
      <c r="IHO492" s="171"/>
      <c r="IHP492" s="172"/>
      <c r="IHQ492" s="172"/>
      <c r="IHR492" s="172"/>
      <c r="IHS492" s="172"/>
      <c r="IHT492" s="172"/>
      <c r="IHU492" s="172"/>
      <c r="IHV492" s="172"/>
      <c r="IHW492" s="172"/>
      <c r="IHX492" s="172"/>
      <c r="IHY492" s="172"/>
      <c r="IHZ492" s="171"/>
      <c r="IIA492" s="173"/>
      <c r="IIB492" s="171"/>
      <c r="IIC492" s="169"/>
      <c r="IID492" s="170"/>
      <c r="IIE492" s="170"/>
      <c r="IIF492" s="171"/>
      <c r="IIG492" s="171"/>
      <c r="IIH492" s="171"/>
      <c r="III492" s="171"/>
      <c r="IIJ492" s="172"/>
      <c r="IIK492" s="172"/>
      <c r="IIL492" s="172"/>
      <c r="IIM492" s="172"/>
      <c r="IIN492" s="172"/>
      <c r="IIO492" s="172"/>
      <c r="IIP492" s="172"/>
      <c r="IIQ492" s="172"/>
      <c r="IIR492" s="172"/>
      <c r="IIS492" s="172"/>
      <c r="IIT492" s="171"/>
      <c r="IIU492" s="173"/>
      <c r="IIV492" s="171"/>
      <c r="IIW492" s="169"/>
      <c r="IIX492" s="170"/>
      <c r="IIY492" s="170"/>
      <c r="IIZ492" s="171"/>
      <c r="IJA492" s="171"/>
      <c r="IJB492" s="171"/>
      <c r="IJC492" s="171"/>
      <c r="IJD492" s="172"/>
      <c r="IJE492" s="172"/>
      <c r="IJF492" s="172"/>
      <c r="IJG492" s="172"/>
      <c r="IJH492" s="172"/>
      <c r="IJI492" s="172"/>
      <c r="IJJ492" s="172"/>
      <c r="IJK492" s="172"/>
      <c r="IJL492" s="172"/>
      <c r="IJM492" s="172"/>
      <c r="IJN492" s="171"/>
      <c r="IJO492" s="173"/>
      <c r="IJP492" s="171"/>
      <c r="IJQ492" s="169"/>
      <c r="IJR492" s="170"/>
      <c r="IJS492" s="170"/>
      <c r="IJT492" s="171"/>
      <c r="IJU492" s="171"/>
      <c r="IJV492" s="171"/>
      <c r="IJW492" s="171"/>
      <c r="IJX492" s="172"/>
      <c r="IJY492" s="172"/>
      <c r="IJZ492" s="172"/>
      <c r="IKA492" s="172"/>
      <c r="IKB492" s="172"/>
      <c r="IKC492" s="172"/>
      <c r="IKD492" s="172"/>
      <c r="IKE492" s="172"/>
      <c r="IKF492" s="172"/>
      <c r="IKG492" s="172"/>
      <c r="IKH492" s="171"/>
      <c r="IKI492" s="173"/>
      <c r="IKJ492" s="171"/>
      <c r="IKK492" s="169"/>
      <c r="IKL492" s="170"/>
      <c r="IKM492" s="170"/>
      <c r="IKN492" s="171"/>
      <c r="IKO492" s="171"/>
      <c r="IKP492" s="171"/>
      <c r="IKQ492" s="171"/>
      <c r="IKR492" s="172"/>
      <c r="IKS492" s="172"/>
      <c r="IKT492" s="172"/>
      <c r="IKU492" s="172"/>
      <c r="IKV492" s="172"/>
      <c r="IKW492" s="172"/>
      <c r="IKX492" s="172"/>
      <c r="IKY492" s="172"/>
      <c r="IKZ492" s="172"/>
      <c r="ILA492" s="172"/>
      <c r="ILB492" s="171"/>
      <c r="ILC492" s="173"/>
      <c r="ILD492" s="171"/>
      <c r="ILE492" s="169"/>
      <c r="ILF492" s="170"/>
      <c r="ILG492" s="170"/>
      <c r="ILH492" s="171"/>
      <c r="ILI492" s="171"/>
      <c r="ILJ492" s="171"/>
      <c r="ILK492" s="171"/>
      <c r="ILL492" s="172"/>
      <c r="ILM492" s="172"/>
      <c r="ILN492" s="172"/>
      <c r="ILO492" s="172"/>
      <c r="ILP492" s="172"/>
      <c r="ILQ492" s="172"/>
      <c r="ILR492" s="172"/>
      <c r="ILS492" s="172"/>
      <c r="ILT492" s="172"/>
      <c r="ILU492" s="172"/>
      <c r="ILV492" s="171"/>
      <c r="ILW492" s="173"/>
      <c r="ILX492" s="171"/>
      <c r="ILY492" s="169"/>
      <c r="ILZ492" s="170"/>
      <c r="IMA492" s="170"/>
      <c r="IMB492" s="171"/>
      <c r="IMC492" s="171"/>
      <c r="IMD492" s="171"/>
      <c r="IME492" s="171"/>
      <c r="IMF492" s="172"/>
      <c r="IMG492" s="172"/>
      <c r="IMH492" s="172"/>
      <c r="IMI492" s="172"/>
      <c r="IMJ492" s="172"/>
      <c r="IMK492" s="172"/>
      <c r="IML492" s="172"/>
      <c r="IMM492" s="172"/>
      <c r="IMN492" s="172"/>
      <c r="IMO492" s="172"/>
      <c r="IMP492" s="171"/>
      <c r="IMQ492" s="173"/>
      <c r="IMR492" s="171"/>
      <c r="IMS492" s="169"/>
      <c r="IMT492" s="170"/>
      <c r="IMU492" s="170"/>
      <c r="IMV492" s="171"/>
      <c r="IMW492" s="171"/>
      <c r="IMX492" s="171"/>
      <c r="IMY492" s="171"/>
      <c r="IMZ492" s="172"/>
      <c r="INA492" s="172"/>
      <c r="INB492" s="172"/>
      <c r="INC492" s="172"/>
      <c r="IND492" s="172"/>
      <c r="INE492" s="172"/>
      <c r="INF492" s="172"/>
      <c r="ING492" s="172"/>
      <c r="INH492" s="172"/>
      <c r="INI492" s="172"/>
      <c r="INJ492" s="171"/>
      <c r="INK492" s="173"/>
      <c r="INL492" s="171"/>
      <c r="INM492" s="169"/>
      <c r="INN492" s="170"/>
      <c r="INO492" s="170"/>
      <c r="INP492" s="171"/>
      <c r="INQ492" s="171"/>
      <c r="INR492" s="171"/>
      <c r="INS492" s="171"/>
      <c r="INT492" s="172"/>
      <c r="INU492" s="172"/>
      <c r="INV492" s="172"/>
      <c r="INW492" s="172"/>
      <c r="INX492" s="172"/>
      <c r="INY492" s="172"/>
      <c r="INZ492" s="172"/>
      <c r="IOA492" s="172"/>
      <c r="IOB492" s="172"/>
      <c r="IOC492" s="172"/>
      <c r="IOD492" s="171"/>
      <c r="IOE492" s="173"/>
      <c r="IOF492" s="171"/>
      <c r="IOG492" s="169"/>
      <c r="IOH492" s="170"/>
      <c r="IOI492" s="170"/>
      <c r="IOJ492" s="171"/>
      <c r="IOK492" s="171"/>
      <c r="IOL492" s="171"/>
      <c r="IOM492" s="171"/>
      <c r="ION492" s="172"/>
      <c r="IOO492" s="172"/>
      <c r="IOP492" s="172"/>
      <c r="IOQ492" s="172"/>
      <c r="IOR492" s="172"/>
      <c r="IOS492" s="172"/>
      <c r="IOT492" s="172"/>
      <c r="IOU492" s="172"/>
      <c r="IOV492" s="172"/>
      <c r="IOW492" s="172"/>
      <c r="IOX492" s="171"/>
      <c r="IOY492" s="173"/>
      <c r="IOZ492" s="171"/>
      <c r="IPA492" s="169"/>
      <c r="IPB492" s="170"/>
      <c r="IPC492" s="170"/>
      <c r="IPD492" s="171"/>
      <c r="IPE492" s="171"/>
      <c r="IPF492" s="171"/>
      <c r="IPG492" s="171"/>
      <c r="IPH492" s="172"/>
      <c r="IPI492" s="172"/>
      <c r="IPJ492" s="172"/>
      <c r="IPK492" s="172"/>
      <c r="IPL492" s="172"/>
      <c r="IPM492" s="172"/>
      <c r="IPN492" s="172"/>
      <c r="IPO492" s="172"/>
      <c r="IPP492" s="172"/>
      <c r="IPQ492" s="172"/>
      <c r="IPR492" s="171"/>
      <c r="IPS492" s="173"/>
      <c r="IPT492" s="171"/>
      <c r="IPU492" s="169"/>
      <c r="IPV492" s="170"/>
      <c r="IPW492" s="170"/>
      <c r="IPX492" s="171"/>
      <c r="IPY492" s="171"/>
      <c r="IPZ492" s="171"/>
      <c r="IQA492" s="171"/>
      <c r="IQB492" s="172"/>
      <c r="IQC492" s="172"/>
      <c r="IQD492" s="172"/>
      <c r="IQE492" s="172"/>
      <c r="IQF492" s="172"/>
      <c r="IQG492" s="172"/>
      <c r="IQH492" s="172"/>
      <c r="IQI492" s="172"/>
      <c r="IQJ492" s="172"/>
      <c r="IQK492" s="172"/>
      <c r="IQL492" s="171"/>
      <c r="IQM492" s="173"/>
      <c r="IQN492" s="171"/>
      <c r="IQO492" s="169"/>
      <c r="IQP492" s="170"/>
      <c r="IQQ492" s="170"/>
      <c r="IQR492" s="171"/>
      <c r="IQS492" s="171"/>
      <c r="IQT492" s="171"/>
      <c r="IQU492" s="171"/>
      <c r="IQV492" s="172"/>
      <c r="IQW492" s="172"/>
      <c r="IQX492" s="172"/>
      <c r="IQY492" s="172"/>
      <c r="IQZ492" s="172"/>
      <c r="IRA492" s="172"/>
      <c r="IRB492" s="172"/>
      <c r="IRC492" s="172"/>
      <c r="IRD492" s="172"/>
      <c r="IRE492" s="172"/>
      <c r="IRF492" s="171"/>
      <c r="IRG492" s="173"/>
      <c r="IRH492" s="171"/>
      <c r="IRI492" s="169"/>
      <c r="IRJ492" s="170"/>
      <c r="IRK492" s="170"/>
      <c r="IRL492" s="171"/>
      <c r="IRM492" s="171"/>
      <c r="IRN492" s="171"/>
      <c r="IRO492" s="171"/>
      <c r="IRP492" s="172"/>
      <c r="IRQ492" s="172"/>
      <c r="IRR492" s="172"/>
      <c r="IRS492" s="172"/>
      <c r="IRT492" s="172"/>
      <c r="IRU492" s="172"/>
      <c r="IRV492" s="172"/>
      <c r="IRW492" s="172"/>
      <c r="IRX492" s="172"/>
      <c r="IRY492" s="172"/>
      <c r="IRZ492" s="171"/>
      <c r="ISA492" s="173"/>
      <c r="ISB492" s="171"/>
      <c r="ISC492" s="169"/>
      <c r="ISD492" s="170"/>
      <c r="ISE492" s="170"/>
      <c r="ISF492" s="171"/>
      <c r="ISG492" s="171"/>
      <c r="ISH492" s="171"/>
      <c r="ISI492" s="171"/>
      <c r="ISJ492" s="172"/>
      <c r="ISK492" s="172"/>
      <c r="ISL492" s="172"/>
      <c r="ISM492" s="172"/>
      <c r="ISN492" s="172"/>
      <c r="ISO492" s="172"/>
      <c r="ISP492" s="172"/>
      <c r="ISQ492" s="172"/>
      <c r="ISR492" s="172"/>
      <c r="ISS492" s="172"/>
      <c r="IST492" s="171"/>
      <c r="ISU492" s="173"/>
      <c r="ISV492" s="171"/>
      <c r="ISW492" s="169"/>
      <c r="ISX492" s="170"/>
      <c r="ISY492" s="170"/>
      <c r="ISZ492" s="171"/>
      <c r="ITA492" s="171"/>
      <c r="ITB492" s="171"/>
      <c r="ITC492" s="171"/>
      <c r="ITD492" s="172"/>
      <c r="ITE492" s="172"/>
      <c r="ITF492" s="172"/>
      <c r="ITG492" s="172"/>
      <c r="ITH492" s="172"/>
      <c r="ITI492" s="172"/>
      <c r="ITJ492" s="172"/>
      <c r="ITK492" s="172"/>
      <c r="ITL492" s="172"/>
      <c r="ITM492" s="172"/>
      <c r="ITN492" s="171"/>
      <c r="ITO492" s="173"/>
      <c r="ITP492" s="171"/>
      <c r="ITQ492" s="169"/>
      <c r="ITR492" s="170"/>
      <c r="ITS492" s="170"/>
      <c r="ITT492" s="171"/>
      <c r="ITU492" s="171"/>
      <c r="ITV492" s="171"/>
      <c r="ITW492" s="171"/>
      <c r="ITX492" s="172"/>
      <c r="ITY492" s="172"/>
      <c r="ITZ492" s="172"/>
      <c r="IUA492" s="172"/>
      <c r="IUB492" s="172"/>
      <c r="IUC492" s="172"/>
      <c r="IUD492" s="172"/>
      <c r="IUE492" s="172"/>
      <c r="IUF492" s="172"/>
      <c r="IUG492" s="172"/>
      <c r="IUH492" s="171"/>
      <c r="IUI492" s="173"/>
      <c r="IUJ492" s="171"/>
      <c r="IUK492" s="169"/>
      <c r="IUL492" s="170"/>
      <c r="IUM492" s="170"/>
      <c r="IUN492" s="171"/>
      <c r="IUO492" s="171"/>
      <c r="IUP492" s="171"/>
      <c r="IUQ492" s="171"/>
      <c r="IUR492" s="172"/>
      <c r="IUS492" s="172"/>
      <c r="IUT492" s="172"/>
      <c r="IUU492" s="172"/>
      <c r="IUV492" s="172"/>
      <c r="IUW492" s="172"/>
      <c r="IUX492" s="172"/>
      <c r="IUY492" s="172"/>
      <c r="IUZ492" s="172"/>
      <c r="IVA492" s="172"/>
      <c r="IVB492" s="171"/>
      <c r="IVC492" s="173"/>
      <c r="IVD492" s="171"/>
      <c r="IVE492" s="169"/>
      <c r="IVF492" s="170"/>
      <c r="IVG492" s="170"/>
      <c r="IVH492" s="171"/>
      <c r="IVI492" s="171"/>
      <c r="IVJ492" s="171"/>
      <c r="IVK492" s="171"/>
      <c r="IVL492" s="172"/>
      <c r="IVM492" s="172"/>
      <c r="IVN492" s="172"/>
      <c r="IVO492" s="172"/>
      <c r="IVP492" s="172"/>
      <c r="IVQ492" s="172"/>
      <c r="IVR492" s="172"/>
      <c r="IVS492" s="172"/>
      <c r="IVT492" s="172"/>
      <c r="IVU492" s="172"/>
      <c r="IVV492" s="171"/>
      <c r="IVW492" s="173"/>
      <c r="IVX492" s="171"/>
      <c r="IVY492" s="169"/>
      <c r="IVZ492" s="170"/>
      <c r="IWA492" s="170"/>
      <c r="IWB492" s="171"/>
      <c r="IWC492" s="171"/>
      <c r="IWD492" s="171"/>
      <c r="IWE492" s="171"/>
      <c r="IWF492" s="172"/>
      <c r="IWG492" s="172"/>
      <c r="IWH492" s="172"/>
      <c r="IWI492" s="172"/>
      <c r="IWJ492" s="172"/>
      <c r="IWK492" s="172"/>
      <c r="IWL492" s="172"/>
      <c r="IWM492" s="172"/>
      <c r="IWN492" s="172"/>
      <c r="IWO492" s="172"/>
      <c r="IWP492" s="171"/>
      <c r="IWQ492" s="173"/>
      <c r="IWR492" s="171"/>
      <c r="IWS492" s="169"/>
      <c r="IWT492" s="170"/>
      <c r="IWU492" s="170"/>
      <c r="IWV492" s="171"/>
      <c r="IWW492" s="171"/>
      <c r="IWX492" s="171"/>
      <c r="IWY492" s="171"/>
      <c r="IWZ492" s="172"/>
      <c r="IXA492" s="172"/>
      <c r="IXB492" s="172"/>
      <c r="IXC492" s="172"/>
      <c r="IXD492" s="172"/>
      <c r="IXE492" s="172"/>
      <c r="IXF492" s="172"/>
      <c r="IXG492" s="172"/>
      <c r="IXH492" s="172"/>
      <c r="IXI492" s="172"/>
      <c r="IXJ492" s="171"/>
      <c r="IXK492" s="173"/>
      <c r="IXL492" s="171"/>
      <c r="IXM492" s="169"/>
      <c r="IXN492" s="170"/>
      <c r="IXO492" s="170"/>
      <c r="IXP492" s="171"/>
      <c r="IXQ492" s="171"/>
      <c r="IXR492" s="171"/>
      <c r="IXS492" s="171"/>
      <c r="IXT492" s="172"/>
      <c r="IXU492" s="172"/>
      <c r="IXV492" s="172"/>
      <c r="IXW492" s="172"/>
      <c r="IXX492" s="172"/>
      <c r="IXY492" s="172"/>
      <c r="IXZ492" s="172"/>
      <c r="IYA492" s="172"/>
      <c r="IYB492" s="172"/>
      <c r="IYC492" s="172"/>
      <c r="IYD492" s="171"/>
      <c r="IYE492" s="173"/>
      <c r="IYF492" s="171"/>
      <c r="IYG492" s="169"/>
      <c r="IYH492" s="170"/>
      <c r="IYI492" s="170"/>
      <c r="IYJ492" s="171"/>
      <c r="IYK492" s="171"/>
      <c r="IYL492" s="171"/>
      <c r="IYM492" s="171"/>
      <c r="IYN492" s="172"/>
      <c r="IYO492" s="172"/>
      <c r="IYP492" s="172"/>
      <c r="IYQ492" s="172"/>
      <c r="IYR492" s="172"/>
      <c r="IYS492" s="172"/>
      <c r="IYT492" s="172"/>
      <c r="IYU492" s="172"/>
      <c r="IYV492" s="172"/>
      <c r="IYW492" s="172"/>
      <c r="IYX492" s="171"/>
      <c r="IYY492" s="173"/>
      <c r="IYZ492" s="171"/>
      <c r="IZA492" s="169"/>
      <c r="IZB492" s="170"/>
      <c r="IZC492" s="170"/>
      <c r="IZD492" s="171"/>
      <c r="IZE492" s="171"/>
      <c r="IZF492" s="171"/>
      <c r="IZG492" s="171"/>
      <c r="IZH492" s="172"/>
      <c r="IZI492" s="172"/>
      <c r="IZJ492" s="172"/>
      <c r="IZK492" s="172"/>
      <c r="IZL492" s="172"/>
      <c r="IZM492" s="172"/>
      <c r="IZN492" s="172"/>
      <c r="IZO492" s="172"/>
      <c r="IZP492" s="172"/>
      <c r="IZQ492" s="172"/>
      <c r="IZR492" s="171"/>
      <c r="IZS492" s="173"/>
      <c r="IZT492" s="171"/>
      <c r="IZU492" s="169"/>
      <c r="IZV492" s="170"/>
      <c r="IZW492" s="170"/>
      <c r="IZX492" s="171"/>
      <c r="IZY492" s="171"/>
      <c r="IZZ492" s="171"/>
      <c r="JAA492" s="171"/>
      <c r="JAB492" s="172"/>
      <c r="JAC492" s="172"/>
      <c r="JAD492" s="172"/>
      <c r="JAE492" s="172"/>
      <c r="JAF492" s="172"/>
      <c r="JAG492" s="172"/>
      <c r="JAH492" s="172"/>
      <c r="JAI492" s="172"/>
      <c r="JAJ492" s="172"/>
      <c r="JAK492" s="172"/>
      <c r="JAL492" s="171"/>
      <c r="JAM492" s="173"/>
      <c r="JAN492" s="171"/>
      <c r="JAO492" s="169"/>
      <c r="JAP492" s="170"/>
      <c r="JAQ492" s="170"/>
      <c r="JAR492" s="171"/>
      <c r="JAS492" s="171"/>
      <c r="JAT492" s="171"/>
      <c r="JAU492" s="171"/>
      <c r="JAV492" s="172"/>
      <c r="JAW492" s="172"/>
      <c r="JAX492" s="172"/>
      <c r="JAY492" s="172"/>
      <c r="JAZ492" s="172"/>
      <c r="JBA492" s="172"/>
      <c r="JBB492" s="172"/>
      <c r="JBC492" s="172"/>
      <c r="JBD492" s="172"/>
      <c r="JBE492" s="172"/>
      <c r="JBF492" s="171"/>
      <c r="JBG492" s="173"/>
      <c r="JBH492" s="171"/>
      <c r="JBI492" s="169"/>
      <c r="JBJ492" s="170"/>
      <c r="JBK492" s="170"/>
      <c r="JBL492" s="171"/>
      <c r="JBM492" s="171"/>
      <c r="JBN492" s="171"/>
      <c r="JBO492" s="171"/>
      <c r="JBP492" s="172"/>
      <c r="JBQ492" s="172"/>
      <c r="JBR492" s="172"/>
      <c r="JBS492" s="172"/>
      <c r="JBT492" s="172"/>
      <c r="JBU492" s="172"/>
      <c r="JBV492" s="172"/>
      <c r="JBW492" s="172"/>
      <c r="JBX492" s="172"/>
      <c r="JBY492" s="172"/>
      <c r="JBZ492" s="171"/>
      <c r="JCA492" s="173"/>
      <c r="JCB492" s="171"/>
      <c r="JCC492" s="169"/>
      <c r="JCD492" s="170"/>
      <c r="JCE492" s="170"/>
      <c r="JCF492" s="171"/>
      <c r="JCG492" s="171"/>
      <c r="JCH492" s="171"/>
      <c r="JCI492" s="171"/>
      <c r="JCJ492" s="172"/>
      <c r="JCK492" s="172"/>
      <c r="JCL492" s="172"/>
      <c r="JCM492" s="172"/>
      <c r="JCN492" s="172"/>
      <c r="JCO492" s="172"/>
      <c r="JCP492" s="172"/>
      <c r="JCQ492" s="172"/>
      <c r="JCR492" s="172"/>
      <c r="JCS492" s="172"/>
      <c r="JCT492" s="171"/>
      <c r="JCU492" s="173"/>
      <c r="JCV492" s="171"/>
      <c r="JCW492" s="169"/>
      <c r="JCX492" s="170"/>
      <c r="JCY492" s="170"/>
      <c r="JCZ492" s="171"/>
      <c r="JDA492" s="171"/>
      <c r="JDB492" s="171"/>
      <c r="JDC492" s="171"/>
      <c r="JDD492" s="172"/>
      <c r="JDE492" s="172"/>
      <c r="JDF492" s="172"/>
      <c r="JDG492" s="172"/>
      <c r="JDH492" s="172"/>
      <c r="JDI492" s="172"/>
      <c r="JDJ492" s="172"/>
      <c r="JDK492" s="172"/>
      <c r="JDL492" s="172"/>
      <c r="JDM492" s="172"/>
      <c r="JDN492" s="171"/>
      <c r="JDO492" s="173"/>
      <c r="JDP492" s="171"/>
      <c r="JDQ492" s="169"/>
      <c r="JDR492" s="170"/>
      <c r="JDS492" s="170"/>
      <c r="JDT492" s="171"/>
      <c r="JDU492" s="171"/>
      <c r="JDV492" s="171"/>
      <c r="JDW492" s="171"/>
      <c r="JDX492" s="172"/>
      <c r="JDY492" s="172"/>
      <c r="JDZ492" s="172"/>
      <c r="JEA492" s="172"/>
      <c r="JEB492" s="172"/>
      <c r="JEC492" s="172"/>
      <c r="JED492" s="172"/>
      <c r="JEE492" s="172"/>
      <c r="JEF492" s="172"/>
      <c r="JEG492" s="172"/>
      <c r="JEH492" s="171"/>
      <c r="JEI492" s="173"/>
      <c r="JEJ492" s="171"/>
      <c r="JEK492" s="169"/>
      <c r="JEL492" s="170"/>
      <c r="JEM492" s="170"/>
      <c r="JEN492" s="171"/>
      <c r="JEO492" s="171"/>
      <c r="JEP492" s="171"/>
      <c r="JEQ492" s="171"/>
      <c r="JER492" s="172"/>
      <c r="JES492" s="172"/>
      <c r="JET492" s="172"/>
      <c r="JEU492" s="172"/>
      <c r="JEV492" s="172"/>
      <c r="JEW492" s="172"/>
      <c r="JEX492" s="172"/>
      <c r="JEY492" s="172"/>
      <c r="JEZ492" s="172"/>
      <c r="JFA492" s="172"/>
      <c r="JFB492" s="171"/>
      <c r="JFC492" s="173"/>
      <c r="JFD492" s="171"/>
      <c r="JFE492" s="169"/>
      <c r="JFF492" s="170"/>
      <c r="JFG492" s="170"/>
      <c r="JFH492" s="171"/>
      <c r="JFI492" s="171"/>
      <c r="JFJ492" s="171"/>
      <c r="JFK492" s="171"/>
      <c r="JFL492" s="172"/>
      <c r="JFM492" s="172"/>
      <c r="JFN492" s="172"/>
      <c r="JFO492" s="172"/>
      <c r="JFP492" s="172"/>
      <c r="JFQ492" s="172"/>
      <c r="JFR492" s="172"/>
      <c r="JFS492" s="172"/>
      <c r="JFT492" s="172"/>
      <c r="JFU492" s="172"/>
      <c r="JFV492" s="171"/>
      <c r="JFW492" s="173"/>
      <c r="JFX492" s="171"/>
      <c r="JFY492" s="169"/>
      <c r="JFZ492" s="170"/>
      <c r="JGA492" s="170"/>
      <c r="JGB492" s="171"/>
      <c r="JGC492" s="171"/>
      <c r="JGD492" s="171"/>
      <c r="JGE492" s="171"/>
      <c r="JGF492" s="172"/>
      <c r="JGG492" s="172"/>
      <c r="JGH492" s="172"/>
      <c r="JGI492" s="172"/>
      <c r="JGJ492" s="172"/>
      <c r="JGK492" s="172"/>
      <c r="JGL492" s="172"/>
      <c r="JGM492" s="172"/>
      <c r="JGN492" s="172"/>
      <c r="JGO492" s="172"/>
      <c r="JGP492" s="171"/>
      <c r="JGQ492" s="173"/>
      <c r="JGR492" s="171"/>
      <c r="JGS492" s="169"/>
      <c r="JGT492" s="170"/>
      <c r="JGU492" s="170"/>
      <c r="JGV492" s="171"/>
      <c r="JGW492" s="171"/>
      <c r="JGX492" s="171"/>
      <c r="JGY492" s="171"/>
      <c r="JGZ492" s="172"/>
      <c r="JHA492" s="172"/>
      <c r="JHB492" s="172"/>
      <c r="JHC492" s="172"/>
      <c r="JHD492" s="172"/>
      <c r="JHE492" s="172"/>
      <c r="JHF492" s="172"/>
      <c r="JHG492" s="172"/>
      <c r="JHH492" s="172"/>
      <c r="JHI492" s="172"/>
      <c r="JHJ492" s="171"/>
      <c r="JHK492" s="173"/>
      <c r="JHL492" s="171"/>
      <c r="JHM492" s="169"/>
      <c r="JHN492" s="170"/>
      <c r="JHO492" s="170"/>
      <c r="JHP492" s="171"/>
      <c r="JHQ492" s="171"/>
      <c r="JHR492" s="171"/>
      <c r="JHS492" s="171"/>
      <c r="JHT492" s="172"/>
      <c r="JHU492" s="172"/>
      <c r="JHV492" s="172"/>
      <c r="JHW492" s="172"/>
      <c r="JHX492" s="172"/>
      <c r="JHY492" s="172"/>
      <c r="JHZ492" s="172"/>
      <c r="JIA492" s="172"/>
      <c r="JIB492" s="172"/>
      <c r="JIC492" s="172"/>
      <c r="JID492" s="171"/>
      <c r="JIE492" s="173"/>
      <c r="JIF492" s="171"/>
      <c r="JIG492" s="169"/>
      <c r="JIH492" s="170"/>
      <c r="JII492" s="170"/>
      <c r="JIJ492" s="171"/>
      <c r="JIK492" s="171"/>
      <c r="JIL492" s="171"/>
      <c r="JIM492" s="171"/>
      <c r="JIN492" s="172"/>
      <c r="JIO492" s="172"/>
      <c r="JIP492" s="172"/>
      <c r="JIQ492" s="172"/>
      <c r="JIR492" s="172"/>
      <c r="JIS492" s="172"/>
      <c r="JIT492" s="172"/>
      <c r="JIU492" s="172"/>
      <c r="JIV492" s="172"/>
      <c r="JIW492" s="172"/>
      <c r="JIX492" s="171"/>
      <c r="JIY492" s="173"/>
      <c r="JIZ492" s="171"/>
      <c r="JJA492" s="169"/>
      <c r="JJB492" s="170"/>
      <c r="JJC492" s="170"/>
      <c r="JJD492" s="171"/>
      <c r="JJE492" s="171"/>
      <c r="JJF492" s="171"/>
      <c r="JJG492" s="171"/>
      <c r="JJH492" s="172"/>
      <c r="JJI492" s="172"/>
      <c r="JJJ492" s="172"/>
      <c r="JJK492" s="172"/>
      <c r="JJL492" s="172"/>
      <c r="JJM492" s="172"/>
      <c r="JJN492" s="172"/>
      <c r="JJO492" s="172"/>
      <c r="JJP492" s="172"/>
      <c r="JJQ492" s="172"/>
      <c r="JJR492" s="171"/>
      <c r="JJS492" s="173"/>
      <c r="JJT492" s="171"/>
      <c r="JJU492" s="169"/>
      <c r="JJV492" s="170"/>
      <c r="JJW492" s="170"/>
      <c r="JJX492" s="171"/>
      <c r="JJY492" s="171"/>
      <c r="JJZ492" s="171"/>
      <c r="JKA492" s="171"/>
      <c r="JKB492" s="172"/>
      <c r="JKC492" s="172"/>
      <c r="JKD492" s="172"/>
      <c r="JKE492" s="172"/>
      <c r="JKF492" s="172"/>
      <c r="JKG492" s="172"/>
      <c r="JKH492" s="172"/>
      <c r="JKI492" s="172"/>
      <c r="JKJ492" s="172"/>
      <c r="JKK492" s="172"/>
      <c r="JKL492" s="171"/>
      <c r="JKM492" s="173"/>
      <c r="JKN492" s="171"/>
      <c r="JKO492" s="169"/>
      <c r="JKP492" s="170"/>
      <c r="JKQ492" s="170"/>
      <c r="JKR492" s="171"/>
      <c r="JKS492" s="171"/>
      <c r="JKT492" s="171"/>
      <c r="JKU492" s="171"/>
      <c r="JKV492" s="172"/>
      <c r="JKW492" s="172"/>
      <c r="JKX492" s="172"/>
      <c r="JKY492" s="172"/>
      <c r="JKZ492" s="172"/>
      <c r="JLA492" s="172"/>
      <c r="JLB492" s="172"/>
      <c r="JLC492" s="172"/>
      <c r="JLD492" s="172"/>
      <c r="JLE492" s="172"/>
      <c r="JLF492" s="171"/>
      <c r="JLG492" s="173"/>
      <c r="JLH492" s="171"/>
      <c r="JLI492" s="169"/>
      <c r="JLJ492" s="170"/>
      <c r="JLK492" s="170"/>
      <c r="JLL492" s="171"/>
      <c r="JLM492" s="171"/>
      <c r="JLN492" s="171"/>
      <c r="JLO492" s="171"/>
      <c r="JLP492" s="172"/>
      <c r="JLQ492" s="172"/>
      <c r="JLR492" s="172"/>
      <c r="JLS492" s="172"/>
      <c r="JLT492" s="172"/>
      <c r="JLU492" s="172"/>
      <c r="JLV492" s="172"/>
      <c r="JLW492" s="172"/>
      <c r="JLX492" s="172"/>
      <c r="JLY492" s="172"/>
      <c r="JLZ492" s="171"/>
      <c r="JMA492" s="173"/>
      <c r="JMB492" s="171"/>
      <c r="JMC492" s="169"/>
      <c r="JMD492" s="170"/>
      <c r="JME492" s="170"/>
      <c r="JMF492" s="171"/>
      <c r="JMG492" s="171"/>
      <c r="JMH492" s="171"/>
      <c r="JMI492" s="171"/>
      <c r="JMJ492" s="172"/>
      <c r="JMK492" s="172"/>
      <c r="JML492" s="172"/>
      <c r="JMM492" s="172"/>
      <c r="JMN492" s="172"/>
      <c r="JMO492" s="172"/>
      <c r="JMP492" s="172"/>
      <c r="JMQ492" s="172"/>
      <c r="JMR492" s="172"/>
      <c r="JMS492" s="172"/>
      <c r="JMT492" s="171"/>
      <c r="JMU492" s="173"/>
      <c r="JMV492" s="171"/>
      <c r="JMW492" s="169"/>
      <c r="JMX492" s="170"/>
      <c r="JMY492" s="170"/>
      <c r="JMZ492" s="171"/>
      <c r="JNA492" s="171"/>
      <c r="JNB492" s="171"/>
      <c r="JNC492" s="171"/>
      <c r="JND492" s="172"/>
      <c r="JNE492" s="172"/>
      <c r="JNF492" s="172"/>
      <c r="JNG492" s="172"/>
      <c r="JNH492" s="172"/>
      <c r="JNI492" s="172"/>
      <c r="JNJ492" s="172"/>
      <c r="JNK492" s="172"/>
      <c r="JNL492" s="172"/>
      <c r="JNM492" s="172"/>
      <c r="JNN492" s="171"/>
      <c r="JNO492" s="173"/>
      <c r="JNP492" s="171"/>
      <c r="JNQ492" s="169"/>
      <c r="JNR492" s="170"/>
      <c r="JNS492" s="170"/>
      <c r="JNT492" s="171"/>
      <c r="JNU492" s="171"/>
      <c r="JNV492" s="171"/>
      <c r="JNW492" s="171"/>
      <c r="JNX492" s="172"/>
      <c r="JNY492" s="172"/>
      <c r="JNZ492" s="172"/>
      <c r="JOA492" s="172"/>
      <c r="JOB492" s="172"/>
      <c r="JOC492" s="172"/>
      <c r="JOD492" s="172"/>
      <c r="JOE492" s="172"/>
      <c r="JOF492" s="172"/>
      <c r="JOG492" s="172"/>
      <c r="JOH492" s="171"/>
      <c r="JOI492" s="173"/>
      <c r="JOJ492" s="171"/>
      <c r="JOK492" s="169"/>
      <c r="JOL492" s="170"/>
      <c r="JOM492" s="170"/>
      <c r="JON492" s="171"/>
      <c r="JOO492" s="171"/>
      <c r="JOP492" s="171"/>
      <c r="JOQ492" s="171"/>
      <c r="JOR492" s="172"/>
      <c r="JOS492" s="172"/>
      <c r="JOT492" s="172"/>
      <c r="JOU492" s="172"/>
      <c r="JOV492" s="172"/>
      <c r="JOW492" s="172"/>
      <c r="JOX492" s="172"/>
      <c r="JOY492" s="172"/>
      <c r="JOZ492" s="172"/>
      <c r="JPA492" s="172"/>
      <c r="JPB492" s="171"/>
      <c r="JPC492" s="173"/>
      <c r="JPD492" s="171"/>
      <c r="JPE492" s="169"/>
      <c r="JPF492" s="170"/>
      <c r="JPG492" s="170"/>
      <c r="JPH492" s="171"/>
      <c r="JPI492" s="171"/>
      <c r="JPJ492" s="171"/>
      <c r="JPK492" s="171"/>
      <c r="JPL492" s="172"/>
      <c r="JPM492" s="172"/>
      <c r="JPN492" s="172"/>
      <c r="JPO492" s="172"/>
      <c r="JPP492" s="172"/>
      <c r="JPQ492" s="172"/>
      <c r="JPR492" s="172"/>
      <c r="JPS492" s="172"/>
      <c r="JPT492" s="172"/>
      <c r="JPU492" s="172"/>
      <c r="JPV492" s="171"/>
      <c r="JPW492" s="173"/>
      <c r="JPX492" s="171"/>
      <c r="JPY492" s="169"/>
      <c r="JPZ492" s="170"/>
      <c r="JQA492" s="170"/>
      <c r="JQB492" s="171"/>
      <c r="JQC492" s="171"/>
      <c r="JQD492" s="171"/>
      <c r="JQE492" s="171"/>
      <c r="JQF492" s="172"/>
      <c r="JQG492" s="172"/>
      <c r="JQH492" s="172"/>
      <c r="JQI492" s="172"/>
      <c r="JQJ492" s="172"/>
      <c r="JQK492" s="172"/>
      <c r="JQL492" s="172"/>
      <c r="JQM492" s="172"/>
      <c r="JQN492" s="172"/>
      <c r="JQO492" s="172"/>
      <c r="JQP492" s="171"/>
      <c r="JQQ492" s="173"/>
      <c r="JQR492" s="171"/>
      <c r="JQS492" s="169"/>
      <c r="JQT492" s="170"/>
      <c r="JQU492" s="170"/>
      <c r="JQV492" s="171"/>
      <c r="JQW492" s="171"/>
      <c r="JQX492" s="171"/>
      <c r="JQY492" s="171"/>
      <c r="JQZ492" s="172"/>
      <c r="JRA492" s="172"/>
      <c r="JRB492" s="172"/>
      <c r="JRC492" s="172"/>
      <c r="JRD492" s="172"/>
      <c r="JRE492" s="172"/>
      <c r="JRF492" s="172"/>
      <c r="JRG492" s="172"/>
      <c r="JRH492" s="172"/>
      <c r="JRI492" s="172"/>
      <c r="JRJ492" s="171"/>
      <c r="JRK492" s="173"/>
      <c r="JRL492" s="171"/>
      <c r="JRM492" s="169"/>
      <c r="JRN492" s="170"/>
      <c r="JRO492" s="170"/>
      <c r="JRP492" s="171"/>
      <c r="JRQ492" s="171"/>
      <c r="JRR492" s="171"/>
      <c r="JRS492" s="171"/>
      <c r="JRT492" s="172"/>
      <c r="JRU492" s="172"/>
      <c r="JRV492" s="172"/>
      <c r="JRW492" s="172"/>
      <c r="JRX492" s="172"/>
      <c r="JRY492" s="172"/>
      <c r="JRZ492" s="172"/>
      <c r="JSA492" s="172"/>
      <c r="JSB492" s="172"/>
      <c r="JSC492" s="172"/>
      <c r="JSD492" s="171"/>
      <c r="JSE492" s="173"/>
      <c r="JSF492" s="171"/>
      <c r="JSG492" s="169"/>
      <c r="JSH492" s="170"/>
      <c r="JSI492" s="170"/>
      <c r="JSJ492" s="171"/>
      <c r="JSK492" s="171"/>
      <c r="JSL492" s="171"/>
      <c r="JSM492" s="171"/>
      <c r="JSN492" s="172"/>
      <c r="JSO492" s="172"/>
      <c r="JSP492" s="172"/>
      <c r="JSQ492" s="172"/>
      <c r="JSR492" s="172"/>
      <c r="JSS492" s="172"/>
      <c r="JST492" s="172"/>
      <c r="JSU492" s="172"/>
      <c r="JSV492" s="172"/>
      <c r="JSW492" s="172"/>
      <c r="JSX492" s="171"/>
      <c r="JSY492" s="173"/>
      <c r="JSZ492" s="171"/>
      <c r="JTA492" s="169"/>
      <c r="JTB492" s="170"/>
      <c r="JTC492" s="170"/>
      <c r="JTD492" s="171"/>
      <c r="JTE492" s="171"/>
      <c r="JTF492" s="171"/>
      <c r="JTG492" s="171"/>
      <c r="JTH492" s="172"/>
      <c r="JTI492" s="172"/>
      <c r="JTJ492" s="172"/>
      <c r="JTK492" s="172"/>
      <c r="JTL492" s="172"/>
      <c r="JTM492" s="172"/>
      <c r="JTN492" s="172"/>
      <c r="JTO492" s="172"/>
      <c r="JTP492" s="172"/>
      <c r="JTQ492" s="172"/>
      <c r="JTR492" s="171"/>
      <c r="JTS492" s="173"/>
      <c r="JTT492" s="171"/>
      <c r="JTU492" s="169"/>
      <c r="JTV492" s="170"/>
      <c r="JTW492" s="170"/>
      <c r="JTX492" s="171"/>
      <c r="JTY492" s="171"/>
      <c r="JTZ492" s="171"/>
      <c r="JUA492" s="171"/>
      <c r="JUB492" s="172"/>
      <c r="JUC492" s="172"/>
      <c r="JUD492" s="172"/>
      <c r="JUE492" s="172"/>
      <c r="JUF492" s="172"/>
      <c r="JUG492" s="172"/>
      <c r="JUH492" s="172"/>
      <c r="JUI492" s="172"/>
      <c r="JUJ492" s="172"/>
      <c r="JUK492" s="172"/>
      <c r="JUL492" s="171"/>
      <c r="JUM492" s="173"/>
      <c r="JUN492" s="171"/>
      <c r="JUO492" s="169"/>
      <c r="JUP492" s="170"/>
      <c r="JUQ492" s="170"/>
      <c r="JUR492" s="171"/>
      <c r="JUS492" s="171"/>
      <c r="JUT492" s="171"/>
      <c r="JUU492" s="171"/>
      <c r="JUV492" s="172"/>
      <c r="JUW492" s="172"/>
      <c r="JUX492" s="172"/>
      <c r="JUY492" s="172"/>
      <c r="JUZ492" s="172"/>
      <c r="JVA492" s="172"/>
      <c r="JVB492" s="172"/>
      <c r="JVC492" s="172"/>
      <c r="JVD492" s="172"/>
      <c r="JVE492" s="172"/>
      <c r="JVF492" s="171"/>
      <c r="JVG492" s="173"/>
      <c r="JVH492" s="171"/>
      <c r="JVI492" s="169"/>
      <c r="JVJ492" s="170"/>
      <c r="JVK492" s="170"/>
      <c r="JVL492" s="171"/>
      <c r="JVM492" s="171"/>
      <c r="JVN492" s="171"/>
      <c r="JVO492" s="171"/>
      <c r="JVP492" s="172"/>
      <c r="JVQ492" s="172"/>
      <c r="JVR492" s="172"/>
      <c r="JVS492" s="172"/>
      <c r="JVT492" s="172"/>
      <c r="JVU492" s="172"/>
      <c r="JVV492" s="172"/>
      <c r="JVW492" s="172"/>
      <c r="JVX492" s="172"/>
      <c r="JVY492" s="172"/>
      <c r="JVZ492" s="171"/>
      <c r="JWA492" s="173"/>
      <c r="JWB492" s="171"/>
      <c r="JWC492" s="169"/>
      <c r="JWD492" s="170"/>
      <c r="JWE492" s="170"/>
      <c r="JWF492" s="171"/>
      <c r="JWG492" s="171"/>
      <c r="JWH492" s="171"/>
      <c r="JWI492" s="171"/>
      <c r="JWJ492" s="172"/>
      <c r="JWK492" s="172"/>
      <c r="JWL492" s="172"/>
      <c r="JWM492" s="172"/>
      <c r="JWN492" s="172"/>
      <c r="JWO492" s="172"/>
      <c r="JWP492" s="172"/>
      <c r="JWQ492" s="172"/>
      <c r="JWR492" s="172"/>
      <c r="JWS492" s="172"/>
      <c r="JWT492" s="171"/>
      <c r="JWU492" s="173"/>
      <c r="JWV492" s="171"/>
      <c r="JWW492" s="169"/>
      <c r="JWX492" s="170"/>
      <c r="JWY492" s="170"/>
      <c r="JWZ492" s="171"/>
      <c r="JXA492" s="171"/>
      <c r="JXB492" s="171"/>
      <c r="JXC492" s="171"/>
      <c r="JXD492" s="172"/>
      <c r="JXE492" s="172"/>
      <c r="JXF492" s="172"/>
      <c r="JXG492" s="172"/>
      <c r="JXH492" s="172"/>
      <c r="JXI492" s="172"/>
      <c r="JXJ492" s="172"/>
      <c r="JXK492" s="172"/>
      <c r="JXL492" s="172"/>
      <c r="JXM492" s="172"/>
      <c r="JXN492" s="171"/>
      <c r="JXO492" s="173"/>
      <c r="JXP492" s="171"/>
      <c r="JXQ492" s="169"/>
      <c r="JXR492" s="170"/>
      <c r="JXS492" s="170"/>
      <c r="JXT492" s="171"/>
      <c r="JXU492" s="171"/>
      <c r="JXV492" s="171"/>
      <c r="JXW492" s="171"/>
      <c r="JXX492" s="172"/>
      <c r="JXY492" s="172"/>
      <c r="JXZ492" s="172"/>
      <c r="JYA492" s="172"/>
      <c r="JYB492" s="172"/>
      <c r="JYC492" s="172"/>
      <c r="JYD492" s="172"/>
      <c r="JYE492" s="172"/>
      <c r="JYF492" s="172"/>
      <c r="JYG492" s="172"/>
      <c r="JYH492" s="171"/>
      <c r="JYI492" s="173"/>
      <c r="JYJ492" s="171"/>
      <c r="JYK492" s="169"/>
      <c r="JYL492" s="170"/>
      <c r="JYM492" s="170"/>
      <c r="JYN492" s="171"/>
      <c r="JYO492" s="171"/>
      <c r="JYP492" s="171"/>
      <c r="JYQ492" s="171"/>
      <c r="JYR492" s="172"/>
      <c r="JYS492" s="172"/>
      <c r="JYT492" s="172"/>
      <c r="JYU492" s="172"/>
      <c r="JYV492" s="172"/>
      <c r="JYW492" s="172"/>
      <c r="JYX492" s="172"/>
      <c r="JYY492" s="172"/>
      <c r="JYZ492" s="172"/>
      <c r="JZA492" s="172"/>
      <c r="JZB492" s="171"/>
      <c r="JZC492" s="173"/>
      <c r="JZD492" s="171"/>
      <c r="JZE492" s="169"/>
      <c r="JZF492" s="170"/>
      <c r="JZG492" s="170"/>
      <c r="JZH492" s="171"/>
      <c r="JZI492" s="171"/>
      <c r="JZJ492" s="171"/>
      <c r="JZK492" s="171"/>
      <c r="JZL492" s="172"/>
      <c r="JZM492" s="172"/>
      <c r="JZN492" s="172"/>
      <c r="JZO492" s="172"/>
      <c r="JZP492" s="172"/>
      <c r="JZQ492" s="172"/>
      <c r="JZR492" s="172"/>
      <c r="JZS492" s="172"/>
      <c r="JZT492" s="172"/>
      <c r="JZU492" s="172"/>
      <c r="JZV492" s="171"/>
      <c r="JZW492" s="173"/>
      <c r="JZX492" s="171"/>
      <c r="JZY492" s="169"/>
      <c r="JZZ492" s="170"/>
      <c r="KAA492" s="170"/>
      <c r="KAB492" s="171"/>
      <c r="KAC492" s="171"/>
      <c r="KAD492" s="171"/>
      <c r="KAE492" s="171"/>
      <c r="KAF492" s="172"/>
      <c r="KAG492" s="172"/>
      <c r="KAH492" s="172"/>
      <c r="KAI492" s="172"/>
      <c r="KAJ492" s="172"/>
      <c r="KAK492" s="172"/>
      <c r="KAL492" s="172"/>
      <c r="KAM492" s="172"/>
      <c r="KAN492" s="172"/>
      <c r="KAO492" s="172"/>
      <c r="KAP492" s="171"/>
      <c r="KAQ492" s="173"/>
      <c r="KAR492" s="171"/>
      <c r="KAS492" s="169"/>
      <c r="KAT492" s="170"/>
      <c r="KAU492" s="170"/>
      <c r="KAV492" s="171"/>
      <c r="KAW492" s="171"/>
      <c r="KAX492" s="171"/>
      <c r="KAY492" s="171"/>
      <c r="KAZ492" s="172"/>
      <c r="KBA492" s="172"/>
      <c r="KBB492" s="172"/>
      <c r="KBC492" s="172"/>
      <c r="KBD492" s="172"/>
      <c r="KBE492" s="172"/>
      <c r="KBF492" s="172"/>
      <c r="KBG492" s="172"/>
      <c r="KBH492" s="172"/>
      <c r="KBI492" s="172"/>
      <c r="KBJ492" s="171"/>
      <c r="KBK492" s="173"/>
      <c r="KBL492" s="171"/>
      <c r="KBM492" s="169"/>
      <c r="KBN492" s="170"/>
      <c r="KBO492" s="170"/>
      <c r="KBP492" s="171"/>
      <c r="KBQ492" s="171"/>
      <c r="KBR492" s="171"/>
      <c r="KBS492" s="171"/>
      <c r="KBT492" s="172"/>
      <c r="KBU492" s="172"/>
      <c r="KBV492" s="172"/>
      <c r="KBW492" s="172"/>
      <c r="KBX492" s="172"/>
      <c r="KBY492" s="172"/>
      <c r="KBZ492" s="172"/>
      <c r="KCA492" s="172"/>
      <c r="KCB492" s="172"/>
      <c r="KCC492" s="172"/>
      <c r="KCD492" s="171"/>
      <c r="KCE492" s="173"/>
      <c r="KCF492" s="171"/>
      <c r="KCG492" s="169"/>
      <c r="KCH492" s="170"/>
      <c r="KCI492" s="170"/>
      <c r="KCJ492" s="171"/>
      <c r="KCK492" s="171"/>
      <c r="KCL492" s="171"/>
      <c r="KCM492" s="171"/>
      <c r="KCN492" s="172"/>
      <c r="KCO492" s="172"/>
      <c r="KCP492" s="172"/>
      <c r="KCQ492" s="172"/>
      <c r="KCR492" s="172"/>
      <c r="KCS492" s="172"/>
      <c r="KCT492" s="172"/>
      <c r="KCU492" s="172"/>
      <c r="KCV492" s="172"/>
      <c r="KCW492" s="172"/>
      <c r="KCX492" s="171"/>
      <c r="KCY492" s="173"/>
      <c r="KCZ492" s="171"/>
      <c r="KDA492" s="169"/>
      <c r="KDB492" s="170"/>
      <c r="KDC492" s="170"/>
      <c r="KDD492" s="171"/>
      <c r="KDE492" s="171"/>
      <c r="KDF492" s="171"/>
      <c r="KDG492" s="171"/>
      <c r="KDH492" s="172"/>
      <c r="KDI492" s="172"/>
      <c r="KDJ492" s="172"/>
      <c r="KDK492" s="172"/>
      <c r="KDL492" s="172"/>
      <c r="KDM492" s="172"/>
      <c r="KDN492" s="172"/>
      <c r="KDO492" s="172"/>
      <c r="KDP492" s="172"/>
      <c r="KDQ492" s="172"/>
      <c r="KDR492" s="171"/>
      <c r="KDS492" s="173"/>
      <c r="KDT492" s="171"/>
      <c r="KDU492" s="169"/>
      <c r="KDV492" s="170"/>
      <c r="KDW492" s="170"/>
      <c r="KDX492" s="171"/>
      <c r="KDY492" s="171"/>
      <c r="KDZ492" s="171"/>
      <c r="KEA492" s="171"/>
      <c r="KEB492" s="172"/>
      <c r="KEC492" s="172"/>
      <c r="KED492" s="172"/>
      <c r="KEE492" s="172"/>
      <c r="KEF492" s="172"/>
      <c r="KEG492" s="172"/>
      <c r="KEH492" s="172"/>
      <c r="KEI492" s="172"/>
      <c r="KEJ492" s="172"/>
      <c r="KEK492" s="172"/>
      <c r="KEL492" s="171"/>
      <c r="KEM492" s="173"/>
      <c r="KEN492" s="171"/>
      <c r="KEO492" s="169"/>
      <c r="KEP492" s="170"/>
      <c r="KEQ492" s="170"/>
      <c r="KER492" s="171"/>
      <c r="KES492" s="171"/>
      <c r="KET492" s="171"/>
      <c r="KEU492" s="171"/>
      <c r="KEV492" s="172"/>
      <c r="KEW492" s="172"/>
      <c r="KEX492" s="172"/>
      <c r="KEY492" s="172"/>
      <c r="KEZ492" s="172"/>
      <c r="KFA492" s="172"/>
      <c r="KFB492" s="172"/>
      <c r="KFC492" s="172"/>
      <c r="KFD492" s="172"/>
      <c r="KFE492" s="172"/>
      <c r="KFF492" s="171"/>
      <c r="KFG492" s="173"/>
      <c r="KFH492" s="171"/>
      <c r="KFI492" s="169"/>
      <c r="KFJ492" s="170"/>
      <c r="KFK492" s="170"/>
      <c r="KFL492" s="171"/>
      <c r="KFM492" s="171"/>
      <c r="KFN492" s="171"/>
      <c r="KFO492" s="171"/>
      <c r="KFP492" s="172"/>
      <c r="KFQ492" s="172"/>
      <c r="KFR492" s="172"/>
      <c r="KFS492" s="172"/>
      <c r="KFT492" s="172"/>
      <c r="KFU492" s="172"/>
      <c r="KFV492" s="172"/>
      <c r="KFW492" s="172"/>
      <c r="KFX492" s="172"/>
      <c r="KFY492" s="172"/>
      <c r="KFZ492" s="171"/>
      <c r="KGA492" s="173"/>
      <c r="KGB492" s="171"/>
      <c r="KGC492" s="169"/>
      <c r="KGD492" s="170"/>
      <c r="KGE492" s="170"/>
      <c r="KGF492" s="171"/>
      <c r="KGG492" s="171"/>
      <c r="KGH492" s="171"/>
      <c r="KGI492" s="171"/>
      <c r="KGJ492" s="172"/>
      <c r="KGK492" s="172"/>
      <c r="KGL492" s="172"/>
      <c r="KGM492" s="172"/>
      <c r="KGN492" s="172"/>
      <c r="KGO492" s="172"/>
      <c r="KGP492" s="172"/>
      <c r="KGQ492" s="172"/>
      <c r="KGR492" s="172"/>
      <c r="KGS492" s="172"/>
      <c r="KGT492" s="171"/>
      <c r="KGU492" s="173"/>
      <c r="KGV492" s="171"/>
      <c r="KGW492" s="169"/>
      <c r="KGX492" s="170"/>
      <c r="KGY492" s="170"/>
      <c r="KGZ492" s="171"/>
      <c r="KHA492" s="171"/>
      <c r="KHB492" s="171"/>
      <c r="KHC492" s="171"/>
      <c r="KHD492" s="172"/>
      <c r="KHE492" s="172"/>
      <c r="KHF492" s="172"/>
      <c r="KHG492" s="172"/>
      <c r="KHH492" s="172"/>
      <c r="KHI492" s="172"/>
      <c r="KHJ492" s="172"/>
      <c r="KHK492" s="172"/>
      <c r="KHL492" s="172"/>
      <c r="KHM492" s="172"/>
      <c r="KHN492" s="171"/>
      <c r="KHO492" s="173"/>
      <c r="KHP492" s="171"/>
      <c r="KHQ492" s="169"/>
      <c r="KHR492" s="170"/>
      <c r="KHS492" s="170"/>
      <c r="KHT492" s="171"/>
      <c r="KHU492" s="171"/>
      <c r="KHV492" s="171"/>
      <c r="KHW492" s="171"/>
      <c r="KHX492" s="172"/>
      <c r="KHY492" s="172"/>
      <c r="KHZ492" s="172"/>
      <c r="KIA492" s="172"/>
      <c r="KIB492" s="172"/>
      <c r="KIC492" s="172"/>
      <c r="KID492" s="172"/>
      <c r="KIE492" s="172"/>
      <c r="KIF492" s="172"/>
      <c r="KIG492" s="172"/>
      <c r="KIH492" s="171"/>
      <c r="KII492" s="173"/>
      <c r="KIJ492" s="171"/>
      <c r="KIK492" s="169"/>
      <c r="KIL492" s="170"/>
      <c r="KIM492" s="170"/>
      <c r="KIN492" s="171"/>
      <c r="KIO492" s="171"/>
      <c r="KIP492" s="171"/>
      <c r="KIQ492" s="171"/>
      <c r="KIR492" s="172"/>
      <c r="KIS492" s="172"/>
      <c r="KIT492" s="172"/>
      <c r="KIU492" s="172"/>
      <c r="KIV492" s="172"/>
      <c r="KIW492" s="172"/>
      <c r="KIX492" s="172"/>
      <c r="KIY492" s="172"/>
      <c r="KIZ492" s="172"/>
      <c r="KJA492" s="172"/>
      <c r="KJB492" s="171"/>
      <c r="KJC492" s="173"/>
      <c r="KJD492" s="171"/>
      <c r="KJE492" s="169"/>
      <c r="KJF492" s="170"/>
      <c r="KJG492" s="170"/>
      <c r="KJH492" s="171"/>
      <c r="KJI492" s="171"/>
      <c r="KJJ492" s="171"/>
      <c r="KJK492" s="171"/>
      <c r="KJL492" s="172"/>
      <c r="KJM492" s="172"/>
      <c r="KJN492" s="172"/>
      <c r="KJO492" s="172"/>
      <c r="KJP492" s="172"/>
      <c r="KJQ492" s="172"/>
      <c r="KJR492" s="172"/>
      <c r="KJS492" s="172"/>
      <c r="KJT492" s="172"/>
      <c r="KJU492" s="172"/>
      <c r="KJV492" s="171"/>
      <c r="KJW492" s="173"/>
      <c r="KJX492" s="171"/>
      <c r="KJY492" s="169"/>
      <c r="KJZ492" s="170"/>
      <c r="KKA492" s="170"/>
      <c r="KKB492" s="171"/>
      <c r="KKC492" s="171"/>
      <c r="KKD492" s="171"/>
      <c r="KKE492" s="171"/>
      <c r="KKF492" s="172"/>
      <c r="KKG492" s="172"/>
      <c r="KKH492" s="172"/>
      <c r="KKI492" s="172"/>
      <c r="KKJ492" s="172"/>
      <c r="KKK492" s="172"/>
      <c r="KKL492" s="172"/>
      <c r="KKM492" s="172"/>
      <c r="KKN492" s="172"/>
      <c r="KKO492" s="172"/>
      <c r="KKP492" s="171"/>
      <c r="KKQ492" s="173"/>
      <c r="KKR492" s="171"/>
      <c r="KKS492" s="169"/>
      <c r="KKT492" s="170"/>
      <c r="KKU492" s="170"/>
      <c r="KKV492" s="171"/>
      <c r="KKW492" s="171"/>
      <c r="KKX492" s="171"/>
      <c r="KKY492" s="171"/>
      <c r="KKZ492" s="172"/>
      <c r="KLA492" s="172"/>
      <c r="KLB492" s="172"/>
      <c r="KLC492" s="172"/>
      <c r="KLD492" s="172"/>
      <c r="KLE492" s="172"/>
      <c r="KLF492" s="172"/>
      <c r="KLG492" s="172"/>
      <c r="KLH492" s="172"/>
      <c r="KLI492" s="172"/>
      <c r="KLJ492" s="171"/>
      <c r="KLK492" s="173"/>
      <c r="KLL492" s="171"/>
      <c r="KLM492" s="169"/>
      <c r="KLN492" s="170"/>
      <c r="KLO492" s="170"/>
      <c r="KLP492" s="171"/>
      <c r="KLQ492" s="171"/>
      <c r="KLR492" s="171"/>
      <c r="KLS492" s="171"/>
      <c r="KLT492" s="172"/>
      <c r="KLU492" s="172"/>
      <c r="KLV492" s="172"/>
      <c r="KLW492" s="172"/>
      <c r="KLX492" s="172"/>
      <c r="KLY492" s="172"/>
      <c r="KLZ492" s="172"/>
      <c r="KMA492" s="172"/>
      <c r="KMB492" s="172"/>
      <c r="KMC492" s="172"/>
      <c r="KMD492" s="171"/>
      <c r="KME492" s="173"/>
      <c r="KMF492" s="171"/>
      <c r="KMG492" s="169"/>
      <c r="KMH492" s="170"/>
      <c r="KMI492" s="170"/>
      <c r="KMJ492" s="171"/>
      <c r="KMK492" s="171"/>
      <c r="KML492" s="171"/>
      <c r="KMM492" s="171"/>
      <c r="KMN492" s="172"/>
      <c r="KMO492" s="172"/>
      <c r="KMP492" s="172"/>
      <c r="KMQ492" s="172"/>
      <c r="KMR492" s="172"/>
      <c r="KMS492" s="172"/>
      <c r="KMT492" s="172"/>
      <c r="KMU492" s="172"/>
      <c r="KMV492" s="172"/>
      <c r="KMW492" s="172"/>
      <c r="KMX492" s="171"/>
      <c r="KMY492" s="173"/>
      <c r="KMZ492" s="171"/>
      <c r="KNA492" s="169"/>
      <c r="KNB492" s="170"/>
      <c r="KNC492" s="170"/>
      <c r="KND492" s="171"/>
      <c r="KNE492" s="171"/>
      <c r="KNF492" s="171"/>
      <c r="KNG492" s="171"/>
      <c r="KNH492" s="172"/>
      <c r="KNI492" s="172"/>
      <c r="KNJ492" s="172"/>
      <c r="KNK492" s="172"/>
      <c r="KNL492" s="172"/>
      <c r="KNM492" s="172"/>
      <c r="KNN492" s="172"/>
      <c r="KNO492" s="172"/>
      <c r="KNP492" s="172"/>
      <c r="KNQ492" s="172"/>
      <c r="KNR492" s="171"/>
      <c r="KNS492" s="173"/>
      <c r="KNT492" s="171"/>
      <c r="KNU492" s="169"/>
      <c r="KNV492" s="170"/>
      <c r="KNW492" s="170"/>
      <c r="KNX492" s="171"/>
      <c r="KNY492" s="171"/>
      <c r="KNZ492" s="171"/>
      <c r="KOA492" s="171"/>
      <c r="KOB492" s="172"/>
      <c r="KOC492" s="172"/>
      <c r="KOD492" s="172"/>
      <c r="KOE492" s="172"/>
      <c r="KOF492" s="172"/>
      <c r="KOG492" s="172"/>
      <c r="KOH492" s="172"/>
      <c r="KOI492" s="172"/>
      <c r="KOJ492" s="172"/>
      <c r="KOK492" s="172"/>
      <c r="KOL492" s="171"/>
      <c r="KOM492" s="173"/>
      <c r="KON492" s="171"/>
      <c r="KOO492" s="169"/>
      <c r="KOP492" s="170"/>
      <c r="KOQ492" s="170"/>
      <c r="KOR492" s="171"/>
      <c r="KOS492" s="171"/>
      <c r="KOT492" s="171"/>
      <c r="KOU492" s="171"/>
      <c r="KOV492" s="172"/>
      <c r="KOW492" s="172"/>
      <c r="KOX492" s="172"/>
      <c r="KOY492" s="172"/>
      <c r="KOZ492" s="172"/>
      <c r="KPA492" s="172"/>
      <c r="KPB492" s="172"/>
      <c r="KPC492" s="172"/>
      <c r="KPD492" s="172"/>
      <c r="KPE492" s="172"/>
      <c r="KPF492" s="171"/>
      <c r="KPG492" s="173"/>
      <c r="KPH492" s="171"/>
      <c r="KPI492" s="169"/>
      <c r="KPJ492" s="170"/>
      <c r="KPK492" s="170"/>
      <c r="KPL492" s="171"/>
      <c r="KPM492" s="171"/>
      <c r="KPN492" s="171"/>
      <c r="KPO492" s="171"/>
      <c r="KPP492" s="172"/>
      <c r="KPQ492" s="172"/>
      <c r="KPR492" s="172"/>
      <c r="KPS492" s="172"/>
      <c r="KPT492" s="172"/>
      <c r="KPU492" s="172"/>
      <c r="KPV492" s="172"/>
      <c r="KPW492" s="172"/>
      <c r="KPX492" s="172"/>
      <c r="KPY492" s="172"/>
      <c r="KPZ492" s="171"/>
      <c r="KQA492" s="173"/>
      <c r="KQB492" s="171"/>
      <c r="KQC492" s="169"/>
      <c r="KQD492" s="170"/>
      <c r="KQE492" s="170"/>
      <c r="KQF492" s="171"/>
      <c r="KQG492" s="171"/>
      <c r="KQH492" s="171"/>
      <c r="KQI492" s="171"/>
      <c r="KQJ492" s="172"/>
      <c r="KQK492" s="172"/>
      <c r="KQL492" s="172"/>
      <c r="KQM492" s="172"/>
      <c r="KQN492" s="172"/>
      <c r="KQO492" s="172"/>
      <c r="KQP492" s="172"/>
      <c r="KQQ492" s="172"/>
      <c r="KQR492" s="172"/>
      <c r="KQS492" s="172"/>
      <c r="KQT492" s="171"/>
      <c r="KQU492" s="173"/>
      <c r="KQV492" s="171"/>
      <c r="KQW492" s="169"/>
      <c r="KQX492" s="170"/>
      <c r="KQY492" s="170"/>
      <c r="KQZ492" s="171"/>
      <c r="KRA492" s="171"/>
      <c r="KRB492" s="171"/>
      <c r="KRC492" s="171"/>
      <c r="KRD492" s="172"/>
      <c r="KRE492" s="172"/>
      <c r="KRF492" s="172"/>
      <c r="KRG492" s="172"/>
      <c r="KRH492" s="172"/>
      <c r="KRI492" s="172"/>
      <c r="KRJ492" s="172"/>
      <c r="KRK492" s="172"/>
      <c r="KRL492" s="172"/>
      <c r="KRM492" s="172"/>
      <c r="KRN492" s="171"/>
      <c r="KRO492" s="173"/>
      <c r="KRP492" s="171"/>
      <c r="KRQ492" s="169"/>
      <c r="KRR492" s="170"/>
      <c r="KRS492" s="170"/>
      <c r="KRT492" s="171"/>
      <c r="KRU492" s="171"/>
      <c r="KRV492" s="171"/>
      <c r="KRW492" s="171"/>
      <c r="KRX492" s="172"/>
      <c r="KRY492" s="172"/>
      <c r="KRZ492" s="172"/>
      <c r="KSA492" s="172"/>
      <c r="KSB492" s="172"/>
      <c r="KSC492" s="172"/>
      <c r="KSD492" s="172"/>
      <c r="KSE492" s="172"/>
      <c r="KSF492" s="172"/>
      <c r="KSG492" s="172"/>
      <c r="KSH492" s="171"/>
      <c r="KSI492" s="173"/>
      <c r="KSJ492" s="171"/>
      <c r="KSK492" s="169"/>
      <c r="KSL492" s="170"/>
      <c r="KSM492" s="170"/>
      <c r="KSN492" s="171"/>
      <c r="KSO492" s="171"/>
      <c r="KSP492" s="171"/>
      <c r="KSQ492" s="171"/>
      <c r="KSR492" s="172"/>
      <c r="KSS492" s="172"/>
      <c r="KST492" s="172"/>
      <c r="KSU492" s="172"/>
      <c r="KSV492" s="172"/>
      <c r="KSW492" s="172"/>
      <c r="KSX492" s="172"/>
      <c r="KSY492" s="172"/>
      <c r="KSZ492" s="172"/>
      <c r="KTA492" s="172"/>
      <c r="KTB492" s="171"/>
      <c r="KTC492" s="173"/>
      <c r="KTD492" s="171"/>
      <c r="KTE492" s="169"/>
      <c r="KTF492" s="170"/>
      <c r="KTG492" s="170"/>
      <c r="KTH492" s="171"/>
      <c r="KTI492" s="171"/>
      <c r="KTJ492" s="171"/>
      <c r="KTK492" s="171"/>
      <c r="KTL492" s="172"/>
      <c r="KTM492" s="172"/>
      <c r="KTN492" s="172"/>
      <c r="KTO492" s="172"/>
      <c r="KTP492" s="172"/>
      <c r="KTQ492" s="172"/>
      <c r="KTR492" s="172"/>
      <c r="KTS492" s="172"/>
      <c r="KTT492" s="172"/>
      <c r="KTU492" s="172"/>
      <c r="KTV492" s="171"/>
      <c r="KTW492" s="173"/>
      <c r="KTX492" s="171"/>
      <c r="KTY492" s="169"/>
      <c r="KTZ492" s="170"/>
      <c r="KUA492" s="170"/>
      <c r="KUB492" s="171"/>
      <c r="KUC492" s="171"/>
      <c r="KUD492" s="171"/>
      <c r="KUE492" s="171"/>
      <c r="KUF492" s="172"/>
      <c r="KUG492" s="172"/>
      <c r="KUH492" s="172"/>
      <c r="KUI492" s="172"/>
      <c r="KUJ492" s="172"/>
      <c r="KUK492" s="172"/>
      <c r="KUL492" s="172"/>
      <c r="KUM492" s="172"/>
      <c r="KUN492" s="172"/>
      <c r="KUO492" s="172"/>
      <c r="KUP492" s="171"/>
      <c r="KUQ492" s="173"/>
      <c r="KUR492" s="171"/>
      <c r="KUS492" s="169"/>
      <c r="KUT492" s="170"/>
      <c r="KUU492" s="170"/>
      <c r="KUV492" s="171"/>
      <c r="KUW492" s="171"/>
      <c r="KUX492" s="171"/>
      <c r="KUY492" s="171"/>
      <c r="KUZ492" s="172"/>
      <c r="KVA492" s="172"/>
      <c r="KVB492" s="172"/>
      <c r="KVC492" s="172"/>
      <c r="KVD492" s="172"/>
      <c r="KVE492" s="172"/>
      <c r="KVF492" s="172"/>
      <c r="KVG492" s="172"/>
      <c r="KVH492" s="172"/>
      <c r="KVI492" s="172"/>
      <c r="KVJ492" s="171"/>
      <c r="KVK492" s="173"/>
      <c r="KVL492" s="171"/>
      <c r="KVM492" s="169"/>
      <c r="KVN492" s="170"/>
      <c r="KVO492" s="170"/>
      <c r="KVP492" s="171"/>
      <c r="KVQ492" s="171"/>
      <c r="KVR492" s="171"/>
      <c r="KVS492" s="171"/>
      <c r="KVT492" s="172"/>
      <c r="KVU492" s="172"/>
      <c r="KVV492" s="172"/>
      <c r="KVW492" s="172"/>
      <c r="KVX492" s="172"/>
      <c r="KVY492" s="172"/>
      <c r="KVZ492" s="172"/>
      <c r="KWA492" s="172"/>
      <c r="KWB492" s="172"/>
      <c r="KWC492" s="172"/>
      <c r="KWD492" s="171"/>
      <c r="KWE492" s="173"/>
      <c r="KWF492" s="171"/>
      <c r="KWG492" s="169"/>
      <c r="KWH492" s="170"/>
      <c r="KWI492" s="170"/>
      <c r="KWJ492" s="171"/>
      <c r="KWK492" s="171"/>
      <c r="KWL492" s="171"/>
      <c r="KWM492" s="171"/>
      <c r="KWN492" s="172"/>
      <c r="KWO492" s="172"/>
      <c r="KWP492" s="172"/>
      <c r="KWQ492" s="172"/>
      <c r="KWR492" s="172"/>
      <c r="KWS492" s="172"/>
      <c r="KWT492" s="172"/>
      <c r="KWU492" s="172"/>
      <c r="KWV492" s="172"/>
      <c r="KWW492" s="172"/>
      <c r="KWX492" s="171"/>
      <c r="KWY492" s="173"/>
      <c r="KWZ492" s="171"/>
      <c r="KXA492" s="169"/>
      <c r="KXB492" s="170"/>
      <c r="KXC492" s="170"/>
      <c r="KXD492" s="171"/>
      <c r="KXE492" s="171"/>
      <c r="KXF492" s="171"/>
      <c r="KXG492" s="171"/>
      <c r="KXH492" s="172"/>
      <c r="KXI492" s="172"/>
      <c r="KXJ492" s="172"/>
      <c r="KXK492" s="172"/>
      <c r="KXL492" s="172"/>
      <c r="KXM492" s="172"/>
      <c r="KXN492" s="172"/>
      <c r="KXO492" s="172"/>
      <c r="KXP492" s="172"/>
      <c r="KXQ492" s="172"/>
      <c r="KXR492" s="171"/>
      <c r="KXS492" s="173"/>
      <c r="KXT492" s="171"/>
      <c r="KXU492" s="169"/>
      <c r="KXV492" s="170"/>
      <c r="KXW492" s="170"/>
      <c r="KXX492" s="171"/>
      <c r="KXY492" s="171"/>
      <c r="KXZ492" s="171"/>
      <c r="KYA492" s="171"/>
      <c r="KYB492" s="172"/>
      <c r="KYC492" s="172"/>
      <c r="KYD492" s="172"/>
      <c r="KYE492" s="172"/>
      <c r="KYF492" s="172"/>
      <c r="KYG492" s="172"/>
      <c r="KYH492" s="172"/>
      <c r="KYI492" s="172"/>
      <c r="KYJ492" s="172"/>
      <c r="KYK492" s="172"/>
      <c r="KYL492" s="171"/>
      <c r="KYM492" s="173"/>
      <c r="KYN492" s="171"/>
      <c r="KYO492" s="169"/>
      <c r="KYP492" s="170"/>
      <c r="KYQ492" s="170"/>
      <c r="KYR492" s="171"/>
      <c r="KYS492" s="171"/>
      <c r="KYT492" s="171"/>
      <c r="KYU492" s="171"/>
      <c r="KYV492" s="172"/>
      <c r="KYW492" s="172"/>
      <c r="KYX492" s="172"/>
      <c r="KYY492" s="172"/>
      <c r="KYZ492" s="172"/>
      <c r="KZA492" s="172"/>
      <c r="KZB492" s="172"/>
      <c r="KZC492" s="172"/>
      <c r="KZD492" s="172"/>
      <c r="KZE492" s="172"/>
      <c r="KZF492" s="171"/>
      <c r="KZG492" s="173"/>
      <c r="KZH492" s="171"/>
      <c r="KZI492" s="169"/>
      <c r="KZJ492" s="170"/>
      <c r="KZK492" s="170"/>
      <c r="KZL492" s="171"/>
      <c r="KZM492" s="171"/>
      <c r="KZN492" s="171"/>
      <c r="KZO492" s="171"/>
      <c r="KZP492" s="172"/>
      <c r="KZQ492" s="172"/>
      <c r="KZR492" s="172"/>
      <c r="KZS492" s="172"/>
      <c r="KZT492" s="172"/>
      <c r="KZU492" s="172"/>
      <c r="KZV492" s="172"/>
      <c r="KZW492" s="172"/>
      <c r="KZX492" s="172"/>
      <c r="KZY492" s="172"/>
      <c r="KZZ492" s="171"/>
      <c r="LAA492" s="173"/>
      <c r="LAB492" s="171"/>
      <c r="LAC492" s="169"/>
      <c r="LAD492" s="170"/>
      <c r="LAE492" s="170"/>
      <c r="LAF492" s="171"/>
      <c r="LAG492" s="171"/>
      <c r="LAH492" s="171"/>
      <c r="LAI492" s="171"/>
      <c r="LAJ492" s="172"/>
      <c r="LAK492" s="172"/>
      <c r="LAL492" s="172"/>
      <c r="LAM492" s="172"/>
      <c r="LAN492" s="172"/>
      <c r="LAO492" s="172"/>
      <c r="LAP492" s="172"/>
      <c r="LAQ492" s="172"/>
      <c r="LAR492" s="172"/>
      <c r="LAS492" s="172"/>
      <c r="LAT492" s="171"/>
      <c r="LAU492" s="173"/>
      <c r="LAV492" s="171"/>
      <c r="LAW492" s="169"/>
      <c r="LAX492" s="170"/>
      <c r="LAY492" s="170"/>
      <c r="LAZ492" s="171"/>
      <c r="LBA492" s="171"/>
      <c r="LBB492" s="171"/>
      <c r="LBC492" s="171"/>
      <c r="LBD492" s="172"/>
      <c r="LBE492" s="172"/>
      <c r="LBF492" s="172"/>
      <c r="LBG492" s="172"/>
      <c r="LBH492" s="172"/>
      <c r="LBI492" s="172"/>
      <c r="LBJ492" s="172"/>
      <c r="LBK492" s="172"/>
      <c r="LBL492" s="172"/>
      <c r="LBM492" s="172"/>
      <c r="LBN492" s="171"/>
      <c r="LBO492" s="173"/>
      <c r="LBP492" s="171"/>
      <c r="LBQ492" s="169"/>
      <c r="LBR492" s="170"/>
      <c r="LBS492" s="170"/>
      <c r="LBT492" s="171"/>
      <c r="LBU492" s="171"/>
      <c r="LBV492" s="171"/>
      <c r="LBW492" s="171"/>
      <c r="LBX492" s="172"/>
      <c r="LBY492" s="172"/>
      <c r="LBZ492" s="172"/>
      <c r="LCA492" s="172"/>
      <c r="LCB492" s="172"/>
      <c r="LCC492" s="172"/>
      <c r="LCD492" s="172"/>
      <c r="LCE492" s="172"/>
      <c r="LCF492" s="172"/>
      <c r="LCG492" s="172"/>
      <c r="LCH492" s="171"/>
      <c r="LCI492" s="173"/>
      <c r="LCJ492" s="171"/>
      <c r="LCK492" s="169"/>
      <c r="LCL492" s="170"/>
      <c r="LCM492" s="170"/>
      <c r="LCN492" s="171"/>
      <c r="LCO492" s="171"/>
      <c r="LCP492" s="171"/>
      <c r="LCQ492" s="171"/>
      <c r="LCR492" s="172"/>
      <c r="LCS492" s="172"/>
      <c r="LCT492" s="172"/>
      <c r="LCU492" s="172"/>
      <c r="LCV492" s="172"/>
      <c r="LCW492" s="172"/>
      <c r="LCX492" s="172"/>
      <c r="LCY492" s="172"/>
      <c r="LCZ492" s="172"/>
      <c r="LDA492" s="172"/>
      <c r="LDB492" s="171"/>
      <c r="LDC492" s="173"/>
      <c r="LDD492" s="171"/>
      <c r="LDE492" s="169"/>
      <c r="LDF492" s="170"/>
      <c r="LDG492" s="170"/>
      <c r="LDH492" s="171"/>
      <c r="LDI492" s="171"/>
      <c r="LDJ492" s="171"/>
      <c r="LDK492" s="171"/>
      <c r="LDL492" s="172"/>
      <c r="LDM492" s="172"/>
      <c r="LDN492" s="172"/>
      <c r="LDO492" s="172"/>
      <c r="LDP492" s="172"/>
      <c r="LDQ492" s="172"/>
      <c r="LDR492" s="172"/>
      <c r="LDS492" s="172"/>
      <c r="LDT492" s="172"/>
      <c r="LDU492" s="172"/>
      <c r="LDV492" s="171"/>
      <c r="LDW492" s="173"/>
      <c r="LDX492" s="171"/>
      <c r="LDY492" s="169"/>
      <c r="LDZ492" s="170"/>
      <c r="LEA492" s="170"/>
      <c r="LEB492" s="171"/>
      <c r="LEC492" s="171"/>
      <c r="LED492" s="171"/>
      <c r="LEE492" s="171"/>
      <c r="LEF492" s="172"/>
      <c r="LEG492" s="172"/>
      <c r="LEH492" s="172"/>
      <c r="LEI492" s="172"/>
      <c r="LEJ492" s="172"/>
      <c r="LEK492" s="172"/>
      <c r="LEL492" s="172"/>
      <c r="LEM492" s="172"/>
      <c r="LEN492" s="172"/>
      <c r="LEO492" s="172"/>
      <c r="LEP492" s="171"/>
      <c r="LEQ492" s="173"/>
      <c r="LER492" s="171"/>
      <c r="LES492" s="169"/>
      <c r="LET492" s="170"/>
      <c r="LEU492" s="170"/>
      <c r="LEV492" s="171"/>
      <c r="LEW492" s="171"/>
      <c r="LEX492" s="171"/>
      <c r="LEY492" s="171"/>
      <c r="LEZ492" s="172"/>
      <c r="LFA492" s="172"/>
      <c r="LFB492" s="172"/>
      <c r="LFC492" s="172"/>
      <c r="LFD492" s="172"/>
      <c r="LFE492" s="172"/>
      <c r="LFF492" s="172"/>
      <c r="LFG492" s="172"/>
      <c r="LFH492" s="172"/>
      <c r="LFI492" s="172"/>
      <c r="LFJ492" s="171"/>
      <c r="LFK492" s="173"/>
      <c r="LFL492" s="171"/>
      <c r="LFM492" s="169"/>
      <c r="LFN492" s="170"/>
      <c r="LFO492" s="170"/>
      <c r="LFP492" s="171"/>
      <c r="LFQ492" s="171"/>
      <c r="LFR492" s="171"/>
      <c r="LFS492" s="171"/>
      <c r="LFT492" s="172"/>
      <c r="LFU492" s="172"/>
      <c r="LFV492" s="172"/>
      <c r="LFW492" s="172"/>
      <c r="LFX492" s="172"/>
      <c r="LFY492" s="172"/>
      <c r="LFZ492" s="172"/>
      <c r="LGA492" s="172"/>
      <c r="LGB492" s="172"/>
      <c r="LGC492" s="172"/>
      <c r="LGD492" s="171"/>
      <c r="LGE492" s="173"/>
      <c r="LGF492" s="171"/>
      <c r="LGG492" s="169"/>
      <c r="LGH492" s="170"/>
      <c r="LGI492" s="170"/>
      <c r="LGJ492" s="171"/>
      <c r="LGK492" s="171"/>
      <c r="LGL492" s="171"/>
      <c r="LGM492" s="171"/>
      <c r="LGN492" s="172"/>
      <c r="LGO492" s="172"/>
      <c r="LGP492" s="172"/>
      <c r="LGQ492" s="172"/>
      <c r="LGR492" s="172"/>
      <c r="LGS492" s="172"/>
      <c r="LGT492" s="172"/>
      <c r="LGU492" s="172"/>
      <c r="LGV492" s="172"/>
      <c r="LGW492" s="172"/>
      <c r="LGX492" s="171"/>
      <c r="LGY492" s="173"/>
      <c r="LGZ492" s="171"/>
      <c r="LHA492" s="169"/>
      <c r="LHB492" s="170"/>
      <c r="LHC492" s="170"/>
      <c r="LHD492" s="171"/>
      <c r="LHE492" s="171"/>
      <c r="LHF492" s="171"/>
      <c r="LHG492" s="171"/>
      <c r="LHH492" s="172"/>
      <c r="LHI492" s="172"/>
      <c r="LHJ492" s="172"/>
      <c r="LHK492" s="172"/>
      <c r="LHL492" s="172"/>
      <c r="LHM492" s="172"/>
      <c r="LHN492" s="172"/>
      <c r="LHO492" s="172"/>
      <c r="LHP492" s="172"/>
      <c r="LHQ492" s="172"/>
      <c r="LHR492" s="171"/>
      <c r="LHS492" s="173"/>
      <c r="LHT492" s="171"/>
      <c r="LHU492" s="169"/>
      <c r="LHV492" s="170"/>
      <c r="LHW492" s="170"/>
      <c r="LHX492" s="171"/>
      <c r="LHY492" s="171"/>
      <c r="LHZ492" s="171"/>
      <c r="LIA492" s="171"/>
      <c r="LIB492" s="172"/>
      <c r="LIC492" s="172"/>
      <c r="LID492" s="172"/>
      <c r="LIE492" s="172"/>
      <c r="LIF492" s="172"/>
      <c r="LIG492" s="172"/>
      <c r="LIH492" s="172"/>
      <c r="LII492" s="172"/>
      <c r="LIJ492" s="172"/>
      <c r="LIK492" s="172"/>
      <c r="LIL492" s="171"/>
      <c r="LIM492" s="173"/>
      <c r="LIN492" s="171"/>
      <c r="LIO492" s="169"/>
      <c r="LIP492" s="170"/>
      <c r="LIQ492" s="170"/>
      <c r="LIR492" s="171"/>
      <c r="LIS492" s="171"/>
      <c r="LIT492" s="171"/>
      <c r="LIU492" s="171"/>
      <c r="LIV492" s="172"/>
      <c r="LIW492" s="172"/>
      <c r="LIX492" s="172"/>
      <c r="LIY492" s="172"/>
      <c r="LIZ492" s="172"/>
      <c r="LJA492" s="172"/>
      <c r="LJB492" s="172"/>
      <c r="LJC492" s="172"/>
      <c r="LJD492" s="172"/>
      <c r="LJE492" s="172"/>
      <c r="LJF492" s="171"/>
      <c r="LJG492" s="173"/>
      <c r="LJH492" s="171"/>
      <c r="LJI492" s="169"/>
      <c r="LJJ492" s="170"/>
      <c r="LJK492" s="170"/>
      <c r="LJL492" s="171"/>
      <c r="LJM492" s="171"/>
      <c r="LJN492" s="171"/>
      <c r="LJO492" s="171"/>
      <c r="LJP492" s="172"/>
      <c r="LJQ492" s="172"/>
      <c r="LJR492" s="172"/>
      <c r="LJS492" s="172"/>
      <c r="LJT492" s="172"/>
      <c r="LJU492" s="172"/>
      <c r="LJV492" s="172"/>
      <c r="LJW492" s="172"/>
      <c r="LJX492" s="172"/>
      <c r="LJY492" s="172"/>
      <c r="LJZ492" s="171"/>
      <c r="LKA492" s="173"/>
      <c r="LKB492" s="171"/>
      <c r="LKC492" s="169"/>
      <c r="LKD492" s="170"/>
      <c r="LKE492" s="170"/>
      <c r="LKF492" s="171"/>
      <c r="LKG492" s="171"/>
      <c r="LKH492" s="171"/>
      <c r="LKI492" s="171"/>
      <c r="LKJ492" s="172"/>
      <c r="LKK492" s="172"/>
      <c r="LKL492" s="172"/>
      <c r="LKM492" s="172"/>
      <c r="LKN492" s="172"/>
      <c r="LKO492" s="172"/>
      <c r="LKP492" s="172"/>
      <c r="LKQ492" s="172"/>
      <c r="LKR492" s="172"/>
      <c r="LKS492" s="172"/>
      <c r="LKT492" s="171"/>
      <c r="LKU492" s="173"/>
      <c r="LKV492" s="171"/>
      <c r="LKW492" s="169"/>
      <c r="LKX492" s="170"/>
      <c r="LKY492" s="170"/>
      <c r="LKZ492" s="171"/>
      <c r="LLA492" s="171"/>
      <c r="LLB492" s="171"/>
      <c r="LLC492" s="171"/>
      <c r="LLD492" s="172"/>
      <c r="LLE492" s="172"/>
      <c r="LLF492" s="172"/>
      <c r="LLG492" s="172"/>
      <c r="LLH492" s="172"/>
      <c r="LLI492" s="172"/>
      <c r="LLJ492" s="172"/>
      <c r="LLK492" s="172"/>
      <c r="LLL492" s="172"/>
      <c r="LLM492" s="172"/>
      <c r="LLN492" s="171"/>
      <c r="LLO492" s="173"/>
      <c r="LLP492" s="171"/>
      <c r="LLQ492" s="169"/>
      <c r="LLR492" s="170"/>
      <c r="LLS492" s="170"/>
      <c r="LLT492" s="171"/>
      <c r="LLU492" s="171"/>
      <c r="LLV492" s="171"/>
      <c r="LLW492" s="171"/>
      <c r="LLX492" s="172"/>
      <c r="LLY492" s="172"/>
      <c r="LLZ492" s="172"/>
      <c r="LMA492" s="172"/>
      <c r="LMB492" s="172"/>
      <c r="LMC492" s="172"/>
      <c r="LMD492" s="172"/>
      <c r="LME492" s="172"/>
      <c r="LMF492" s="172"/>
      <c r="LMG492" s="172"/>
      <c r="LMH492" s="171"/>
      <c r="LMI492" s="173"/>
      <c r="LMJ492" s="171"/>
      <c r="LMK492" s="169"/>
      <c r="LML492" s="170"/>
      <c r="LMM492" s="170"/>
      <c r="LMN492" s="171"/>
      <c r="LMO492" s="171"/>
      <c r="LMP492" s="171"/>
      <c r="LMQ492" s="171"/>
      <c r="LMR492" s="172"/>
      <c r="LMS492" s="172"/>
      <c r="LMT492" s="172"/>
      <c r="LMU492" s="172"/>
      <c r="LMV492" s="172"/>
      <c r="LMW492" s="172"/>
      <c r="LMX492" s="172"/>
      <c r="LMY492" s="172"/>
      <c r="LMZ492" s="172"/>
      <c r="LNA492" s="172"/>
      <c r="LNB492" s="171"/>
      <c r="LNC492" s="173"/>
      <c r="LND492" s="171"/>
      <c r="LNE492" s="169"/>
      <c r="LNF492" s="170"/>
      <c r="LNG492" s="170"/>
      <c r="LNH492" s="171"/>
      <c r="LNI492" s="171"/>
      <c r="LNJ492" s="171"/>
      <c r="LNK492" s="171"/>
      <c r="LNL492" s="172"/>
      <c r="LNM492" s="172"/>
      <c r="LNN492" s="172"/>
      <c r="LNO492" s="172"/>
      <c r="LNP492" s="172"/>
      <c r="LNQ492" s="172"/>
      <c r="LNR492" s="172"/>
      <c r="LNS492" s="172"/>
      <c r="LNT492" s="172"/>
      <c r="LNU492" s="172"/>
      <c r="LNV492" s="171"/>
      <c r="LNW492" s="173"/>
      <c r="LNX492" s="171"/>
      <c r="LNY492" s="169"/>
      <c r="LNZ492" s="170"/>
      <c r="LOA492" s="170"/>
      <c r="LOB492" s="171"/>
      <c r="LOC492" s="171"/>
      <c r="LOD492" s="171"/>
      <c r="LOE492" s="171"/>
      <c r="LOF492" s="172"/>
      <c r="LOG492" s="172"/>
      <c r="LOH492" s="172"/>
      <c r="LOI492" s="172"/>
      <c r="LOJ492" s="172"/>
      <c r="LOK492" s="172"/>
      <c r="LOL492" s="172"/>
      <c r="LOM492" s="172"/>
      <c r="LON492" s="172"/>
      <c r="LOO492" s="172"/>
      <c r="LOP492" s="171"/>
      <c r="LOQ492" s="173"/>
      <c r="LOR492" s="171"/>
      <c r="LOS492" s="169"/>
      <c r="LOT492" s="170"/>
      <c r="LOU492" s="170"/>
      <c r="LOV492" s="171"/>
      <c r="LOW492" s="171"/>
      <c r="LOX492" s="171"/>
      <c r="LOY492" s="171"/>
      <c r="LOZ492" s="172"/>
      <c r="LPA492" s="172"/>
      <c r="LPB492" s="172"/>
      <c r="LPC492" s="172"/>
      <c r="LPD492" s="172"/>
      <c r="LPE492" s="172"/>
      <c r="LPF492" s="172"/>
      <c r="LPG492" s="172"/>
      <c r="LPH492" s="172"/>
      <c r="LPI492" s="172"/>
      <c r="LPJ492" s="171"/>
      <c r="LPK492" s="173"/>
      <c r="LPL492" s="171"/>
      <c r="LPM492" s="169"/>
      <c r="LPN492" s="170"/>
      <c r="LPO492" s="170"/>
      <c r="LPP492" s="171"/>
      <c r="LPQ492" s="171"/>
      <c r="LPR492" s="171"/>
      <c r="LPS492" s="171"/>
      <c r="LPT492" s="172"/>
      <c r="LPU492" s="172"/>
      <c r="LPV492" s="172"/>
      <c r="LPW492" s="172"/>
      <c r="LPX492" s="172"/>
      <c r="LPY492" s="172"/>
      <c r="LPZ492" s="172"/>
      <c r="LQA492" s="172"/>
      <c r="LQB492" s="172"/>
      <c r="LQC492" s="172"/>
      <c r="LQD492" s="171"/>
      <c r="LQE492" s="173"/>
      <c r="LQF492" s="171"/>
      <c r="LQG492" s="169"/>
      <c r="LQH492" s="170"/>
      <c r="LQI492" s="170"/>
      <c r="LQJ492" s="171"/>
      <c r="LQK492" s="171"/>
      <c r="LQL492" s="171"/>
      <c r="LQM492" s="171"/>
      <c r="LQN492" s="172"/>
      <c r="LQO492" s="172"/>
      <c r="LQP492" s="172"/>
      <c r="LQQ492" s="172"/>
      <c r="LQR492" s="172"/>
      <c r="LQS492" s="172"/>
      <c r="LQT492" s="172"/>
      <c r="LQU492" s="172"/>
      <c r="LQV492" s="172"/>
      <c r="LQW492" s="172"/>
      <c r="LQX492" s="171"/>
      <c r="LQY492" s="173"/>
      <c r="LQZ492" s="171"/>
      <c r="LRA492" s="169"/>
      <c r="LRB492" s="170"/>
      <c r="LRC492" s="170"/>
      <c r="LRD492" s="171"/>
      <c r="LRE492" s="171"/>
      <c r="LRF492" s="171"/>
      <c r="LRG492" s="171"/>
      <c r="LRH492" s="172"/>
      <c r="LRI492" s="172"/>
      <c r="LRJ492" s="172"/>
      <c r="LRK492" s="172"/>
      <c r="LRL492" s="172"/>
      <c r="LRM492" s="172"/>
      <c r="LRN492" s="172"/>
      <c r="LRO492" s="172"/>
      <c r="LRP492" s="172"/>
      <c r="LRQ492" s="172"/>
      <c r="LRR492" s="171"/>
      <c r="LRS492" s="173"/>
      <c r="LRT492" s="171"/>
      <c r="LRU492" s="169"/>
      <c r="LRV492" s="170"/>
      <c r="LRW492" s="170"/>
      <c r="LRX492" s="171"/>
      <c r="LRY492" s="171"/>
      <c r="LRZ492" s="171"/>
      <c r="LSA492" s="171"/>
      <c r="LSB492" s="172"/>
      <c r="LSC492" s="172"/>
      <c r="LSD492" s="172"/>
      <c r="LSE492" s="172"/>
      <c r="LSF492" s="172"/>
      <c r="LSG492" s="172"/>
      <c r="LSH492" s="172"/>
      <c r="LSI492" s="172"/>
      <c r="LSJ492" s="172"/>
      <c r="LSK492" s="172"/>
      <c r="LSL492" s="171"/>
      <c r="LSM492" s="173"/>
      <c r="LSN492" s="171"/>
      <c r="LSO492" s="169"/>
      <c r="LSP492" s="170"/>
      <c r="LSQ492" s="170"/>
      <c r="LSR492" s="171"/>
      <c r="LSS492" s="171"/>
      <c r="LST492" s="171"/>
      <c r="LSU492" s="171"/>
      <c r="LSV492" s="172"/>
      <c r="LSW492" s="172"/>
      <c r="LSX492" s="172"/>
      <c r="LSY492" s="172"/>
      <c r="LSZ492" s="172"/>
      <c r="LTA492" s="172"/>
      <c r="LTB492" s="172"/>
      <c r="LTC492" s="172"/>
      <c r="LTD492" s="172"/>
      <c r="LTE492" s="172"/>
      <c r="LTF492" s="171"/>
      <c r="LTG492" s="173"/>
      <c r="LTH492" s="171"/>
      <c r="LTI492" s="169"/>
      <c r="LTJ492" s="170"/>
      <c r="LTK492" s="170"/>
      <c r="LTL492" s="171"/>
      <c r="LTM492" s="171"/>
      <c r="LTN492" s="171"/>
      <c r="LTO492" s="171"/>
      <c r="LTP492" s="172"/>
      <c r="LTQ492" s="172"/>
      <c r="LTR492" s="172"/>
      <c r="LTS492" s="172"/>
      <c r="LTT492" s="172"/>
      <c r="LTU492" s="172"/>
      <c r="LTV492" s="172"/>
      <c r="LTW492" s="172"/>
      <c r="LTX492" s="172"/>
      <c r="LTY492" s="172"/>
      <c r="LTZ492" s="171"/>
      <c r="LUA492" s="173"/>
      <c r="LUB492" s="171"/>
      <c r="LUC492" s="169"/>
      <c r="LUD492" s="170"/>
      <c r="LUE492" s="170"/>
      <c r="LUF492" s="171"/>
      <c r="LUG492" s="171"/>
      <c r="LUH492" s="171"/>
      <c r="LUI492" s="171"/>
      <c r="LUJ492" s="172"/>
      <c r="LUK492" s="172"/>
      <c r="LUL492" s="172"/>
      <c r="LUM492" s="172"/>
      <c r="LUN492" s="172"/>
      <c r="LUO492" s="172"/>
      <c r="LUP492" s="172"/>
      <c r="LUQ492" s="172"/>
      <c r="LUR492" s="172"/>
      <c r="LUS492" s="172"/>
      <c r="LUT492" s="171"/>
      <c r="LUU492" s="173"/>
      <c r="LUV492" s="171"/>
      <c r="LUW492" s="169"/>
      <c r="LUX492" s="170"/>
      <c r="LUY492" s="170"/>
      <c r="LUZ492" s="171"/>
      <c r="LVA492" s="171"/>
      <c r="LVB492" s="171"/>
      <c r="LVC492" s="171"/>
      <c r="LVD492" s="172"/>
      <c r="LVE492" s="172"/>
      <c r="LVF492" s="172"/>
      <c r="LVG492" s="172"/>
      <c r="LVH492" s="172"/>
      <c r="LVI492" s="172"/>
      <c r="LVJ492" s="172"/>
      <c r="LVK492" s="172"/>
      <c r="LVL492" s="172"/>
      <c r="LVM492" s="172"/>
      <c r="LVN492" s="171"/>
      <c r="LVO492" s="173"/>
      <c r="LVP492" s="171"/>
      <c r="LVQ492" s="169"/>
      <c r="LVR492" s="170"/>
      <c r="LVS492" s="170"/>
      <c r="LVT492" s="171"/>
      <c r="LVU492" s="171"/>
      <c r="LVV492" s="171"/>
      <c r="LVW492" s="171"/>
      <c r="LVX492" s="172"/>
      <c r="LVY492" s="172"/>
      <c r="LVZ492" s="172"/>
      <c r="LWA492" s="172"/>
      <c r="LWB492" s="172"/>
      <c r="LWC492" s="172"/>
      <c r="LWD492" s="172"/>
      <c r="LWE492" s="172"/>
      <c r="LWF492" s="172"/>
      <c r="LWG492" s="172"/>
      <c r="LWH492" s="171"/>
      <c r="LWI492" s="173"/>
      <c r="LWJ492" s="171"/>
      <c r="LWK492" s="169"/>
      <c r="LWL492" s="170"/>
      <c r="LWM492" s="170"/>
      <c r="LWN492" s="171"/>
      <c r="LWO492" s="171"/>
      <c r="LWP492" s="171"/>
      <c r="LWQ492" s="171"/>
      <c r="LWR492" s="172"/>
      <c r="LWS492" s="172"/>
      <c r="LWT492" s="172"/>
      <c r="LWU492" s="172"/>
      <c r="LWV492" s="172"/>
      <c r="LWW492" s="172"/>
      <c r="LWX492" s="172"/>
      <c r="LWY492" s="172"/>
      <c r="LWZ492" s="172"/>
      <c r="LXA492" s="172"/>
      <c r="LXB492" s="171"/>
      <c r="LXC492" s="173"/>
      <c r="LXD492" s="171"/>
      <c r="LXE492" s="169"/>
      <c r="LXF492" s="170"/>
      <c r="LXG492" s="170"/>
      <c r="LXH492" s="171"/>
      <c r="LXI492" s="171"/>
      <c r="LXJ492" s="171"/>
      <c r="LXK492" s="171"/>
      <c r="LXL492" s="172"/>
      <c r="LXM492" s="172"/>
      <c r="LXN492" s="172"/>
      <c r="LXO492" s="172"/>
      <c r="LXP492" s="172"/>
      <c r="LXQ492" s="172"/>
      <c r="LXR492" s="172"/>
      <c r="LXS492" s="172"/>
      <c r="LXT492" s="172"/>
      <c r="LXU492" s="172"/>
      <c r="LXV492" s="171"/>
      <c r="LXW492" s="173"/>
      <c r="LXX492" s="171"/>
      <c r="LXY492" s="169"/>
      <c r="LXZ492" s="170"/>
      <c r="LYA492" s="170"/>
      <c r="LYB492" s="171"/>
      <c r="LYC492" s="171"/>
      <c r="LYD492" s="171"/>
      <c r="LYE492" s="171"/>
      <c r="LYF492" s="172"/>
      <c r="LYG492" s="172"/>
      <c r="LYH492" s="172"/>
      <c r="LYI492" s="172"/>
      <c r="LYJ492" s="172"/>
      <c r="LYK492" s="172"/>
      <c r="LYL492" s="172"/>
      <c r="LYM492" s="172"/>
      <c r="LYN492" s="172"/>
      <c r="LYO492" s="172"/>
      <c r="LYP492" s="171"/>
      <c r="LYQ492" s="173"/>
      <c r="LYR492" s="171"/>
      <c r="LYS492" s="169"/>
      <c r="LYT492" s="170"/>
      <c r="LYU492" s="170"/>
      <c r="LYV492" s="171"/>
      <c r="LYW492" s="171"/>
      <c r="LYX492" s="171"/>
      <c r="LYY492" s="171"/>
      <c r="LYZ492" s="172"/>
      <c r="LZA492" s="172"/>
      <c r="LZB492" s="172"/>
      <c r="LZC492" s="172"/>
      <c r="LZD492" s="172"/>
      <c r="LZE492" s="172"/>
      <c r="LZF492" s="172"/>
      <c r="LZG492" s="172"/>
      <c r="LZH492" s="172"/>
      <c r="LZI492" s="172"/>
      <c r="LZJ492" s="171"/>
      <c r="LZK492" s="173"/>
      <c r="LZL492" s="171"/>
      <c r="LZM492" s="169"/>
      <c r="LZN492" s="170"/>
      <c r="LZO492" s="170"/>
      <c r="LZP492" s="171"/>
      <c r="LZQ492" s="171"/>
      <c r="LZR492" s="171"/>
      <c r="LZS492" s="171"/>
      <c r="LZT492" s="172"/>
      <c r="LZU492" s="172"/>
      <c r="LZV492" s="172"/>
      <c r="LZW492" s="172"/>
      <c r="LZX492" s="172"/>
      <c r="LZY492" s="172"/>
      <c r="LZZ492" s="172"/>
      <c r="MAA492" s="172"/>
      <c r="MAB492" s="172"/>
      <c r="MAC492" s="172"/>
      <c r="MAD492" s="171"/>
      <c r="MAE492" s="173"/>
      <c r="MAF492" s="171"/>
      <c r="MAG492" s="169"/>
      <c r="MAH492" s="170"/>
      <c r="MAI492" s="170"/>
      <c r="MAJ492" s="171"/>
      <c r="MAK492" s="171"/>
      <c r="MAL492" s="171"/>
      <c r="MAM492" s="171"/>
      <c r="MAN492" s="172"/>
      <c r="MAO492" s="172"/>
      <c r="MAP492" s="172"/>
      <c r="MAQ492" s="172"/>
      <c r="MAR492" s="172"/>
      <c r="MAS492" s="172"/>
      <c r="MAT492" s="172"/>
      <c r="MAU492" s="172"/>
      <c r="MAV492" s="172"/>
      <c r="MAW492" s="172"/>
      <c r="MAX492" s="171"/>
      <c r="MAY492" s="173"/>
      <c r="MAZ492" s="171"/>
      <c r="MBA492" s="169"/>
      <c r="MBB492" s="170"/>
      <c r="MBC492" s="170"/>
      <c r="MBD492" s="171"/>
      <c r="MBE492" s="171"/>
      <c r="MBF492" s="171"/>
      <c r="MBG492" s="171"/>
      <c r="MBH492" s="172"/>
      <c r="MBI492" s="172"/>
      <c r="MBJ492" s="172"/>
      <c r="MBK492" s="172"/>
      <c r="MBL492" s="172"/>
      <c r="MBM492" s="172"/>
      <c r="MBN492" s="172"/>
      <c r="MBO492" s="172"/>
      <c r="MBP492" s="172"/>
      <c r="MBQ492" s="172"/>
      <c r="MBR492" s="171"/>
      <c r="MBS492" s="173"/>
      <c r="MBT492" s="171"/>
      <c r="MBU492" s="169"/>
      <c r="MBV492" s="170"/>
      <c r="MBW492" s="170"/>
      <c r="MBX492" s="171"/>
      <c r="MBY492" s="171"/>
      <c r="MBZ492" s="171"/>
      <c r="MCA492" s="171"/>
      <c r="MCB492" s="172"/>
      <c r="MCC492" s="172"/>
      <c r="MCD492" s="172"/>
      <c r="MCE492" s="172"/>
      <c r="MCF492" s="172"/>
      <c r="MCG492" s="172"/>
      <c r="MCH492" s="172"/>
      <c r="MCI492" s="172"/>
      <c r="MCJ492" s="172"/>
      <c r="MCK492" s="172"/>
      <c r="MCL492" s="171"/>
      <c r="MCM492" s="173"/>
      <c r="MCN492" s="171"/>
      <c r="MCO492" s="169"/>
      <c r="MCP492" s="170"/>
      <c r="MCQ492" s="170"/>
      <c r="MCR492" s="171"/>
      <c r="MCS492" s="171"/>
      <c r="MCT492" s="171"/>
      <c r="MCU492" s="171"/>
      <c r="MCV492" s="172"/>
      <c r="MCW492" s="172"/>
      <c r="MCX492" s="172"/>
      <c r="MCY492" s="172"/>
      <c r="MCZ492" s="172"/>
      <c r="MDA492" s="172"/>
      <c r="MDB492" s="172"/>
      <c r="MDC492" s="172"/>
      <c r="MDD492" s="172"/>
      <c r="MDE492" s="172"/>
      <c r="MDF492" s="171"/>
      <c r="MDG492" s="173"/>
      <c r="MDH492" s="171"/>
      <c r="MDI492" s="169"/>
      <c r="MDJ492" s="170"/>
      <c r="MDK492" s="170"/>
      <c r="MDL492" s="171"/>
      <c r="MDM492" s="171"/>
      <c r="MDN492" s="171"/>
      <c r="MDO492" s="171"/>
      <c r="MDP492" s="172"/>
      <c r="MDQ492" s="172"/>
      <c r="MDR492" s="172"/>
      <c r="MDS492" s="172"/>
      <c r="MDT492" s="172"/>
      <c r="MDU492" s="172"/>
      <c r="MDV492" s="172"/>
      <c r="MDW492" s="172"/>
      <c r="MDX492" s="172"/>
      <c r="MDY492" s="172"/>
      <c r="MDZ492" s="171"/>
      <c r="MEA492" s="173"/>
      <c r="MEB492" s="171"/>
      <c r="MEC492" s="169"/>
      <c r="MED492" s="170"/>
      <c r="MEE492" s="170"/>
      <c r="MEF492" s="171"/>
      <c r="MEG492" s="171"/>
      <c r="MEH492" s="171"/>
      <c r="MEI492" s="171"/>
      <c r="MEJ492" s="172"/>
      <c r="MEK492" s="172"/>
      <c r="MEL492" s="172"/>
      <c r="MEM492" s="172"/>
      <c r="MEN492" s="172"/>
      <c r="MEO492" s="172"/>
      <c r="MEP492" s="172"/>
      <c r="MEQ492" s="172"/>
      <c r="MER492" s="172"/>
      <c r="MES492" s="172"/>
      <c r="MET492" s="171"/>
      <c r="MEU492" s="173"/>
      <c r="MEV492" s="171"/>
      <c r="MEW492" s="169"/>
      <c r="MEX492" s="170"/>
      <c r="MEY492" s="170"/>
      <c r="MEZ492" s="171"/>
      <c r="MFA492" s="171"/>
      <c r="MFB492" s="171"/>
      <c r="MFC492" s="171"/>
      <c r="MFD492" s="172"/>
      <c r="MFE492" s="172"/>
      <c r="MFF492" s="172"/>
      <c r="MFG492" s="172"/>
      <c r="MFH492" s="172"/>
      <c r="MFI492" s="172"/>
      <c r="MFJ492" s="172"/>
      <c r="MFK492" s="172"/>
      <c r="MFL492" s="172"/>
      <c r="MFM492" s="172"/>
      <c r="MFN492" s="171"/>
      <c r="MFO492" s="173"/>
      <c r="MFP492" s="171"/>
      <c r="MFQ492" s="169"/>
      <c r="MFR492" s="170"/>
      <c r="MFS492" s="170"/>
      <c r="MFT492" s="171"/>
      <c r="MFU492" s="171"/>
      <c r="MFV492" s="171"/>
      <c r="MFW492" s="171"/>
      <c r="MFX492" s="172"/>
      <c r="MFY492" s="172"/>
      <c r="MFZ492" s="172"/>
      <c r="MGA492" s="172"/>
      <c r="MGB492" s="172"/>
      <c r="MGC492" s="172"/>
      <c r="MGD492" s="172"/>
      <c r="MGE492" s="172"/>
      <c r="MGF492" s="172"/>
      <c r="MGG492" s="172"/>
      <c r="MGH492" s="171"/>
      <c r="MGI492" s="173"/>
      <c r="MGJ492" s="171"/>
      <c r="MGK492" s="169"/>
      <c r="MGL492" s="170"/>
      <c r="MGM492" s="170"/>
      <c r="MGN492" s="171"/>
      <c r="MGO492" s="171"/>
      <c r="MGP492" s="171"/>
      <c r="MGQ492" s="171"/>
      <c r="MGR492" s="172"/>
      <c r="MGS492" s="172"/>
      <c r="MGT492" s="172"/>
      <c r="MGU492" s="172"/>
      <c r="MGV492" s="172"/>
      <c r="MGW492" s="172"/>
      <c r="MGX492" s="172"/>
      <c r="MGY492" s="172"/>
      <c r="MGZ492" s="172"/>
      <c r="MHA492" s="172"/>
      <c r="MHB492" s="171"/>
      <c r="MHC492" s="173"/>
      <c r="MHD492" s="171"/>
      <c r="MHE492" s="169"/>
      <c r="MHF492" s="170"/>
      <c r="MHG492" s="170"/>
      <c r="MHH492" s="171"/>
      <c r="MHI492" s="171"/>
      <c r="MHJ492" s="171"/>
      <c r="MHK492" s="171"/>
      <c r="MHL492" s="172"/>
      <c r="MHM492" s="172"/>
      <c r="MHN492" s="172"/>
      <c r="MHO492" s="172"/>
      <c r="MHP492" s="172"/>
      <c r="MHQ492" s="172"/>
      <c r="MHR492" s="172"/>
      <c r="MHS492" s="172"/>
      <c r="MHT492" s="172"/>
      <c r="MHU492" s="172"/>
      <c r="MHV492" s="171"/>
      <c r="MHW492" s="173"/>
      <c r="MHX492" s="171"/>
      <c r="MHY492" s="169"/>
      <c r="MHZ492" s="170"/>
      <c r="MIA492" s="170"/>
      <c r="MIB492" s="171"/>
      <c r="MIC492" s="171"/>
      <c r="MID492" s="171"/>
      <c r="MIE492" s="171"/>
      <c r="MIF492" s="172"/>
      <c r="MIG492" s="172"/>
      <c r="MIH492" s="172"/>
      <c r="MII492" s="172"/>
      <c r="MIJ492" s="172"/>
      <c r="MIK492" s="172"/>
      <c r="MIL492" s="172"/>
      <c r="MIM492" s="172"/>
      <c r="MIN492" s="172"/>
      <c r="MIO492" s="172"/>
      <c r="MIP492" s="171"/>
      <c r="MIQ492" s="173"/>
      <c r="MIR492" s="171"/>
      <c r="MIS492" s="169"/>
      <c r="MIT492" s="170"/>
      <c r="MIU492" s="170"/>
      <c r="MIV492" s="171"/>
      <c r="MIW492" s="171"/>
      <c r="MIX492" s="171"/>
      <c r="MIY492" s="171"/>
      <c r="MIZ492" s="172"/>
      <c r="MJA492" s="172"/>
      <c r="MJB492" s="172"/>
      <c r="MJC492" s="172"/>
      <c r="MJD492" s="172"/>
      <c r="MJE492" s="172"/>
      <c r="MJF492" s="172"/>
      <c r="MJG492" s="172"/>
      <c r="MJH492" s="172"/>
      <c r="MJI492" s="172"/>
      <c r="MJJ492" s="171"/>
      <c r="MJK492" s="173"/>
      <c r="MJL492" s="171"/>
      <c r="MJM492" s="169"/>
      <c r="MJN492" s="170"/>
      <c r="MJO492" s="170"/>
      <c r="MJP492" s="171"/>
      <c r="MJQ492" s="171"/>
      <c r="MJR492" s="171"/>
      <c r="MJS492" s="171"/>
      <c r="MJT492" s="172"/>
      <c r="MJU492" s="172"/>
      <c r="MJV492" s="172"/>
      <c r="MJW492" s="172"/>
      <c r="MJX492" s="172"/>
      <c r="MJY492" s="172"/>
      <c r="MJZ492" s="172"/>
      <c r="MKA492" s="172"/>
      <c r="MKB492" s="172"/>
      <c r="MKC492" s="172"/>
      <c r="MKD492" s="171"/>
      <c r="MKE492" s="173"/>
      <c r="MKF492" s="171"/>
      <c r="MKG492" s="169"/>
      <c r="MKH492" s="170"/>
      <c r="MKI492" s="170"/>
      <c r="MKJ492" s="171"/>
      <c r="MKK492" s="171"/>
      <c r="MKL492" s="171"/>
      <c r="MKM492" s="171"/>
      <c r="MKN492" s="172"/>
      <c r="MKO492" s="172"/>
      <c r="MKP492" s="172"/>
      <c r="MKQ492" s="172"/>
      <c r="MKR492" s="172"/>
      <c r="MKS492" s="172"/>
      <c r="MKT492" s="172"/>
      <c r="MKU492" s="172"/>
      <c r="MKV492" s="172"/>
      <c r="MKW492" s="172"/>
      <c r="MKX492" s="171"/>
      <c r="MKY492" s="173"/>
      <c r="MKZ492" s="171"/>
      <c r="MLA492" s="169"/>
      <c r="MLB492" s="170"/>
      <c r="MLC492" s="170"/>
      <c r="MLD492" s="171"/>
      <c r="MLE492" s="171"/>
      <c r="MLF492" s="171"/>
      <c r="MLG492" s="171"/>
      <c r="MLH492" s="172"/>
      <c r="MLI492" s="172"/>
      <c r="MLJ492" s="172"/>
      <c r="MLK492" s="172"/>
      <c r="MLL492" s="172"/>
      <c r="MLM492" s="172"/>
      <c r="MLN492" s="172"/>
      <c r="MLO492" s="172"/>
      <c r="MLP492" s="172"/>
      <c r="MLQ492" s="172"/>
      <c r="MLR492" s="171"/>
      <c r="MLS492" s="173"/>
      <c r="MLT492" s="171"/>
      <c r="MLU492" s="169"/>
      <c r="MLV492" s="170"/>
      <c r="MLW492" s="170"/>
      <c r="MLX492" s="171"/>
      <c r="MLY492" s="171"/>
      <c r="MLZ492" s="171"/>
      <c r="MMA492" s="171"/>
      <c r="MMB492" s="172"/>
      <c r="MMC492" s="172"/>
      <c r="MMD492" s="172"/>
      <c r="MME492" s="172"/>
      <c r="MMF492" s="172"/>
      <c r="MMG492" s="172"/>
      <c r="MMH492" s="172"/>
      <c r="MMI492" s="172"/>
      <c r="MMJ492" s="172"/>
      <c r="MMK492" s="172"/>
      <c r="MML492" s="171"/>
      <c r="MMM492" s="173"/>
      <c r="MMN492" s="171"/>
      <c r="MMO492" s="169"/>
      <c r="MMP492" s="170"/>
      <c r="MMQ492" s="170"/>
      <c r="MMR492" s="171"/>
      <c r="MMS492" s="171"/>
      <c r="MMT492" s="171"/>
      <c r="MMU492" s="171"/>
      <c r="MMV492" s="172"/>
      <c r="MMW492" s="172"/>
      <c r="MMX492" s="172"/>
      <c r="MMY492" s="172"/>
      <c r="MMZ492" s="172"/>
      <c r="MNA492" s="172"/>
      <c r="MNB492" s="172"/>
      <c r="MNC492" s="172"/>
      <c r="MND492" s="172"/>
      <c r="MNE492" s="172"/>
      <c r="MNF492" s="171"/>
      <c r="MNG492" s="173"/>
      <c r="MNH492" s="171"/>
      <c r="MNI492" s="169"/>
      <c r="MNJ492" s="170"/>
      <c r="MNK492" s="170"/>
      <c r="MNL492" s="171"/>
      <c r="MNM492" s="171"/>
      <c r="MNN492" s="171"/>
      <c r="MNO492" s="171"/>
      <c r="MNP492" s="172"/>
      <c r="MNQ492" s="172"/>
      <c r="MNR492" s="172"/>
      <c r="MNS492" s="172"/>
      <c r="MNT492" s="172"/>
      <c r="MNU492" s="172"/>
      <c r="MNV492" s="172"/>
      <c r="MNW492" s="172"/>
      <c r="MNX492" s="172"/>
      <c r="MNY492" s="172"/>
      <c r="MNZ492" s="171"/>
      <c r="MOA492" s="173"/>
      <c r="MOB492" s="171"/>
      <c r="MOC492" s="169"/>
      <c r="MOD492" s="170"/>
      <c r="MOE492" s="170"/>
      <c r="MOF492" s="171"/>
      <c r="MOG492" s="171"/>
      <c r="MOH492" s="171"/>
      <c r="MOI492" s="171"/>
      <c r="MOJ492" s="172"/>
      <c r="MOK492" s="172"/>
      <c r="MOL492" s="172"/>
      <c r="MOM492" s="172"/>
      <c r="MON492" s="172"/>
      <c r="MOO492" s="172"/>
      <c r="MOP492" s="172"/>
      <c r="MOQ492" s="172"/>
      <c r="MOR492" s="172"/>
      <c r="MOS492" s="172"/>
      <c r="MOT492" s="171"/>
      <c r="MOU492" s="173"/>
      <c r="MOV492" s="171"/>
      <c r="MOW492" s="169"/>
      <c r="MOX492" s="170"/>
      <c r="MOY492" s="170"/>
      <c r="MOZ492" s="171"/>
      <c r="MPA492" s="171"/>
      <c r="MPB492" s="171"/>
      <c r="MPC492" s="171"/>
      <c r="MPD492" s="172"/>
      <c r="MPE492" s="172"/>
      <c r="MPF492" s="172"/>
      <c r="MPG492" s="172"/>
      <c r="MPH492" s="172"/>
      <c r="MPI492" s="172"/>
      <c r="MPJ492" s="172"/>
      <c r="MPK492" s="172"/>
      <c r="MPL492" s="172"/>
      <c r="MPM492" s="172"/>
      <c r="MPN492" s="171"/>
      <c r="MPO492" s="173"/>
      <c r="MPP492" s="171"/>
      <c r="MPQ492" s="169"/>
      <c r="MPR492" s="170"/>
      <c r="MPS492" s="170"/>
      <c r="MPT492" s="171"/>
      <c r="MPU492" s="171"/>
      <c r="MPV492" s="171"/>
      <c r="MPW492" s="171"/>
      <c r="MPX492" s="172"/>
      <c r="MPY492" s="172"/>
      <c r="MPZ492" s="172"/>
      <c r="MQA492" s="172"/>
      <c r="MQB492" s="172"/>
      <c r="MQC492" s="172"/>
      <c r="MQD492" s="172"/>
      <c r="MQE492" s="172"/>
      <c r="MQF492" s="172"/>
      <c r="MQG492" s="172"/>
      <c r="MQH492" s="171"/>
      <c r="MQI492" s="173"/>
      <c r="MQJ492" s="171"/>
      <c r="MQK492" s="169"/>
      <c r="MQL492" s="170"/>
      <c r="MQM492" s="170"/>
      <c r="MQN492" s="171"/>
      <c r="MQO492" s="171"/>
      <c r="MQP492" s="171"/>
      <c r="MQQ492" s="171"/>
      <c r="MQR492" s="172"/>
      <c r="MQS492" s="172"/>
      <c r="MQT492" s="172"/>
      <c r="MQU492" s="172"/>
      <c r="MQV492" s="172"/>
      <c r="MQW492" s="172"/>
      <c r="MQX492" s="172"/>
      <c r="MQY492" s="172"/>
      <c r="MQZ492" s="172"/>
      <c r="MRA492" s="172"/>
      <c r="MRB492" s="171"/>
      <c r="MRC492" s="173"/>
      <c r="MRD492" s="171"/>
      <c r="MRE492" s="169"/>
      <c r="MRF492" s="170"/>
      <c r="MRG492" s="170"/>
      <c r="MRH492" s="171"/>
      <c r="MRI492" s="171"/>
      <c r="MRJ492" s="171"/>
      <c r="MRK492" s="171"/>
      <c r="MRL492" s="172"/>
      <c r="MRM492" s="172"/>
      <c r="MRN492" s="172"/>
      <c r="MRO492" s="172"/>
      <c r="MRP492" s="172"/>
      <c r="MRQ492" s="172"/>
      <c r="MRR492" s="172"/>
      <c r="MRS492" s="172"/>
      <c r="MRT492" s="172"/>
      <c r="MRU492" s="172"/>
      <c r="MRV492" s="171"/>
      <c r="MRW492" s="173"/>
      <c r="MRX492" s="171"/>
      <c r="MRY492" s="169"/>
      <c r="MRZ492" s="170"/>
      <c r="MSA492" s="170"/>
      <c r="MSB492" s="171"/>
      <c r="MSC492" s="171"/>
      <c r="MSD492" s="171"/>
      <c r="MSE492" s="171"/>
      <c r="MSF492" s="172"/>
      <c r="MSG492" s="172"/>
      <c r="MSH492" s="172"/>
      <c r="MSI492" s="172"/>
      <c r="MSJ492" s="172"/>
      <c r="MSK492" s="172"/>
      <c r="MSL492" s="172"/>
      <c r="MSM492" s="172"/>
      <c r="MSN492" s="172"/>
      <c r="MSO492" s="172"/>
      <c r="MSP492" s="171"/>
      <c r="MSQ492" s="173"/>
      <c r="MSR492" s="171"/>
      <c r="MSS492" s="169"/>
      <c r="MST492" s="170"/>
      <c r="MSU492" s="170"/>
      <c r="MSV492" s="171"/>
      <c r="MSW492" s="171"/>
      <c r="MSX492" s="171"/>
      <c r="MSY492" s="171"/>
      <c r="MSZ492" s="172"/>
      <c r="MTA492" s="172"/>
      <c r="MTB492" s="172"/>
      <c r="MTC492" s="172"/>
      <c r="MTD492" s="172"/>
      <c r="MTE492" s="172"/>
      <c r="MTF492" s="172"/>
      <c r="MTG492" s="172"/>
      <c r="MTH492" s="172"/>
      <c r="MTI492" s="172"/>
      <c r="MTJ492" s="171"/>
      <c r="MTK492" s="173"/>
      <c r="MTL492" s="171"/>
      <c r="MTM492" s="169"/>
      <c r="MTN492" s="170"/>
      <c r="MTO492" s="170"/>
      <c r="MTP492" s="171"/>
      <c r="MTQ492" s="171"/>
      <c r="MTR492" s="171"/>
      <c r="MTS492" s="171"/>
      <c r="MTT492" s="172"/>
      <c r="MTU492" s="172"/>
      <c r="MTV492" s="172"/>
      <c r="MTW492" s="172"/>
      <c r="MTX492" s="172"/>
      <c r="MTY492" s="172"/>
      <c r="MTZ492" s="172"/>
      <c r="MUA492" s="172"/>
      <c r="MUB492" s="172"/>
      <c r="MUC492" s="172"/>
      <c r="MUD492" s="171"/>
      <c r="MUE492" s="173"/>
      <c r="MUF492" s="171"/>
      <c r="MUG492" s="169"/>
      <c r="MUH492" s="170"/>
      <c r="MUI492" s="170"/>
      <c r="MUJ492" s="171"/>
      <c r="MUK492" s="171"/>
      <c r="MUL492" s="171"/>
      <c r="MUM492" s="171"/>
      <c r="MUN492" s="172"/>
      <c r="MUO492" s="172"/>
      <c r="MUP492" s="172"/>
      <c r="MUQ492" s="172"/>
      <c r="MUR492" s="172"/>
      <c r="MUS492" s="172"/>
      <c r="MUT492" s="172"/>
      <c r="MUU492" s="172"/>
      <c r="MUV492" s="172"/>
      <c r="MUW492" s="172"/>
      <c r="MUX492" s="171"/>
      <c r="MUY492" s="173"/>
      <c r="MUZ492" s="171"/>
      <c r="MVA492" s="169"/>
      <c r="MVB492" s="170"/>
      <c r="MVC492" s="170"/>
      <c r="MVD492" s="171"/>
      <c r="MVE492" s="171"/>
      <c r="MVF492" s="171"/>
      <c r="MVG492" s="171"/>
      <c r="MVH492" s="172"/>
      <c r="MVI492" s="172"/>
      <c r="MVJ492" s="172"/>
      <c r="MVK492" s="172"/>
      <c r="MVL492" s="172"/>
      <c r="MVM492" s="172"/>
      <c r="MVN492" s="172"/>
      <c r="MVO492" s="172"/>
      <c r="MVP492" s="172"/>
      <c r="MVQ492" s="172"/>
      <c r="MVR492" s="171"/>
      <c r="MVS492" s="173"/>
      <c r="MVT492" s="171"/>
      <c r="MVU492" s="169"/>
      <c r="MVV492" s="170"/>
      <c r="MVW492" s="170"/>
      <c r="MVX492" s="171"/>
      <c r="MVY492" s="171"/>
      <c r="MVZ492" s="171"/>
      <c r="MWA492" s="171"/>
      <c r="MWB492" s="172"/>
      <c r="MWC492" s="172"/>
      <c r="MWD492" s="172"/>
      <c r="MWE492" s="172"/>
      <c r="MWF492" s="172"/>
      <c r="MWG492" s="172"/>
      <c r="MWH492" s="172"/>
      <c r="MWI492" s="172"/>
      <c r="MWJ492" s="172"/>
      <c r="MWK492" s="172"/>
      <c r="MWL492" s="171"/>
      <c r="MWM492" s="173"/>
      <c r="MWN492" s="171"/>
      <c r="MWO492" s="169"/>
      <c r="MWP492" s="170"/>
      <c r="MWQ492" s="170"/>
      <c r="MWR492" s="171"/>
      <c r="MWS492" s="171"/>
      <c r="MWT492" s="171"/>
      <c r="MWU492" s="171"/>
      <c r="MWV492" s="172"/>
      <c r="MWW492" s="172"/>
      <c r="MWX492" s="172"/>
      <c r="MWY492" s="172"/>
      <c r="MWZ492" s="172"/>
      <c r="MXA492" s="172"/>
      <c r="MXB492" s="172"/>
      <c r="MXC492" s="172"/>
      <c r="MXD492" s="172"/>
      <c r="MXE492" s="172"/>
      <c r="MXF492" s="171"/>
      <c r="MXG492" s="173"/>
      <c r="MXH492" s="171"/>
      <c r="MXI492" s="169"/>
      <c r="MXJ492" s="170"/>
      <c r="MXK492" s="170"/>
      <c r="MXL492" s="171"/>
      <c r="MXM492" s="171"/>
      <c r="MXN492" s="171"/>
      <c r="MXO492" s="171"/>
      <c r="MXP492" s="172"/>
      <c r="MXQ492" s="172"/>
      <c r="MXR492" s="172"/>
      <c r="MXS492" s="172"/>
      <c r="MXT492" s="172"/>
      <c r="MXU492" s="172"/>
      <c r="MXV492" s="172"/>
      <c r="MXW492" s="172"/>
      <c r="MXX492" s="172"/>
      <c r="MXY492" s="172"/>
      <c r="MXZ492" s="171"/>
      <c r="MYA492" s="173"/>
      <c r="MYB492" s="171"/>
      <c r="MYC492" s="169"/>
      <c r="MYD492" s="170"/>
      <c r="MYE492" s="170"/>
      <c r="MYF492" s="171"/>
      <c r="MYG492" s="171"/>
      <c r="MYH492" s="171"/>
      <c r="MYI492" s="171"/>
      <c r="MYJ492" s="172"/>
      <c r="MYK492" s="172"/>
      <c r="MYL492" s="172"/>
      <c r="MYM492" s="172"/>
      <c r="MYN492" s="172"/>
      <c r="MYO492" s="172"/>
      <c r="MYP492" s="172"/>
      <c r="MYQ492" s="172"/>
      <c r="MYR492" s="172"/>
      <c r="MYS492" s="172"/>
      <c r="MYT492" s="171"/>
      <c r="MYU492" s="173"/>
      <c r="MYV492" s="171"/>
      <c r="MYW492" s="169"/>
      <c r="MYX492" s="170"/>
      <c r="MYY492" s="170"/>
      <c r="MYZ492" s="171"/>
      <c r="MZA492" s="171"/>
      <c r="MZB492" s="171"/>
      <c r="MZC492" s="171"/>
      <c r="MZD492" s="172"/>
      <c r="MZE492" s="172"/>
      <c r="MZF492" s="172"/>
      <c r="MZG492" s="172"/>
      <c r="MZH492" s="172"/>
      <c r="MZI492" s="172"/>
      <c r="MZJ492" s="172"/>
      <c r="MZK492" s="172"/>
      <c r="MZL492" s="172"/>
      <c r="MZM492" s="172"/>
      <c r="MZN492" s="171"/>
      <c r="MZO492" s="173"/>
      <c r="MZP492" s="171"/>
      <c r="MZQ492" s="169"/>
      <c r="MZR492" s="170"/>
      <c r="MZS492" s="170"/>
      <c r="MZT492" s="171"/>
      <c r="MZU492" s="171"/>
      <c r="MZV492" s="171"/>
      <c r="MZW492" s="171"/>
      <c r="MZX492" s="172"/>
      <c r="MZY492" s="172"/>
      <c r="MZZ492" s="172"/>
      <c r="NAA492" s="172"/>
      <c r="NAB492" s="172"/>
      <c r="NAC492" s="172"/>
      <c r="NAD492" s="172"/>
      <c r="NAE492" s="172"/>
      <c r="NAF492" s="172"/>
      <c r="NAG492" s="172"/>
      <c r="NAH492" s="171"/>
      <c r="NAI492" s="173"/>
      <c r="NAJ492" s="171"/>
      <c r="NAK492" s="169"/>
      <c r="NAL492" s="170"/>
      <c r="NAM492" s="170"/>
      <c r="NAN492" s="171"/>
      <c r="NAO492" s="171"/>
      <c r="NAP492" s="171"/>
      <c r="NAQ492" s="171"/>
      <c r="NAR492" s="172"/>
      <c r="NAS492" s="172"/>
      <c r="NAT492" s="172"/>
      <c r="NAU492" s="172"/>
      <c r="NAV492" s="172"/>
      <c r="NAW492" s="172"/>
      <c r="NAX492" s="172"/>
      <c r="NAY492" s="172"/>
      <c r="NAZ492" s="172"/>
      <c r="NBA492" s="172"/>
      <c r="NBB492" s="171"/>
      <c r="NBC492" s="173"/>
      <c r="NBD492" s="171"/>
      <c r="NBE492" s="169"/>
      <c r="NBF492" s="170"/>
      <c r="NBG492" s="170"/>
      <c r="NBH492" s="171"/>
      <c r="NBI492" s="171"/>
      <c r="NBJ492" s="171"/>
      <c r="NBK492" s="171"/>
      <c r="NBL492" s="172"/>
      <c r="NBM492" s="172"/>
      <c r="NBN492" s="172"/>
      <c r="NBO492" s="172"/>
      <c r="NBP492" s="172"/>
      <c r="NBQ492" s="172"/>
      <c r="NBR492" s="172"/>
      <c r="NBS492" s="172"/>
      <c r="NBT492" s="172"/>
      <c r="NBU492" s="172"/>
      <c r="NBV492" s="171"/>
      <c r="NBW492" s="173"/>
      <c r="NBX492" s="171"/>
      <c r="NBY492" s="169"/>
      <c r="NBZ492" s="170"/>
      <c r="NCA492" s="170"/>
      <c r="NCB492" s="171"/>
      <c r="NCC492" s="171"/>
      <c r="NCD492" s="171"/>
      <c r="NCE492" s="171"/>
      <c r="NCF492" s="172"/>
      <c r="NCG492" s="172"/>
      <c r="NCH492" s="172"/>
      <c r="NCI492" s="172"/>
      <c r="NCJ492" s="172"/>
      <c r="NCK492" s="172"/>
      <c r="NCL492" s="172"/>
      <c r="NCM492" s="172"/>
      <c r="NCN492" s="172"/>
      <c r="NCO492" s="172"/>
      <c r="NCP492" s="171"/>
      <c r="NCQ492" s="173"/>
      <c r="NCR492" s="171"/>
      <c r="NCS492" s="169"/>
      <c r="NCT492" s="170"/>
      <c r="NCU492" s="170"/>
      <c r="NCV492" s="171"/>
      <c r="NCW492" s="171"/>
      <c r="NCX492" s="171"/>
      <c r="NCY492" s="171"/>
      <c r="NCZ492" s="172"/>
      <c r="NDA492" s="172"/>
      <c r="NDB492" s="172"/>
      <c r="NDC492" s="172"/>
      <c r="NDD492" s="172"/>
      <c r="NDE492" s="172"/>
      <c r="NDF492" s="172"/>
      <c r="NDG492" s="172"/>
      <c r="NDH492" s="172"/>
      <c r="NDI492" s="172"/>
      <c r="NDJ492" s="171"/>
      <c r="NDK492" s="173"/>
      <c r="NDL492" s="171"/>
      <c r="NDM492" s="169"/>
      <c r="NDN492" s="170"/>
      <c r="NDO492" s="170"/>
      <c r="NDP492" s="171"/>
      <c r="NDQ492" s="171"/>
      <c r="NDR492" s="171"/>
      <c r="NDS492" s="171"/>
      <c r="NDT492" s="172"/>
      <c r="NDU492" s="172"/>
      <c r="NDV492" s="172"/>
      <c r="NDW492" s="172"/>
      <c r="NDX492" s="172"/>
      <c r="NDY492" s="172"/>
      <c r="NDZ492" s="172"/>
      <c r="NEA492" s="172"/>
      <c r="NEB492" s="172"/>
      <c r="NEC492" s="172"/>
      <c r="NED492" s="171"/>
      <c r="NEE492" s="173"/>
      <c r="NEF492" s="171"/>
      <c r="NEG492" s="169"/>
      <c r="NEH492" s="170"/>
      <c r="NEI492" s="170"/>
      <c r="NEJ492" s="171"/>
      <c r="NEK492" s="171"/>
      <c r="NEL492" s="171"/>
      <c r="NEM492" s="171"/>
      <c r="NEN492" s="172"/>
      <c r="NEO492" s="172"/>
      <c r="NEP492" s="172"/>
      <c r="NEQ492" s="172"/>
      <c r="NER492" s="172"/>
      <c r="NES492" s="172"/>
      <c r="NET492" s="172"/>
      <c r="NEU492" s="172"/>
      <c r="NEV492" s="172"/>
      <c r="NEW492" s="172"/>
      <c r="NEX492" s="171"/>
      <c r="NEY492" s="173"/>
      <c r="NEZ492" s="171"/>
      <c r="NFA492" s="169"/>
      <c r="NFB492" s="170"/>
      <c r="NFC492" s="170"/>
      <c r="NFD492" s="171"/>
      <c r="NFE492" s="171"/>
      <c r="NFF492" s="171"/>
      <c r="NFG492" s="171"/>
      <c r="NFH492" s="172"/>
      <c r="NFI492" s="172"/>
      <c r="NFJ492" s="172"/>
      <c r="NFK492" s="172"/>
      <c r="NFL492" s="172"/>
      <c r="NFM492" s="172"/>
      <c r="NFN492" s="172"/>
      <c r="NFO492" s="172"/>
      <c r="NFP492" s="172"/>
      <c r="NFQ492" s="172"/>
      <c r="NFR492" s="171"/>
      <c r="NFS492" s="173"/>
      <c r="NFT492" s="171"/>
      <c r="NFU492" s="169"/>
      <c r="NFV492" s="170"/>
      <c r="NFW492" s="170"/>
      <c r="NFX492" s="171"/>
      <c r="NFY492" s="171"/>
      <c r="NFZ492" s="171"/>
      <c r="NGA492" s="171"/>
      <c r="NGB492" s="172"/>
      <c r="NGC492" s="172"/>
      <c r="NGD492" s="172"/>
      <c r="NGE492" s="172"/>
      <c r="NGF492" s="172"/>
      <c r="NGG492" s="172"/>
      <c r="NGH492" s="172"/>
      <c r="NGI492" s="172"/>
      <c r="NGJ492" s="172"/>
      <c r="NGK492" s="172"/>
      <c r="NGL492" s="171"/>
      <c r="NGM492" s="173"/>
      <c r="NGN492" s="171"/>
      <c r="NGO492" s="169"/>
      <c r="NGP492" s="170"/>
      <c r="NGQ492" s="170"/>
      <c r="NGR492" s="171"/>
      <c r="NGS492" s="171"/>
      <c r="NGT492" s="171"/>
      <c r="NGU492" s="171"/>
      <c r="NGV492" s="172"/>
      <c r="NGW492" s="172"/>
      <c r="NGX492" s="172"/>
      <c r="NGY492" s="172"/>
      <c r="NGZ492" s="172"/>
      <c r="NHA492" s="172"/>
      <c r="NHB492" s="172"/>
      <c r="NHC492" s="172"/>
      <c r="NHD492" s="172"/>
      <c r="NHE492" s="172"/>
      <c r="NHF492" s="171"/>
      <c r="NHG492" s="173"/>
      <c r="NHH492" s="171"/>
      <c r="NHI492" s="169"/>
      <c r="NHJ492" s="170"/>
      <c r="NHK492" s="170"/>
      <c r="NHL492" s="171"/>
      <c r="NHM492" s="171"/>
      <c r="NHN492" s="171"/>
      <c r="NHO492" s="171"/>
      <c r="NHP492" s="172"/>
      <c r="NHQ492" s="172"/>
      <c r="NHR492" s="172"/>
      <c r="NHS492" s="172"/>
      <c r="NHT492" s="172"/>
      <c r="NHU492" s="172"/>
      <c r="NHV492" s="172"/>
      <c r="NHW492" s="172"/>
      <c r="NHX492" s="172"/>
      <c r="NHY492" s="172"/>
      <c r="NHZ492" s="171"/>
      <c r="NIA492" s="173"/>
      <c r="NIB492" s="171"/>
      <c r="NIC492" s="169"/>
      <c r="NID492" s="170"/>
      <c r="NIE492" s="170"/>
      <c r="NIF492" s="171"/>
      <c r="NIG492" s="171"/>
      <c r="NIH492" s="171"/>
      <c r="NII492" s="171"/>
      <c r="NIJ492" s="172"/>
      <c r="NIK492" s="172"/>
      <c r="NIL492" s="172"/>
      <c r="NIM492" s="172"/>
      <c r="NIN492" s="172"/>
      <c r="NIO492" s="172"/>
      <c r="NIP492" s="172"/>
      <c r="NIQ492" s="172"/>
      <c r="NIR492" s="172"/>
      <c r="NIS492" s="172"/>
      <c r="NIT492" s="171"/>
      <c r="NIU492" s="173"/>
      <c r="NIV492" s="171"/>
      <c r="NIW492" s="169"/>
      <c r="NIX492" s="170"/>
      <c r="NIY492" s="170"/>
      <c r="NIZ492" s="171"/>
      <c r="NJA492" s="171"/>
      <c r="NJB492" s="171"/>
      <c r="NJC492" s="171"/>
      <c r="NJD492" s="172"/>
      <c r="NJE492" s="172"/>
      <c r="NJF492" s="172"/>
      <c r="NJG492" s="172"/>
      <c r="NJH492" s="172"/>
      <c r="NJI492" s="172"/>
      <c r="NJJ492" s="172"/>
      <c r="NJK492" s="172"/>
      <c r="NJL492" s="172"/>
      <c r="NJM492" s="172"/>
      <c r="NJN492" s="171"/>
      <c r="NJO492" s="173"/>
      <c r="NJP492" s="171"/>
      <c r="NJQ492" s="169"/>
      <c r="NJR492" s="170"/>
      <c r="NJS492" s="170"/>
      <c r="NJT492" s="171"/>
      <c r="NJU492" s="171"/>
      <c r="NJV492" s="171"/>
      <c r="NJW492" s="171"/>
      <c r="NJX492" s="172"/>
      <c r="NJY492" s="172"/>
      <c r="NJZ492" s="172"/>
      <c r="NKA492" s="172"/>
      <c r="NKB492" s="172"/>
      <c r="NKC492" s="172"/>
      <c r="NKD492" s="172"/>
      <c r="NKE492" s="172"/>
      <c r="NKF492" s="172"/>
      <c r="NKG492" s="172"/>
      <c r="NKH492" s="171"/>
      <c r="NKI492" s="173"/>
      <c r="NKJ492" s="171"/>
      <c r="NKK492" s="169"/>
      <c r="NKL492" s="170"/>
      <c r="NKM492" s="170"/>
      <c r="NKN492" s="171"/>
      <c r="NKO492" s="171"/>
      <c r="NKP492" s="171"/>
      <c r="NKQ492" s="171"/>
      <c r="NKR492" s="172"/>
      <c r="NKS492" s="172"/>
      <c r="NKT492" s="172"/>
      <c r="NKU492" s="172"/>
      <c r="NKV492" s="172"/>
      <c r="NKW492" s="172"/>
      <c r="NKX492" s="172"/>
      <c r="NKY492" s="172"/>
      <c r="NKZ492" s="172"/>
      <c r="NLA492" s="172"/>
      <c r="NLB492" s="171"/>
      <c r="NLC492" s="173"/>
      <c r="NLD492" s="171"/>
      <c r="NLE492" s="169"/>
      <c r="NLF492" s="170"/>
      <c r="NLG492" s="170"/>
      <c r="NLH492" s="171"/>
      <c r="NLI492" s="171"/>
      <c r="NLJ492" s="171"/>
      <c r="NLK492" s="171"/>
      <c r="NLL492" s="172"/>
      <c r="NLM492" s="172"/>
      <c r="NLN492" s="172"/>
      <c r="NLO492" s="172"/>
      <c r="NLP492" s="172"/>
      <c r="NLQ492" s="172"/>
      <c r="NLR492" s="172"/>
      <c r="NLS492" s="172"/>
      <c r="NLT492" s="172"/>
      <c r="NLU492" s="172"/>
      <c r="NLV492" s="171"/>
      <c r="NLW492" s="173"/>
      <c r="NLX492" s="171"/>
      <c r="NLY492" s="169"/>
      <c r="NLZ492" s="170"/>
      <c r="NMA492" s="170"/>
      <c r="NMB492" s="171"/>
      <c r="NMC492" s="171"/>
      <c r="NMD492" s="171"/>
      <c r="NME492" s="171"/>
      <c r="NMF492" s="172"/>
      <c r="NMG492" s="172"/>
      <c r="NMH492" s="172"/>
      <c r="NMI492" s="172"/>
      <c r="NMJ492" s="172"/>
      <c r="NMK492" s="172"/>
      <c r="NML492" s="172"/>
      <c r="NMM492" s="172"/>
      <c r="NMN492" s="172"/>
      <c r="NMO492" s="172"/>
      <c r="NMP492" s="171"/>
      <c r="NMQ492" s="173"/>
      <c r="NMR492" s="171"/>
      <c r="NMS492" s="169"/>
      <c r="NMT492" s="170"/>
      <c r="NMU492" s="170"/>
      <c r="NMV492" s="171"/>
      <c r="NMW492" s="171"/>
      <c r="NMX492" s="171"/>
      <c r="NMY492" s="171"/>
      <c r="NMZ492" s="172"/>
      <c r="NNA492" s="172"/>
      <c r="NNB492" s="172"/>
      <c r="NNC492" s="172"/>
      <c r="NND492" s="172"/>
      <c r="NNE492" s="172"/>
      <c r="NNF492" s="172"/>
      <c r="NNG492" s="172"/>
      <c r="NNH492" s="172"/>
      <c r="NNI492" s="172"/>
      <c r="NNJ492" s="171"/>
      <c r="NNK492" s="173"/>
      <c r="NNL492" s="171"/>
      <c r="NNM492" s="169"/>
      <c r="NNN492" s="170"/>
      <c r="NNO492" s="170"/>
      <c r="NNP492" s="171"/>
      <c r="NNQ492" s="171"/>
      <c r="NNR492" s="171"/>
      <c r="NNS492" s="171"/>
      <c r="NNT492" s="172"/>
      <c r="NNU492" s="172"/>
      <c r="NNV492" s="172"/>
      <c r="NNW492" s="172"/>
      <c r="NNX492" s="172"/>
      <c r="NNY492" s="172"/>
      <c r="NNZ492" s="172"/>
      <c r="NOA492" s="172"/>
      <c r="NOB492" s="172"/>
      <c r="NOC492" s="172"/>
      <c r="NOD492" s="171"/>
      <c r="NOE492" s="173"/>
      <c r="NOF492" s="171"/>
      <c r="NOG492" s="169"/>
      <c r="NOH492" s="170"/>
      <c r="NOI492" s="170"/>
      <c r="NOJ492" s="171"/>
      <c r="NOK492" s="171"/>
      <c r="NOL492" s="171"/>
      <c r="NOM492" s="171"/>
      <c r="NON492" s="172"/>
      <c r="NOO492" s="172"/>
      <c r="NOP492" s="172"/>
      <c r="NOQ492" s="172"/>
      <c r="NOR492" s="172"/>
      <c r="NOS492" s="172"/>
      <c r="NOT492" s="172"/>
      <c r="NOU492" s="172"/>
      <c r="NOV492" s="172"/>
      <c r="NOW492" s="172"/>
      <c r="NOX492" s="171"/>
      <c r="NOY492" s="173"/>
      <c r="NOZ492" s="171"/>
      <c r="NPA492" s="169"/>
      <c r="NPB492" s="170"/>
      <c r="NPC492" s="170"/>
      <c r="NPD492" s="171"/>
      <c r="NPE492" s="171"/>
      <c r="NPF492" s="171"/>
      <c r="NPG492" s="171"/>
      <c r="NPH492" s="172"/>
      <c r="NPI492" s="172"/>
      <c r="NPJ492" s="172"/>
      <c r="NPK492" s="172"/>
      <c r="NPL492" s="172"/>
      <c r="NPM492" s="172"/>
      <c r="NPN492" s="172"/>
      <c r="NPO492" s="172"/>
      <c r="NPP492" s="172"/>
      <c r="NPQ492" s="172"/>
      <c r="NPR492" s="171"/>
      <c r="NPS492" s="173"/>
      <c r="NPT492" s="171"/>
      <c r="NPU492" s="169"/>
      <c r="NPV492" s="170"/>
      <c r="NPW492" s="170"/>
      <c r="NPX492" s="171"/>
      <c r="NPY492" s="171"/>
      <c r="NPZ492" s="171"/>
      <c r="NQA492" s="171"/>
      <c r="NQB492" s="172"/>
      <c r="NQC492" s="172"/>
      <c r="NQD492" s="172"/>
      <c r="NQE492" s="172"/>
      <c r="NQF492" s="172"/>
      <c r="NQG492" s="172"/>
      <c r="NQH492" s="172"/>
      <c r="NQI492" s="172"/>
      <c r="NQJ492" s="172"/>
      <c r="NQK492" s="172"/>
      <c r="NQL492" s="171"/>
      <c r="NQM492" s="173"/>
      <c r="NQN492" s="171"/>
      <c r="NQO492" s="169"/>
      <c r="NQP492" s="170"/>
      <c r="NQQ492" s="170"/>
      <c r="NQR492" s="171"/>
      <c r="NQS492" s="171"/>
      <c r="NQT492" s="171"/>
      <c r="NQU492" s="171"/>
      <c r="NQV492" s="172"/>
      <c r="NQW492" s="172"/>
      <c r="NQX492" s="172"/>
      <c r="NQY492" s="172"/>
      <c r="NQZ492" s="172"/>
      <c r="NRA492" s="172"/>
      <c r="NRB492" s="172"/>
      <c r="NRC492" s="172"/>
      <c r="NRD492" s="172"/>
      <c r="NRE492" s="172"/>
      <c r="NRF492" s="171"/>
      <c r="NRG492" s="173"/>
      <c r="NRH492" s="171"/>
      <c r="NRI492" s="169"/>
      <c r="NRJ492" s="170"/>
      <c r="NRK492" s="170"/>
      <c r="NRL492" s="171"/>
      <c r="NRM492" s="171"/>
      <c r="NRN492" s="171"/>
      <c r="NRO492" s="171"/>
      <c r="NRP492" s="172"/>
      <c r="NRQ492" s="172"/>
      <c r="NRR492" s="172"/>
      <c r="NRS492" s="172"/>
      <c r="NRT492" s="172"/>
      <c r="NRU492" s="172"/>
      <c r="NRV492" s="172"/>
      <c r="NRW492" s="172"/>
      <c r="NRX492" s="172"/>
      <c r="NRY492" s="172"/>
      <c r="NRZ492" s="171"/>
      <c r="NSA492" s="173"/>
      <c r="NSB492" s="171"/>
      <c r="NSC492" s="169"/>
      <c r="NSD492" s="170"/>
      <c r="NSE492" s="170"/>
      <c r="NSF492" s="171"/>
      <c r="NSG492" s="171"/>
      <c r="NSH492" s="171"/>
      <c r="NSI492" s="171"/>
      <c r="NSJ492" s="172"/>
      <c r="NSK492" s="172"/>
      <c r="NSL492" s="172"/>
      <c r="NSM492" s="172"/>
      <c r="NSN492" s="172"/>
      <c r="NSO492" s="172"/>
      <c r="NSP492" s="172"/>
      <c r="NSQ492" s="172"/>
      <c r="NSR492" s="172"/>
      <c r="NSS492" s="172"/>
      <c r="NST492" s="171"/>
      <c r="NSU492" s="173"/>
      <c r="NSV492" s="171"/>
      <c r="NSW492" s="169"/>
      <c r="NSX492" s="170"/>
      <c r="NSY492" s="170"/>
      <c r="NSZ492" s="171"/>
      <c r="NTA492" s="171"/>
      <c r="NTB492" s="171"/>
      <c r="NTC492" s="171"/>
      <c r="NTD492" s="172"/>
      <c r="NTE492" s="172"/>
      <c r="NTF492" s="172"/>
      <c r="NTG492" s="172"/>
      <c r="NTH492" s="172"/>
      <c r="NTI492" s="172"/>
      <c r="NTJ492" s="172"/>
      <c r="NTK492" s="172"/>
      <c r="NTL492" s="172"/>
      <c r="NTM492" s="172"/>
      <c r="NTN492" s="171"/>
      <c r="NTO492" s="173"/>
      <c r="NTP492" s="171"/>
      <c r="NTQ492" s="169"/>
      <c r="NTR492" s="170"/>
      <c r="NTS492" s="170"/>
      <c r="NTT492" s="171"/>
      <c r="NTU492" s="171"/>
      <c r="NTV492" s="171"/>
      <c r="NTW492" s="171"/>
      <c r="NTX492" s="172"/>
      <c r="NTY492" s="172"/>
      <c r="NTZ492" s="172"/>
      <c r="NUA492" s="172"/>
      <c r="NUB492" s="172"/>
      <c r="NUC492" s="172"/>
      <c r="NUD492" s="172"/>
      <c r="NUE492" s="172"/>
      <c r="NUF492" s="172"/>
      <c r="NUG492" s="172"/>
      <c r="NUH492" s="171"/>
      <c r="NUI492" s="173"/>
      <c r="NUJ492" s="171"/>
      <c r="NUK492" s="169"/>
      <c r="NUL492" s="170"/>
      <c r="NUM492" s="170"/>
      <c r="NUN492" s="171"/>
      <c r="NUO492" s="171"/>
      <c r="NUP492" s="171"/>
      <c r="NUQ492" s="171"/>
      <c r="NUR492" s="172"/>
      <c r="NUS492" s="172"/>
      <c r="NUT492" s="172"/>
      <c r="NUU492" s="172"/>
      <c r="NUV492" s="172"/>
      <c r="NUW492" s="172"/>
      <c r="NUX492" s="172"/>
      <c r="NUY492" s="172"/>
      <c r="NUZ492" s="172"/>
      <c r="NVA492" s="172"/>
      <c r="NVB492" s="171"/>
      <c r="NVC492" s="173"/>
      <c r="NVD492" s="171"/>
      <c r="NVE492" s="169"/>
      <c r="NVF492" s="170"/>
      <c r="NVG492" s="170"/>
      <c r="NVH492" s="171"/>
      <c r="NVI492" s="171"/>
      <c r="NVJ492" s="171"/>
      <c r="NVK492" s="171"/>
      <c r="NVL492" s="172"/>
      <c r="NVM492" s="172"/>
      <c r="NVN492" s="172"/>
      <c r="NVO492" s="172"/>
      <c r="NVP492" s="172"/>
      <c r="NVQ492" s="172"/>
      <c r="NVR492" s="172"/>
      <c r="NVS492" s="172"/>
      <c r="NVT492" s="172"/>
      <c r="NVU492" s="172"/>
      <c r="NVV492" s="171"/>
      <c r="NVW492" s="173"/>
      <c r="NVX492" s="171"/>
      <c r="NVY492" s="169"/>
      <c r="NVZ492" s="170"/>
      <c r="NWA492" s="170"/>
      <c r="NWB492" s="171"/>
      <c r="NWC492" s="171"/>
      <c r="NWD492" s="171"/>
      <c r="NWE492" s="171"/>
      <c r="NWF492" s="172"/>
      <c r="NWG492" s="172"/>
      <c r="NWH492" s="172"/>
      <c r="NWI492" s="172"/>
      <c r="NWJ492" s="172"/>
      <c r="NWK492" s="172"/>
      <c r="NWL492" s="172"/>
      <c r="NWM492" s="172"/>
      <c r="NWN492" s="172"/>
      <c r="NWO492" s="172"/>
      <c r="NWP492" s="171"/>
      <c r="NWQ492" s="173"/>
      <c r="NWR492" s="171"/>
      <c r="NWS492" s="169"/>
      <c r="NWT492" s="170"/>
      <c r="NWU492" s="170"/>
      <c r="NWV492" s="171"/>
      <c r="NWW492" s="171"/>
      <c r="NWX492" s="171"/>
      <c r="NWY492" s="171"/>
      <c r="NWZ492" s="172"/>
      <c r="NXA492" s="172"/>
      <c r="NXB492" s="172"/>
      <c r="NXC492" s="172"/>
      <c r="NXD492" s="172"/>
      <c r="NXE492" s="172"/>
      <c r="NXF492" s="172"/>
      <c r="NXG492" s="172"/>
      <c r="NXH492" s="172"/>
      <c r="NXI492" s="172"/>
      <c r="NXJ492" s="171"/>
      <c r="NXK492" s="173"/>
      <c r="NXL492" s="171"/>
      <c r="NXM492" s="169"/>
      <c r="NXN492" s="170"/>
      <c r="NXO492" s="170"/>
      <c r="NXP492" s="171"/>
      <c r="NXQ492" s="171"/>
      <c r="NXR492" s="171"/>
      <c r="NXS492" s="171"/>
      <c r="NXT492" s="172"/>
      <c r="NXU492" s="172"/>
      <c r="NXV492" s="172"/>
      <c r="NXW492" s="172"/>
      <c r="NXX492" s="172"/>
      <c r="NXY492" s="172"/>
      <c r="NXZ492" s="172"/>
      <c r="NYA492" s="172"/>
      <c r="NYB492" s="172"/>
      <c r="NYC492" s="172"/>
      <c r="NYD492" s="171"/>
      <c r="NYE492" s="173"/>
      <c r="NYF492" s="171"/>
      <c r="NYG492" s="169"/>
      <c r="NYH492" s="170"/>
      <c r="NYI492" s="170"/>
      <c r="NYJ492" s="171"/>
      <c r="NYK492" s="171"/>
      <c r="NYL492" s="171"/>
      <c r="NYM492" s="171"/>
      <c r="NYN492" s="172"/>
      <c r="NYO492" s="172"/>
      <c r="NYP492" s="172"/>
      <c r="NYQ492" s="172"/>
      <c r="NYR492" s="172"/>
      <c r="NYS492" s="172"/>
      <c r="NYT492" s="172"/>
      <c r="NYU492" s="172"/>
      <c r="NYV492" s="172"/>
      <c r="NYW492" s="172"/>
      <c r="NYX492" s="171"/>
      <c r="NYY492" s="173"/>
      <c r="NYZ492" s="171"/>
      <c r="NZA492" s="169"/>
      <c r="NZB492" s="170"/>
      <c r="NZC492" s="170"/>
      <c r="NZD492" s="171"/>
      <c r="NZE492" s="171"/>
      <c r="NZF492" s="171"/>
      <c r="NZG492" s="171"/>
      <c r="NZH492" s="172"/>
      <c r="NZI492" s="172"/>
      <c r="NZJ492" s="172"/>
      <c r="NZK492" s="172"/>
      <c r="NZL492" s="172"/>
      <c r="NZM492" s="172"/>
      <c r="NZN492" s="172"/>
      <c r="NZO492" s="172"/>
      <c r="NZP492" s="172"/>
      <c r="NZQ492" s="172"/>
      <c r="NZR492" s="171"/>
      <c r="NZS492" s="173"/>
      <c r="NZT492" s="171"/>
      <c r="NZU492" s="169"/>
      <c r="NZV492" s="170"/>
      <c r="NZW492" s="170"/>
      <c r="NZX492" s="171"/>
      <c r="NZY492" s="171"/>
      <c r="NZZ492" s="171"/>
      <c r="OAA492" s="171"/>
      <c r="OAB492" s="172"/>
      <c r="OAC492" s="172"/>
      <c r="OAD492" s="172"/>
      <c r="OAE492" s="172"/>
      <c r="OAF492" s="172"/>
      <c r="OAG492" s="172"/>
      <c r="OAH492" s="172"/>
      <c r="OAI492" s="172"/>
      <c r="OAJ492" s="172"/>
      <c r="OAK492" s="172"/>
      <c r="OAL492" s="171"/>
      <c r="OAM492" s="173"/>
      <c r="OAN492" s="171"/>
      <c r="OAO492" s="169"/>
      <c r="OAP492" s="170"/>
      <c r="OAQ492" s="170"/>
      <c r="OAR492" s="171"/>
      <c r="OAS492" s="171"/>
      <c r="OAT492" s="171"/>
      <c r="OAU492" s="171"/>
      <c r="OAV492" s="172"/>
      <c r="OAW492" s="172"/>
      <c r="OAX492" s="172"/>
      <c r="OAY492" s="172"/>
      <c r="OAZ492" s="172"/>
      <c r="OBA492" s="172"/>
      <c r="OBB492" s="172"/>
      <c r="OBC492" s="172"/>
      <c r="OBD492" s="172"/>
      <c r="OBE492" s="172"/>
      <c r="OBF492" s="171"/>
      <c r="OBG492" s="173"/>
      <c r="OBH492" s="171"/>
      <c r="OBI492" s="169"/>
      <c r="OBJ492" s="170"/>
      <c r="OBK492" s="170"/>
      <c r="OBL492" s="171"/>
      <c r="OBM492" s="171"/>
      <c r="OBN492" s="171"/>
      <c r="OBO492" s="171"/>
      <c r="OBP492" s="172"/>
      <c r="OBQ492" s="172"/>
      <c r="OBR492" s="172"/>
      <c r="OBS492" s="172"/>
      <c r="OBT492" s="172"/>
      <c r="OBU492" s="172"/>
      <c r="OBV492" s="172"/>
      <c r="OBW492" s="172"/>
      <c r="OBX492" s="172"/>
      <c r="OBY492" s="172"/>
      <c r="OBZ492" s="171"/>
      <c r="OCA492" s="173"/>
      <c r="OCB492" s="171"/>
      <c r="OCC492" s="169"/>
      <c r="OCD492" s="170"/>
      <c r="OCE492" s="170"/>
      <c r="OCF492" s="171"/>
      <c r="OCG492" s="171"/>
      <c r="OCH492" s="171"/>
      <c r="OCI492" s="171"/>
      <c r="OCJ492" s="172"/>
      <c r="OCK492" s="172"/>
      <c r="OCL492" s="172"/>
      <c r="OCM492" s="172"/>
      <c r="OCN492" s="172"/>
      <c r="OCO492" s="172"/>
      <c r="OCP492" s="172"/>
      <c r="OCQ492" s="172"/>
      <c r="OCR492" s="172"/>
      <c r="OCS492" s="172"/>
      <c r="OCT492" s="171"/>
      <c r="OCU492" s="173"/>
      <c r="OCV492" s="171"/>
      <c r="OCW492" s="169"/>
      <c r="OCX492" s="170"/>
      <c r="OCY492" s="170"/>
      <c r="OCZ492" s="171"/>
      <c r="ODA492" s="171"/>
      <c r="ODB492" s="171"/>
      <c r="ODC492" s="171"/>
      <c r="ODD492" s="172"/>
      <c r="ODE492" s="172"/>
      <c r="ODF492" s="172"/>
      <c r="ODG492" s="172"/>
      <c r="ODH492" s="172"/>
      <c r="ODI492" s="172"/>
      <c r="ODJ492" s="172"/>
      <c r="ODK492" s="172"/>
      <c r="ODL492" s="172"/>
      <c r="ODM492" s="172"/>
      <c r="ODN492" s="171"/>
      <c r="ODO492" s="173"/>
      <c r="ODP492" s="171"/>
      <c r="ODQ492" s="169"/>
      <c r="ODR492" s="170"/>
      <c r="ODS492" s="170"/>
      <c r="ODT492" s="171"/>
      <c r="ODU492" s="171"/>
      <c r="ODV492" s="171"/>
      <c r="ODW492" s="171"/>
      <c r="ODX492" s="172"/>
      <c r="ODY492" s="172"/>
      <c r="ODZ492" s="172"/>
      <c r="OEA492" s="172"/>
      <c r="OEB492" s="172"/>
      <c r="OEC492" s="172"/>
      <c r="OED492" s="172"/>
      <c r="OEE492" s="172"/>
      <c r="OEF492" s="172"/>
      <c r="OEG492" s="172"/>
      <c r="OEH492" s="171"/>
      <c r="OEI492" s="173"/>
      <c r="OEJ492" s="171"/>
      <c r="OEK492" s="169"/>
      <c r="OEL492" s="170"/>
      <c r="OEM492" s="170"/>
      <c r="OEN492" s="171"/>
      <c r="OEO492" s="171"/>
      <c r="OEP492" s="171"/>
      <c r="OEQ492" s="171"/>
      <c r="OER492" s="172"/>
      <c r="OES492" s="172"/>
      <c r="OET492" s="172"/>
      <c r="OEU492" s="172"/>
      <c r="OEV492" s="172"/>
      <c r="OEW492" s="172"/>
      <c r="OEX492" s="172"/>
      <c r="OEY492" s="172"/>
      <c r="OEZ492" s="172"/>
      <c r="OFA492" s="172"/>
      <c r="OFB492" s="171"/>
      <c r="OFC492" s="173"/>
      <c r="OFD492" s="171"/>
      <c r="OFE492" s="169"/>
      <c r="OFF492" s="170"/>
      <c r="OFG492" s="170"/>
      <c r="OFH492" s="171"/>
      <c r="OFI492" s="171"/>
      <c r="OFJ492" s="171"/>
      <c r="OFK492" s="171"/>
      <c r="OFL492" s="172"/>
      <c r="OFM492" s="172"/>
      <c r="OFN492" s="172"/>
      <c r="OFO492" s="172"/>
      <c r="OFP492" s="172"/>
      <c r="OFQ492" s="172"/>
      <c r="OFR492" s="172"/>
      <c r="OFS492" s="172"/>
      <c r="OFT492" s="172"/>
      <c r="OFU492" s="172"/>
      <c r="OFV492" s="171"/>
      <c r="OFW492" s="173"/>
      <c r="OFX492" s="171"/>
      <c r="OFY492" s="169"/>
      <c r="OFZ492" s="170"/>
      <c r="OGA492" s="170"/>
      <c r="OGB492" s="171"/>
      <c r="OGC492" s="171"/>
      <c r="OGD492" s="171"/>
      <c r="OGE492" s="171"/>
      <c r="OGF492" s="172"/>
      <c r="OGG492" s="172"/>
      <c r="OGH492" s="172"/>
      <c r="OGI492" s="172"/>
      <c r="OGJ492" s="172"/>
      <c r="OGK492" s="172"/>
      <c r="OGL492" s="172"/>
      <c r="OGM492" s="172"/>
      <c r="OGN492" s="172"/>
      <c r="OGO492" s="172"/>
      <c r="OGP492" s="171"/>
      <c r="OGQ492" s="173"/>
      <c r="OGR492" s="171"/>
      <c r="OGS492" s="169"/>
      <c r="OGT492" s="170"/>
      <c r="OGU492" s="170"/>
      <c r="OGV492" s="171"/>
      <c r="OGW492" s="171"/>
      <c r="OGX492" s="171"/>
      <c r="OGY492" s="171"/>
      <c r="OGZ492" s="172"/>
      <c r="OHA492" s="172"/>
      <c r="OHB492" s="172"/>
      <c r="OHC492" s="172"/>
      <c r="OHD492" s="172"/>
      <c r="OHE492" s="172"/>
      <c r="OHF492" s="172"/>
      <c r="OHG492" s="172"/>
      <c r="OHH492" s="172"/>
      <c r="OHI492" s="172"/>
      <c r="OHJ492" s="171"/>
      <c r="OHK492" s="173"/>
      <c r="OHL492" s="171"/>
      <c r="OHM492" s="169"/>
      <c r="OHN492" s="170"/>
      <c r="OHO492" s="170"/>
      <c r="OHP492" s="171"/>
      <c r="OHQ492" s="171"/>
      <c r="OHR492" s="171"/>
      <c r="OHS492" s="171"/>
      <c r="OHT492" s="172"/>
      <c r="OHU492" s="172"/>
      <c r="OHV492" s="172"/>
      <c r="OHW492" s="172"/>
      <c r="OHX492" s="172"/>
      <c r="OHY492" s="172"/>
      <c r="OHZ492" s="172"/>
      <c r="OIA492" s="172"/>
      <c r="OIB492" s="172"/>
      <c r="OIC492" s="172"/>
      <c r="OID492" s="171"/>
      <c r="OIE492" s="173"/>
      <c r="OIF492" s="171"/>
      <c r="OIG492" s="169"/>
      <c r="OIH492" s="170"/>
      <c r="OII492" s="170"/>
      <c r="OIJ492" s="171"/>
      <c r="OIK492" s="171"/>
      <c r="OIL492" s="171"/>
      <c r="OIM492" s="171"/>
      <c r="OIN492" s="172"/>
      <c r="OIO492" s="172"/>
      <c r="OIP492" s="172"/>
      <c r="OIQ492" s="172"/>
      <c r="OIR492" s="172"/>
      <c r="OIS492" s="172"/>
      <c r="OIT492" s="172"/>
      <c r="OIU492" s="172"/>
      <c r="OIV492" s="172"/>
      <c r="OIW492" s="172"/>
      <c r="OIX492" s="171"/>
      <c r="OIY492" s="173"/>
      <c r="OIZ492" s="171"/>
      <c r="OJA492" s="169"/>
      <c r="OJB492" s="170"/>
      <c r="OJC492" s="170"/>
      <c r="OJD492" s="171"/>
      <c r="OJE492" s="171"/>
      <c r="OJF492" s="171"/>
      <c r="OJG492" s="171"/>
      <c r="OJH492" s="172"/>
      <c r="OJI492" s="172"/>
      <c r="OJJ492" s="172"/>
      <c r="OJK492" s="172"/>
      <c r="OJL492" s="172"/>
      <c r="OJM492" s="172"/>
      <c r="OJN492" s="172"/>
      <c r="OJO492" s="172"/>
      <c r="OJP492" s="172"/>
      <c r="OJQ492" s="172"/>
      <c r="OJR492" s="171"/>
      <c r="OJS492" s="173"/>
      <c r="OJT492" s="171"/>
      <c r="OJU492" s="169"/>
      <c r="OJV492" s="170"/>
      <c r="OJW492" s="170"/>
      <c r="OJX492" s="171"/>
      <c r="OJY492" s="171"/>
      <c r="OJZ492" s="171"/>
      <c r="OKA492" s="171"/>
      <c r="OKB492" s="172"/>
      <c r="OKC492" s="172"/>
      <c r="OKD492" s="172"/>
      <c r="OKE492" s="172"/>
      <c r="OKF492" s="172"/>
      <c r="OKG492" s="172"/>
      <c r="OKH492" s="172"/>
      <c r="OKI492" s="172"/>
      <c r="OKJ492" s="172"/>
      <c r="OKK492" s="172"/>
      <c r="OKL492" s="171"/>
      <c r="OKM492" s="173"/>
      <c r="OKN492" s="171"/>
      <c r="OKO492" s="169"/>
      <c r="OKP492" s="170"/>
      <c r="OKQ492" s="170"/>
      <c r="OKR492" s="171"/>
      <c r="OKS492" s="171"/>
      <c r="OKT492" s="171"/>
      <c r="OKU492" s="171"/>
      <c r="OKV492" s="172"/>
      <c r="OKW492" s="172"/>
      <c r="OKX492" s="172"/>
      <c r="OKY492" s="172"/>
      <c r="OKZ492" s="172"/>
      <c r="OLA492" s="172"/>
      <c r="OLB492" s="172"/>
      <c r="OLC492" s="172"/>
      <c r="OLD492" s="172"/>
      <c r="OLE492" s="172"/>
      <c r="OLF492" s="171"/>
      <c r="OLG492" s="173"/>
      <c r="OLH492" s="171"/>
      <c r="OLI492" s="169"/>
      <c r="OLJ492" s="170"/>
      <c r="OLK492" s="170"/>
      <c r="OLL492" s="171"/>
      <c r="OLM492" s="171"/>
      <c r="OLN492" s="171"/>
      <c r="OLO492" s="171"/>
      <c r="OLP492" s="172"/>
      <c r="OLQ492" s="172"/>
      <c r="OLR492" s="172"/>
      <c r="OLS492" s="172"/>
      <c r="OLT492" s="172"/>
      <c r="OLU492" s="172"/>
      <c r="OLV492" s="172"/>
      <c r="OLW492" s="172"/>
      <c r="OLX492" s="172"/>
      <c r="OLY492" s="172"/>
      <c r="OLZ492" s="171"/>
      <c r="OMA492" s="173"/>
      <c r="OMB492" s="171"/>
      <c r="OMC492" s="169"/>
      <c r="OMD492" s="170"/>
      <c r="OME492" s="170"/>
      <c r="OMF492" s="171"/>
      <c r="OMG492" s="171"/>
      <c r="OMH492" s="171"/>
      <c r="OMI492" s="171"/>
      <c r="OMJ492" s="172"/>
      <c r="OMK492" s="172"/>
      <c r="OML492" s="172"/>
      <c r="OMM492" s="172"/>
      <c r="OMN492" s="172"/>
      <c r="OMO492" s="172"/>
      <c r="OMP492" s="172"/>
      <c r="OMQ492" s="172"/>
      <c r="OMR492" s="172"/>
      <c r="OMS492" s="172"/>
      <c r="OMT492" s="171"/>
      <c r="OMU492" s="173"/>
      <c r="OMV492" s="171"/>
      <c r="OMW492" s="169"/>
      <c r="OMX492" s="170"/>
      <c r="OMY492" s="170"/>
      <c r="OMZ492" s="171"/>
      <c r="ONA492" s="171"/>
      <c r="ONB492" s="171"/>
      <c r="ONC492" s="171"/>
      <c r="OND492" s="172"/>
      <c r="ONE492" s="172"/>
      <c r="ONF492" s="172"/>
      <c r="ONG492" s="172"/>
      <c r="ONH492" s="172"/>
      <c r="ONI492" s="172"/>
      <c r="ONJ492" s="172"/>
      <c r="ONK492" s="172"/>
      <c r="ONL492" s="172"/>
      <c r="ONM492" s="172"/>
      <c r="ONN492" s="171"/>
      <c r="ONO492" s="173"/>
      <c r="ONP492" s="171"/>
      <c r="ONQ492" s="169"/>
      <c r="ONR492" s="170"/>
      <c r="ONS492" s="170"/>
      <c r="ONT492" s="171"/>
      <c r="ONU492" s="171"/>
      <c r="ONV492" s="171"/>
      <c r="ONW492" s="171"/>
      <c r="ONX492" s="172"/>
      <c r="ONY492" s="172"/>
      <c r="ONZ492" s="172"/>
      <c r="OOA492" s="172"/>
      <c r="OOB492" s="172"/>
      <c r="OOC492" s="172"/>
      <c r="OOD492" s="172"/>
      <c r="OOE492" s="172"/>
      <c r="OOF492" s="172"/>
      <c r="OOG492" s="172"/>
      <c r="OOH492" s="171"/>
      <c r="OOI492" s="173"/>
      <c r="OOJ492" s="171"/>
      <c r="OOK492" s="169"/>
      <c r="OOL492" s="170"/>
      <c r="OOM492" s="170"/>
      <c r="OON492" s="171"/>
      <c r="OOO492" s="171"/>
      <c r="OOP492" s="171"/>
      <c r="OOQ492" s="171"/>
      <c r="OOR492" s="172"/>
      <c r="OOS492" s="172"/>
      <c r="OOT492" s="172"/>
      <c r="OOU492" s="172"/>
      <c r="OOV492" s="172"/>
      <c r="OOW492" s="172"/>
      <c r="OOX492" s="172"/>
      <c r="OOY492" s="172"/>
      <c r="OOZ492" s="172"/>
      <c r="OPA492" s="172"/>
      <c r="OPB492" s="171"/>
      <c r="OPC492" s="173"/>
      <c r="OPD492" s="171"/>
      <c r="OPE492" s="169"/>
      <c r="OPF492" s="170"/>
      <c r="OPG492" s="170"/>
      <c r="OPH492" s="171"/>
      <c r="OPI492" s="171"/>
      <c r="OPJ492" s="171"/>
      <c r="OPK492" s="171"/>
      <c r="OPL492" s="172"/>
      <c r="OPM492" s="172"/>
      <c r="OPN492" s="172"/>
      <c r="OPO492" s="172"/>
      <c r="OPP492" s="172"/>
      <c r="OPQ492" s="172"/>
      <c r="OPR492" s="172"/>
      <c r="OPS492" s="172"/>
      <c r="OPT492" s="172"/>
      <c r="OPU492" s="172"/>
      <c r="OPV492" s="171"/>
      <c r="OPW492" s="173"/>
      <c r="OPX492" s="171"/>
      <c r="OPY492" s="169"/>
      <c r="OPZ492" s="170"/>
      <c r="OQA492" s="170"/>
      <c r="OQB492" s="171"/>
      <c r="OQC492" s="171"/>
      <c r="OQD492" s="171"/>
      <c r="OQE492" s="171"/>
      <c r="OQF492" s="172"/>
      <c r="OQG492" s="172"/>
      <c r="OQH492" s="172"/>
      <c r="OQI492" s="172"/>
      <c r="OQJ492" s="172"/>
      <c r="OQK492" s="172"/>
      <c r="OQL492" s="172"/>
      <c r="OQM492" s="172"/>
      <c r="OQN492" s="172"/>
      <c r="OQO492" s="172"/>
      <c r="OQP492" s="171"/>
      <c r="OQQ492" s="173"/>
      <c r="OQR492" s="171"/>
      <c r="OQS492" s="169"/>
      <c r="OQT492" s="170"/>
      <c r="OQU492" s="170"/>
      <c r="OQV492" s="171"/>
      <c r="OQW492" s="171"/>
      <c r="OQX492" s="171"/>
      <c r="OQY492" s="171"/>
      <c r="OQZ492" s="172"/>
      <c r="ORA492" s="172"/>
      <c r="ORB492" s="172"/>
      <c r="ORC492" s="172"/>
      <c r="ORD492" s="172"/>
      <c r="ORE492" s="172"/>
      <c r="ORF492" s="172"/>
      <c r="ORG492" s="172"/>
      <c r="ORH492" s="172"/>
      <c r="ORI492" s="172"/>
      <c r="ORJ492" s="171"/>
      <c r="ORK492" s="173"/>
      <c r="ORL492" s="171"/>
      <c r="ORM492" s="169"/>
      <c r="ORN492" s="170"/>
      <c r="ORO492" s="170"/>
      <c r="ORP492" s="171"/>
      <c r="ORQ492" s="171"/>
      <c r="ORR492" s="171"/>
      <c r="ORS492" s="171"/>
      <c r="ORT492" s="172"/>
      <c r="ORU492" s="172"/>
      <c r="ORV492" s="172"/>
      <c r="ORW492" s="172"/>
      <c r="ORX492" s="172"/>
      <c r="ORY492" s="172"/>
      <c r="ORZ492" s="172"/>
      <c r="OSA492" s="172"/>
      <c r="OSB492" s="172"/>
      <c r="OSC492" s="172"/>
      <c r="OSD492" s="171"/>
      <c r="OSE492" s="173"/>
      <c r="OSF492" s="171"/>
      <c r="OSG492" s="169"/>
      <c r="OSH492" s="170"/>
      <c r="OSI492" s="170"/>
      <c r="OSJ492" s="171"/>
      <c r="OSK492" s="171"/>
      <c r="OSL492" s="171"/>
      <c r="OSM492" s="171"/>
      <c r="OSN492" s="172"/>
      <c r="OSO492" s="172"/>
      <c r="OSP492" s="172"/>
      <c r="OSQ492" s="172"/>
      <c r="OSR492" s="172"/>
      <c r="OSS492" s="172"/>
      <c r="OST492" s="172"/>
      <c r="OSU492" s="172"/>
      <c r="OSV492" s="172"/>
      <c r="OSW492" s="172"/>
      <c r="OSX492" s="171"/>
      <c r="OSY492" s="173"/>
      <c r="OSZ492" s="171"/>
      <c r="OTA492" s="169"/>
      <c r="OTB492" s="170"/>
      <c r="OTC492" s="170"/>
      <c r="OTD492" s="171"/>
      <c r="OTE492" s="171"/>
      <c r="OTF492" s="171"/>
      <c r="OTG492" s="171"/>
      <c r="OTH492" s="172"/>
      <c r="OTI492" s="172"/>
      <c r="OTJ492" s="172"/>
      <c r="OTK492" s="172"/>
      <c r="OTL492" s="172"/>
      <c r="OTM492" s="172"/>
      <c r="OTN492" s="172"/>
      <c r="OTO492" s="172"/>
      <c r="OTP492" s="172"/>
      <c r="OTQ492" s="172"/>
      <c r="OTR492" s="171"/>
      <c r="OTS492" s="173"/>
      <c r="OTT492" s="171"/>
      <c r="OTU492" s="169"/>
      <c r="OTV492" s="170"/>
      <c r="OTW492" s="170"/>
      <c r="OTX492" s="171"/>
      <c r="OTY492" s="171"/>
      <c r="OTZ492" s="171"/>
      <c r="OUA492" s="171"/>
      <c r="OUB492" s="172"/>
      <c r="OUC492" s="172"/>
      <c r="OUD492" s="172"/>
      <c r="OUE492" s="172"/>
      <c r="OUF492" s="172"/>
      <c r="OUG492" s="172"/>
      <c r="OUH492" s="172"/>
      <c r="OUI492" s="172"/>
      <c r="OUJ492" s="172"/>
      <c r="OUK492" s="172"/>
      <c r="OUL492" s="171"/>
      <c r="OUM492" s="173"/>
      <c r="OUN492" s="171"/>
      <c r="OUO492" s="169"/>
      <c r="OUP492" s="170"/>
      <c r="OUQ492" s="170"/>
      <c r="OUR492" s="171"/>
      <c r="OUS492" s="171"/>
      <c r="OUT492" s="171"/>
      <c r="OUU492" s="171"/>
      <c r="OUV492" s="172"/>
      <c r="OUW492" s="172"/>
      <c r="OUX492" s="172"/>
      <c r="OUY492" s="172"/>
      <c r="OUZ492" s="172"/>
      <c r="OVA492" s="172"/>
      <c r="OVB492" s="172"/>
      <c r="OVC492" s="172"/>
      <c r="OVD492" s="172"/>
      <c r="OVE492" s="172"/>
      <c r="OVF492" s="171"/>
      <c r="OVG492" s="173"/>
      <c r="OVH492" s="171"/>
      <c r="OVI492" s="169"/>
      <c r="OVJ492" s="170"/>
      <c r="OVK492" s="170"/>
      <c r="OVL492" s="171"/>
      <c r="OVM492" s="171"/>
      <c r="OVN492" s="171"/>
      <c r="OVO492" s="171"/>
      <c r="OVP492" s="172"/>
      <c r="OVQ492" s="172"/>
      <c r="OVR492" s="172"/>
      <c r="OVS492" s="172"/>
      <c r="OVT492" s="172"/>
      <c r="OVU492" s="172"/>
      <c r="OVV492" s="172"/>
      <c r="OVW492" s="172"/>
      <c r="OVX492" s="172"/>
      <c r="OVY492" s="172"/>
      <c r="OVZ492" s="171"/>
      <c r="OWA492" s="173"/>
      <c r="OWB492" s="171"/>
      <c r="OWC492" s="169"/>
      <c r="OWD492" s="170"/>
      <c r="OWE492" s="170"/>
      <c r="OWF492" s="171"/>
      <c r="OWG492" s="171"/>
      <c r="OWH492" s="171"/>
      <c r="OWI492" s="171"/>
      <c r="OWJ492" s="172"/>
      <c r="OWK492" s="172"/>
      <c r="OWL492" s="172"/>
      <c r="OWM492" s="172"/>
      <c r="OWN492" s="172"/>
      <c r="OWO492" s="172"/>
      <c r="OWP492" s="172"/>
      <c r="OWQ492" s="172"/>
      <c r="OWR492" s="172"/>
      <c r="OWS492" s="172"/>
      <c r="OWT492" s="171"/>
      <c r="OWU492" s="173"/>
      <c r="OWV492" s="171"/>
      <c r="OWW492" s="169"/>
      <c r="OWX492" s="170"/>
      <c r="OWY492" s="170"/>
      <c r="OWZ492" s="171"/>
      <c r="OXA492" s="171"/>
      <c r="OXB492" s="171"/>
      <c r="OXC492" s="171"/>
      <c r="OXD492" s="172"/>
      <c r="OXE492" s="172"/>
      <c r="OXF492" s="172"/>
      <c r="OXG492" s="172"/>
      <c r="OXH492" s="172"/>
      <c r="OXI492" s="172"/>
      <c r="OXJ492" s="172"/>
      <c r="OXK492" s="172"/>
      <c r="OXL492" s="172"/>
      <c r="OXM492" s="172"/>
      <c r="OXN492" s="171"/>
      <c r="OXO492" s="173"/>
      <c r="OXP492" s="171"/>
      <c r="OXQ492" s="169"/>
      <c r="OXR492" s="170"/>
      <c r="OXS492" s="170"/>
      <c r="OXT492" s="171"/>
      <c r="OXU492" s="171"/>
      <c r="OXV492" s="171"/>
      <c r="OXW492" s="171"/>
      <c r="OXX492" s="172"/>
      <c r="OXY492" s="172"/>
      <c r="OXZ492" s="172"/>
      <c r="OYA492" s="172"/>
      <c r="OYB492" s="172"/>
      <c r="OYC492" s="172"/>
      <c r="OYD492" s="172"/>
      <c r="OYE492" s="172"/>
      <c r="OYF492" s="172"/>
      <c r="OYG492" s="172"/>
      <c r="OYH492" s="171"/>
      <c r="OYI492" s="173"/>
      <c r="OYJ492" s="171"/>
      <c r="OYK492" s="169"/>
      <c r="OYL492" s="170"/>
      <c r="OYM492" s="170"/>
      <c r="OYN492" s="171"/>
      <c r="OYO492" s="171"/>
      <c r="OYP492" s="171"/>
      <c r="OYQ492" s="171"/>
      <c r="OYR492" s="172"/>
      <c r="OYS492" s="172"/>
      <c r="OYT492" s="172"/>
      <c r="OYU492" s="172"/>
      <c r="OYV492" s="172"/>
      <c r="OYW492" s="172"/>
      <c r="OYX492" s="172"/>
      <c r="OYY492" s="172"/>
      <c r="OYZ492" s="172"/>
      <c r="OZA492" s="172"/>
      <c r="OZB492" s="171"/>
      <c r="OZC492" s="173"/>
      <c r="OZD492" s="171"/>
      <c r="OZE492" s="169"/>
      <c r="OZF492" s="170"/>
      <c r="OZG492" s="170"/>
      <c r="OZH492" s="171"/>
      <c r="OZI492" s="171"/>
      <c r="OZJ492" s="171"/>
      <c r="OZK492" s="171"/>
      <c r="OZL492" s="172"/>
      <c r="OZM492" s="172"/>
      <c r="OZN492" s="172"/>
      <c r="OZO492" s="172"/>
      <c r="OZP492" s="172"/>
      <c r="OZQ492" s="172"/>
      <c r="OZR492" s="172"/>
      <c r="OZS492" s="172"/>
      <c r="OZT492" s="172"/>
      <c r="OZU492" s="172"/>
      <c r="OZV492" s="171"/>
      <c r="OZW492" s="173"/>
      <c r="OZX492" s="171"/>
      <c r="OZY492" s="169"/>
      <c r="OZZ492" s="170"/>
      <c r="PAA492" s="170"/>
      <c r="PAB492" s="171"/>
      <c r="PAC492" s="171"/>
      <c r="PAD492" s="171"/>
      <c r="PAE492" s="171"/>
      <c r="PAF492" s="172"/>
      <c r="PAG492" s="172"/>
      <c r="PAH492" s="172"/>
      <c r="PAI492" s="172"/>
      <c r="PAJ492" s="172"/>
      <c r="PAK492" s="172"/>
      <c r="PAL492" s="172"/>
      <c r="PAM492" s="172"/>
      <c r="PAN492" s="172"/>
      <c r="PAO492" s="172"/>
      <c r="PAP492" s="171"/>
      <c r="PAQ492" s="173"/>
      <c r="PAR492" s="171"/>
      <c r="PAS492" s="169"/>
      <c r="PAT492" s="170"/>
      <c r="PAU492" s="170"/>
      <c r="PAV492" s="171"/>
      <c r="PAW492" s="171"/>
      <c r="PAX492" s="171"/>
      <c r="PAY492" s="171"/>
      <c r="PAZ492" s="172"/>
      <c r="PBA492" s="172"/>
      <c r="PBB492" s="172"/>
      <c r="PBC492" s="172"/>
      <c r="PBD492" s="172"/>
      <c r="PBE492" s="172"/>
      <c r="PBF492" s="172"/>
      <c r="PBG492" s="172"/>
      <c r="PBH492" s="172"/>
      <c r="PBI492" s="172"/>
      <c r="PBJ492" s="171"/>
      <c r="PBK492" s="173"/>
      <c r="PBL492" s="171"/>
      <c r="PBM492" s="169"/>
      <c r="PBN492" s="170"/>
      <c r="PBO492" s="170"/>
      <c r="PBP492" s="171"/>
      <c r="PBQ492" s="171"/>
      <c r="PBR492" s="171"/>
      <c r="PBS492" s="171"/>
      <c r="PBT492" s="172"/>
      <c r="PBU492" s="172"/>
      <c r="PBV492" s="172"/>
      <c r="PBW492" s="172"/>
      <c r="PBX492" s="172"/>
      <c r="PBY492" s="172"/>
      <c r="PBZ492" s="172"/>
      <c r="PCA492" s="172"/>
      <c r="PCB492" s="172"/>
      <c r="PCC492" s="172"/>
      <c r="PCD492" s="171"/>
      <c r="PCE492" s="173"/>
      <c r="PCF492" s="171"/>
      <c r="PCG492" s="169"/>
      <c r="PCH492" s="170"/>
      <c r="PCI492" s="170"/>
      <c r="PCJ492" s="171"/>
      <c r="PCK492" s="171"/>
      <c r="PCL492" s="171"/>
      <c r="PCM492" s="171"/>
      <c r="PCN492" s="172"/>
      <c r="PCO492" s="172"/>
      <c r="PCP492" s="172"/>
      <c r="PCQ492" s="172"/>
      <c r="PCR492" s="172"/>
      <c r="PCS492" s="172"/>
      <c r="PCT492" s="172"/>
      <c r="PCU492" s="172"/>
      <c r="PCV492" s="172"/>
      <c r="PCW492" s="172"/>
      <c r="PCX492" s="171"/>
      <c r="PCY492" s="173"/>
      <c r="PCZ492" s="171"/>
      <c r="PDA492" s="169"/>
      <c r="PDB492" s="170"/>
      <c r="PDC492" s="170"/>
      <c r="PDD492" s="171"/>
      <c r="PDE492" s="171"/>
      <c r="PDF492" s="171"/>
      <c r="PDG492" s="171"/>
      <c r="PDH492" s="172"/>
      <c r="PDI492" s="172"/>
      <c r="PDJ492" s="172"/>
      <c r="PDK492" s="172"/>
      <c r="PDL492" s="172"/>
      <c r="PDM492" s="172"/>
      <c r="PDN492" s="172"/>
      <c r="PDO492" s="172"/>
      <c r="PDP492" s="172"/>
      <c r="PDQ492" s="172"/>
      <c r="PDR492" s="171"/>
      <c r="PDS492" s="173"/>
      <c r="PDT492" s="171"/>
      <c r="PDU492" s="169"/>
      <c r="PDV492" s="170"/>
      <c r="PDW492" s="170"/>
      <c r="PDX492" s="171"/>
      <c r="PDY492" s="171"/>
      <c r="PDZ492" s="171"/>
      <c r="PEA492" s="171"/>
      <c r="PEB492" s="172"/>
      <c r="PEC492" s="172"/>
      <c r="PED492" s="172"/>
      <c r="PEE492" s="172"/>
      <c r="PEF492" s="172"/>
      <c r="PEG492" s="172"/>
      <c r="PEH492" s="172"/>
      <c r="PEI492" s="172"/>
      <c r="PEJ492" s="172"/>
      <c r="PEK492" s="172"/>
      <c r="PEL492" s="171"/>
      <c r="PEM492" s="173"/>
      <c r="PEN492" s="171"/>
      <c r="PEO492" s="169"/>
      <c r="PEP492" s="170"/>
      <c r="PEQ492" s="170"/>
      <c r="PER492" s="171"/>
      <c r="PES492" s="171"/>
      <c r="PET492" s="171"/>
      <c r="PEU492" s="171"/>
      <c r="PEV492" s="172"/>
      <c r="PEW492" s="172"/>
      <c r="PEX492" s="172"/>
      <c r="PEY492" s="172"/>
      <c r="PEZ492" s="172"/>
      <c r="PFA492" s="172"/>
      <c r="PFB492" s="172"/>
      <c r="PFC492" s="172"/>
      <c r="PFD492" s="172"/>
      <c r="PFE492" s="172"/>
      <c r="PFF492" s="171"/>
      <c r="PFG492" s="173"/>
      <c r="PFH492" s="171"/>
      <c r="PFI492" s="169"/>
      <c r="PFJ492" s="170"/>
      <c r="PFK492" s="170"/>
      <c r="PFL492" s="171"/>
      <c r="PFM492" s="171"/>
      <c r="PFN492" s="171"/>
      <c r="PFO492" s="171"/>
      <c r="PFP492" s="172"/>
      <c r="PFQ492" s="172"/>
      <c r="PFR492" s="172"/>
      <c r="PFS492" s="172"/>
      <c r="PFT492" s="172"/>
      <c r="PFU492" s="172"/>
      <c r="PFV492" s="172"/>
      <c r="PFW492" s="172"/>
      <c r="PFX492" s="172"/>
      <c r="PFY492" s="172"/>
      <c r="PFZ492" s="171"/>
      <c r="PGA492" s="173"/>
      <c r="PGB492" s="171"/>
      <c r="PGC492" s="169"/>
      <c r="PGD492" s="170"/>
      <c r="PGE492" s="170"/>
      <c r="PGF492" s="171"/>
      <c r="PGG492" s="171"/>
      <c r="PGH492" s="171"/>
      <c r="PGI492" s="171"/>
      <c r="PGJ492" s="172"/>
      <c r="PGK492" s="172"/>
      <c r="PGL492" s="172"/>
      <c r="PGM492" s="172"/>
      <c r="PGN492" s="172"/>
      <c r="PGO492" s="172"/>
      <c r="PGP492" s="172"/>
      <c r="PGQ492" s="172"/>
      <c r="PGR492" s="172"/>
      <c r="PGS492" s="172"/>
      <c r="PGT492" s="171"/>
      <c r="PGU492" s="173"/>
      <c r="PGV492" s="171"/>
      <c r="PGW492" s="169"/>
      <c r="PGX492" s="170"/>
      <c r="PGY492" s="170"/>
      <c r="PGZ492" s="171"/>
      <c r="PHA492" s="171"/>
      <c r="PHB492" s="171"/>
      <c r="PHC492" s="171"/>
      <c r="PHD492" s="172"/>
      <c r="PHE492" s="172"/>
      <c r="PHF492" s="172"/>
      <c r="PHG492" s="172"/>
      <c r="PHH492" s="172"/>
      <c r="PHI492" s="172"/>
      <c r="PHJ492" s="172"/>
      <c r="PHK492" s="172"/>
      <c r="PHL492" s="172"/>
      <c r="PHM492" s="172"/>
      <c r="PHN492" s="171"/>
      <c r="PHO492" s="173"/>
      <c r="PHP492" s="171"/>
      <c r="PHQ492" s="169"/>
      <c r="PHR492" s="170"/>
      <c r="PHS492" s="170"/>
      <c r="PHT492" s="171"/>
      <c r="PHU492" s="171"/>
      <c r="PHV492" s="171"/>
      <c r="PHW492" s="171"/>
      <c r="PHX492" s="172"/>
      <c r="PHY492" s="172"/>
      <c r="PHZ492" s="172"/>
      <c r="PIA492" s="172"/>
      <c r="PIB492" s="172"/>
      <c r="PIC492" s="172"/>
      <c r="PID492" s="172"/>
      <c r="PIE492" s="172"/>
      <c r="PIF492" s="172"/>
      <c r="PIG492" s="172"/>
      <c r="PIH492" s="171"/>
      <c r="PII492" s="173"/>
      <c r="PIJ492" s="171"/>
      <c r="PIK492" s="169"/>
      <c r="PIL492" s="170"/>
      <c r="PIM492" s="170"/>
      <c r="PIN492" s="171"/>
      <c r="PIO492" s="171"/>
      <c r="PIP492" s="171"/>
      <c r="PIQ492" s="171"/>
      <c r="PIR492" s="172"/>
      <c r="PIS492" s="172"/>
      <c r="PIT492" s="172"/>
      <c r="PIU492" s="172"/>
      <c r="PIV492" s="172"/>
      <c r="PIW492" s="172"/>
      <c r="PIX492" s="172"/>
      <c r="PIY492" s="172"/>
      <c r="PIZ492" s="172"/>
      <c r="PJA492" s="172"/>
      <c r="PJB492" s="171"/>
      <c r="PJC492" s="173"/>
      <c r="PJD492" s="171"/>
      <c r="PJE492" s="169"/>
      <c r="PJF492" s="170"/>
      <c r="PJG492" s="170"/>
      <c r="PJH492" s="171"/>
      <c r="PJI492" s="171"/>
      <c r="PJJ492" s="171"/>
      <c r="PJK492" s="171"/>
      <c r="PJL492" s="172"/>
      <c r="PJM492" s="172"/>
      <c r="PJN492" s="172"/>
      <c r="PJO492" s="172"/>
      <c r="PJP492" s="172"/>
      <c r="PJQ492" s="172"/>
      <c r="PJR492" s="172"/>
      <c r="PJS492" s="172"/>
      <c r="PJT492" s="172"/>
      <c r="PJU492" s="172"/>
      <c r="PJV492" s="171"/>
      <c r="PJW492" s="173"/>
      <c r="PJX492" s="171"/>
      <c r="PJY492" s="169"/>
      <c r="PJZ492" s="170"/>
      <c r="PKA492" s="170"/>
      <c r="PKB492" s="171"/>
      <c r="PKC492" s="171"/>
      <c r="PKD492" s="171"/>
      <c r="PKE492" s="171"/>
      <c r="PKF492" s="172"/>
      <c r="PKG492" s="172"/>
      <c r="PKH492" s="172"/>
      <c r="PKI492" s="172"/>
      <c r="PKJ492" s="172"/>
      <c r="PKK492" s="172"/>
      <c r="PKL492" s="172"/>
      <c r="PKM492" s="172"/>
      <c r="PKN492" s="172"/>
      <c r="PKO492" s="172"/>
      <c r="PKP492" s="171"/>
      <c r="PKQ492" s="173"/>
      <c r="PKR492" s="171"/>
      <c r="PKS492" s="169"/>
      <c r="PKT492" s="170"/>
      <c r="PKU492" s="170"/>
      <c r="PKV492" s="171"/>
      <c r="PKW492" s="171"/>
      <c r="PKX492" s="171"/>
      <c r="PKY492" s="171"/>
      <c r="PKZ492" s="172"/>
      <c r="PLA492" s="172"/>
      <c r="PLB492" s="172"/>
      <c r="PLC492" s="172"/>
      <c r="PLD492" s="172"/>
      <c r="PLE492" s="172"/>
      <c r="PLF492" s="172"/>
      <c r="PLG492" s="172"/>
      <c r="PLH492" s="172"/>
      <c r="PLI492" s="172"/>
      <c r="PLJ492" s="171"/>
      <c r="PLK492" s="173"/>
      <c r="PLL492" s="171"/>
      <c r="PLM492" s="169"/>
      <c r="PLN492" s="170"/>
      <c r="PLO492" s="170"/>
      <c r="PLP492" s="171"/>
      <c r="PLQ492" s="171"/>
      <c r="PLR492" s="171"/>
      <c r="PLS492" s="171"/>
      <c r="PLT492" s="172"/>
      <c r="PLU492" s="172"/>
      <c r="PLV492" s="172"/>
      <c r="PLW492" s="172"/>
      <c r="PLX492" s="172"/>
      <c r="PLY492" s="172"/>
      <c r="PLZ492" s="172"/>
      <c r="PMA492" s="172"/>
      <c r="PMB492" s="172"/>
      <c r="PMC492" s="172"/>
      <c r="PMD492" s="171"/>
      <c r="PME492" s="173"/>
      <c r="PMF492" s="171"/>
      <c r="PMG492" s="169"/>
      <c r="PMH492" s="170"/>
      <c r="PMI492" s="170"/>
      <c r="PMJ492" s="171"/>
      <c r="PMK492" s="171"/>
      <c r="PML492" s="171"/>
      <c r="PMM492" s="171"/>
      <c r="PMN492" s="172"/>
      <c r="PMO492" s="172"/>
      <c r="PMP492" s="172"/>
      <c r="PMQ492" s="172"/>
      <c r="PMR492" s="172"/>
      <c r="PMS492" s="172"/>
      <c r="PMT492" s="172"/>
      <c r="PMU492" s="172"/>
      <c r="PMV492" s="172"/>
      <c r="PMW492" s="172"/>
      <c r="PMX492" s="171"/>
      <c r="PMY492" s="173"/>
      <c r="PMZ492" s="171"/>
      <c r="PNA492" s="169"/>
      <c r="PNB492" s="170"/>
      <c r="PNC492" s="170"/>
      <c r="PND492" s="171"/>
      <c r="PNE492" s="171"/>
      <c r="PNF492" s="171"/>
      <c r="PNG492" s="171"/>
      <c r="PNH492" s="172"/>
      <c r="PNI492" s="172"/>
      <c r="PNJ492" s="172"/>
      <c r="PNK492" s="172"/>
      <c r="PNL492" s="172"/>
      <c r="PNM492" s="172"/>
      <c r="PNN492" s="172"/>
      <c r="PNO492" s="172"/>
      <c r="PNP492" s="172"/>
      <c r="PNQ492" s="172"/>
      <c r="PNR492" s="171"/>
      <c r="PNS492" s="173"/>
      <c r="PNT492" s="171"/>
      <c r="PNU492" s="169"/>
      <c r="PNV492" s="170"/>
      <c r="PNW492" s="170"/>
      <c r="PNX492" s="171"/>
      <c r="PNY492" s="171"/>
      <c r="PNZ492" s="171"/>
      <c r="POA492" s="171"/>
      <c r="POB492" s="172"/>
      <c r="POC492" s="172"/>
      <c r="POD492" s="172"/>
      <c r="POE492" s="172"/>
      <c r="POF492" s="172"/>
      <c r="POG492" s="172"/>
      <c r="POH492" s="172"/>
      <c r="POI492" s="172"/>
      <c r="POJ492" s="172"/>
      <c r="POK492" s="172"/>
      <c r="POL492" s="171"/>
      <c r="POM492" s="173"/>
      <c r="PON492" s="171"/>
      <c r="POO492" s="169"/>
      <c r="POP492" s="170"/>
      <c r="POQ492" s="170"/>
      <c r="POR492" s="171"/>
      <c r="POS492" s="171"/>
      <c r="POT492" s="171"/>
      <c r="POU492" s="171"/>
      <c r="POV492" s="172"/>
      <c r="POW492" s="172"/>
      <c r="POX492" s="172"/>
      <c r="POY492" s="172"/>
      <c r="POZ492" s="172"/>
      <c r="PPA492" s="172"/>
      <c r="PPB492" s="172"/>
      <c r="PPC492" s="172"/>
      <c r="PPD492" s="172"/>
      <c r="PPE492" s="172"/>
      <c r="PPF492" s="171"/>
      <c r="PPG492" s="173"/>
      <c r="PPH492" s="171"/>
      <c r="PPI492" s="169"/>
      <c r="PPJ492" s="170"/>
      <c r="PPK492" s="170"/>
      <c r="PPL492" s="171"/>
      <c r="PPM492" s="171"/>
      <c r="PPN492" s="171"/>
      <c r="PPO492" s="171"/>
      <c r="PPP492" s="172"/>
      <c r="PPQ492" s="172"/>
      <c r="PPR492" s="172"/>
      <c r="PPS492" s="172"/>
      <c r="PPT492" s="172"/>
      <c r="PPU492" s="172"/>
      <c r="PPV492" s="172"/>
      <c r="PPW492" s="172"/>
      <c r="PPX492" s="172"/>
      <c r="PPY492" s="172"/>
      <c r="PPZ492" s="171"/>
      <c r="PQA492" s="173"/>
      <c r="PQB492" s="171"/>
      <c r="PQC492" s="169"/>
      <c r="PQD492" s="170"/>
      <c r="PQE492" s="170"/>
      <c r="PQF492" s="171"/>
      <c r="PQG492" s="171"/>
      <c r="PQH492" s="171"/>
      <c r="PQI492" s="171"/>
      <c r="PQJ492" s="172"/>
      <c r="PQK492" s="172"/>
      <c r="PQL492" s="172"/>
      <c r="PQM492" s="172"/>
      <c r="PQN492" s="172"/>
      <c r="PQO492" s="172"/>
      <c r="PQP492" s="172"/>
      <c r="PQQ492" s="172"/>
      <c r="PQR492" s="172"/>
      <c r="PQS492" s="172"/>
      <c r="PQT492" s="171"/>
      <c r="PQU492" s="173"/>
      <c r="PQV492" s="171"/>
      <c r="PQW492" s="169"/>
      <c r="PQX492" s="170"/>
      <c r="PQY492" s="170"/>
      <c r="PQZ492" s="171"/>
      <c r="PRA492" s="171"/>
      <c r="PRB492" s="171"/>
      <c r="PRC492" s="171"/>
      <c r="PRD492" s="172"/>
      <c r="PRE492" s="172"/>
      <c r="PRF492" s="172"/>
      <c r="PRG492" s="172"/>
      <c r="PRH492" s="172"/>
      <c r="PRI492" s="172"/>
      <c r="PRJ492" s="172"/>
      <c r="PRK492" s="172"/>
      <c r="PRL492" s="172"/>
      <c r="PRM492" s="172"/>
      <c r="PRN492" s="171"/>
      <c r="PRO492" s="173"/>
      <c r="PRP492" s="171"/>
      <c r="PRQ492" s="169"/>
      <c r="PRR492" s="170"/>
      <c r="PRS492" s="170"/>
      <c r="PRT492" s="171"/>
      <c r="PRU492" s="171"/>
      <c r="PRV492" s="171"/>
      <c r="PRW492" s="171"/>
      <c r="PRX492" s="172"/>
      <c r="PRY492" s="172"/>
      <c r="PRZ492" s="172"/>
      <c r="PSA492" s="172"/>
      <c r="PSB492" s="172"/>
      <c r="PSC492" s="172"/>
      <c r="PSD492" s="172"/>
      <c r="PSE492" s="172"/>
      <c r="PSF492" s="172"/>
      <c r="PSG492" s="172"/>
      <c r="PSH492" s="171"/>
      <c r="PSI492" s="173"/>
      <c r="PSJ492" s="171"/>
      <c r="PSK492" s="169"/>
      <c r="PSL492" s="170"/>
      <c r="PSM492" s="170"/>
      <c r="PSN492" s="171"/>
      <c r="PSO492" s="171"/>
      <c r="PSP492" s="171"/>
      <c r="PSQ492" s="171"/>
      <c r="PSR492" s="172"/>
      <c r="PSS492" s="172"/>
      <c r="PST492" s="172"/>
      <c r="PSU492" s="172"/>
      <c r="PSV492" s="172"/>
      <c r="PSW492" s="172"/>
      <c r="PSX492" s="172"/>
      <c r="PSY492" s="172"/>
      <c r="PSZ492" s="172"/>
      <c r="PTA492" s="172"/>
      <c r="PTB492" s="171"/>
      <c r="PTC492" s="173"/>
      <c r="PTD492" s="171"/>
      <c r="PTE492" s="169"/>
      <c r="PTF492" s="170"/>
      <c r="PTG492" s="170"/>
      <c r="PTH492" s="171"/>
      <c r="PTI492" s="171"/>
      <c r="PTJ492" s="171"/>
      <c r="PTK492" s="171"/>
      <c r="PTL492" s="172"/>
      <c r="PTM492" s="172"/>
      <c r="PTN492" s="172"/>
      <c r="PTO492" s="172"/>
      <c r="PTP492" s="172"/>
      <c r="PTQ492" s="172"/>
      <c r="PTR492" s="172"/>
      <c r="PTS492" s="172"/>
      <c r="PTT492" s="172"/>
      <c r="PTU492" s="172"/>
      <c r="PTV492" s="171"/>
      <c r="PTW492" s="173"/>
      <c r="PTX492" s="171"/>
      <c r="PTY492" s="169"/>
      <c r="PTZ492" s="170"/>
      <c r="PUA492" s="170"/>
      <c r="PUB492" s="171"/>
      <c r="PUC492" s="171"/>
      <c r="PUD492" s="171"/>
      <c r="PUE492" s="171"/>
      <c r="PUF492" s="172"/>
      <c r="PUG492" s="172"/>
      <c r="PUH492" s="172"/>
      <c r="PUI492" s="172"/>
      <c r="PUJ492" s="172"/>
      <c r="PUK492" s="172"/>
      <c r="PUL492" s="172"/>
      <c r="PUM492" s="172"/>
      <c r="PUN492" s="172"/>
      <c r="PUO492" s="172"/>
      <c r="PUP492" s="171"/>
      <c r="PUQ492" s="173"/>
      <c r="PUR492" s="171"/>
      <c r="PUS492" s="169"/>
      <c r="PUT492" s="170"/>
      <c r="PUU492" s="170"/>
      <c r="PUV492" s="171"/>
      <c r="PUW492" s="171"/>
      <c r="PUX492" s="171"/>
      <c r="PUY492" s="171"/>
      <c r="PUZ492" s="172"/>
      <c r="PVA492" s="172"/>
      <c r="PVB492" s="172"/>
      <c r="PVC492" s="172"/>
      <c r="PVD492" s="172"/>
      <c r="PVE492" s="172"/>
      <c r="PVF492" s="172"/>
      <c r="PVG492" s="172"/>
      <c r="PVH492" s="172"/>
      <c r="PVI492" s="172"/>
      <c r="PVJ492" s="171"/>
      <c r="PVK492" s="173"/>
      <c r="PVL492" s="171"/>
      <c r="PVM492" s="169"/>
      <c r="PVN492" s="170"/>
      <c r="PVO492" s="170"/>
      <c r="PVP492" s="171"/>
      <c r="PVQ492" s="171"/>
      <c r="PVR492" s="171"/>
      <c r="PVS492" s="171"/>
      <c r="PVT492" s="172"/>
      <c r="PVU492" s="172"/>
      <c r="PVV492" s="172"/>
      <c r="PVW492" s="172"/>
      <c r="PVX492" s="172"/>
      <c r="PVY492" s="172"/>
      <c r="PVZ492" s="172"/>
      <c r="PWA492" s="172"/>
      <c r="PWB492" s="172"/>
      <c r="PWC492" s="172"/>
      <c r="PWD492" s="171"/>
      <c r="PWE492" s="173"/>
      <c r="PWF492" s="171"/>
      <c r="PWG492" s="169"/>
      <c r="PWH492" s="170"/>
      <c r="PWI492" s="170"/>
      <c r="PWJ492" s="171"/>
      <c r="PWK492" s="171"/>
      <c r="PWL492" s="171"/>
      <c r="PWM492" s="171"/>
      <c r="PWN492" s="172"/>
      <c r="PWO492" s="172"/>
      <c r="PWP492" s="172"/>
      <c r="PWQ492" s="172"/>
      <c r="PWR492" s="172"/>
      <c r="PWS492" s="172"/>
      <c r="PWT492" s="172"/>
      <c r="PWU492" s="172"/>
      <c r="PWV492" s="172"/>
      <c r="PWW492" s="172"/>
      <c r="PWX492" s="171"/>
      <c r="PWY492" s="173"/>
      <c r="PWZ492" s="171"/>
      <c r="PXA492" s="169"/>
      <c r="PXB492" s="170"/>
      <c r="PXC492" s="170"/>
      <c r="PXD492" s="171"/>
      <c r="PXE492" s="171"/>
      <c r="PXF492" s="171"/>
      <c r="PXG492" s="171"/>
      <c r="PXH492" s="172"/>
      <c r="PXI492" s="172"/>
      <c r="PXJ492" s="172"/>
      <c r="PXK492" s="172"/>
      <c r="PXL492" s="172"/>
      <c r="PXM492" s="172"/>
      <c r="PXN492" s="172"/>
      <c r="PXO492" s="172"/>
      <c r="PXP492" s="172"/>
      <c r="PXQ492" s="172"/>
      <c r="PXR492" s="171"/>
      <c r="PXS492" s="173"/>
      <c r="PXT492" s="171"/>
      <c r="PXU492" s="169"/>
      <c r="PXV492" s="170"/>
      <c r="PXW492" s="170"/>
      <c r="PXX492" s="171"/>
      <c r="PXY492" s="171"/>
      <c r="PXZ492" s="171"/>
      <c r="PYA492" s="171"/>
      <c r="PYB492" s="172"/>
      <c r="PYC492" s="172"/>
      <c r="PYD492" s="172"/>
      <c r="PYE492" s="172"/>
      <c r="PYF492" s="172"/>
      <c r="PYG492" s="172"/>
      <c r="PYH492" s="172"/>
      <c r="PYI492" s="172"/>
      <c r="PYJ492" s="172"/>
      <c r="PYK492" s="172"/>
      <c r="PYL492" s="171"/>
      <c r="PYM492" s="173"/>
      <c r="PYN492" s="171"/>
      <c r="PYO492" s="169"/>
      <c r="PYP492" s="170"/>
      <c r="PYQ492" s="170"/>
      <c r="PYR492" s="171"/>
      <c r="PYS492" s="171"/>
      <c r="PYT492" s="171"/>
      <c r="PYU492" s="171"/>
      <c r="PYV492" s="172"/>
      <c r="PYW492" s="172"/>
      <c r="PYX492" s="172"/>
      <c r="PYY492" s="172"/>
      <c r="PYZ492" s="172"/>
      <c r="PZA492" s="172"/>
      <c r="PZB492" s="172"/>
      <c r="PZC492" s="172"/>
      <c r="PZD492" s="172"/>
      <c r="PZE492" s="172"/>
      <c r="PZF492" s="171"/>
      <c r="PZG492" s="173"/>
      <c r="PZH492" s="171"/>
      <c r="PZI492" s="169"/>
      <c r="PZJ492" s="170"/>
      <c r="PZK492" s="170"/>
      <c r="PZL492" s="171"/>
      <c r="PZM492" s="171"/>
      <c r="PZN492" s="171"/>
      <c r="PZO492" s="171"/>
      <c r="PZP492" s="172"/>
      <c r="PZQ492" s="172"/>
      <c r="PZR492" s="172"/>
      <c r="PZS492" s="172"/>
      <c r="PZT492" s="172"/>
      <c r="PZU492" s="172"/>
      <c r="PZV492" s="172"/>
      <c r="PZW492" s="172"/>
      <c r="PZX492" s="172"/>
      <c r="PZY492" s="172"/>
      <c r="PZZ492" s="171"/>
      <c r="QAA492" s="173"/>
      <c r="QAB492" s="171"/>
      <c r="QAC492" s="169"/>
      <c r="QAD492" s="170"/>
      <c r="QAE492" s="170"/>
      <c r="QAF492" s="171"/>
      <c r="QAG492" s="171"/>
      <c r="QAH492" s="171"/>
      <c r="QAI492" s="171"/>
      <c r="QAJ492" s="172"/>
      <c r="QAK492" s="172"/>
      <c r="QAL492" s="172"/>
      <c r="QAM492" s="172"/>
      <c r="QAN492" s="172"/>
      <c r="QAO492" s="172"/>
      <c r="QAP492" s="172"/>
      <c r="QAQ492" s="172"/>
      <c r="QAR492" s="172"/>
      <c r="QAS492" s="172"/>
      <c r="QAT492" s="171"/>
      <c r="QAU492" s="173"/>
      <c r="QAV492" s="171"/>
      <c r="QAW492" s="169"/>
      <c r="QAX492" s="170"/>
      <c r="QAY492" s="170"/>
      <c r="QAZ492" s="171"/>
      <c r="QBA492" s="171"/>
      <c r="QBB492" s="171"/>
      <c r="QBC492" s="171"/>
      <c r="QBD492" s="172"/>
      <c r="QBE492" s="172"/>
      <c r="QBF492" s="172"/>
      <c r="QBG492" s="172"/>
      <c r="QBH492" s="172"/>
      <c r="QBI492" s="172"/>
      <c r="QBJ492" s="172"/>
      <c r="QBK492" s="172"/>
      <c r="QBL492" s="172"/>
      <c r="QBM492" s="172"/>
      <c r="QBN492" s="171"/>
      <c r="QBO492" s="173"/>
      <c r="QBP492" s="171"/>
      <c r="QBQ492" s="169"/>
      <c r="QBR492" s="170"/>
      <c r="QBS492" s="170"/>
      <c r="QBT492" s="171"/>
      <c r="QBU492" s="171"/>
      <c r="QBV492" s="171"/>
      <c r="QBW492" s="171"/>
      <c r="QBX492" s="172"/>
      <c r="QBY492" s="172"/>
      <c r="QBZ492" s="172"/>
      <c r="QCA492" s="172"/>
      <c r="QCB492" s="172"/>
      <c r="QCC492" s="172"/>
      <c r="QCD492" s="172"/>
      <c r="QCE492" s="172"/>
      <c r="QCF492" s="172"/>
      <c r="QCG492" s="172"/>
      <c r="QCH492" s="171"/>
      <c r="QCI492" s="173"/>
      <c r="QCJ492" s="171"/>
      <c r="QCK492" s="169"/>
      <c r="QCL492" s="170"/>
      <c r="QCM492" s="170"/>
      <c r="QCN492" s="171"/>
      <c r="QCO492" s="171"/>
      <c r="QCP492" s="171"/>
      <c r="QCQ492" s="171"/>
      <c r="QCR492" s="172"/>
      <c r="QCS492" s="172"/>
      <c r="QCT492" s="172"/>
      <c r="QCU492" s="172"/>
      <c r="QCV492" s="172"/>
      <c r="QCW492" s="172"/>
      <c r="QCX492" s="172"/>
      <c r="QCY492" s="172"/>
      <c r="QCZ492" s="172"/>
      <c r="QDA492" s="172"/>
      <c r="QDB492" s="171"/>
      <c r="QDC492" s="173"/>
      <c r="QDD492" s="171"/>
      <c r="QDE492" s="169"/>
      <c r="QDF492" s="170"/>
      <c r="QDG492" s="170"/>
      <c r="QDH492" s="171"/>
      <c r="QDI492" s="171"/>
      <c r="QDJ492" s="171"/>
      <c r="QDK492" s="171"/>
      <c r="QDL492" s="172"/>
      <c r="QDM492" s="172"/>
      <c r="QDN492" s="172"/>
      <c r="QDO492" s="172"/>
      <c r="QDP492" s="172"/>
      <c r="QDQ492" s="172"/>
      <c r="QDR492" s="172"/>
      <c r="QDS492" s="172"/>
      <c r="QDT492" s="172"/>
      <c r="QDU492" s="172"/>
      <c r="QDV492" s="171"/>
      <c r="QDW492" s="173"/>
      <c r="QDX492" s="171"/>
      <c r="QDY492" s="169"/>
      <c r="QDZ492" s="170"/>
      <c r="QEA492" s="170"/>
      <c r="QEB492" s="171"/>
      <c r="QEC492" s="171"/>
      <c r="QED492" s="171"/>
      <c r="QEE492" s="171"/>
      <c r="QEF492" s="172"/>
      <c r="QEG492" s="172"/>
      <c r="QEH492" s="172"/>
      <c r="QEI492" s="172"/>
      <c r="QEJ492" s="172"/>
      <c r="QEK492" s="172"/>
      <c r="QEL492" s="172"/>
      <c r="QEM492" s="172"/>
      <c r="QEN492" s="172"/>
      <c r="QEO492" s="172"/>
      <c r="QEP492" s="171"/>
      <c r="QEQ492" s="173"/>
      <c r="QER492" s="171"/>
      <c r="QES492" s="169"/>
      <c r="QET492" s="170"/>
      <c r="QEU492" s="170"/>
      <c r="QEV492" s="171"/>
      <c r="QEW492" s="171"/>
      <c r="QEX492" s="171"/>
      <c r="QEY492" s="171"/>
      <c r="QEZ492" s="172"/>
      <c r="QFA492" s="172"/>
      <c r="QFB492" s="172"/>
      <c r="QFC492" s="172"/>
      <c r="QFD492" s="172"/>
      <c r="QFE492" s="172"/>
      <c r="QFF492" s="172"/>
      <c r="QFG492" s="172"/>
      <c r="QFH492" s="172"/>
      <c r="QFI492" s="172"/>
      <c r="QFJ492" s="171"/>
      <c r="QFK492" s="173"/>
      <c r="QFL492" s="171"/>
      <c r="QFM492" s="169"/>
      <c r="QFN492" s="170"/>
      <c r="QFO492" s="170"/>
      <c r="QFP492" s="171"/>
      <c r="QFQ492" s="171"/>
      <c r="QFR492" s="171"/>
      <c r="QFS492" s="171"/>
      <c r="QFT492" s="172"/>
      <c r="QFU492" s="172"/>
      <c r="QFV492" s="172"/>
      <c r="QFW492" s="172"/>
      <c r="QFX492" s="172"/>
      <c r="QFY492" s="172"/>
      <c r="QFZ492" s="172"/>
      <c r="QGA492" s="172"/>
      <c r="QGB492" s="172"/>
      <c r="QGC492" s="172"/>
      <c r="QGD492" s="171"/>
      <c r="QGE492" s="173"/>
      <c r="QGF492" s="171"/>
      <c r="QGG492" s="169"/>
      <c r="QGH492" s="170"/>
      <c r="QGI492" s="170"/>
      <c r="QGJ492" s="171"/>
      <c r="QGK492" s="171"/>
      <c r="QGL492" s="171"/>
      <c r="QGM492" s="171"/>
      <c r="QGN492" s="172"/>
      <c r="QGO492" s="172"/>
      <c r="QGP492" s="172"/>
      <c r="QGQ492" s="172"/>
      <c r="QGR492" s="172"/>
      <c r="QGS492" s="172"/>
      <c r="QGT492" s="172"/>
      <c r="QGU492" s="172"/>
      <c r="QGV492" s="172"/>
      <c r="QGW492" s="172"/>
      <c r="QGX492" s="171"/>
      <c r="QGY492" s="173"/>
      <c r="QGZ492" s="171"/>
      <c r="QHA492" s="169"/>
      <c r="QHB492" s="170"/>
      <c r="QHC492" s="170"/>
      <c r="QHD492" s="171"/>
      <c r="QHE492" s="171"/>
      <c r="QHF492" s="171"/>
      <c r="QHG492" s="171"/>
      <c r="QHH492" s="172"/>
      <c r="QHI492" s="172"/>
      <c r="QHJ492" s="172"/>
      <c r="QHK492" s="172"/>
      <c r="QHL492" s="172"/>
      <c r="QHM492" s="172"/>
      <c r="QHN492" s="172"/>
      <c r="QHO492" s="172"/>
      <c r="QHP492" s="172"/>
      <c r="QHQ492" s="172"/>
      <c r="QHR492" s="171"/>
      <c r="QHS492" s="173"/>
      <c r="QHT492" s="171"/>
      <c r="QHU492" s="169"/>
      <c r="QHV492" s="170"/>
      <c r="QHW492" s="170"/>
      <c r="QHX492" s="171"/>
      <c r="QHY492" s="171"/>
      <c r="QHZ492" s="171"/>
      <c r="QIA492" s="171"/>
      <c r="QIB492" s="172"/>
      <c r="QIC492" s="172"/>
      <c r="QID492" s="172"/>
      <c r="QIE492" s="172"/>
      <c r="QIF492" s="172"/>
      <c r="QIG492" s="172"/>
      <c r="QIH492" s="172"/>
      <c r="QII492" s="172"/>
      <c r="QIJ492" s="172"/>
      <c r="QIK492" s="172"/>
      <c r="QIL492" s="171"/>
      <c r="QIM492" s="173"/>
      <c r="QIN492" s="171"/>
      <c r="QIO492" s="169"/>
      <c r="QIP492" s="170"/>
      <c r="QIQ492" s="170"/>
      <c r="QIR492" s="171"/>
      <c r="QIS492" s="171"/>
      <c r="QIT492" s="171"/>
      <c r="QIU492" s="171"/>
      <c r="QIV492" s="172"/>
      <c r="QIW492" s="172"/>
      <c r="QIX492" s="172"/>
      <c r="QIY492" s="172"/>
      <c r="QIZ492" s="172"/>
      <c r="QJA492" s="172"/>
      <c r="QJB492" s="172"/>
      <c r="QJC492" s="172"/>
      <c r="QJD492" s="172"/>
      <c r="QJE492" s="172"/>
      <c r="QJF492" s="171"/>
      <c r="QJG492" s="173"/>
      <c r="QJH492" s="171"/>
      <c r="QJI492" s="169"/>
      <c r="QJJ492" s="170"/>
      <c r="QJK492" s="170"/>
      <c r="QJL492" s="171"/>
      <c r="QJM492" s="171"/>
      <c r="QJN492" s="171"/>
      <c r="QJO492" s="171"/>
      <c r="QJP492" s="172"/>
      <c r="QJQ492" s="172"/>
      <c r="QJR492" s="172"/>
      <c r="QJS492" s="172"/>
      <c r="QJT492" s="172"/>
      <c r="QJU492" s="172"/>
      <c r="QJV492" s="172"/>
      <c r="QJW492" s="172"/>
      <c r="QJX492" s="172"/>
      <c r="QJY492" s="172"/>
      <c r="QJZ492" s="171"/>
      <c r="QKA492" s="173"/>
      <c r="QKB492" s="171"/>
      <c r="QKC492" s="169"/>
      <c r="QKD492" s="170"/>
      <c r="QKE492" s="170"/>
      <c r="QKF492" s="171"/>
      <c r="QKG492" s="171"/>
      <c r="QKH492" s="171"/>
      <c r="QKI492" s="171"/>
      <c r="QKJ492" s="172"/>
      <c r="QKK492" s="172"/>
      <c r="QKL492" s="172"/>
      <c r="QKM492" s="172"/>
      <c r="QKN492" s="172"/>
      <c r="QKO492" s="172"/>
      <c r="QKP492" s="172"/>
      <c r="QKQ492" s="172"/>
      <c r="QKR492" s="172"/>
      <c r="QKS492" s="172"/>
      <c r="QKT492" s="171"/>
      <c r="QKU492" s="173"/>
      <c r="QKV492" s="171"/>
      <c r="QKW492" s="169"/>
      <c r="QKX492" s="170"/>
      <c r="QKY492" s="170"/>
      <c r="QKZ492" s="171"/>
      <c r="QLA492" s="171"/>
      <c r="QLB492" s="171"/>
      <c r="QLC492" s="171"/>
      <c r="QLD492" s="172"/>
      <c r="QLE492" s="172"/>
      <c r="QLF492" s="172"/>
      <c r="QLG492" s="172"/>
      <c r="QLH492" s="172"/>
      <c r="QLI492" s="172"/>
      <c r="QLJ492" s="172"/>
      <c r="QLK492" s="172"/>
      <c r="QLL492" s="172"/>
      <c r="QLM492" s="172"/>
      <c r="QLN492" s="171"/>
      <c r="QLO492" s="173"/>
      <c r="QLP492" s="171"/>
      <c r="QLQ492" s="169"/>
      <c r="QLR492" s="170"/>
      <c r="QLS492" s="170"/>
      <c r="QLT492" s="171"/>
      <c r="QLU492" s="171"/>
      <c r="QLV492" s="171"/>
      <c r="QLW492" s="171"/>
      <c r="QLX492" s="172"/>
      <c r="QLY492" s="172"/>
      <c r="QLZ492" s="172"/>
      <c r="QMA492" s="172"/>
      <c r="QMB492" s="172"/>
      <c r="QMC492" s="172"/>
      <c r="QMD492" s="172"/>
      <c r="QME492" s="172"/>
      <c r="QMF492" s="172"/>
      <c r="QMG492" s="172"/>
      <c r="QMH492" s="171"/>
      <c r="QMI492" s="173"/>
      <c r="QMJ492" s="171"/>
      <c r="QMK492" s="169"/>
      <c r="QML492" s="170"/>
      <c r="QMM492" s="170"/>
      <c r="QMN492" s="171"/>
      <c r="QMO492" s="171"/>
      <c r="QMP492" s="171"/>
      <c r="QMQ492" s="171"/>
      <c r="QMR492" s="172"/>
      <c r="QMS492" s="172"/>
      <c r="QMT492" s="172"/>
      <c r="QMU492" s="172"/>
      <c r="QMV492" s="172"/>
      <c r="QMW492" s="172"/>
      <c r="QMX492" s="172"/>
      <c r="QMY492" s="172"/>
      <c r="QMZ492" s="172"/>
      <c r="QNA492" s="172"/>
      <c r="QNB492" s="171"/>
      <c r="QNC492" s="173"/>
      <c r="QND492" s="171"/>
      <c r="QNE492" s="169"/>
      <c r="QNF492" s="170"/>
      <c r="QNG492" s="170"/>
      <c r="QNH492" s="171"/>
      <c r="QNI492" s="171"/>
      <c r="QNJ492" s="171"/>
      <c r="QNK492" s="171"/>
      <c r="QNL492" s="172"/>
      <c r="QNM492" s="172"/>
      <c r="QNN492" s="172"/>
      <c r="QNO492" s="172"/>
      <c r="QNP492" s="172"/>
      <c r="QNQ492" s="172"/>
      <c r="QNR492" s="172"/>
      <c r="QNS492" s="172"/>
      <c r="QNT492" s="172"/>
      <c r="QNU492" s="172"/>
      <c r="QNV492" s="171"/>
      <c r="QNW492" s="173"/>
      <c r="QNX492" s="171"/>
      <c r="QNY492" s="169"/>
      <c r="QNZ492" s="170"/>
      <c r="QOA492" s="170"/>
      <c r="QOB492" s="171"/>
      <c r="QOC492" s="171"/>
      <c r="QOD492" s="171"/>
      <c r="QOE492" s="171"/>
      <c r="QOF492" s="172"/>
      <c r="QOG492" s="172"/>
      <c r="QOH492" s="172"/>
      <c r="QOI492" s="172"/>
      <c r="QOJ492" s="172"/>
      <c r="QOK492" s="172"/>
      <c r="QOL492" s="172"/>
      <c r="QOM492" s="172"/>
      <c r="QON492" s="172"/>
      <c r="QOO492" s="172"/>
      <c r="QOP492" s="171"/>
      <c r="QOQ492" s="173"/>
      <c r="QOR492" s="171"/>
      <c r="QOS492" s="169"/>
      <c r="QOT492" s="170"/>
      <c r="QOU492" s="170"/>
      <c r="QOV492" s="171"/>
      <c r="QOW492" s="171"/>
      <c r="QOX492" s="171"/>
      <c r="QOY492" s="171"/>
      <c r="QOZ492" s="172"/>
      <c r="QPA492" s="172"/>
      <c r="QPB492" s="172"/>
      <c r="QPC492" s="172"/>
      <c r="QPD492" s="172"/>
      <c r="QPE492" s="172"/>
      <c r="QPF492" s="172"/>
      <c r="QPG492" s="172"/>
      <c r="QPH492" s="172"/>
      <c r="QPI492" s="172"/>
      <c r="QPJ492" s="171"/>
      <c r="QPK492" s="173"/>
      <c r="QPL492" s="171"/>
      <c r="QPM492" s="169"/>
      <c r="QPN492" s="170"/>
      <c r="QPO492" s="170"/>
      <c r="QPP492" s="171"/>
      <c r="QPQ492" s="171"/>
      <c r="QPR492" s="171"/>
      <c r="QPS492" s="171"/>
      <c r="QPT492" s="172"/>
      <c r="QPU492" s="172"/>
      <c r="QPV492" s="172"/>
      <c r="QPW492" s="172"/>
      <c r="QPX492" s="172"/>
      <c r="QPY492" s="172"/>
      <c r="QPZ492" s="172"/>
      <c r="QQA492" s="172"/>
      <c r="QQB492" s="172"/>
      <c r="QQC492" s="172"/>
      <c r="QQD492" s="171"/>
      <c r="QQE492" s="173"/>
      <c r="QQF492" s="171"/>
      <c r="QQG492" s="169"/>
      <c r="QQH492" s="170"/>
      <c r="QQI492" s="170"/>
      <c r="QQJ492" s="171"/>
      <c r="QQK492" s="171"/>
      <c r="QQL492" s="171"/>
      <c r="QQM492" s="171"/>
      <c r="QQN492" s="172"/>
      <c r="QQO492" s="172"/>
      <c r="QQP492" s="172"/>
      <c r="QQQ492" s="172"/>
      <c r="QQR492" s="172"/>
      <c r="QQS492" s="172"/>
      <c r="QQT492" s="172"/>
      <c r="QQU492" s="172"/>
      <c r="QQV492" s="172"/>
      <c r="QQW492" s="172"/>
      <c r="QQX492" s="171"/>
      <c r="QQY492" s="173"/>
      <c r="QQZ492" s="171"/>
      <c r="QRA492" s="169"/>
      <c r="QRB492" s="170"/>
      <c r="QRC492" s="170"/>
      <c r="QRD492" s="171"/>
      <c r="QRE492" s="171"/>
      <c r="QRF492" s="171"/>
      <c r="QRG492" s="171"/>
      <c r="QRH492" s="172"/>
      <c r="QRI492" s="172"/>
      <c r="QRJ492" s="172"/>
      <c r="QRK492" s="172"/>
      <c r="QRL492" s="172"/>
      <c r="QRM492" s="172"/>
      <c r="QRN492" s="172"/>
      <c r="QRO492" s="172"/>
      <c r="QRP492" s="172"/>
      <c r="QRQ492" s="172"/>
      <c r="QRR492" s="171"/>
      <c r="QRS492" s="173"/>
      <c r="QRT492" s="171"/>
      <c r="QRU492" s="169"/>
      <c r="QRV492" s="170"/>
      <c r="QRW492" s="170"/>
      <c r="QRX492" s="171"/>
      <c r="QRY492" s="171"/>
      <c r="QRZ492" s="171"/>
      <c r="QSA492" s="171"/>
      <c r="QSB492" s="172"/>
      <c r="QSC492" s="172"/>
      <c r="QSD492" s="172"/>
      <c r="QSE492" s="172"/>
      <c r="QSF492" s="172"/>
      <c r="QSG492" s="172"/>
      <c r="QSH492" s="172"/>
      <c r="QSI492" s="172"/>
      <c r="QSJ492" s="172"/>
      <c r="QSK492" s="172"/>
      <c r="QSL492" s="171"/>
      <c r="QSM492" s="173"/>
      <c r="QSN492" s="171"/>
      <c r="QSO492" s="169"/>
      <c r="QSP492" s="170"/>
      <c r="QSQ492" s="170"/>
      <c r="QSR492" s="171"/>
      <c r="QSS492" s="171"/>
      <c r="QST492" s="171"/>
      <c r="QSU492" s="171"/>
      <c r="QSV492" s="172"/>
      <c r="QSW492" s="172"/>
      <c r="QSX492" s="172"/>
      <c r="QSY492" s="172"/>
      <c r="QSZ492" s="172"/>
      <c r="QTA492" s="172"/>
      <c r="QTB492" s="172"/>
      <c r="QTC492" s="172"/>
      <c r="QTD492" s="172"/>
      <c r="QTE492" s="172"/>
      <c r="QTF492" s="171"/>
      <c r="QTG492" s="173"/>
      <c r="QTH492" s="171"/>
      <c r="QTI492" s="169"/>
      <c r="QTJ492" s="170"/>
      <c r="QTK492" s="170"/>
      <c r="QTL492" s="171"/>
      <c r="QTM492" s="171"/>
      <c r="QTN492" s="171"/>
      <c r="QTO492" s="171"/>
      <c r="QTP492" s="172"/>
      <c r="QTQ492" s="172"/>
      <c r="QTR492" s="172"/>
      <c r="QTS492" s="172"/>
      <c r="QTT492" s="172"/>
      <c r="QTU492" s="172"/>
      <c r="QTV492" s="172"/>
      <c r="QTW492" s="172"/>
      <c r="QTX492" s="172"/>
      <c r="QTY492" s="172"/>
      <c r="QTZ492" s="171"/>
      <c r="QUA492" s="173"/>
      <c r="QUB492" s="171"/>
      <c r="QUC492" s="169"/>
      <c r="QUD492" s="170"/>
      <c r="QUE492" s="170"/>
      <c r="QUF492" s="171"/>
      <c r="QUG492" s="171"/>
      <c r="QUH492" s="171"/>
      <c r="QUI492" s="171"/>
      <c r="QUJ492" s="172"/>
      <c r="QUK492" s="172"/>
      <c r="QUL492" s="172"/>
      <c r="QUM492" s="172"/>
      <c r="QUN492" s="172"/>
      <c r="QUO492" s="172"/>
      <c r="QUP492" s="172"/>
      <c r="QUQ492" s="172"/>
      <c r="QUR492" s="172"/>
      <c r="QUS492" s="172"/>
      <c r="QUT492" s="171"/>
      <c r="QUU492" s="173"/>
      <c r="QUV492" s="171"/>
      <c r="QUW492" s="169"/>
      <c r="QUX492" s="170"/>
      <c r="QUY492" s="170"/>
      <c r="QUZ492" s="171"/>
      <c r="QVA492" s="171"/>
      <c r="QVB492" s="171"/>
      <c r="QVC492" s="171"/>
      <c r="QVD492" s="172"/>
      <c r="QVE492" s="172"/>
      <c r="QVF492" s="172"/>
      <c r="QVG492" s="172"/>
      <c r="QVH492" s="172"/>
      <c r="QVI492" s="172"/>
      <c r="QVJ492" s="172"/>
      <c r="QVK492" s="172"/>
      <c r="QVL492" s="172"/>
      <c r="QVM492" s="172"/>
      <c r="QVN492" s="171"/>
      <c r="QVO492" s="173"/>
      <c r="QVP492" s="171"/>
      <c r="QVQ492" s="169"/>
      <c r="QVR492" s="170"/>
      <c r="QVS492" s="170"/>
      <c r="QVT492" s="171"/>
      <c r="QVU492" s="171"/>
      <c r="QVV492" s="171"/>
      <c r="QVW492" s="171"/>
      <c r="QVX492" s="172"/>
      <c r="QVY492" s="172"/>
      <c r="QVZ492" s="172"/>
      <c r="QWA492" s="172"/>
      <c r="QWB492" s="172"/>
      <c r="QWC492" s="172"/>
      <c r="QWD492" s="172"/>
      <c r="QWE492" s="172"/>
      <c r="QWF492" s="172"/>
      <c r="QWG492" s="172"/>
      <c r="QWH492" s="171"/>
      <c r="QWI492" s="173"/>
      <c r="QWJ492" s="171"/>
      <c r="QWK492" s="169"/>
      <c r="QWL492" s="170"/>
      <c r="QWM492" s="170"/>
      <c r="QWN492" s="171"/>
      <c r="QWO492" s="171"/>
      <c r="QWP492" s="171"/>
      <c r="QWQ492" s="171"/>
      <c r="QWR492" s="172"/>
      <c r="QWS492" s="172"/>
      <c r="QWT492" s="172"/>
      <c r="QWU492" s="172"/>
      <c r="QWV492" s="172"/>
      <c r="QWW492" s="172"/>
      <c r="QWX492" s="172"/>
      <c r="QWY492" s="172"/>
      <c r="QWZ492" s="172"/>
      <c r="QXA492" s="172"/>
      <c r="QXB492" s="171"/>
      <c r="QXC492" s="173"/>
      <c r="QXD492" s="171"/>
      <c r="QXE492" s="169"/>
      <c r="QXF492" s="170"/>
      <c r="QXG492" s="170"/>
      <c r="QXH492" s="171"/>
      <c r="QXI492" s="171"/>
      <c r="QXJ492" s="171"/>
      <c r="QXK492" s="171"/>
      <c r="QXL492" s="172"/>
      <c r="QXM492" s="172"/>
      <c r="QXN492" s="172"/>
      <c r="QXO492" s="172"/>
      <c r="QXP492" s="172"/>
      <c r="QXQ492" s="172"/>
      <c r="QXR492" s="172"/>
      <c r="QXS492" s="172"/>
      <c r="QXT492" s="172"/>
      <c r="QXU492" s="172"/>
      <c r="QXV492" s="171"/>
      <c r="QXW492" s="173"/>
      <c r="QXX492" s="171"/>
      <c r="QXY492" s="169"/>
      <c r="QXZ492" s="170"/>
      <c r="QYA492" s="170"/>
      <c r="QYB492" s="171"/>
      <c r="QYC492" s="171"/>
      <c r="QYD492" s="171"/>
      <c r="QYE492" s="171"/>
      <c r="QYF492" s="172"/>
      <c r="QYG492" s="172"/>
      <c r="QYH492" s="172"/>
      <c r="QYI492" s="172"/>
      <c r="QYJ492" s="172"/>
      <c r="QYK492" s="172"/>
      <c r="QYL492" s="172"/>
      <c r="QYM492" s="172"/>
      <c r="QYN492" s="172"/>
      <c r="QYO492" s="172"/>
      <c r="QYP492" s="171"/>
      <c r="QYQ492" s="173"/>
      <c r="QYR492" s="171"/>
      <c r="QYS492" s="169"/>
      <c r="QYT492" s="170"/>
      <c r="QYU492" s="170"/>
      <c r="QYV492" s="171"/>
      <c r="QYW492" s="171"/>
      <c r="QYX492" s="171"/>
      <c r="QYY492" s="171"/>
      <c r="QYZ492" s="172"/>
      <c r="QZA492" s="172"/>
      <c r="QZB492" s="172"/>
      <c r="QZC492" s="172"/>
      <c r="QZD492" s="172"/>
      <c r="QZE492" s="172"/>
      <c r="QZF492" s="172"/>
      <c r="QZG492" s="172"/>
      <c r="QZH492" s="172"/>
      <c r="QZI492" s="172"/>
      <c r="QZJ492" s="171"/>
      <c r="QZK492" s="173"/>
      <c r="QZL492" s="171"/>
      <c r="QZM492" s="169"/>
      <c r="QZN492" s="170"/>
      <c r="QZO492" s="170"/>
      <c r="QZP492" s="171"/>
      <c r="QZQ492" s="171"/>
      <c r="QZR492" s="171"/>
      <c r="QZS492" s="171"/>
      <c r="QZT492" s="172"/>
      <c r="QZU492" s="172"/>
      <c r="QZV492" s="172"/>
      <c r="QZW492" s="172"/>
      <c r="QZX492" s="172"/>
      <c r="QZY492" s="172"/>
      <c r="QZZ492" s="172"/>
      <c r="RAA492" s="172"/>
      <c r="RAB492" s="172"/>
      <c r="RAC492" s="172"/>
      <c r="RAD492" s="171"/>
      <c r="RAE492" s="173"/>
      <c r="RAF492" s="171"/>
      <c r="RAG492" s="169"/>
      <c r="RAH492" s="170"/>
      <c r="RAI492" s="170"/>
      <c r="RAJ492" s="171"/>
      <c r="RAK492" s="171"/>
      <c r="RAL492" s="171"/>
      <c r="RAM492" s="171"/>
      <c r="RAN492" s="172"/>
      <c r="RAO492" s="172"/>
      <c r="RAP492" s="172"/>
      <c r="RAQ492" s="172"/>
      <c r="RAR492" s="172"/>
      <c r="RAS492" s="172"/>
      <c r="RAT492" s="172"/>
      <c r="RAU492" s="172"/>
      <c r="RAV492" s="172"/>
      <c r="RAW492" s="172"/>
      <c r="RAX492" s="171"/>
      <c r="RAY492" s="173"/>
      <c r="RAZ492" s="171"/>
      <c r="RBA492" s="169"/>
      <c r="RBB492" s="170"/>
      <c r="RBC492" s="170"/>
      <c r="RBD492" s="171"/>
      <c r="RBE492" s="171"/>
      <c r="RBF492" s="171"/>
      <c r="RBG492" s="171"/>
      <c r="RBH492" s="172"/>
      <c r="RBI492" s="172"/>
      <c r="RBJ492" s="172"/>
      <c r="RBK492" s="172"/>
      <c r="RBL492" s="172"/>
      <c r="RBM492" s="172"/>
      <c r="RBN492" s="172"/>
      <c r="RBO492" s="172"/>
      <c r="RBP492" s="172"/>
      <c r="RBQ492" s="172"/>
      <c r="RBR492" s="171"/>
      <c r="RBS492" s="173"/>
      <c r="RBT492" s="171"/>
      <c r="RBU492" s="169"/>
      <c r="RBV492" s="170"/>
      <c r="RBW492" s="170"/>
      <c r="RBX492" s="171"/>
      <c r="RBY492" s="171"/>
      <c r="RBZ492" s="171"/>
      <c r="RCA492" s="171"/>
      <c r="RCB492" s="172"/>
      <c r="RCC492" s="172"/>
      <c r="RCD492" s="172"/>
      <c r="RCE492" s="172"/>
      <c r="RCF492" s="172"/>
      <c r="RCG492" s="172"/>
      <c r="RCH492" s="172"/>
      <c r="RCI492" s="172"/>
      <c r="RCJ492" s="172"/>
      <c r="RCK492" s="172"/>
      <c r="RCL492" s="171"/>
      <c r="RCM492" s="173"/>
      <c r="RCN492" s="171"/>
      <c r="RCO492" s="169"/>
      <c r="RCP492" s="170"/>
      <c r="RCQ492" s="170"/>
      <c r="RCR492" s="171"/>
      <c r="RCS492" s="171"/>
      <c r="RCT492" s="171"/>
      <c r="RCU492" s="171"/>
      <c r="RCV492" s="172"/>
      <c r="RCW492" s="172"/>
      <c r="RCX492" s="172"/>
      <c r="RCY492" s="172"/>
      <c r="RCZ492" s="172"/>
      <c r="RDA492" s="172"/>
      <c r="RDB492" s="172"/>
      <c r="RDC492" s="172"/>
      <c r="RDD492" s="172"/>
      <c r="RDE492" s="172"/>
      <c r="RDF492" s="171"/>
      <c r="RDG492" s="173"/>
      <c r="RDH492" s="171"/>
      <c r="RDI492" s="169"/>
      <c r="RDJ492" s="170"/>
      <c r="RDK492" s="170"/>
      <c r="RDL492" s="171"/>
      <c r="RDM492" s="171"/>
      <c r="RDN492" s="171"/>
      <c r="RDO492" s="171"/>
      <c r="RDP492" s="172"/>
      <c r="RDQ492" s="172"/>
      <c r="RDR492" s="172"/>
      <c r="RDS492" s="172"/>
      <c r="RDT492" s="172"/>
      <c r="RDU492" s="172"/>
      <c r="RDV492" s="172"/>
      <c r="RDW492" s="172"/>
      <c r="RDX492" s="172"/>
      <c r="RDY492" s="172"/>
      <c r="RDZ492" s="171"/>
      <c r="REA492" s="173"/>
      <c r="REB492" s="171"/>
      <c r="REC492" s="169"/>
      <c r="RED492" s="170"/>
      <c r="REE492" s="170"/>
      <c r="REF492" s="171"/>
      <c r="REG492" s="171"/>
      <c r="REH492" s="171"/>
      <c r="REI492" s="171"/>
      <c r="REJ492" s="172"/>
      <c r="REK492" s="172"/>
      <c r="REL492" s="172"/>
      <c r="REM492" s="172"/>
      <c r="REN492" s="172"/>
      <c r="REO492" s="172"/>
      <c r="REP492" s="172"/>
      <c r="REQ492" s="172"/>
      <c r="RER492" s="172"/>
      <c r="RES492" s="172"/>
      <c r="RET492" s="171"/>
      <c r="REU492" s="173"/>
      <c r="REV492" s="171"/>
      <c r="REW492" s="169"/>
      <c r="REX492" s="170"/>
      <c r="REY492" s="170"/>
      <c r="REZ492" s="171"/>
      <c r="RFA492" s="171"/>
      <c r="RFB492" s="171"/>
      <c r="RFC492" s="171"/>
      <c r="RFD492" s="172"/>
      <c r="RFE492" s="172"/>
      <c r="RFF492" s="172"/>
      <c r="RFG492" s="172"/>
      <c r="RFH492" s="172"/>
      <c r="RFI492" s="172"/>
      <c r="RFJ492" s="172"/>
      <c r="RFK492" s="172"/>
      <c r="RFL492" s="172"/>
      <c r="RFM492" s="172"/>
      <c r="RFN492" s="171"/>
      <c r="RFO492" s="173"/>
      <c r="RFP492" s="171"/>
      <c r="RFQ492" s="169"/>
      <c r="RFR492" s="170"/>
      <c r="RFS492" s="170"/>
      <c r="RFT492" s="171"/>
      <c r="RFU492" s="171"/>
      <c r="RFV492" s="171"/>
      <c r="RFW492" s="171"/>
      <c r="RFX492" s="172"/>
      <c r="RFY492" s="172"/>
      <c r="RFZ492" s="172"/>
      <c r="RGA492" s="172"/>
      <c r="RGB492" s="172"/>
      <c r="RGC492" s="172"/>
      <c r="RGD492" s="172"/>
      <c r="RGE492" s="172"/>
      <c r="RGF492" s="172"/>
      <c r="RGG492" s="172"/>
      <c r="RGH492" s="171"/>
      <c r="RGI492" s="173"/>
      <c r="RGJ492" s="171"/>
      <c r="RGK492" s="169"/>
      <c r="RGL492" s="170"/>
      <c r="RGM492" s="170"/>
      <c r="RGN492" s="171"/>
      <c r="RGO492" s="171"/>
      <c r="RGP492" s="171"/>
      <c r="RGQ492" s="171"/>
      <c r="RGR492" s="172"/>
      <c r="RGS492" s="172"/>
      <c r="RGT492" s="172"/>
      <c r="RGU492" s="172"/>
      <c r="RGV492" s="172"/>
      <c r="RGW492" s="172"/>
      <c r="RGX492" s="172"/>
      <c r="RGY492" s="172"/>
      <c r="RGZ492" s="172"/>
      <c r="RHA492" s="172"/>
      <c r="RHB492" s="171"/>
      <c r="RHC492" s="173"/>
      <c r="RHD492" s="171"/>
      <c r="RHE492" s="169"/>
      <c r="RHF492" s="170"/>
      <c r="RHG492" s="170"/>
      <c r="RHH492" s="171"/>
      <c r="RHI492" s="171"/>
      <c r="RHJ492" s="171"/>
      <c r="RHK492" s="171"/>
      <c r="RHL492" s="172"/>
      <c r="RHM492" s="172"/>
      <c r="RHN492" s="172"/>
      <c r="RHO492" s="172"/>
      <c r="RHP492" s="172"/>
      <c r="RHQ492" s="172"/>
      <c r="RHR492" s="172"/>
      <c r="RHS492" s="172"/>
      <c r="RHT492" s="172"/>
      <c r="RHU492" s="172"/>
      <c r="RHV492" s="171"/>
      <c r="RHW492" s="173"/>
      <c r="RHX492" s="171"/>
      <c r="RHY492" s="169"/>
      <c r="RHZ492" s="170"/>
      <c r="RIA492" s="170"/>
      <c r="RIB492" s="171"/>
      <c r="RIC492" s="171"/>
      <c r="RID492" s="171"/>
      <c r="RIE492" s="171"/>
      <c r="RIF492" s="172"/>
      <c r="RIG492" s="172"/>
      <c r="RIH492" s="172"/>
      <c r="RII492" s="172"/>
      <c r="RIJ492" s="172"/>
      <c r="RIK492" s="172"/>
      <c r="RIL492" s="172"/>
      <c r="RIM492" s="172"/>
      <c r="RIN492" s="172"/>
      <c r="RIO492" s="172"/>
      <c r="RIP492" s="171"/>
      <c r="RIQ492" s="173"/>
      <c r="RIR492" s="171"/>
      <c r="RIS492" s="169"/>
      <c r="RIT492" s="170"/>
      <c r="RIU492" s="170"/>
      <c r="RIV492" s="171"/>
      <c r="RIW492" s="171"/>
      <c r="RIX492" s="171"/>
      <c r="RIY492" s="171"/>
      <c r="RIZ492" s="172"/>
      <c r="RJA492" s="172"/>
      <c r="RJB492" s="172"/>
      <c r="RJC492" s="172"/>
      <c r="RJD492" s="172"/>
      <c r="RJE492" s="172"/>
      <c r="RJF492" s="172"/>
      <c r="RJG492" s="172"/>
      <c r="RJH492" s="172"/>
      <c r="RJI492" s="172"/>
      <c r="RJJ492" s="171"/>
      <c r="RJK492" s="173"/>
      <c r="RJL492" s="171"/>
      <c r="RJM492" s="169"/>
      <c r="RJN492" s="170"/>
      <c r="RJO492" s="170"/>
      <c r="RJP492" s="171"/>
      <c r="RJQ492" s="171"/>
      <c r="RJR492" s="171"/>
      <c r="RJS492" s="171"/>
      <c r="RJT492" s="172"/>
      <c r="RJU492" s="172"/>
      <c r="RJV492" s="172"/>
      <c r="RJW492" s="172"/>
      <c r="RJX492" s="172"/>
      <c r="RJY492" s="172"/>
      <c r="RJZ492" s="172"/>
      <c r="RKA492" s="172"/>
      <c r="RKB492" s="172"/>
      <c r="RKC492" s="172"/>
      <c r="RKD492" s="171"/>
      <c r="RKE492" s="173"/>
      <c r="RKF492" s="171"/>
      <c r="RKG492" s="169"/>
      <c r="RKH492" s="170"/>
      <c r="RKI492" s="170"/>
      <c r="RKJ492" s="171"/>
      <c r="RKK492" s="171"/>
      <c r="RKL492" s="171"/>
      <c r="RKM492" s="171"/>
      <c r="RKN492" s="172"/>
      <c r="RKO492" s="172"/>
      <c r="RKP492" s="172"/>
      <c r="RKQ492" s="172"/>
      <c r="RKR492" s="172"/>
      <c r="RKS492" s="172"/>
      <c r="RKT492" s="172"/>
      <c r="RKU492" s="172"/>
      <c r="RKV492" s="172"/>
      <c r="RKW492" s="172"/>
      <c r="RKX492" s="171"/>
      <c r="RKY492" s="173"/>
      <c r="RKZ492" s="171"/>
      <c r="RLA492" s="169"/>
      <c r="RLB492" s="170"/>
      <c r="RLC492" s="170"/>
      <c r="RLD492" s="171"/>
      <c r="RLE492" s="171"/>
      <c r="RLF492" s="171"/>
      <c r="RLG492" s="171"/>
      <c r="RLH492" s="172"/>
      <c r="RLI492" s="172"/>
      <c r="RLJ492" s="172"/>
      <c r="RLK492" s="172"/>
      <c r="RLL492" s="172"/>
      <c r="RLM492" s="172"/>
      <c r="RLN492" s="172"/>
      <c r="RLO492" s="172"/>
      <c r="RLP492" s="172"/>
      <c r="RLQ492" s="172"/>
      <c r="RLR492" s="171"/>
      <c r="RLS492" s="173"/>
      <c r="RLT492" s="171"/>
      <c r="RLU492" s="169"/>
      <c r="RLV492" s="170"/>
      <c r="RLW492" s="170"/>
      <c r="RLX492" s="171"/>
      <c r="RLY492" s="171"/>
      <c r="RLZ492" s="171"/>
      <c r="RMA492" s="171"/>
      <c r="RMB492" s="172"/>
      <c r="RMC492" s="172"/>
      <c r="RMD492" s="172"/>
      <c r="RME492" s="172"/>
      <c r="RMF492" s="172"/>
      <c r="RMG492" s="172"/>
      <c r="RMH492" s="172"/>
      <c r="RMI492" s="172"/>
      <c r="RMJ492" s="172"/>
      <c r="RMK492" s="172"/>
      <c r="RML492" s="171"/>
      <c r="RMM492" s="173"/>
      <c r="RMN492" s="171"/>
      <c r="RMO492" s="169"/>
      <c r="RMP492" s="170"/>
      <c r="RMQ492" s="170"/>
      <c r="RMR492" s="171"/>
      <c r="RMS492" s="171"/>
      <c r="RMT492" s="171"/>
      <c r="RMU492" s="171"/>
      <c r="RMV492" s="172"/>
      <c r="RMW492" s="172"/>
      <c r="RMX492" s="172"/>
      <c r="RMY492" s="172"/>
      <c r="RMZ492" s="172"/>
      <c r="RNA492" s="172"/>
      <c r="RNB492" s="172"/>
      <c r="RNC492" s="172"/>
      <c r="RND492" s="172"/>
      <c r="RNE492" s="172"/>
      <c r="RNF492" s="171"/>
      <c r="RNG492" s="173"/>
      <c r="RNH492" s="171"/>
      <c r="RNI492" s="169"/>
      <c r="RNJ492" s="170"/>
      <c r="RNK492" s="170"/>
      <c r="RNL492" s="171"/>
      <c r="RNM492" s="171"/>
      <c r="RNN492" s="171"/>
      <c r="RNO492" s="171"/>
      <c r="RNP492" s="172"/>
      <c r="RNQ492" s="172"/>
      <c r="RNR492" s="172"/>
      <c r="RNS492" s="172"/>
      <c r="RNT492" s="172"/>
      <c r="RNU492" s="172"/>
      <c r="RNV492" s="172"/>
      <c r="RNW492" s="172"/>
      <c r="RNX492" s="172"/>
      <c r="RNY492" s="172"/>
      <c r="RNZ492" s="171"/>
      <c r="ROA492" s="173"/>
      <c r="ROB492" s="171"/>
      <c r="ROC492" s="169"/>
      <c r="ROD492" s="170"/>
      <c r="ROE492" s="170"/>
      <c r="ROF492" s="171"/>
      <c r="ROG492" s="171"/>
      <c r="ROH492" s="171"/>
      <c r="ROI492" s="171"/>
      <c r="ROJ492" s="172"/>
      <c r="ROK492" s="172"/>
      <c r="ROL492" s="172"/>
      <c r="ROM492" s="172"/>
      <c r="RON492" s="172"/>
      <c r="ROO492" s="172"/>
      <c r="ROP492" s="172"/>
      <c r="ROQ492" s="172"/>
      <c r="ROR492" s="172"/>
      <c r="ROS492" s="172"/>
      <c r="ROT492" s="171"/>
      <c r="ROU492" s="173"/>
      <c r="ROV492" s="171"/>
      <c r="ROW492" s="169"/>
      <c r="ROX492" s="170"/>
      <c r="ROY492" s="170"/>
      <c r="ROZ492" s="171"/>
      <c r="RPA492" s="171"/>
      <c r="RPB492" s="171"/>
      <c r="RPC492" s="171"/>
      <c r="RPD492" s="172"/>
      <c r="RPE492" s="172"/>
      <c r="RPF492" s="172"/>
      <c r="RPG492" s="172"/>
      <c r="RPH492" s="172"/>
      <c r="RPI492" s="172"/>
      <c r="RPJ492" s="172"/>
      <c r="RPK492" s="172"/>
      <c r="RPL492" s="172"/>
      <c r="RPM492" s="172"/>
      <c r="RPN492" s="171"/>
      <c r="RPO492" s="173"/>
      <c r="RPP492" s="171"/>
      <c r="RPQ492" s="169"/>
      <c r="RPR492" s="170"/>
      <c r="RPS492" s="170"/>
      <c r="RPT492" s="171"/>
      <c r="RPU492" s="171"/>
      <c r="RPV492" s="171"/>
      <c r="RPW492" s="171"/>
      <c r="RPX492" s="172"/>
      <c r="RPY492" s="172"/>
      <c r="RPZ492" s="172"/>
      <c r="RQA492" s="172"/>
      <c r="RQB492" s="172"/>
      <c r="RQC492" s="172"/>
      <c r="RQD492" s="172"/>
      <c r="RQE492" s="172"/>
      <c r="RQF492" s="172"/>
      <c r="RQG492" s="172"/>
      <c r="RQH492" s="171"/>
      <c r="RQI492" s="173"/>
      <c r="RQJ492" s="171"/>
      <c r="RQK492" s="169"/>
      <c r="RQL492" s="170"/>
      <c r="RQM492" s="170"/>
      <c r="RQN492" s="171"/>
      <c r="RQO492" s="171"/>
      <c r="RQP492" s="171"/>
      <c r="RQQ492" s="171"/>
      <c r="RQR492" s="172"/>
      <c r="RQS492" s="172"/>
      <c r="RQT492" s="172"/>
      <c r="RQU492" s="172"/>
      <c r="RQV492" s="172"/>
      <c r="RQW492" s="172"/>
      <c r="RQX492" s="172"/>
      <c r="RQY492" s="172"/>
      <c r="RQZ492" s="172"/>
      <c r="RRA492" s="172"/>
      <c r="RRB492" s="171"/>
      <c r="RRC492" s="173"/>
      <c r="RRD492" s="171"/>
      <c r="RRE492" s="169"/>
      <c r="RRF492" s="170"/>
      <c r="RRG492" s="170"/>
      <c r="RRH492" s="171"/>
      <c r="RRI492" s="171"/>
      <c r="RRJ492" s="171"/>
      <c r="RRK492" s="171"/>
      <c r="RRL492" s="172"/>
      <c r="RRM492" s="172"/>
      <c r="RRN492" s="172"/>
      <c r="RRO492" s="172"/>
      <c r="RRP492" s="172"/>
      <c r="RRQ492" s="172"/>
      <c r="RRR492" s="172"/>
      <c r="RRS492" s="172"/>
      <c r="RRT492" s="172"/>
      <c r="RRU492" s="172"/>
      <c r="RRV492" s="171"/>
      <c r="RRW492" s="173"/>
      <c r="RRX492" s="171"/>
      <c r="RRY492" s="169"/>
      <c r="RRZ492" s="170"/>
      <c r="RSA492" s="170"/>
      <c r="RSB492" s="171"/>
      <c r="RSC492" s="171"/>
      <c r="RSD492" s="171"/>
      <c r="RSE492" s="171"/>
      <c r="RSF492" s="172"/>
      <c r="RSG492" s="172"/>
      <c r="RSH492" s="172"/>
      <c r="RSI492" s="172"/>
      <c r="RSJ492" s="172"/>
      <c r="RSK492" s="172"/>
      <c r="RSL492" s="172"/>
      <c r="RSM492" s="172"/>
      <c r="RSN492" s="172"/>
      <c r="RSO492" s="172"/>
      <c r="RSP492" s="171"/>
      <c r="RSQ492" s="173"/>
      <c r="RSR492" s="171"/>
      <c r="RSS492" s="169"/>
      <c r="RST492" s="170"/>
      <c r="RSU492" s="170"/>
      <c r="RSV492" s="171"/>
      <c r="RSW492" s="171"/>
      <c r="RSX492" s="171"/>
      <c r="RSY492" s="171"/>
      <c r="RSZ492" s="172"/>
      <c r="RTA492" s="172"/>
      <c r="RTB492" s="172"/>
      <c r="RTC492" s="172"/>
      <c r="RTD492" s="172"/>
      <c r="RTE492" s="172"/>
      <c r="RTF492" s="172"/>
      <c r="RTG492" s="172"/>
      <c r="RTH492" s="172"/>
      <c r="RTI492" s="172"/>
      <c r="RTJ492" s="171"/>
      <c r="RTK492" s="173"/>
      <c r="RTL492" s="171"/>
      <c r="RTM492" s="169"/>
      <c r="RTN492" s="170"/>
      <c r="RTO492" s="170"/>
      <c r="RTP492" s="171"/>
      <c r="RTQ492" s="171"/>
      <c r="RTR492" s="171"/>
      <c r="RTS492" s="171"/>
      <c r="RTT492" s="172"/>
      <c r="RTU492" s="172"/>
      <c r="RTV492" s="172"/>
      <c r="RTW492" s="172"/>
      <c r="RTX492" s="172"/>
      <c r="RTY492" s="172"/>
      <c r="RTZ492" s="172"/>
      <c r="RUA492" s="172"/>
      <c r="RUB492" s="172"/>
      <c r="RUC492" s="172"/>
      <c r="RUD492" s="171"/>
      <c r="RUE492" s="173"/>
      <c r="RUF492" s="171"/>
      <c r="RUG492" s="169"/>
      <c r="RUH492" s="170"/>
      <c r="RUI492" s="170"/>
      <c r="RUJ492" s="171"/>
      <c r="RUK492" s="171"/>
      <c r="RUL492" s="171"/>
      <c r="RUM492" s="171"/>
      <c r="RUN492" s="172"/>
      <c r="RUO492" s="172"/>
      <c r="RUP492" s="172"/>
      <c r="RUQ492" s="172"/>
      <c r="RUR492" s="172"/>
      <c r="RUS492" s="172"/>
      <c r="RUT492" s="172"/>
      <c r="RUU492" s="172"/>
      <c r="RUV492" s="172"/>
      <c r="RUW492" s="172"/>
      <c r="RUX492" s="171"/>
      <c r="RUY492" s="173"/>
      <c r="RUZ492" s="171"/>
      <c r="RVA492" s="169"/>
      <c r="RVB492" s="170"/>
      <c r="RVC492" s="170"/>
      <c r="RVD492" s="171"/>
      <c r="RVE492" s="171"/>
      <c r="RVF492" s="171"/>
      <c r="RVG492" s="171"/>
      <c r="RVH492" s="172"/>
      <c r="RVI492" s="172"/>
      <c r="RVJ492" s="172"/>
      <c r="RVK492" s="172"/>
      <c r="RVL492" s="172"/>
      <c r="RVM492" s="172"/>
      <c r="RVN492" s="172"/>
      <c r="RVO492" s="172"/>
      <c r="RVP492" s="172"/>
      <c r="RVQ492" s="172"/>
      <c r="RVR492" s="171"/>
      <c r="RVS492" s="173"/>
      <c r="RVT492" s="171"/>
      <c r="RVU492" s="169"/>
      <c r="RVV492" s="170"/>
      <c r="RVW492" s="170"/>
      <c r="RVX492" s="171"/>
      <c r="RVY492" s="171"/>
      <c r="RVZ492" s="171"/>
      <c r="RWA492" s="171"/>
      <c r="RWB492" s="172"/>
      <c r="RWC492" s="172"/>
      <c r="RWD492" s="172"/>
      <c r="RWE492" s="172"/>
      <c r="RWF492" s="172"/>
      <c r="RWG492" s="172"/>
      <c r="RWH492" s="172"/>
      <c r="RWI492" s="172"/>
      <c r="RWJ492" s="172"/>
      <c r="RWK492" s="172"/>
      <c r="RWL492" s="171"/>
      <c r="RWM492" s="173"/>
      <c r="RWN492" s="171"/>
      <c r="RWO492" s="169"/>
      <c r="RWP492" s="170"/>
      <c r="RWQ492" s="170"/>
      <c r="RWR492" s="171"/>
      <c r="RWS492" s="171"/>
      <c r="RWT492" s="171"/>
      <c r="RWU492" s="171"/>
      <c r="RWV492" s="172"/>
      <c r="RWW492" s="172"/>
      <c r="RWX492" s="172"/>
      <c r="RWY492" s="172"/>
      <c r="RWZ492" s="172"/>
      <c r="RXA492" s="172"/>
      <c r="RXB492" s="172"/>
      <c r="RXC492" s="172"/>
      <c r="RXD492" s="172"/>
      <c r="RXE492" s="172"/>
      <c r="RXF492" s="171"/>
      <c r="RXG492" s="173"/>
      <c r="RXH492" s="171"/>
      <c r="RXI492" s="169"/>
      <c r="RXJ492" s="170"/>
      <c r="RXK492" s="170"/>
      <c r="RXL492" s="171"/>
      <c r="RXM492" s="171"/>
      <c r="RXN492" s="171"/>
      <c r="RXO492" s="171"/>
      <c r="RXP492" s="172"/>
      <c r="RXQ492" s="172"/>
      <c r="RXR492" s="172"/>
      <c r="RXS492" s="172"/>
      <c r="RXT492" s="172"/>
      <c r="RXU492" s="172"/>
      <c r="RXV492" s="172"/>
      <c r="RXW492" s="172"/>
      <c r="RXX492" s="172"/>
      <c r="RXY492" s="172"/>
      <c r="RXZ492" s="171"/>
      <c r="RYA492" s="173"/>
      <c r="RYB492" s="171"/>
      <c r="RYC492" s="169"/>
      <c r="RYD492" s="170"/>
      <c r="RYE492" s="170"/>
      <c r="RYF492" s="171"/>
      <c r="RYG492" s="171"/>
      <c r="RYH492" s="171"/>
      <c r="RYI492" s="171"/>
      <c r="RYJ492" s="172"/>
      <c r="RYK492" s="172"/>
      <c r="RYL492" s="172"/>
      <c r="RYM492" s="172"/>
      <c r="RYN492" s="172"/>
      <c r="RYO492" s="172"/>
      <c r="RYP492" s="172"/>
      <c r="RYQ492" s="172"/>
      <c r="RYR492" s="172"/>
      <c r="RYS492" s="172"/>
      <c r="RYT492" s="171"/>
      <c r="RYU492" s="173"/>
      <c r="RYV492" s="171"/>
      <c r="RYW492" s="169"/>
      <c r="RYX492" s="170"/>
      <c r="RYY492" s="170"/>
      <c r="RYZ492" s="171"/>
      <c r="RZA492" s="171"/>
      <c r="RZB492" s="171"/>
      <c r="RZC492" s="171"/>
      <c r="RZD492" s="172"/>
      <c r="RZE492" s="172"/>
      <c r="RZF492" s="172"/>
      <c r="RZG492" s="172"/>
      <c r="RZH492" s="172"/>
      <c r="RZI492" s="172"/>
      <c r="RZJ492" s="172"/>
      <c r="RZK492" s="172"/>
      <c r="RZL492" s="172"/>
      <c r="RZM492" s="172"/>
      <c r="RZN492" s="171"/>
      <c r="RZO492" s="173"/>
      <c r="RZP492" s="171"/>
      <c r="RZQ492" s="169"/>
      <c r="RZR492" s="170"/>
      <c r="RZS492" s="170"/>
      <c r="RZT492" s="171"/>
      <c r="RZU492" s="171"/>
      <c r="RZV492" s="171"/>
      <c r="RZW492" s="171"/>
      <c r="RZX492" s="172"/>
      <c r="RZY492" s="172"/>
      <c r="RZZ492" s="172"/>
      <c r="SAA492" s="172"/>
      <c r="SAB492" s="172"/>
      <c r="SAC492" s="172"/>
      <c r="SAD492" s="172"/>
      <c r="SAE492" s="172"/>
      <c r="SAF492" s="172"/>
      <c r="SAG492" s="172"/>
      <c r="SAH492" s="171"/>
      <c r="SAI492" s="173"/>
      <c r="SAJ492" s="171"/>
      <c r="SAK492" s="169"/>
      <c r="SAL492" s="170"/>
      <c r="SAM492" s="170"/>
      <c r="SAN492" s="171"/>
      <c r="SAO492" s="171"/>
      <c r="SAP492" s="171"/>
      <c r="SAQ492" s="171"/>
      <c r="SAR492" s="172"/>
      <c r="SAS492" s="172"/>
      <c r="SAT492" s="172"/>
      <c r="SAU492" s="172"/>
      <c r="SAV492" s="172"/>
      <c r="SAW492" s="172"/>
      <c r="SAX492" s="172"/>
      <c r="SAY492" s="172"/>
      <c r="SAZ492" s="172"/>
      <c r="SBA492" s="172"/>
      <c r="SBB492" s="171"/>
      <c r="SBC492" s="173"/>
      <c r="SBD492" s="171"/>
      <c r="SBE492" s="169"/>
      <c r="SBF492" s="170"/>
      <c r="SBG492" s="170"/>
      <c r="SBH492" s="171"/>
      <c r="SBI492" s="171"/>
      <c r="SBJ492" s="171"/>
      <c r="SBK492" s="171"/>
      <c r="SBL492" s="172"/>
      <c r="SBM492" s="172"/>
      <c r="SBN492" s="172"/>
      <c r="SBO492" s="172"/>
      <c r="SBP492" s="172"/>
      <c r="SBQ492" s="172"/>
      <c r="SBR492" s="172"/>
      <c r="SBS492" s="172"/>
      <c r="SBT492" s="172"/>
      <c r="SBU492" s="172"/>
      <c r="SBV492" s="171"/>
      <c r="SBW492" s="173"/>
      <c r="SBX492" s="171"/>
      <c r="SBY492" s="169"/>
      <c r="SBZ492" s="170"/>
      <c r="SCA492" s="170"/>
      <c r="SCB492" s="171"/>
      <c r="SCC492" s="171"/>
      <c r="SCD492" s="171"/>
      <c r="SCE492" s="171"/>
      <c r="SCF492" s="172"/>
      <c r="SCG492" s="172"/>
      <c r="SCH492" s="172"/>
      <c r="SCI492" s="172"/>
      <c r="SCJ492" s="172"/>
      <c r="SCK492" s="172"/>
      <c r="SCL492" s="172"/>
      <c r="SCM492" s="172"/>
      <c r="SCN492" s="172"/>
      <c r="SCO492" s="172"/>
      <c r="SCP492" s="171"/>
      <c r="SCQ492" s="173"/>
      <c r="SCR492" s="171"/>
      <c r="SCS492" s="169"/>
      <c r="SCT492" s="170"/>
      <c r="SCU492" s="170"/>
      <c r="SCV492" s="171"/>
      <c r="SCW492" s="171"/>
      <c r="SCX492" s="171"/>
      <c r="SCY492" s="171"/>
      <c r="SCZ492" s="172"/>
      <c r="SDA492" s="172"/>
      <c r="SDB492" s="172"/>
      <c r="SDC492" s="172"/>
      <c r="SDD492" s="172"/>
      <c r="SDE492" s="172"/>
      <c r="SDF492" s="172"/>
      <c r="SDG492" s="172"/>
      <c r="SDH492" s="172"/>
      <c r="SDI492" s="172"/>
      <c r="SDJ492" s="171"/>
      <c r="SDK492" s="173"/>
      <c r="SDL492" s="171"/>
      <c r="SDM492" s="169"/>
      <c r="SDN492" s="170"/>
      <c r="SDO492" s="170"/>
      <c r="SDP492" s="171"/>
      <c r="SDQ492" s="171"/>
      <c r="SDR492" s="171"/>
      <c r="SDS492" s="171"/>
      <c r="SDT492" s="172"/>
      <c r="SDU492" s="172"/>
      <c r="SDV492" s="172"/>
      <c r="SDW492" s="172"/>
      <c r="SDX492" s="172"/>
      <c r="SDY492" s="172"/>
      <c r="SDZ492" s="172"/>
      <c r="SEA492" s="172"/>
      <c r="SEB492" s="172"/>
      <c r="SEC492" s="172"/>
      <c r="SED492" s="171"/>
      <c r="SEE492" s="173"/>
      <c r="SEF492" s="171"/>
      <c r="SEG492" s="169"/>
      <c r="SEH492" s="170"/>
      <c r="SEI492" s="170"/>
      <c r="SEJ492" s="171"/>
      <c r="SEK492" s="171"/>
      <c r="SEL492" s="171"/>
      <c r="SEM492" s="171"/>
      <c r="SEN492" s="172"/>
      <c r="SEO492" s="172"/>
      <c r="SEP492" s="172"/>
      <c r="SEQ492" s="172"/>
      <c r="SER492" s="172"/>
      <c r="SES492" s="172"/>
      <c r="SET492" s="172"/>
      <c r="SEU492" s="172"/>
      <c r="SEV492" s="172"/>
      <c r="SEW492" s="172"/>
      <c r="SEX492" s="171"/>
      <c r="SEY492" s="173"/>
      <c r="SEZ492" s="171"/>
      <c r="SFA492" s="169"/>
      <c r="SFB492" s="170"/>
      <c r="SFC492" s="170"/>
      <c r="SFD492" s="171"/>
      <c r="SFE492" s="171"/>
      <c r="SFF492" s="171"/>
      <c r="SFG492" s="171"/>
      <c r="SFH492" s="172"/>
      <c r="SFI492" s="172"/>
      <c r="SFJ492" s="172"/>
      <c r="SFK492" s="172"/>
      <c r="SFL492" s="172"/>
      <c r="SFM492" s="172"/>
      <c r="SFN492" s="172"/>
      <c r="SFO492" s="172"/>
      <c r="SFP492" s="172"/>
      <c r="SFQ492" s="172"/>
      <c r="SFR492" s="171"/>
      <c r="SFS492" s="173"/>
      <c r="SFT492" s="171"/>
      <c r="SFU492" s="169"/>
      <c r="SFV492" s="170"/>
      <c r="SFW492" s="170"/>
      <c r="SFX492" s="171"/>
      <c r="SFY492" s="171"/>
      <c r="SFZ492" s="171"/>
      <c r="SGA492" s="171"/>
      <c r="SGB492" s="172"/>
      <c r="SGC492" s="172"/>
      <c r="SGD492" s="172"/>
      <c r="SGE492" s="172"/>
      <c r="SGF492" s="172"/>
      <c r="SGG492" s="172"/>
      <c r="SGH492" s="172"/>
      <c r="SGI492" s="172"/>
      <c r="SGJ492" s="172"/>
      <c r="SGK492" s="172"/>
      <c r="SGL492" s="171"/>
      <c r="SGM492" s="173"/>
      <c r="SGN492" s="171"/>
      <c r="SGO492" s="169"/>
      <c r="SGP492" s="170"/>
      <c r="SGQ492" s="170"/>
      <c r="SGR492" s="171"/>
      <c r="SGS492" s="171"/>
      <c r="SGT492" s="171"/>
      <c r="SGU492" s="171"/>
      <c r="SGV492" s="172"/>
      <c r="SGW492" s="172"/>
      <c r="SGX492" s="172"/>
      <c r="SGY492" s="172"/>
      <c r="SGZ492" s="172"/>
      <c r="SHA492" s="172"/>
      <c r="SHB492" s="172"/>
      <c r="SHC492" s="172"/>
      <c r="SHD492" s="172"/>
      <c r="SHE492" s="172"/>
      <c r="SHF492" s="171"/>
      <c r="SHG492" s="173"/>
      <c r="SHH492" s="171"/>
      <c r="SHI492" s="169"/>
      <c r="SHJ492" s="170"/>
      <c r="SHK492" s="170"/>
      <c r="SHL492" s="171"/>
      <c r="SHM492" s="171"/>
      <c r="SHN492" s="171"/>
      <c r="SHO492" s="171"/>
      <c r="SHP492" s="172"/>
      <c r="SHQ492" s="172"/>
      <c r="SHR492" s="172"/>
      <c r="SHS492" s="172"/>
      <c r="SHT492" s="172"/>
      <c r="SHU492" s="172"/>
      <c r="SHV492" s="172"/>
      <c r="SHW492" s="172"/>
      <c r="SHX492" s="172"/>
      <c r="SHY492" s="172"/>
      <c r="SHZ492" s="171"/>
      <c r="SIA492" s="173"/>
      <c r="SIB492" s="171"/>
      <c r="SIC492" s="169"/>
      <c r="SID492" s="170"/>
      <c r="SIE492" s="170"/>
      <c r="SIF492" s="171"/>
      <c r="SIG492" s="171"/>
      <c r="SIH492" s="171"/>
      <c r="SII492" s="171"/>
      <c r="SIJ492" s="172"/>
      <c r="SIK492" s="172"/>
      <c r="SIL492" s="172"/>
      <c r="SIM492" s="172"/>
      <c r="SIN492" s="172"/>
      <c r="SIO492" s="172"/>
      <c r="SIP492" s="172"/>
      <c r="SIQ492" s="172"/>
      <c r="SIR492" s="172"/>
      <c r="SIS492" s="172"/>
      <c r="SIT492" s="171"/>
      <c r="SIU492" s="173"/>
      <c r="SIV492" s="171"/>
      <c r="SIW492" s="169"/>
      <c r="SIX492" s="170"/>
      <c r="SIY492" s="170"/>
      <c r="SIZ492" s="171"/>
      <c r="SJA492" s="171"/>
      <c r="SJB492" s="171"/>
      <c r="SJC492" s="171"/>
      <c r="SJD492" s="172"/>
      <c r="SJE492" s="172"/>
      <c r="SJF492" s="172"/>
      <c r="SJG492" s="172"/>
      <c r="SJH492" s="172"/>
      <c r="SJI492" s="172"/>
      <c r="SJJ492" s="172"/>
      <c r="SJK492" s="172"/>
      <c r="SJL492" s="172"/>
      <c r="SJM492" s="172"/>
      <c r="SJN492" s="171"/>
      <c r="SJO492" s="173"/>
      <c r="SJP492" s="171"/>
      <c r="SJQ492" s="169"/>
      <c r="SJR492" s="170"/>
      <c r="SJS492" s="170"/>
      <c r="SJT492" s="171"/>
      <c r="SJU492" s="171"/>
      <c r="SJV492" s="171"/>
      <c r="SJW492" s="171"/>
      <c r="SJX492" s="172"/>
      <c r="SJY492" s="172"/>
      <c r="SJZ492" s="172"/>
      <c r="SKA492" s="172"/>
      <c r="SKB492" s="172"/>
      <c r="SKC492" s="172"/>
      <c r="SKD492" s="172"/>
      <c r="SKE492" s="172"/>
      <c r="SKF492" s="172"/>
      <c r="SKG492" s="172"/>
      <c r="SKH492" s="171"/>
      <c r="SKI492" s="173"/>
      <c r="SKJ492" s="171"/>
      <c r="SKK492" s="169"/>
      <c r="SKL492" s="170"/>
      <c r="SKM492" s="170"/>
      <c r="SKN492" s="171"/>
      <c r="SKO492" s="171"/>
      <c r="SKP492" s="171"/>
      <c r="SKQ492" s="171"/>
      <c r="SKR492" s="172"/>
      <c r="SKS492" s="172"/>
      <c r="SKT492" s="172"/>
      <c r="SKU492" s="172"/>
      <c r="SKV492" s="172"/>
      <c r="SKW492" s="172"/>
      <c r="SKX492" s="172"/>
      <c r="SKY492" s="172"/>
      <c r="SKZ492" s="172"/>
      <c r="SLA492" s="172"/>
      <c r="SLB492" s="171"/>
      <c r="SLC492" s="173"/>
      <c r="SLD492" s="171"/>
      <c r="SLE492" s="169"/>
      <c r="SLF492" s="170"/>
      <c r="SLG492" s="170"/>
      <c r="SLH492" s="171"/>
      <c r="SLI492" s="171"/>
      <c r="SLJ492" s="171"/>
      <c r="SLK492" s="171"/>
      <c r="SLL492" s="172"/>
      <c r="SLM492" s="172"/>
      <c r="SLN492" s="172"/>
      <c r="SLO492" s="172"/>
      <c r="SLP492" s="172"/>
      <c r="SLQ492" s="172"/>
      <c r="SLR492" s="172"/>
      <c r="SLS492" s="172"/>
      <c r="SLT492" s="172"/>
      <c r="SLU492" s="172"/>
      <c r="SLV492" s="171"/>
      <c r="SLW492" s="173"/>
      <c r="SLX492" s="171"/>
      <c r="SLY492" s="169"/>
      <c r="SLZ492" s="170"/>
      <c r="SMA492" s="170"/>
      <c r="SMB492" s="171"/>
      <c r="SMC492" s="171"/>
      <c r="SMD492" s="171"/>
      <c r="SME492" s="171"/>
      <c r="SMF492" s="172"/>
      <c r="SMG492" s="172"/>
      <c r="SMH492" s="172"/>
      <c r="SMI492" s="172"/>
      <c r="SMJ492" s="172"/>
      <c r="SMK492" s="172"/>
      <c r="SML492" s="172"/>
      <c r="SMM492" s="172"/>
      <c r="SMN492" s="172"/>
      <c r="SMO492" s="172"/>
      <c r="SMP492" s="171"/>
      <c r="SMQ492" s="173"/>
      <c r="SMR492" s="171"/>
      <c r="SMS492" s="169"/>
      <c r="SMT492" s="170"/>
      <c r="SMU492" s="170"/>
      <c r="SMV492" s="171"/>
      <c r="SMW492" s="171"/>
      <c r="SMX492" s="171"/>
      <c r="SMY492" s="171"/>
      <c r="SMZ492" s="172"/>
      <c r="SNA492" s="172"/>
      <c r="SNB492" s="172"/>
      <c r="SNC492" s="172"/>
      <c r="SND492" s="172"/>
      <c r="SNE492" s="172"/>
      <c r="SNF492" s="172"/>
      <c r="SNG492" s="172"/>
      <c r="SNH492" s="172"/>
      <c r="SNI492" s="172"/>
      <c r="SNJ492" s="171"/>
      <c r="SNK492" s="173"/>
      <c r="SNL492" s="171"/>
      <c r="SNM492" s="169"/>
      <c r="SNN492" s="170"/>
      <c r="SNO492" s="170"/>
      <c r="SNP492" s="171"/>
      <c r="SNQ492" s="171"/>
      <c r="SNR492" s="171"/>
      <c r="SNS492" s="171"/>
      <c r="SNT492" s="172"/>
      <c r="SNU492" s="172"/>
      <c r="SNV492" s="172"/>
      <c r="SNW492" s="172"/>
      <c r="SNX492" s="172"/>
      <c r="SNY492" s="172"/>
      <c r="SNZ492" s="172"/>
      <c r="SOA492" s="172"/>
      <c r="SOB492" s="172"/>
      <c r="SOC492" s="172"/>
      <c r="SOD492" s="171"/>
      <c r="SOE492" s="173"/>
      <c r="SOF492" s="171"/>
      <c r="SOG492" s="169"/>
      <c r="SOH492" s="170"/>
      <c r="SOI492" s="170"/>
      <c r="SOJ492" s="171"/>
      <c r="SOK492" s="171"/>
      <c r="SOL492" s="171"/>
      <c r="SOM492" s="171"/>
      <c r="SON492" s="172"/>
      <c r="SOO492" s="172"/>
      <c r="SOP492" s="172"/>
      <c r="SOQ492" s="172"/>
      <c r="SOR492" s="172"/>
      <c r="SOS492" s="172"/>
      <c r="SOT492" s="172"/>
      <c r="SOU492" s="172"/>
      <c r="SOV492" s="172"/>
      <c r="SOW492" s="172"/>
      <c r="SOX492" s="171"/>
      <c r="SOY492" s="173"/>
      <c r="SOZ492" s="171"/>
      <c r="SPA492" s="169"/>
      <c r="SPB492" s="170"/>
      <c r="SPC492" s="170"/>
      <c r="SPD492" s="171"/>
      <c r="SPE492" s="171"/>
      <c r="SPF492" s="171"/>
      <c r="SPG492" s="171"/>
      <c r="SPH492" s="172"/>
      <c r="SPI492" s="172"/>
      <c r="SPJ492" s="172"/>
      <c r="SPK492" s="172"/>
      <c r="SPL492" s="172"/>
      <c r="SPM492" s="172"/>
      <c r="SPN492" s="172"/>
      <c r="SPO492" s="172"/>
      <c r="SPP492" s="172"/>
      <c r="SPQ492" s="172"/>
      <c r="SPR492" s="171"/>
      <c r="SPS492" s="173"/>
      <c r="SPT492" s="171"/>
      <c r="SPU492" s="169"/>
      <c r="SPV492" s="170"/>
      <c r="SPW492" s="170"/>
      <c r="SPX492" s="171"/>
      <c r="SPY492" s="171"/>
      <c r="SPZ492" s="171"/>
      <c r="SQA492" s="171"/>
      <c r="SQB492" s="172"/>
      <c r="SQC492" s="172"/>
      <c r="SQD492" s="172"/>
      <c r="SQE492" s="172"/>
      <c r="SQF492" s="172"/>
      <c r="SQG492" s="172"/>
      <c r="SQH492" s="172"/>
      <c r="SQI492" s="172"/>
      <c r="SQJ492" s="172"/>
      <c r="SQK492" s="172"/>
      <c r="SQL492" s="171"/>
      <c r="SQM492" s="173"/>
      <c r="SQN492" s="171"/>
      <c r="SQO492" s="169"/>
      <c r="SQP492" s="170"/>
      <c r="SQQ492" s="170"/>
      <c r="SQR492" s="171"/>
      <c r="SQS492" s="171"/>
      <c r="SQT492" s="171"/>
      <c r="SQU492" s="171"/>
      <c r="SQV492" s="172"/>
      <c r="SQW492" s="172"/>
      <c r="SQX492" s="172"/>
      <c r="SQY492" s="172"/>
      <c r="SQZ492" s="172"/>
      <c r="SRA492" s="172"/>
      <c r="SRB492" s="172"/>
      <c r="SRC492" s="172"/>
      <c r="SRD492" s="172"/>
      <c r="SRE492" s="172"/>
      <c r="SRF492" s="171"/>
      <c r="SRG492" s="173"/>
      <c r="SRH492" s="171"/>
      <c r="SRI492" s="169"/>
      <c r="SRJ492" s="170"/>
      <c r="SRK492" s="170"/>
      <c r="SRL492" s="171"/>
      <c r="SRM492" s="171"/>
      <c r="SRN492" s="171"/>
      <c r="SRO492" s="171"/>
      <c r="SRP492" s="172"/>
      <c r="SRQ492" s="172"/>
      <c r="SRR492" s="172"/>
      <c r="SRS492" s="172"/>
      <c r="SRT492" s="172"/>
      <c r="SRU492" s="172"/>
      <c r="SRV492" s="172"/>
      <c r="SRW492" s="172"/>
      <c r="SRX492" s="172"/>
      <c r="SRY492" s="172"/>
      <c r="SRZ492" s="171"/>
      <c r="SSA492" s="173"/>
      <c r="SSB492" s="171"/>
      <c r="SSC492" s="169"/>
      <c r="SSD492" s="170"/>
      <c r="SSE492" s="170"/>
      <c r="SSF492" s="171"/>
      <c r="SSG492" s="171"/>
      <c r="SSH492" s="171"/>
      <c r="SSI492" s="171"/>
      <c r="SSJ492" s="172"/>
      <c r="SSK492" s="172"/>
      <c r="SSL492" s="172"/>
      <c r="SSM492" s="172"/>
      <c r="SSN492" s="172"/>
      <c r="SSO492" s="172"/>
      <c r="SSP492" s="172"/>
      <c r="SSQ492" s="172"/>
      <c r="SSR492" s="172"/>
      <c r="SSS492" s="172"/>
      <c r="SST492" s="171"/>
      <c r="SSU492" s="173"/>
      <c r="SSV492" s="171"/>
      <c r="SSW492" s="169"/>
      <c r="SSX492" s="170"/>
      <c r="SSY492" s="170"/>
      <c r="SSZ492" s="171"/>
      <c r="STA492" s="171"/>
      <c r="STB492" s="171"/>
      <c r="STC492" s="171"/>
      <c r="STD492" s="172"/>
      <c r="STE492" s="172"/>
      <c r="STF492" s="172"/>
      <c r="STG492" s="172"/>
      <c r="STH492" s="172"/>
      <c r="STI492" s="172"/>
      <c r="STJ492" s="172"/>
      <c r="STK492" s="172"/>
      <c r="STL492" s="172"/>
      <c r="STM492" s="172"/>
      <c r="STN492" s="171"/>
      <c r="STO492" s="173"/>
      <c r="STP492" s="171"/>
      <c r="STQ492" s="169"/>
      <c r="STR492" s="170"/>
      <c r="STS492" s="170"/>
      <c r="STT492" s="171"/>
      <c r="STU492" s="171"/>
      <c r="STV492" s="171"/>
      <c r="STW492" s="171"/>
      <c r="STX492" s="172"/>
      <c r="STY492" s="172"/>
      <c r="STZ492" s="172"/>
      <c r="SUA492" s="172"/>
      <c r="SUB492" s="172"/>
      <c r="SUC492" s="172"/>
      <c r="SUD492" s="172"/>
      <c r="SUE492" s="172"/>
      <c r="SUF492" s="172"/>
      <c r="SUG492" s="172"/>
      <c r="SUH492" s="171"/>
      <c r="SUI492" s="173"/>
      <c r="SUJ492" s="171"/>
      <c r="SUK492" s="169"/>
      <c r="SUL492" s="170"/>
      <c r="SUM492" s="170"/>
      <c r="SUN492" s="171"/>
      <c r="SUO492" s="171"/>
      <c r="SUP492" s="171"/>
      <c r="SUQ492" s="171"/>
      <c r="SUR492" s="172"/>
      <c r="SUS492" s="172"/>
      <c r="SUT492" s="172"/>
      <c r="SUU492" s="172"/>
      <c r="SUV492" s="172"/>
      <c r="SUW492" s="172"/>
      <c r="SUX492" s="172"/>
      <c r="SUY492" s="172"/>
      <c r="SUZ492" s="172"/>
      <c r="SVA492" s="172"/>
      <c r="SVB492" s="171"/>
      <c r="SVC492" s="173"/>
      <c r="SVD492" s="171"/>
      <c r="SVE492" s="169"/>
      <c r="SVF492" s="170"/>
      <c r="SVG492" s="170"/>
      <c r="SVH492" s="171"/>
      <c r="SVI492" s="171"/>
      <c r="SVJ492" s="171"/>
      <c r="SVK492" s="171"/>
      <c r="SVL492" s="172"/>
      <c r="SVM492" s="172"/>
      <c r="SVN492" s="172"/>
      <c r="SVO492" s="172"/>
      <c r="SVP492" s="172"/>
      <c r="SVQ492" s="172"/>
      <c r="SVR492" s="172"/>
      <c r="SVS492" s="172"/>
      <c r="SVT492" s="172"/>
      <c r="SVU492" s="172"/>
      <c r="SVV492" s="171"/>
      <c r="SVW492" s="173"/>
      <c r="SVX492" s="171"/>
      <c r="SVY492" s="169"/>
      <c r="SVZ492" s="170"/>
      <c r="SWA492" s="170"/>
      <c r="SWB492" s="171"/>
      <c r="SWC492" s="171"/>
      <c r="SWD492" s="171"/>
      <c r="SWE492" s="171"/>
      <c r="SWF492" s="172"/>
      <c r="SWG492" s="172"/>
      <c r="SWH492" s="172"/>
      <c r="SWI492" s="172"/>
      <c r="SWJ492" s="172"/>
      <c r="SWK492" s="172"/>
      <c r="SWL492" s="172"/>
      <c r="SWM492" s="172"/>
      <c r="SWN492" s="172"/>
      <c r="SWO492" s="172"/>
      <c r="SWP492" s="171"/>
      <c r="SWQ492" s="173"/>
      <c r="SWR492" s="171"/>
      <c r="SWS492" s="169"/>
      <c r="SWT492" s="170"/>
      <c r="SWU492" s="170"/>
      <c r="SWV492" s="171"/>
      <c r="SWW492" s="171"/>
      <c r="SWX492" s="171"/>
      <c r="SWY492" s="171"/>
      <c r="SWZ492" s="172"/>
      <c r="SXA492" s="172"/>
      <c r="SXB492" s="172"/>
      <c r="SXC492" s="172"/>
      <c r="SXD492" s="172"/>
      <c r="SXE492" s="172"/>
      <c r="SXF492" s="172"/>
      <c r="SXG492" s="172"/>
      <c r="SXH492" s="172"/>
      <c r="SXI492" s="172"/>
      <c r="SXJ492" s="171"/>
      <c r="SXK492" s="173"/>
      <c r="SXL492" s="171"/>
      <c r="SXM492" s="169"/>
      <c r="SXN492" s="170"/>
      <c r="SXO492" s="170"/>
      <c r="SXP492" s="171"/>
      <c r="SXQ492" s="171"/>
      <c r="SXR492" s="171"/>
      <c r="SXS492" s="171"/>
      <c r="SXT492" s="172"/>
      <c r="SXU492" s="172"/>
      <c r="SXV492" s="172"/>
      <c r="SXW492" s="172"/>
      <c r="SXX492" s="172"/>
      <c r="SXY492" s="172"/>
      <c r="SXZ492" s="172"/>
      <c r="SYA492" s="172"/>
      <c r="SYB492" s="172"/>
      <c r="SYC492" s="172"/>
      <c r="SYD492" s="171"/>
      <c r="SYE492" s="173"/>
      <c r="SYF492" s="171"/>
      <c r="SYG492" s="169"/>
      <c r="SYH492" s="170"/>
      <c r="SYI492" s="170"/>
      <c r="SYJ492" s="171"/>
      <c r="SYK492" s="171"/>
      <c r="SYL492" s="171"/>
      <c r="SYM492" s="171"/>
      <c r="SYN492" s="172"/>
      <c r="SYO492" s="172"/>
      <c r="SYP492" s="172"/>
      <c r="SYQ492" s="172"/>
      <c r="SYR492" s="172"/>
      <c r="SYS492" s="172"/>
      <c r="SYT492" s="172"/>
      <c r="SYU492" s="172"/>
      <c r="SYV492" s="172"/>
      <c r="SYW492" s="172"/>
      <c r="SYX492" s="171"/>
      <c r="SYY492" s="173"/>
      <c r="SYZ492" s="171"/>
      <c r="SZA492" s="169"/>
      <c r="SZB492" s="170"/>
      <c r="SZC492" s="170"/>
      <c r="SZD492" s="171"/>
      <c r="SZE492" s="171"/>
      <c r="SZF492" s="171"/>
      <c r="SZG492" s="171"/>
      <c r="SZH492" s="172"/>
      <c r="SZI492" s="172"/>
      <c r="SZJ492" s="172"/>
      <c r="SZK492" s="172"/>
      <c r="SZL492" s="172"/>
      <c r="SZM492" s="172"/>
      <c r="SZN492" s="172"/>
      <c r="SZO492" s="172"/>
      <c r="SZP492" s="172"/>
      <c r="SZQ492" s="172"/>
      <c r="SZR492" s="171"/>
      <c r="SZS492" s="173"/>
      <c r="SZT492" s="171"/>
      <c r="SZU492" s="169"/>
      <c r="SZV492" s="170"/>
      <c r="SZW492" s="170"/>
      <c r="SZX492" s="171"/>
      <c r="SZY492" s="171"/>
      <c r="SZZ492" s="171"/>
      <c r="TAA492" s="171"/>
      <c r="TAB492" s="172"/>
      <c r="TAC492" s="172"/>
      <c r="TAD492" s="172"/>
      <c r="TAE492" s="172"/>
      <c r="TAF492" s="172"/>
      <c r="TAG492" s="172"/>
      <c r="TAH492" s="172"/>
      <c r="TAI492" s="172"/>
      <c r="TAJ492" s="172"/>
      <c r="TAK492" s="172"/>
      <c r="TAL492" s="171"/>
      <c r="TAM492" s="173"/>
      <c r="TAN492" s="171"/>
      <c r="TAO492" s="169"/>
      <c r="TAP492" s="170"/>
      <c r="TAQ492" s="170"/>
      <c r="TAR492" s="171"/>
      <c r="TAS492" s="171"/>
      <c r="TAT492" s="171"/>
      <c r="TAU492" s="171"/>
      <c r="TAV492" s="172"/>
      <c r="TAW492" s="172"/>
      <c r="TAX492" s="172"/>
      <c r="TAY492" s="172"/>
      <c r="TAZ492" s="172"/>
      <c r="TBA492" s="172"/>
      <c r="TBB492" s="172"/>
      <c r="TBC492" s="172"/>
      <c r="TBD492" s="172"/>
      <c r="TBE492" s="172"/>
      <c r="TBF492" s="171"/>
      <c r="TBG492" s="173"/>
      <c r="TBH492" s="171"/>
      <c r="TBI492" s="169"/>
      <c r="TBJ492" s="170"/>
      <c r="TBK492" s="170"/>
      <c r="TBL492" s="171"/>
      <c r="TBM492" s="171"/>
      <c r="TBN492" s="171"/>
      <c r="TBO492" s="171"/>
      <c r="TBP492" s="172"/>
      <c r="TBQ492" s="172"/>
      <c r="TBR492" s="172"/>
      <c r="TBS492" s="172"/>
      <c r="TBT492" s="172"/>
      <c r="TBU492" s="172"/>
      <c r="TBV492" s="172"/>
      <c r="TBW492" s="172"/>
      <c r="TBX492" s="172"/>
      <c r="TBY492" s="172"/>
      <c r="TBZ492" s="171"/>
      <c r="TCA492" s="173"/>
      <c r="TCB492" s="171"/>
      <c r="TCC492" s="169"/>
      <c r="TCD492" s="170"/>
      <c r="TCE492" s="170"/>
      <c r="TCF492" s="171"/>
      <c r="TCG492" s="171"/>
      <c r="TCH492" s="171"/>
      <c r="TCI492" s="171"/>
      <c r="TCJ492" s="172"/>
      <c r="TCK492" s="172"/>
      <c r="TCL492" s="172"/>
      <c r="TCM492" s="172"/>
      <c r="TCN492" s="172"/>
      <c r="TCO492" s="172"/>
      <c r="TCP492" s="172"/>
      <c r="TCQ492" s="172"/>
      <c r="TCR492" s="172"/>
      <c r="TCS492" s="172"/>
      <c r="TCT492" s="171"/>
      <c r="TCU492" s="173"/>
      <c r="TCV492" s="171"/>
      <c r="TCW492" s="169"/>
      <c r="TCX492" s="170"/>
      <c r="TCY492" s="170"/>
      <c r="TCZ492" s="171"/>
      <c r="TDA492" s="171"/>
      <c r="TDB492" s="171"/>
      <c r="TDC492" s="171"/>
      <c r="TDD492" s="172"/>
      <c r="TDE492" s="172"/>
      <c r="TDF492" s="172"/>
      <c r="TDG492" s="172"/>
      <c r="TDH492" s="172"/>
      <c r="TDI492" s="172"/>
      <c r="TDJ492" s="172"/>
      <c r="TDK492" s="172"/>
      <c r="TDL492" s="172"/>
      <c r="TDM492" s="172"/>
      <c r="TDN492" s="171"/>
      <c r="TDO492" s="173"/>
      <c r="TDP492" s="171"/>
      <c r="TDQ492" s="169"/>
      <c r="TDR492" s="170"/>
      <c r="TDS492" s="170"/>
      <c r="TDT492" s="171"/>
      <c r="TDU492" s="171"/>
      <c r="TDV492" s="171"/>
      <c r="TDW492" s="171"/>
      <c r="TDX492" s="172"/>
      <c r="TDY492" s="172"/>
      <c r="TDZ492" s="172"/>
      <c r="TEA492" s="172"/>
      <c r="TEB492" s="172"/>
      <c r="TEC492" s="172"/>
      <c r="TED492" s="172"/>
      <c r="TEE492" s="172"/>
      <c r="TEF492" s="172"/>
      <c r="TEG492" s="172"/>
      <c r="TEH492" s="171"/>
      <c r="TEI492" s="173"/>
      <c r="TEJ492" s="171"/>
      <c r="TEK492" s="169"/>
      <c r="TEL492" s="170"/>
      <c r="TEM492" s="170"/>
      <c r="TEN492" s="171"/>
      <c r="TEO492" s="171"/>
      <c r="TEP492" s="171"/>
      <c r="TEQ492" s="171"/>
      <c r="TER492" s="172"/>
      <c r="TES492" s="172"/>
      <c r="TET492" s="172"/>
      <c r="TEU492" s="172"/>
      <c r="TEV492" s="172"/>
      <c r="TEW492" s="172"/>
      <c r="TEX492" s="172"/>
      <c r="TEY492" s="172"/>
      <c r="TEZ492" s="172"/>
      <c r="TFA492" s="172"/>
      <c r="TFB492" s="171"/>
      <c r="TFC492" s="173"/>
      <c r="TFD492" s="171"/>
      <c r="TFE492" s="169"/>
      <c r="TFF492" s="170"/>
      <c r="TFG492" s="170"/>
      <c r="TFH492" s="171"/>
      <c r="TFI492" s="171"/>
      <c r="TFJ492" s="171"/>
      <c r="TFK492" s="171"/>
      <c r="TFL492" s="172"/>
      <c r="TFM492" s="172"/>
      <c r="TFN492" s="172"/>
      <c r="TFO492" s="172"/>
      <c r="TFP492" s="172"/>
      <c r="TFQ492" s="172"/>
      <c r="TFR492" s="172"/>
      <c r="TFS492" s="172"/>
      <c r="TFT492" s="172"/>
      <c r="TFU492" s="172"/>
      <c r="TFV492" s="171"/>
      <c r="TFW492" s="173"/>
      <c r="TFX492" s="171"/>
      <c r="TFY492" s="169"/>
      <c r="TFZ492" s="170"/>
      <c r="TGA492" s="170"/>
      <c r="TGB492" s="171"/>
      <c r="TGC492" s="171"/>
      <c r="TGD492" s="171"/>
      <c r="TGE492" s="171"/>
      <c r="TGF492" s="172"/>
      <c r="TGG492" s="172"/>
      <c r="TGH492" s="172"/>
      <c r="TGI492" s="172"/>
      <c r="TGJ492" s="172"/>
      <c r="TGK492" s="172"/>
      <c r="TGL492" s="172"/>
      <c r="TGM492" s="172"/>
      <c r="TGN492" s="172"/>
      <c r="TGO492" s="172"/>
      <c r="TGP492" s="171"/>
      <c r="TGQ492" s="173"/>
      <c r="TGR492" s="171"/>
      <c r="TGS492" s="169"/>
      <c r="TGT492" s="170"/>
      <c r="TGU492" s="170"/>
      <c r="TGV492" s="171"/>
      <c r="TGW492" s="171"/>
      <c r="TGX492" s="171"/>
      <c r="TGY492" s="171"/>
      <c r="TGZ492" s="172"/>
      <c r="THA492" s="172"/>
      <c r="THB492" s="172"/>
      <c r="THC492" s="172"/>
      <c r="THD492" s="172"/>
      <c r="THE492" s="172"/>
      <c r="THF492" s="172"/>
      <c r="THG492" s="172"/>
      <c r="THH492" s="172"/>
      <c r="THI492" s="172"/>
      <c r="THJ492" s="171"/>
      <c r="THK492" s="173"/>
      <c r="THL492" s="171"/>
      <c r="THM492" s="169"/>
      <c r="THN492" s="170"/>
      <c r="THO492" s="170"/>
      <c r="THP492" s="171"/>
      <c r="THQ492" s="171"/>
      <c r="THR492" s="171"/>
      <c r="THS492" s="171"/>
      <c r="THT492" s="172"/>
      <c r="THU492" s="172"/>
      <c r="THV492" s="172"/>
      <c r="THW492" s="172"/>
      <c r="THX492" s="172"/>
      <c r="THY492" s="172"/>
      <c r="THZ492" s="172"/>
      <c r="TIA492" s="172"/>
      <c r="TIB492" s="172"/>
      <c r="TIC492" s="172"/>
      <c r="TID492" s="171"/>
      <c r="TIE492" s="173"/>
      <c r="TIF492" s="171"/>
      <c r="TIG492" s="169"/>
      <c r="TIH492" s="170"/>
      <c r="TII492" s="170"/>
      <c r="TIJ492" s="171"/>
      <c r="TIK492" s="171"/>
      <c r="TIL492" s="171"/>
      <c r="TIM492" s="171"/>
      <c r="TIN492" s="172"/>
      <c r="TIO492" s="172"/>
      <c r="TIP492" s="172"/>
      <c r="TIQ492" s="172"/>
      <c r="TIR492" s="172"/>
      <c r="TIS492" s="172"/>
      <c r="TIT492" s="172"/>
      <c r="TIU492" s="172"/>
      <c r="TIV492" s="172"/>
      <c r="TIW492" s="172"/>
      <c r="TIX492" s="171"/>
      <c r="TIY492" s="173"/>
      <c r="TIZ492" s="171"/>
      <c r="TJA492" s="169"/>
      <c r="TJB492" s="170"/>
      <c r="TJC492" s="170"/>
      <c r="TJD492" s="171"/>
      <c r="TJE492" s="171"/>
      <c r="TJF492" s="171"/>
      <c r="TJG492" s="171"/>
      <c r="TJH492" s="172"/>
      <c r="TJI492" s="172"/>
      <c r="TJJ492" s="172"/>
      <c r="TJK492" s="172"/>
      <c r="TJL492" s="172"/>
      <c r="TJM492" s="172"/>
      <c r="TJN492" s="172"/>
      <c r="TJO492" s="172"/>
      <c r="TJP492" s="172"/>
      <c r="TJQ492" s="172"/>
      <c r="TJR492" s="171"/>
      <c r="TJS492" s="173"/>
      <c r="TJT492" s="171"/>
      <c r="TJU492" s="169"/>
      <c r="TJV492" s="170"/>
      <c r="TJW492" s="170"/>
      <c r="TJX492" s="171"/>
      <c r="TJY492" s="171"/>
      <c r="TJZ492" s="171"/>
      <c r="TKA492" s="171"/>
      <c r="TKB492" s="172"/>
      <c r="TKC492" s="172"/>
      <c r="TKD492" s="172"/>
      <c r="TKE492" s="172"/>
      <c r="TKF492" s="172"/>
      <c r="TKG492" s="172"/>
      <c r="TKH492" s="172"/>
      <c r="TKI492" s="172"/>
      <c r="TKJ492" s="172"/>
      <c r="TKK492" s="172"/>
      <c r="TKL492" s="171"/>
      <c r="TKM492" s="173"/>
      <c r="TKN492" s="171"/>
      <c r="TKO492" s="169"/>
      <c r="TKP492" s="170"/>
      <c r="TKQ492" s="170"/>
      <c r="TKR492" s="171"/>
      <c r="TKS492" s="171"/>
      <c r="TKT492" s="171"/>
      <c r="TKU492" s="171"/>
      <c r="TKV492" s="172"/>
      <c r="TKW492" s="172"/>
      <c r="TKX492" s="172"/>
      <c r="TKY492" s="172"/>
      <c r="TKZ492" s="172"/>
      <c r="TLA492" s="172"/>
      <c r="TLB492" s="172"/>
      <c r="TLC492" s="172"/>
      <c r="TLD492" s="172"/>
      <c r="TLE492" s="172"/>
      <c r="TLF492" s="171"/>
      <c r="TLG492" s="173"/>
      <c r="TLH492" s="171"/>
      <c r="TLI492" s="169"/>
      <c r="TLJ492" s="170"/>
      <c r="TLK492" s="170"/>
      <c r="TLL492" s="171"/>
      <c r="TLM492" s="171"/>
      <c r="TLN492" s="171"/>
      <c r="TLO492" s="171"/>
      <c r="TLP492" s="172"/>
      <c r="TLQ492" s="172"/>
      <c r="TLR492" s="172"/>
      <c r="TLS492" s="172"/>
      <c r="TLT492" s="172"/>
      <c r="TLU492" s="172"/>
      <c r="TLV492" s="172"/>
      <c r="TLW492" s="172"/>
      <c r="TLX492" s="172"/>
      <c r="TLY492" s="172"/>
      <c r="TLZ492" s="171"/>
      <c r="TMA492" s="173"/>
      <c r="TMB492" s="171"/>
      <c r="TMC492" s="169"/>
      <c r="TMD492" s="170"/>
      <c r="TME492" s="170"/>
      <c r="TMF492" s="171"/>
      <c r="TMG492" s="171"/>
      <c r="TMH492" s="171"/>
      <c r="TMI492" s="171"/>
      <c r="TMJ492" s="172"/>
      <c r="TMK492" s="172"/>
      <c r="TML492" s="172"/>
      <c r="TMM492" s="172"/>
      <c r="TMN492" s="172"/>
      <c r="TMO492" s="172"/>
      <c r="TMP492" s="172"/>
      <c r="TMQ492" s="172"/>
      <c r="TMR492" s="172"/>
      <c r="TMS492" s="172"/>
      <c r="TMT492" s="171"/>
      <c r="TMU492" s="173"/>
      <c r="TMV492" s="171"/>
      <c r="TMW492" s="169"/>
      <c r="TMX492" s="170"/>
      <c r="TMY492" s="170"/>
      <c r="TMZ492" s="171"/>
      <c r="TNA492" s="171"/>
      <c r="TNB492" s="171"/>
      <c r="TNC492" s="171"/>
      <c r="TND492" s="172"/>
      <c r="TNE492" s="172"/>
      <c r="TNF492" s="172"/>
      <c r="TNG492" s="172"/>
      <c r="TNH492" s="172"/>
      <c r="TNI492" s="172"/>
      <c r="TNJ492" s="172"/>
      <c r="TNK492" s="172"/>
      <c r="TNL492" s="172"/>
      <c r="TNM492" s="172"/>
      <c r="TNN492" s="171"/>
      <c r="TNO492" s="173"/>
      <c r="TNP492" s="171"/>
      <c r="TNQ492" s="169"/>
      <c r="TNR492" s="170"/>
      <c r="TNS492" s="170"/>
      <c r="TNT492" s="171"/>
      <c r="TNU492" s="171"/>
      <c r="TNV492" s="171"/>
      <c r="TNW492" s="171"/>
      <c r="TNX492" s="172"/>
      <c r="TNY492" s="172"/>
      <c r="TNZ492" s="172"/>
      <c r="TOA492" s="172"/>
      <c r="TOB492" s="172"/>
      <c r="TOC492" s="172"/>
      <c r="TOD492" s="172"/>
      <c r="TOE492" s="172"/>
      <c r="TOF492" s="172"/>
      <c r="TOG492" s="172"/>
      <c r="TOH492" s="171"/>
      <c r="TOI492" s="173"/>
      <c r="TOJ492" s="171"/>
      <c r="TOK492" s="169"/>
      <c r="TOL492" s="170"/>
      <c r="TOM492" s="170"/>
      <c r="TON492" s="171"/>
      <c r="TOO492" s="171"/>
      <c r="TOP492" s="171"/>
      <c r="TOQ492" s="171"/>
      <c r="TOR492" s="172"/>
      <c r="TOS492" s="172"/>
      <c r="TOT492" s="172"/>
      <c r="TOU492" s="172"/>
      <c r="TOV492" s="172"/>
      <c r="TOW492" s="172"/>
      <c r="TOX492" s="172"/>
      <c r="TOY492" s="172"/>
      <c r="TOZ492" s="172"/>
      <c r="TPA492" s="172"/>
      <c r="TPB492" s="171"/>
      <c r="TPC492" s="173"/>
      <c r="TPD492" s="171"/>
      <c r="TPE492" s="169"/>
      <c r="TPF492" s="170"/>
      <c r="TPG492" s="170"/>
      <c r="TPH492" s="171"/>
      <c r="TPI492" s="171"/>
      <c r="TPJ492" s="171"/>
      <c r="TPK492" s="171"/>
      <c r="TPL492" s="172"/>
      <c r="TPM492" s="172"/>
      <c r="TPN492" s="172"/>
      <c r="TPO492" s="172"/>
      <c r="TPP492" s="172"/>
      <c r="TPQ492" s="172"/>
      <c r="TPR492" s="172"/>
      <c r="TPS492" s="172"/>
      <c r="TPT492" s="172"/>
      <c r="TPU492" s="172"/>
      <c r="TPV492" s="171"/>
      <c r="TPW492" s="173"/>
      <c r="TPX492" s="171"/>
      <c r="TPY492" s="169"/>
      <c r="TPZ492" s="170"/>
      <c r="TQA492" s="170"/>
      <c r="TQB492" s="171"/>
      <c r="TQC492" s="171"/>
      <c r="TQD492" s="171"/>
      <c r="TQE492" s="171"/>
      <c r="TQF492" s="172"/>
      <c r="TQG492" s="172"/>
      <c r="TQH492" s="172"/>
      <c r="TQI492" s="172"/>
      <c r="TQJ492" s="172"/>
      <c r="TQK492" s="172"/>
      <c r="TQL492" s="172"/>
      <c r="TQM492" s="172"/>
      <c r="TQN492" s="172"/>
      <c r="TQO492" s="172"/>
      <c r="TQP492" s="171"/>
      <c r="TQQ492" s="173"/>
      <c r="TQR492" s="171"/>
      <c r="TQS492" s="169"/>
      <c r="TQT492" s="170"/>
      <c r="TQU492" s="170"/>
      <c r="TQV492" s="171"/>
      <c r="TQW492" s="171"/>
      <c r="TQX492" s="171"/>
      <c r="TQY492" s="171"/>
      <c r="TQZ492" s="172"/>
      <c r="TRA492" s="172"/>
      <c r="TRB492" s="172"/>
      <c r="TRC492" s="172"/>
      <c r="TRD492" s="172"/>
      <c r="TRE492" s="172"/>
      <c r="TRF492" s="172"/>
      <c r="TRG492" s="172"/>
      <c r="TRH492" s="172"/>
      <c r="TRI492" s="172"/>
      <c r="TRJ492" s="171"/>
      <c r="TRK492" s="173"/>
      <c r="TRL492" s="171"/>
      <c r="TRM492" s="169"/>
      <c r="TRN492" s="170"/>
      <c r="TRO492" s="170"/>
      <c r="TRP492" s="171"/>
      <c r="TRQ492" s="171"/>
      <c r="TRR492" s="171"/>
      <c r="TRS492" s="171"/>
      <c r="TRT492" s="172"/>
      <c r="TRU492" s="172"/>
      <c r="TRV492" s="172"/>
      <c r="TRW492" s="172"/>
      <c r="TRX492" s="172"/>
      <c r="TRY492" s="172"/>
      <c r="TRZ492" s="172"/>
      <c r="TSA492" s="172"/>
      <c r="TSB492" s="172"/>
      <c r="TSC492" s="172"/>
      <c r="TSD492" s="171"/>
      <c r="TSE492" s="173"/>
      <c r="TSF492" s="171"/>
      <c r="TSG492" s="169"/>
      <c r="TSH492" s="170"/>
      <c r="TSI492" s="170"/>
      <c r="TSJ492" s="171"/>
      <c r="TSK492" s="171"/>
      <c r="TSL492" s="171"/>
      <c r="TSM492" s="171"/>
      <c r="TSN492" s="172"/>
      <c r="TSO492" s="172"/>
      <c r="TSP492" s="172"/>
      <c r="TSQ492" s="172"/>
      <c r="TSR492" s="172"/>
      <c r="TSS492" s="172"/>
      <c r="TST492" s="172"/>
      <c r="TSU492" s="172"/>
      <c r="TSV492" s="172"/>
      <c r="TSW492" s="172"/>
      <c r="TSX492" s="171"/>
      <c r="TSY492" s="173"/>
      <c r="TSZ492" s="171"/>
      <c r="TTA492" s="169"/>
      <c r="TTB492" s="170"/>
      <c r="TTC492" s="170"/>
      <c r="TTD492" s="171"/>
      <c r="TTE492" s="171"/>
      <c r="TTF492" s="171"/>
      <c r="TTG492" s="171"/>
      <c r="TTH492" s="172"/>
      <c r="TTI492" s="172"/>
      <c r="TTJ492" s="172"/>
      <c r="TTK492" s="172"/>
      <c r="TTL492" s="172"/>
      <c r="TTM492" s="172"/>
      <c r="TTN492" s="172"/>
      <c r="TTO492" s="172"/>
      <c r="TTP492" s="172"/>
      <c r="TTQ492" s="172"/>
      <c r="TTR492" s="171"/>
      <c r="TTS492" s="173"/>
      <c r="TTT492" s="171"/>
      <c r="TTU492" s="169"/>
      <c r="TTV492" s="170"/>
      <c r="TTW492" s="170"/>
      <c r="TTX492" s="171"/>
      <c r="TTY492" s="171"/>
      <c r="TTZ492" s="171"/>
      <c r="TUA492" s="171"/>
      <c r="TUB492" s="172"/>
      <c r="TUC492" s="172"/>
      <c r="TUD492" s="172"/>
      <c r="TUE492" s="172"/>
      <c r="TUF492" s="172"/>
      <c r="TUG492" s="172"/>
      <c r="TUH492" s="172"/>
      <c r="TUI492" s="172"/>
      <c r="TUJ492" s="172"/>
      <c r="TUK492" s="172"/>
      <c r="TUL492" s="171"/>
      <c r="TUM492" s="173"/>
      <c r="TUN492" s="171"/>
      <c r="TUO492" s="169"/>
      <c r="TUP492" s="170"/>
      <c r="TUQ492" s="170"/>
      <c r="TUR492" s="171"/>
      <c r="TUS492" s="171"/>
      <c r="TUT492" s="171"/>
      <c r="TUU492" s="171"/>
      <c r="TUV492" s="172"/>
      <c r="TUW492" s="172"/>
      <c r="TUX492" s="172"/>
      <c r="TUY492" s="172"/>
      <c r="TUZ492" s="172"/>
      <c r="TVA492" s="172"/>
      <c r="TVB492" s="172"/>
      <c r="TVC492" s="172"/>
      <c r="TVD492" s="172"/>
      <c r="TVE492" s="172"/>
      <c r="TVF492" s="171"/>
      <c r="TVG492" s="173"/>
      <c r="TVH492" s="171"/>
      <c r="TVI492" s="169"/>
      <c r="TVJ492" s="170"/>
      <c r="TVK492" s="170"/>
      <c r="TVL492" s="171"/>
      <c r="TVM492" s="171"/>
      <c r="TVN492" s="171"/>
      <c r="TVO492" s="171"/>
      <c r="TVP492" s="172"/>
      <c r="TVQ492" s="172"/>
      <c r="TVR492" s="172"/>
      <c r="TVS492" s="172"/>
      <c r="TVT492" s="172"/>
      <c r="TVU492" s="172"/>
      <c r="TVV492" s="172"/>
      <c r="TVW492" s="172"/>
      <c r="TVX492" s="172"/>
      <c r="TVY492" s="172"/>
      <c r="TVZ492" s="171"/>
      <c r="TWA492" s="173"/>
      <c r="TWB492" s="171"/>
      <c r="TWC492" s="169"/>
      <c r="TWD492" s="170"/>
      <c r="TWE492" s="170"/>
      <c r="TWF492" s="171"/>
      <c r="TWG492" s="171"/>
      <c r="TWH492" s="171"/>
      <c r="TWI492" s="171"/>
      <c r="TWJ492" s="172"/>
      <c r="TWK492" s="172"/>
      <c r="TWL492" s="172"/>
      <c r="TWM492" s="172"/>
      <c r="TWN492" s="172"/>
      <c r="TWO492" s="172"/>
      <c r="TWP492" s="172"/>
      <c r="TWQ492" s="172"/>
      <c r="TWR492" s="172"/>
      <c r="TWS492" s="172"/>
      <c r="TWT492" s="171"/>
      <c r="TWU492" s="173"/>
      <c r="TWV492" s="171"/>
      <c r="TWW492" s="169"/>
      <c r="TWX492" s="170"/>
      <c r="TWY492" s="170"/>
      <c r="TWZ492" s="171"/>
      <c r="TXA492" s="171"/>
      <c r="TXB492" s="171"/>
      <c r="TXC492" s="171"/>
      <c r="TXD492" s="172"/>
      <c r="TXE492" s="172"/>
      <c r="TXF492" s="172"/>
      <c r="TXG492" s="172"/>
      <c r="TXH492" s="172"/>
      <c r="TXI492" s="172"/>
      <c r="TXJ492" s="172"/>
      <c r="TXK492" s="172"/>
      <c r="TXL492" s="172"/>
      <c r="TXM492" s="172"/>
      <c r="TXN492" s="171"/>
      <c r="TXO492" s="173"/>
      <c r="TXP492" s="171"/>
      <c r="TXQ492" s="169"/>
      <c r="TXR492" s="170"/>
      <c r="TXS492" s="170"/>
      <c r="TXT492" s="171"/>
      <c r="TXU492" s="171"/>
      <c r="TXV492" s="171"/>
      <c r="TXW492" s="171"/>
      <c r="TXX492" s="172"/>
      <c r="TXY492" s="172"/>
      <c r="TXZ492" s="172"/>
      <c r="TYA492" s="172"/>
      <c r="TYB492" s="172"/>
      <c r="TYC492" s="172"/>
      <c r="TYD492" s="172"/>
      <c r="TYE492" s="172"/>
      <c r="TYF492" s="172"/>
      <c r="TYG492" s="172"/>
      <c r="TYH492" s="171"/>
      <c r="TYI492" s="173"/>
      <c r="TYJ492" s="171"/>
      <c r="TYK492" s="169"/>
      <c r="TYL492" s="170"/>
      <c r="TYM492" s="170"/>
      <c r="TYN492" s="171"/>
      <c r="TYO492" s="171"/>
      <c r="TYP492" s="171"/>
      <c r="TYQ492" s="171"/>
      <c r="TYR492" s="172"/>
      <c r="TYS492" s="172"/>
      <c r="TYT492" s="172"/>
      <c r="TYU492" s="172"/>
      <c r="TYV492" s="172"/>
      <c r="TYW492" s="172"/>
      <c r="TYX492" s="172"/>
      <c r="TYY492" s="172"/>
      <c r="TYZ492" s="172"/>
      <c r="TZA492" s="172"/>
      <c r="TZB492" s="171"/>
      <c r="TZC492" s="173"/>
      <c r="TZD492" s="171"/>
      <c r="TZE492" s="169"/>
      <c r="TZF492" s="170"/>
      <c r="TZG492" s="170"/>
      <c r="TZH492" s="171"/>
      <c r="TZI492" s="171"/>
      <c r="TZJ492" s="171"/>
      <c r="TZK492" s="171"/>
      <c r="TZL492" s="172"/>
      <c r="TZM492" s="172"/>
      <c r="TZN492" s="172"/>
      <c r="TZO492" s="172"/>
      <c r="TZP492" s="172"/>
      <c r="TZQ492" s="172"/>
      <c r="TZR492" s="172"/>
      <c r="TZS492" s="172"/>
      <c r="TZT492" s="172"/>
      <c r="TZU492" s="172"/>
      <c r="TZV492" s="171"/>
      <c r="TZW492" s="173"/>
      <c r="TZX492" s="171"/>
      <c r="TZY492" s="169"/>
      <c r="TZZ492" s="170"/>
      <c r="UAA492" s="170"/>
      <c r="UAB492" s="171"/>
      <c r="UAC492" s="171"/>
      <c r="UAD492" s="171"/>
      <c r="UAE492" s="171"/>
      <c r="UAF492" s="172"/>
      <c r="UAG492" s="172"/>
      <c r="UAH492" s="172"/>
      <c r="UAI492" s="172"/>
      <c r="UAJ492" s="172"/>
      <c r="UAK492" s="172"/>
      <c r="UAL492" s="172"/>
      <c r="UAM492" s="172"/>
      <c r="UAN492" s="172"/>
      <c r="UAO492" s="172"/>
      <c r="UAP492" s="171"/>
      <c r="UAQ492" s="173"/>
      <c r="UAR492" s="171"/>
      <c r="UAS492" s="169"/>
      <c r="UAT492" s="170"/>
      <c r="UAU492" s="170"/>
      <c r="UAV492" s="171"/>
      <c r="UAW492" s="171"/>
      <c r="UAX492" s="171"/>
      <c r="UAY492" s="171"/>
      <c r="UAZ492" s="172"/>
      <c r="UBA492" s="172"/>
      <c r="UBB492" s="172"/>
      <c r="UBC492" s="172"/>
      <c r="UBD492" s="172"/>
      <c r="UBE492" s="172"/>
      <c r="UBF492" s="172"/>
      <c r="UBG492" s="172"/>
      <c r="UBH492" s="172"/>
      <c r="UBI492" s="172"/>
      <c r="UBJ492" s="171"/>
      <c r="UBK492" s="173"/>
      <c r="UBL492" s="171"/>
      <c r="UBM492" s="169"/>
      <c r="UBN492" s="170"/>
      <c r="UBO492" s="170"/>
      <c r="UBP492" s="171"/>
      <c r="UBQ492" s="171"/>
      <c r="UBR492" s="171"/>
      <c r="UBS492" s="171"/>
      <c r="UBT492" s="172"/>
      <c r="UBU492" s="172"/>
      <c r="UBV492" s="172"/>
      <c r="UBW492" s="172"/>
      <c r="UBX492" s="172"/>
      <c r="UBY492" s="172"/>
      <c r="UBZ492" s="172"/>
      <c r="UCA492" s="172"/>
      <c r="UCB492" s="172"/>
      <c r="UCC492" s="172"/>
      <c r="UCD492" s="171"/>
      <c r="UCE492" s="173"/>
      <c r="UCF492" s="171"/>
      <c r="UCG492" s="169"/>
      <c r="UCH492" s="170"/>
      <c r="UCI492" s="170"/>
      <c r="UCJ492" s="171"/>
      <c r="UCK492" s="171"/>
      <c r="UCL492" s="171"/>
      <c r="UCM492" s="171"/>
      <c r="UCN492" s="172"/>
      <c r="UCO492" s="172"/>
      <c r="UCP492" s="172"/>
      <c r="UCQ492" s="172"/>
      <c r="UCR492" s="172"/>
      <c r="UCS492" s="172"/>
      <c r="UCT492" s="172"/>
      <c r="UCU492" s="172"/>
      <c r="UCV492" s="172"/>
      <c r="UCW492" s="172"/>
      <c r="UCX492" s="171"/>
      <c r="UCY492" s="173"/>
      <c r="UCZ492" s="171"/>
      <c r="UDA492" s="169"/>
      <c r="UDB492" s="170"/>
      <c r="UDC492" s="170"/>
      <c r="UDD492" s="171"/>
      <c r="UDE492" s="171"/>
      <c r="UDF492" s="171"/>
      <c r="UDG492" s="171"/>
      <c r="UDH492" s="172"/>
      <c r="UDI492" s="172"/>
      <c r="UDJ492" s="172"/>
      <c r="UDK492" s="172"/>
      <c r="UDL492" s="172"/>
      <c r="UDM492" s="172"/>
      <c r="UDN492" s="172"/>
      <c r="UDO492" s="172"/>
      <c r="UDP492" s="172"/>
      <c r="UDQ492" s="172"/>
      <c r="UDR492" s="171"/>
      <c r="UDS492" s="173"/>
      <c r="UDT492" s="171"/>
      <c r="UDU492" s="169"/>
      <c r="UDV492" s="170"/>
      <c r="UDW492" s="170"/>
      <c r="UDX492" s="171"/>
      <c r="UDY492" s="171"/>
      <c r="UDZ492" s="171"/>
      <c r="UEA492" s="171"/>
      <c r="UEB492" s="172"/>
      <c r="UEC492" s="172"/>
      <c r="UED492" s="172"/>
      <c r="UEE492" s="172"/>
      <c r="UEF492" s="172"/>
      <c r="UEG492" s="172"/>
      <c r="UEH492" s="172"/>
      <c r="UEI492" s="172"/>
      <c r="UEJ492" s="172"/>
      <c r="UEK492" s="172"/>
      <c r="UEL492" s="171"/>
      <c r="UEM492" s="173"/>
      <c r="UEN492" s="171"/>
      <c r="UEO492" s="169"/>
      <c r="UEP492" s="170"/>
      <c r="UEQ492" s="170"/>
      <c r="UER492" s="171"/>
      <c r="UES492" s="171"/>
      <c r="UET492" s="171"/>
      <c r="UEU492" s="171"/>
      <c r="UEV492" s="172"/>
      <c r="UEW492" s="172"/>
      <c r="UEX492" s="172"/>
      <c r="UEY492" s="172"/>
      <c r="UEZ492" s="172"/>
      <c r="UFA492" s="172"/>
      <c r="UFB492" s="172"/>
      <c r="UFC492" s="172"/>
      <c r="UFD492" s="172"/>
      <c r="UFE492" s="172"/>
      <c r="UFF492" s="171"/>
      <c r="UFG492" s="173"/>
      <c r="UFH492" s="171"/>
      <c r="UFI492" s="169"/>
      <c r="UFJ492" s="170"/>
      <c r="UFK492" s="170"/>
      <c r="UFL492" s="171"/>
      <c r="UFM492" s="171"/>
      <c r="UFN492" s="171"/>
      <c r="UFO492" s="171"/>
      <c r="UFP492" s="172"/>
      <c r="UFQ492" s="172"/>
      <c r="UFR492" s="172"/>
      <c r="UFS492" s="172"/>
      <c r="UFT492" s="172"/>
      <c r="UFU492" s="172"/>
      <c r="UFV492" s="172"/>
      <c r="UFW492" s="172"/>
      <c r="UFX492" s="172"/>
      <c r="UFY492" s="172"/>
      <c r="UFZ492" s="171"/>
      <c r="UGA492" s="173"/>
      <c r="UGB492" s="171"/>
      <c r="UGC492" s="169"/>
      <c r="UGD492" s="170"/>
      <c r="UGE492" s="170"/>
      <c r="UGF492" s="171"/>
      <c r="UGG492" s="171"/>
      <c r="UGH492" s="171"/>
      <c r="UGI492" s="171"/>
      <c r="UGJ492" s="172"/>
      <c r="UGK492" s="172"/>
      <c r="UGL492" s="172"/>
      <c r="UGM492" s="172"/>
      <c r="UGN492" s="172"/>
      <c r="UGO492" s="172"/>
      <c r="UGP492" s="172"/>
      <c r="UGQ492" s="172"/>
      <c r="UGR492" s="172"/>
      <c r="UGS492" s="172"/>
      <c r="UGT492" s="171"/>
      <c r="UGU492" s="173"/>
      <c r="UGV492" s="171"/>
      <c r="UGW492" s="169"/>
      <c r="UGX492" s="170"/>
      <c r="UGY492" s="170"/>
      <c r="UGZ492" s="171"/>
      <c r="UHA492" s="171"/>
      <c r="UHB492" s="171"/>
      <c r="UHC492" s="171"/>
      <c r="UHD492" s="172"/>
      <c r="UHE492" s="172"/>
      <c r="UHF492" s="172"/>
      <c r="UHG492" s="172"/>
      <c r="UHH492" s="172"/>
      <c r="UHI492" s="172"/>
      <c r="UHJ492" s="172"/>
      <c r="UHK492" s="172"/>
      <c r="UHL492" s="172"/>
      <c r="UHM492" s="172"/>
      <c r="UHN492" s="171"/>
      <c r="UHO492" s="173"/>
      <c r="UHP492" s="171"/>
      <c r="UHQ492" s="169"/>
      <c r="UHR492" s="170"/>
      <c r="UHS492" s="170"/>
      <c r="UHT492" s="171"/>
      <c r="UHU492" s="171"/>
      <c r="UHV492" s="171"/>
      <c r="UHW492" s="171"/>
      <c r="UHX492" s="172"/>
      <c r="UHY492" s="172"/>
      <c r="UHZ492" s="172"/>
      <c r="UIA492" s="172"/>
      <c r="UIB492" s="172"/>
      <c r="UIC492" s="172"/>
      <c r="UID492" s="172"/>
      <c r="UIE492" s="172"/>
      <c r="UIF492" s="172"/>
      <c r="UIG492" s="172"/>
      <c r="UIH492" s="171"/>
      <c r="UII492" s="173"/>
      <c r="UIJ492" s="171"/>
      <c r="UIK492" s="169"/>
      <c r="UIL492" s="170"/>
      <c r="UIM492" s="170"/>
      <c r="UIN492" s="171"/>
      <c r="UIO492" s="171"/>
      <c r="UIP492" s="171"/>
      <c r="UIQ492" s="171"/>
      <c r="UIR492" s="172"/>
      <c r="UIS492" s="172"/>
      <c r="UIT492" s="172"/>
      <c r="UIU492" s="172"/>
      <c r="UIV492" s="172"/>
      <c r="UIW492" s="172"/>
      <c r="UIX492" s="172"/>
      <c r="UIY492" s="172"/>
      <c r="UIZ492" s="172"/>
      <c r="UJA492" s="172"/>
      <c r="UJB492" s="171"/>
      <c r="UJC492" s="173"/>
      <c r="UJD492" s="171"/>
      <c r="UJE492" s="169"/>
      <c r="UJF492" s="170"/>
      <c r="UJG492" s="170"/>
      <c r="UJH492" s="171"/>
      <c r="UJI492" s="171"/>
      <c r="UJJ492" s="171"/>
      <c r="UJK492" s="171"/>
      <c r="UJL492" s="172"/>
      <c r="UJM492" s="172"/>
      <c r="UJN492" s="172"/>
      <c r="UJO492" s="172"/>
      <c r="UJP492" s="172"/>
      <c r="UJQ492" s="172"/>
      <c r="UJR492" s="172"/>
      <c r="UJS492" s="172"/>
      <c r="UJT492" s="172"/>
      <c r="UJU492" s="172"/>
      <c r="UJV492" s="171"/>
      <c r="UJW492" s="173"/>
      <c r="UJX492" s="171"/>
      <c r="UJY492" s="169"/>
      <c r="UJZ492" s="170"/>
      <c r="UKA492" s="170"/>
      <c r="UKB492" s="171"/>
      <c r="UKC492" s="171"/>
      <c r="UKD492" s="171"/>
      <c r="UKE492" s="171"/>
      <c r="UKF492" s="172"/>
      <c r="UKG492" s="172"/>
      <c r="UKH492" s="172"/>
      <c r="UKI492" s="172"/>
      <c r="UKJ492" s="172"/>
      <c r="UKK492" s="172"/>
      <c r="UKL492" s="172"/>
      <c r="UKM492" s="172"/>
      <c r="UKN492" s="172"/>
      <c r="UKO492" s="172"/>
      <c r="UKP492" s="171"/>
      <c r="UKQ492" s="173"/>
      <c r="UKR492" s="171"/>
      <c r="UKS492" s="169"/>
      <c r="UKT492" s="170"/>
      <c r="UKU492" s="170"/>
      <c r="UKV492" s="171"/>
      <c r="UKW492" s="171"/>
      <c r="UKX492" s="171"/>
      <c r="UKY492" s="171"/>
      <c r="UKZ492" s="172"/>
      <c r="ULA492" s="172"/>
      <c r="ULB492" s="172"/>
      <c r="ULC492" s="172"/>
      <c r="ULD492" s="172"/>
      <c r="ULE492" s="172"/>
      <c r="ULF492" s="172"/>
      <c r="ULG492" s="172"/>
      <c r="ULH492" s="172"/>
      <c r="ULI492" s="172"/>
      <c r="ULJ492" s="171"/>
      <c r="ULK492" s="173"/>
      <c r="ULL492" s="171"/>
      <c r="ULM492" s="169"/>
      <c r="ULN492" s="170"/>
      <c r="ULO492" s="170"/>
      <c r="ULP492" s="171"/>
      <c r="ULQ492" s="171"/>
      <c r="ULR492" s="171"/>
      <c r="ULS492" s="171"/>
      <c r="ULT492" s="172"/>
      <c r="ULU492" s="172"/>
      <c r="ULV492" s="172"/>
      <c r="ULW492" s="172"/>
      <c r="ULX492" s="172"/>
      <c r="ULY492" s="172"/>
      <c r="ULZ492" s="172"/>
      <c r="UMA492" s="172"/>
      <c r="UMB492" s="172"/>
      <c r="UMC492" s="172"/>
      <c r="UMD492" s="171"/>
      <c r="UME492" s="173"/>
      <c r="UMF492" s="171"/>
      <c r="UMG492" s="169"/>
      <c r="UMH492" s="170"/>
      <c r="UMI492" s="170"/>
      <c r="UMJ492" s="171"/>
      <c r="UMK492" s="171"/>
      <c r="UML492" s="171"/>
      <c r="UMM492" s="171"/>
      <c r="UMN492" s="172"/>
      <c r="UMO492" s="172"/>
      <c r="UMP492" s="172"/>
      <c r="UMQ492" s="172"/>
      <c r="UMR492" s="172"/>
      <c r="UMS492" s="172"/>
      <c r="UMT492" s="172"/>
      <c r="UMU492" s="172"/>
      <c r="UMV492" s="172"/>
      <c r="UMW492" s="172"/>
      <c r="UMX492" s="171"/>
      <c r="UMY492" s="173"/>
      <c r="UMZ492" s="171"/>
      <c r="UNA492" s="169"/>
      <c r="UNB492" s="170"/>
      <c r="UNC492" s="170"/>
      <c r="UND492" s="171"/>
      <c r="UNE492" s="171"/>
      <c r="UNF492" s="171"/>
      <c r="UNG492" s="171"/>
      <c r="UNH492" s="172"/>
      <c r="UNI492" s="172"/>
      <c r="UNJ492" s="172"/>
      <c r="UNK492" s="172"/>
      <c r="UNL492" s="172"/>
      <c r="UNM492" s="172"/>
      <c r="UNN492" s="172"/>
      <c r="UNO492" s="172"/>
      <c r="UNP492" s="172"/>
      <c r="UNQ492" s="172"/>
      <c r="UNR492" s="171"/>
      <c r="UNS492" s="173"/>
      <c r="UNT492" s="171"/>
      <c r="UNU492" s="169"/>
      <c r="UNV492" s="170"/>
      <c r="UNW492" s="170"/>
      <c r="UNX492" s="171"/>
      <c r="UNY492" s="171"/>
      <c r="UNZ492" s="171"/>
      <c r="UOA492" s="171"/>
      <c r="UOB492" s="172"/>
      <c r="UOC492" s="172"/>
      <c r="UOD492" s="172"/>
      <c r="UOE492" s="172"/>
      <c r="UOF492" s="172"/>
      <c r="UOG492" s="172"/>
      <c r="UOH492" s="172"/>
      <c r="UOI492" s="172"/>
      <c r="UOJ492" s="172"/>
      <c r="UOK492" s="172"/>
      <c r="UOL492" s="171"/>
      <c r="UOM492" s="173"/>
      <c r="UON492" s="171"/>
      <c r="UOO492" s="169"/>
      <c r="UOP492" s="170"/>
      <c r="UOQ492" s="170"/>
      <c r="UOR492" s="171"/>
      <c r="UOS492" s="171"/>
      <c r="UOT492" s="171"/>
      <c r="UOU492" s="171"/>
      <c r="UOV492" s="172"/>
      <c r="UOW492" s="172"/>
      <c r="UOX492" s="172"/>
      <c r="UOY492" s="172"/>
      <c r="UOZ492" s="172"/>
      <c r="UPA492" s="172"/>
      <c r="UPB492" s="172"/>
      <c r="UPC492" s="172"/>
      <c r="UPD492" s="172"/>
      <c r="UPE492" s="172"/>
      <c r="UPF492" s="171"/>
      <c r="UPG492" s="173"/>
      <c r="UPH492" s="171"/>
      <c r="UPI492" s="169"/>
      <c r="UPJ492" s="170"/>
      <c r="UPK492" s="170"/>
      <c r="UPL492" s="171"/>
      <c r="UPM492" s="171"/>
      <c r="UPN492" s="171"/>
      <c r="UPO492" s="171"/>
      <c r="UPP492" s="172"/>
      <c r="UPQ492" s="172"/>
      <c r="UPR492" s="172"/>
      <c r="UPS492" s="172"/>
      <c r="UPT492" s="172"/>
      <c r="UPU492" s="172"/>
      <c r="UPV492" s="172"/>
      <c r="UPW492" s="172"/>
      <c r="UPX492" s="172"/>
      <c r="UPY492" s="172"/>
      <c r="UPZ492" s="171"/>
      <c r="UQA492" s="173"/>
      <c r="UQB492" s="171"/>
      <c r="UQC492" s="169"/>
      <c r="UQD492" s="170"/>
      <c r="UQE492" s="170"/>
      <c r="UQF492" s="171"/>
      <c r="UQG492" s="171"/>
      <c r="UQH492" s="171"/>
      <c r="UQI492" s="171"/>
      <c r="UQJ492" s="172"/>
      <c r="UQK492" s="172"/>
      <c r="UQL492" s="172"/>
      <c r="UQM492" s="172"/>
      <c r="UQN492" s="172"/>
      <c r="UQO492" s="172"/>
      <c r="UQP492" s="172"/>
      <c r="UQQ492" s="172"/>
      <c r="UQR492" s="172"/>
      <c r="UQS492" s="172"/>
      <c r="UQT492" s="171"/>
      <c r="UQU492" s="173"/>
      <c r="UQV492" s="171"/>
      <c r="UQW492" s="169"/>
      <c r="UQX492" s="170"/>
      <c r="UQY492" s="170"/>
      <c r="UQZ492" s="171"/>
      <c r="URA492" s="171"/>
      <c r="URB492" s="171"/>
      <c r="URC492" s="171"/>
      <c r="URD492" s="172"/>
      <c r="URE492" s="172"/>
      <c r="URF492" s="172"/>
      <c r="URG492" s="172"/>
      <c r="URH492" s="172"/>
      <c r="URI492" s="172"/>
      <c r="URJ492" s="172"/>
      <c r="URK492" s="172"/>
      <c r="URL492" s="172"/>
      <c r="URM492" s="172"/>
      <c r="URN492" s="171"/>
      <c r="URO492" s="173"/>
      <c r="URP492" s="171"/>
      <c r="URQ492" s="169"/>
      <c r="URR492" s="170"/>
      <c r="URS492" s="170"/>
      <c r="URT492" s="171"/>
      <c r="URU492" s="171"/>
      <c r="URV492" s="171"/>
      <c r="URW492" s="171"/>
      <c r="URX492" s="172"/>
      <c r="URY492" s="172"/>
      <c r="URZ492" s="172"/>
      <c r="USA492" s="172"/>
      <c r="USB492" s="172"/>
      <c r="USC492" s="172"/>
      <c r="USD492" s="172"/>
      <c r="USE492" s="172"/>
      <c r="USF492" s="172"/>
      <c r="USG492" s="172"/>
      <c r="USH492" s="171"/>
      <c r="USI492" s="173"/>
      <c r="USJ492" s="171"/>
      <c r="USK492" s="169"/>
      <c r="USL492" s="170"/>
      <c r="USM492" s="170"/>
      <c r="USN492" s="171"/>
      <c r="USO492" s="171"/>
      <c r="USP492" s="171"/>
      <c r="USQ492" s="171"/>
      <c r="USR492" s="172"/>
      <c r="USS492" s="172"/>
      <c r="UST492" s="172"/>
      <c r="USU492" s="172"/>
      <c r="USV492" s="172"/>
      <c r="USW492" s="172"/>
      <c r="USX492" s="172"/>
      <c r="USY492" s="172"/>
      <c r="USZ492" s="172"/>
      <c r="UTA492" s="172"/>
      <c r="UTB492" s="171"/>
      <c r="UTC492" s="173"/>
      <c r="UTD492" s="171"/>
      <c r="UTE492" s="169"/>
      <c r="UTF492" s="170"/>
      <c r="UTG492" s="170"/>
      <c r="UTH492" s="171"/>
      <c r="UTI492" s="171"/>
      <c r="UTJ492" s="171"/>
      <c r="UTK492" s="171"/>
      <c r="UTL492" s="172"/>
      <c r="UTM492" s="172"/>
      <c r="UTN492" s="172"/>
      <c r="UTO492" s="172"/>
      <c r="UTP492" s="172"/>
      <c r="UTQ492" s="172"/>
      <c r="UTR492" s="172"/>
      <c r="UTS492" s="172"/>
      <c r="UTT492" s="172"/>
      <c r="UTU492" s="172"/>
      <c r="UTV492" s="171"/>
      <c r="UTW492" s="173"/>
      <c r="UTX492" s="171"/>
      <c r="UTY492" s="169"/>
      <c r="UTZ492" s="170"/>
      <c r="UUA492" s="170"/>
      <c r="UUB492" s="171"/>
      <c r="UUC492" s="171"/>
      <c r="UUD492" s="171"/>
      <c r="UUE492" s="171"/>
      <c r="UUF492" s="172"/>
      <c r="UUG492" s="172"/>
      <c r="UUH492" s="172"/>
      <c r="UUI492" s="172"/>
      <c r="UUJ492" s="172"/>
      <c r="UUK492" s="172"/>
      <c r="UUL492" s="172"/>
      <c r="UUM492" s="172"/>
      <c r="UUN492" s="172"/>
      <c r="UUO492" s="172"/>
      <c r="UUP492" s="171"/>
      <c r="UUQ492" s="173"/>
      <c r="UUR492" s="171"/>
      <c r="UUS492" s="169"/>
      <c r="UUT492" s="170"/>
      <c r="UUU492" s="170"/>
      <c r="UUV492" s="171"/>
      <c r="UUW492" s="171"/>
      <c r="UUX492" s="171"/>
      <c r="UUY492" s="171"/>
      <c r="UUZ492" s="172"/>
      <c r="UVA492" s="172"/>
      <c r="UVB492" s="172"/>
      <c r="UVC492" s="172"/>
      <c r="UVD492" s="172"/>
      <c r="UVE492" s="172"/>
      <c r="UVF492" s="172"/>
      <c r="UVG492" s="172"/>
      <c r="UVH492" s="172"/>
      <c r="UVI492" s="172"/>
      <c r="UVJ492" s="171"/>
      <c r="UVK492" s="173"/>
      <c r="UVL492" s="171"/>
      <c r="UVM492" s="169"/>
      <c r="UVN492" s="170"/>
      <c r="UVO492" s="170"/>
      <c r="UVP492" s="171"/>
      <c r="UVQ492" s="171"/>
      <c r="UVR492" s="171"/>
      <c r="UVS492" s="171"/>
      <c r="UVT492" s="172"/>
      <c r="UVU492" s="172"/>
      <c r="UVV492" s="172"/>
      <c r="UVW492" s="172"/>
      <c r="UVX492" s="172"/>
      <c r="UVY492" s="172"/>
      <c r="UVZ492" s="172"/>
      <c r="UWA492" s="172"/>
      <c r="UWB492" s="172"/>
      <c r="UWC492" s="172"/>
      <c r="UWD492" s="171"/>
      <c r="UWE492" s="173"/>
      <c r="UWF492" s="171"/>
      <c r="UWG492" s="169"/>
      <c r="UWH492" s="170"/>
      <c r="UWI492" s="170"/>
      <c r="UWJ492" s="171"/>
      <c r="UWK492" s="171"/>
      <c r="UWL492" s="171"/>
      <c r="UWM492" s="171"/>
      <c r="UWN492" s="172"/>
      <c r="UWO492" s="172"/>
      <c r="UWP492" s="172"/>
      <c r="UWQ492" s="172"/>
      <c r="UWR492" s="172"/>
      <c r="UWS492" s="172"/>
      <c r="UWT492" s="172"/>
      <c r="UWU492" s="172"/>
      <c r="UWV492" s="172"/>
      <c r="UWW492" s="172"/>
      <c r="UWX492" s="171"/>
      <c r="UWY492" s="173"/>
      <c r="UWZ492" s="171"/>
      <c r="UXA492" s="169"/>
      <c r="UXB492" s="170"/>
      <c r="UXC492" s="170"/>
      <c r="UXD492" s="171"/>
      <c r="UXE492" s="171"/>
      <c r="UXF492" s="171"/>
      <c r="UXG492" s="171"/>
      <c r="UXH492" s="172"/>
      <c r="UXI492" s="172"/>
      <c r="UXJ492" s="172"/>
      <c r="UXK492" s="172"/>
      <c r="UXL492" s="172"/>
      <c r="UXM492" s="172"/>
      <c r="UXN492" s="172"/>
      <c r="UXO492" s="172"/>
      <c r="UXP492" s="172"/>
      <c r="UXQ492" s="172"/>
      <c r="UXR492" s="171"/>
      <c r="UXS492" s="173"/>
      <c r="UXT492" s="171"/>
      <c r="UXU492" s="169"/>
      <c r="UXV492" s="170"/>
      <c r="UXW492" s="170"/>
      <c r="UXX492" s="171"/>
      <c r="UXY492" s="171"/>
      <c r="UXZ492" s="171"/>
      <c r="UYA492" s="171"/>
      <c r="UYB492" s="172"/>
      <c r="UYC492" s="172"/>
      <c r="UYD492" s="172"/>
      <c r="UYE492" s="172"/>
      <c r="UYF492" s="172"/>
      <c r="UYG492" s="172"/>
      <c r="UYH492" s="172"/>
      <c r="UYI492" s="172"/>
      <c r="UYJ492" s="172"/>
      <c r="UYK492" s="172"/>
      <c r="UYL492" s="171"/>
      <c r="UYM492" s="173"/>
      <c r="UYN492" s="171"/>
      <c r="UYO492" s="169"/>
      <c r="UYP492" s="170"/>
      <c r="UYQ492" s="170"/>
      <c r="UYR492" s="171"/>
      <c r="UYS492" s="171"/>
      <c r="UYT492" s="171"/>
      <c r="UYU492" s="171"/>
      <c r="UYV492" s="172"/>
      <c r="UYW492" s="172"/>
      <c r="UYX492" s="172"/>
      <c r="UYY492" s="172"/>
      <c r="UYZ492" s="172"/>
      <c r="UZA492" s="172"/>
      <c r="UZB492" s="172"/>
      <c r="UZC492" s="172"/>
      <c r="UZD492" s="172"/>
      <c r="UZE492" s="172"/>
      <c r="UZF492" s="171"/>
      <c r="UZG492" s="173"/>
      <c r="UZH492" s="171"/>
      <c r="UZI492" s="169"/>
      <c r="UZJ492" s="170"/>
      <c r="UZK492" s="170"/>
      <c r="UZL492" s="171"/>
      <c r="UZM492" s="171"/>
      <c r="UZN492" s="171"/>
      <c r="UZO492" s="171"/>
      <c r="UZP492" s="172"/>
      <c r="UZQ492" s="172"/>
      <c r="UZR492" s="172"/>
      <c r="UZS492" s="172"/>
      <c r="UZT492" s="172"/>
      <c r="UZU492" s="172"/>
      <c r="UZV492" s="172"/>
      <c r="UZW492" s="172"/>
      <c r="UZX492" s="172"/>
      <c r="UZY492" s="172"/>
      <c r="UZZ492" s="171"/>
      <c r="VAA492" s="173"/>
      <c r="VAB492" s="171"/>
      <c r="VAC492" s="169"/>
      <c r="VAD492" s="170"/>
      <c r="VAE492" s="170"/>
      <c r="VAF492" s="171"/>
      <c r="VAG492" s="171"/>
      <c r="VAH492" s="171"/>
      <c r="VAI492" s="171"/>
      <c r="VAJ492" s="172"/>
      <c r="VAK492" s="172"/>
      <c r="VAL492" s="172"/>
      <c r="VAM492" s="172"/>
      <c r="VAN492" s="172"/>
      <c r="VAO492" s="172"/>
      <c r="VAP492" s="172"/>
      <c r="VAQ492" s="172"/>
      <c r="VAR492" s="172"/>
      <c r="VAS492" s="172"/>
      <c r="VAT492" s="171"/>
      <c r="VAU492" s="173"/>
      <c r="VAV492" s="171"/>
      <c r="VAW492" s="169"/>
      <c r="VAX492" s="170"/>
      <c r="VAY492" s="170"/>
      <c r="VAZ492" s="171"/>
      <c r="VBA492" s="171"/>
      <c r="VBB492" s="171"/>
      <c r="VBC492" s="171"/>
      <c r="VBD492" s="172"/>
      <c r="VBE492" s="172"/>
      <c r="VBF492" s="172"/>
      <c r="VBG492" s="172"/>
      <c r="VBH492" s="172"/>
      <c r="VBI492" s="172"/>
      <c r="VBJ492" s="172"/>
      <c r="VBK492" s="172"/>
      <c r="VBL492" s="172"/>
      <c r="VBM492" s="172"/>
      <c r="VBN492" s="171"/>
      <c r="VBO492" s="173"/>
      <c r="VBP492" s="171"/>
      <c r="VBQ492" s="169"/>
      <c r="VBR492" s="170"/>
      <c r="VBS492" s="170"/>
      <c r="VBT492" s="171"/>
      <c r="VBU492" s="171"/>
      <c r="VBV492" s="171"/>
      <c r="VBW492" s="171"/>
      <c r="VBX492" s="172"/>
      <c r="VBY492" s="172"/>
      <c r="VBZ492" s="172"/>
      <c r="VCA492" s="172"/>
      <c r="VCB492" s="172"/>
      <c r="VCC492" s="172"/>
      <c r="VCD492" s="172"/>
      <c r="VCE492" s="172"/>
      <c r="VCF492" s="172"/>
      <c r="VCG492" s="172"/>
      <c r="VCH492" s="171"/>
      <c r="VCI492" s="173"/>
      <c r="VCJ492" s="171"/>
      <c r="VCK492" s="169"/>
      <c r="VCL492" s="170"/>
      <c r="VCM492" s="170"/>
      <c r="VCN492" s="171"/>
      <c r="VCO492" s="171"/>
      <c r="VCP492" s="171"/>
      <c r="VCQ492" s="171"/>
      <c r="VCR492" s="172"/>
      <c r="VCS492" s="172"/>
      <c r="VCT492" s="172"/>
      <c r="VCU492" s="172"/>
      <c r="VCV492" s="172"/>
      <c r="VCW492" s="172"/>
      <c r="VCX492" s="172"/>
      <c r="VCY492" s="172"/>
      <c r="VCZ492" s="172"/>
      <c r="VDA492" s="172"/>
      <c r="VDB492" s="171"/>
      <c r="VDC492" s="173"/>
      <c r="VDD492" s="171"/>
      <c r="VDE492" s="169"/>
      <c r="VDF492" s="170"/>
      <c r="VDG492" s="170"/>
      <c r="VDH492" s="171"/>
      <c r="VDI492" s="171"/>
      <c r="VDJ492" s="171"/>
      <c r="VDK492" s="171"/>
      <c r="VDL492" s="172"/>
      <c r="VDM492" s="172"/>
      <c r="VDN492" s="172"/>
      <c r="VDO492" s="172"/>
      <c r="VDP492" s="172"/>
      <c r="VDQ492" s="172"/>
      <c r="VDR492" s="172"/>
      <c r="VDS492" s="172"/>
      <c r="VDT492" s="172"/>
      <c r="VDU492" s="172"/>
      <c r="VDV492" s="171"/>
      <c r="VDW492" s="173"/>
      <c r="VDX492" s="171"/>
      <c r="VDY492" s="169"/>
      <c r="VDZ492" s="170"/>
      <c r="VEA492" s="170"/>
      <c r="VEB492" s="171"/>
      <c r="VEC492" s="171"/>
      <c r="VED492" s="171"/>
      <c r="VEE492" s="171"/>
      <c r="VEF492" s="172"/>
      <c r="VEG492" s="172"/>
      <c r="VEH492" s="172"/>
      <c r="VEI492" s="172"/>
      <c r="VEJ492" s="172"/>
      <c r="VEK492" s="172"/>
      <c r="VEL492" s="172"/>
      <c r="VEM492" s="172"/>
      <c r="VEN492" s="172"/>
      <c r="VEO492" s="172"/>
      <c r="VEP492" s="171"/>
      <c r="VEQ492" s="173"/>
      <c r="VER492" s="171"/>
      <c r="VES492" s="169"/>
      <c r="VET492" s="170"/>
      <c r="VEU492" s="170"/>
      <c r="VEV492" s="171"/>
      <c r="VEW492" s="171"/>
      <c r="VEX492" s="171"/>
      <c r="VEY492" s="171"/>
      <c r="VEZ492" s="172"/>
      <c r="VFA492" s="172"/>
      <c r="VFB492" s="172"/>
      <c r="VFC492" s="172"/>
      <c r="VFD492" s="172"/>
      <c r="VFE492" s="172"/>
      <c r="VFF492" s="172"/>
      <c r="VFG492" s="172"/>
      <c r="VFH492" s="172"/>
      <c r="VFI492" s="172"/>
      <c r="VFJ492" s="171"/>
      <c r="VFK492" s="173"/>
      <c r="VFL492" s="171"/>
      <c r="VFM492" s="169"/>
      <c r="VFN492" s="170"/>
      <c r="VFO492" s="170"/>
      <c r="VFP492" s="171"/>
      <c r="VFQ492" s="171"/>
      <c r="VFR492" s="171"/>
      <c r="VFS492" s="171"/>
      <c r="VFT492" s="172"/>
      <c r="VFU492" s="172"/>
      <c r="VFV492" s="172"/>
      <c r="VFW492" s="172"/>
      <c r="VFX492" s="172"/>
      <c r="VFY492" s="172"/>
      <c r="VFZ492" s="172"/>
      <c r="VGA492" s="172"/>
      <c r="VGB492" s="172"/>
      <c r="VGC492" s="172"/>
      <c r="VGD492" s="171"/>
      <c r="VGE492" s="173"/>
      <c r="VGF492" s="171"/>
      <c r="VGG492" s="169"/>
      <c r="VGH492" s="170"/>
      <c r="VGI492" s="170"/>
      <c r="VGJ492" s="171"/>
      <c r="VGK492" s="171"/>
      <c r="VGL492" s="171"/>
      <c r="VGM492" s="171"/>
      <c r="VGN492" s="172"/>
      <c r="VGO492" s="172"/>
      <c r="VGP492" s="172"/>
      <c r="VGQ492" s="172"/>
      <c r="VGR492" s="172"/>
      <c r="VGS492" s="172"/>
      <c r="VGT492" s="172"/>
      <c r="VGU492" s="172"/>
      <c r="VGV492" s="172"/>
      <c r="VGW492" s="172"/>
      <c r="VGX492" s="171"/>
      <c r="VGY492" s="173"/>
      <c r="VGZ492" s="171"/>
      <c r="VHA492" s="169"/>
      <c r="VHB492" s="170"/>
      <c r="VHC492" s="170"/>
      <c r="VHD492" s="171"/>
      <c r="VHE492" s="171"/>
      <c r="VHF492" s="171"/>
      <c r="VHG492" s="171"/>
      <c r="VHH492" s="172"/>
      <c r="VHI492" s="172"/>
      <c r="VHJ492" s="172"/>
      <c r="VHK492" s="172"/>
      <c r="VHL492" s="172"/>
      <c r="VHM492" s="172"/>
      <c r="VHN492" s="172"/>
      <c r="VHO492" s="172"/>
      <c r="VHP492" s="172"/>
      <c r="VHQ492" s="172"/>
      <c r="VHR492" s="171"/>
      <c r="VHS492" s="173"/>
      <c r="VHT492" s="171"/>
      <c r="VHU492" s="169"/>
      <c r="VHV492" s="170"/>
      <c r="VHW492" s="170"/>
      <c r="VHX492" s="171"/>
      <c r="VHY492" s="171"/>
      <c r="VHZ492" s="171"/>
      <c r="VIA492" s="171"/>
      <c r="VIB492" s="172"/>
      <c r="VIC492" s="172"/>
      <c r="VID492" s="172"/>
      <c r="VIE492" s="172"/>
      <c r="VIF492" s="172"/>
      <c r="VIG492" s="172"/>
      <c r="VIH492" s="172"/>
      <c r="VII492" s="172"/>
      <c r="VIJ492" s="172"/>
      <c r="VIK492" s="172"/>
      <c r="VIL492" s="171"/>
      <c r="VIM492" s="173"/>
      <c r="VIN492" s="171"/>
      <c r="VIO492" s="169"/>
      <c r="VIP492" s="170"/>
      <c r="VIQ492" s="170"/>
      <c r="VIR492" s="171"/>
      <c r="VIS492" s="171"/>
      <c r="VIT492" s="171"/>
      <c r="VIU492" s="171"/>
      <c r="VIV492" s="172"/>
      <c r="VIW492" s="172"/>
      <c r="VIX492" s="172"/>
      <c r="VIY492" s="172"/>
      <c r="VIZ492" s="172"/>
      <c r="VJA492" s="172"/>
      <c r="VJB492" s="172"/>
      <c r="VJC492" s="172"/>
      <c r="VJD492" s="172"/>
      <c r="VJE492" s="172"/>
      <c r="VJF492" s="171"/>
      <c r="VJG492" s="173"/>
      <c r="VJH492" s="171"/>
      <c r="VJI492" s="169"/>
      <c r="VJJ492" s="170"/>
      <c r="VJK492" s="170"/>
      <c r="VJL492" s="171"/>
      <c r="VJM492" s="171"/>
      <c r="VJN492" s="171"/>
      <c r="VJO492" s="171"/>
      <c r="VJP492" s="172"/>
      <c r="VJQ492" s="172"/>
      <c r="VJR492" s="172"/>
      <c r="VJS492" s="172"/>
      <c r="VJT492" s="172"/>
      <c r="VJU492" s="172"/>
      <c r="VJV492" s="172"/>
      <c r="VJW492" s="172"/>
      <c r="VJX492" s="172"/>
      <c r="VJY492" s="172"/>
      <c r="VJZ492" s="171"/>
      <c r="VKA492" s="173"/>
      <c r="VKB492" s="171"/>
      <c r="VKC492" s="169"/>
      <c r="VKD492" s="170"/>
      <c r="VKE492" s="170"/>
      <c r="VKF492" s="171"/>
      <c r="VKG492" s="171"/>
      <c r="VKH492" s="171"/>
      <c r="VKI492" s="171"/>
      <c r="VKJ492" s="172"/>
      <c r="VKK492" s="172"/>
      <c r="VKL492" s="172"/>
      <c r="VKM492" s="172"/>
      <c r="VKN492" s="172"/>
      <c r="VKO492" s="172"/>
      <c r="VKP492" s="172"/>
      <c r="VKQ492" s="172"/>
      <c r="VKR492" s="172"/>
      <c r="VKS492" s="172"/>
      <c r="VKT492" s="171"/>
      <c r="VKU492" s="173"/>
      <c r="VKV492" s="171"/>
      <c r="VKW492" s="169"/>
      <c r="VKX492" s="170"/>
      <c r="VKY492" s="170"/>
      <c r="VKZ492" s="171"/>
      <c r="VLA492" s="171"/>
      <c r="VLB492" s="171"/>
      <c r="VLC492" s="171"/>
      <c r="VLD492" s="172"/>
      <c r="VLE492" s="172"/>
      <c r="VLF492" s="172"/>
      <c r="VLG492" s="172"/>
      <c r="VLH492" s="172"/>
      <c r="VLI492" s="172"/>
      <c r="VLJ492" s="172"/>
      <c r="VLK492" s="172"/>
      <c r="VLL492" s="172"/>
      <c r="VLM492" s="172"/>
      <c r="VLN492" s="171"/>
      <c r="VLO492" s="173"/>
      <c r="VLP492" s="171"/>
      <c r="VLQ492" s="169"/>
      <c r="VLR492" s="170"/>
      <c r="VLS492" s="170"/>
      <c r="VLT492" s="171"/>
      <c r="VLU492" s="171"/>
      <c r="VLV492" s="171"/>
      <c r="VLW492" s="171"/>
      <c r="VLX492" s="172"/>
      <c r="VLY492" s="172"/>
      <c r="VLZ492" s="172"/>
      <c r="VMA492" s="172"/>
      <c r="VMB492" s="172"/>
      <c r="VMC492" s="172"/>
      <c r="VMD492" s="172"/>
      <c r="VME492" s="172"/>
      <c r="VMF492" s="172"/>
      <c r="VMG492" s="172"/>
      <c r="VMH492" s="171"/>
      <c r="VMI492" s="173"/>
      <c r="VMJ492" s="171"/>
      <c r="VMK492" s="169"/>
      <c r="VML492" s="170"/>
      <c r="VMM492" s="170"/>
      <c r="VMN492" s="171"/>
      <c r="VMO492" s="171"/>
      <c r="VMP492" s="171"/>
      <c r="VMQ492" s="171"/>
      <c r="VMR492" s="172"/>
      <c r="VMS492" s="172"/>
      <c r="VMT492" s="172"/>
      <c r="VMU492" s="172"/>
      <c r="VMV492" s="172"/>
      <c r="VMW492" s="172"/>
      <c r="VMX492" s="172"/>
      <c r="VMY492" s="172"/>
      <c r="VMZ492" s="172"/>
      <c r="VNA492" s="172"/>
      <c r="VNB492" s="171"/>
      <c r="VNC492" s="173"/>
      <c r="VND492" s="171"/>
      <c r="VNE492" s="169"/>
      <c r="VNF492" s="170"/>
      <c r="VNG492" s="170"/>
      <c r="VNH492" s="171"/>
      <c r="VNI492" s="171"/>
      <c r="VNJ492" s="171"/>
      <c r="VNK492" s="171"/>
      <c r="VNL492" s="172"/>
      <c r="VNM492" s="172"/>
      <c r="VNN492" s="172"/>
      <c r="VNO492" s="172"/>
      <c r="VNP492" s="172"/>
      <c r="VNQ492" s="172"/>
      <c r="VNR492" s="172"/>
      <c r="VNS492" s="172"/>
      <c r="VNT492" s="172"/>
      <c r="VNU492" s="172"/>
      <c r="VNV492" s="171"/>
      <c r="VNW492" s="173"/>
      <c r="VNX492" s="171"/>
      <c r="VNY492" s="169"/>
      <c r="VNZ492" s="170"/>
      <c r="VOA492" s="170"/>
      <c r="VOB492" s="171"/>
      <c r="VOC492" s="171"/>
      <c r="VOD492" s="171"/>
      <c r="VOE492" s="171"/>
      <c r="VOF492" s="172"/>
      <c r="VOG492" s="172"/>
      <c r="VOH492" s="172"/>
      <c r="VOI492" s="172"/>
      <c r="VOJ492" s="172"/>
      <c r="VOK492" s="172"/>
      <c r="VOL492" s="172"/>
      <c r="VOM492" s="172"/>
      <c r="VON492" s="172"/>
      <c r="VOO492" s="172"/>
      <c r="VOP492" s="171"/>
      <c r="VOQ492" s="173"/>
      <c r="VOR492" s="171"/>
      <c r="VOS492" s="169"/>
      <c r="VOT492" s="170"/>
      <c r="VOU492" s="170"/>
      <c r="VOV492" s="171"/>
      <c r="VOW492" s="171"/>
      <c r="VOX492" s="171"/>
      <c r="VOY492" s="171"/>
      <c r="VOZ492" s="172"/>
      <c r="VPA492" s="172"/>
      <c r="VPB492" s="172"/>
      <c r="VPC492" s="172"/>
      <c r="VPD492" s="172"/>
      <c r="VPE492" s="172"/>
      <c r="VPF492" s="172"/>
      <c r="VPG492" s="172"/>
      <c r="VPH492" s="172"/>
      <c r="VPI492" s="172"/>
      <c r="VPJ492" s="171"/>
      <c r="VPK492" s="173"/>
      <c r="VPL492" s="171"/>
      <c r="VPM492" s="169"/>
      <c r="VPN492" s="170"/>
      <c r="VPO492" s="170"/>
      <c r="VPP492" s="171"/>
      <c r="VPQ492" s="171"/>
      <c r="VPR492" s="171"/>
      <c r="VPS492" s="171"/>
      <c r="VPT492" s="172"/>
      <c r="VPU492" s="172"/>
      <c r="VPV492" s="172"/>
      <c r="VPW492" s="172"/>
      <c r="VPX492" s="172"/>
      <c r="VPY492" s="172"/>
      <c r="VPZ492" s="172"/>
      <c r="VQA492" s="172"/>
      <c r="VQB492" s="172"/>
      <c r="VQC492" s="172"/>
      <c r="VQD492" s="171"/>
      <c r="VQE492" s="173"/>
      <c r="VQF492" s="171"/>
      <c r="VQG492" s="169"/>
      <c r="VQH492" s="170"/>
      <c r="VQI492" s="170"/>
      <c r="VQJ492" s="171"/>
      <c r="VQK492" s="171"/>
      <c r="VQL492" s="171"/>
      <c r="VQM492" s="171"/>
      <c r="VQN492" s="172"/>
      <c r="VQO492" s="172"/>
      <c r="VQP492" s="172"/>
      <c r="VQQ492" s="172"/>
      <c r="VQR492" s="172"/>
      <c r="VQS492" s="172"/>
      <c r="VQT492" s="172"/>
      <c r="VQU492" s="172"/>
      <c r="VQV492" s="172"/>
      <c r="VQW492" s="172"/>
      <c r="VQX492" s="171"/>
      <c r="VQY492" s="173"/>
      <c r="VQZ492" s="171"/>
      <c r="VRA492" s="169"/>
      <c r="VRB492" s="170"/>
      <c r="VRC492" s="170"/>
      <c r="VRD492" s="171"/>
      <c r="VRE492" s="171"/>
      <c r="VRF492" s="171"/>
      <c r="VRG492" s="171"/>
      <c r="VRH492" s="172"/>
      <c r="VRI492" s="172"/>
      <c r="VRJ492" s="172"/>
      <c r="VRK492" s="172"/>
      <c r="VRL492" s="172"/>
      <c r="VRM492" s="172"/>
      <c r="VRN492" s="172"/>
      <c r="VRO492" s="172"/>
      <c r="VRP492" s="172"/>
      <c r="VRQ492" s="172"/>
      <c r="VRR492" s="171"/>
      <c r="VRS492" s="173"/>
      <c r="VRT492" s="171"/>
      <c r="VRU492" s="169"/>
      <c r="VRV492" s="170"/>
      <c r="VRW492" s="170"/>
      <c r="VRX492" s="171"/>
      <c r="VRY492" s="171"/>
      <c r="VRZ492" s="171"/>
      <c r="VSA492" s="171"/>
      <c r="VSB492" s="172"/>
      <c r="VSC492" s="172"/>
      <c r="VSD492" s="172"/>
      <c r="VSE492" s="172"/>
      <c r="VSF492" s="172"/>
      <c r="VSG492" s="172"/>
      <c r="VSH492" s="172"/>
      <c r="VSI492" s="172"/>
      <c r="VSJ492" s="172"/>
      <c r="VSK492" s="172"/>
      <c r="VSL492" s="171"/>
      <c r="VSM492" s="173"/>
      <c r="VSN492" s="171"/>
      <c r="VSO492" s="169"/>
      <c r="VSP492" s="170"/>
      <c r="VSQ492" s="170"/>
      <c r="VSR492" s="171"/>
      <c r="VSS492" s="171"/>
      <c r="VST492" s="171"/>
      <c r="VSU492" s="171"/>
      <c r="VSV492" s="172"/>
      <c r="VSW492" s="172"/>
      <c r="VSX492" s="172"/>
      <c r="VSY492" s="172"/>
      <c r="VSZ492" s="172"/>
      <c r="VTA492" s="172"/>
      <c r="VTB492" s="172"/>
      <c r="VTC492" s="172"/>
      <c r="VTD492" s="172"/>
      <c r="VTE492" s="172"/>
      <c r="VTF492" s="171"/>
      <c r="VTG492" s="173"/>
      <c r="VTH492" s="171"/>
      <c r="VTI492" s="169"/>
      <c r="VTJ492" s="170"/>
      <c r="VTK492" s="170"/>
      <c r="VTL492" s="171"/>
      <c r="VTM492" s="171"/>
      <c r="VTN492" s="171"/>
      <c r="VTO492" s="171"/>
      <c r="VTP492" s="172"/>
      <c r="VTQ492" s="172"/>
      <c r="VTR492" s="172"/>
      <c r="VTS492" s="172"/>
      <c r="VTT492" s="172"/>
      <c r="VTU492" s="172"/>
      <c r="VTV492" s="172"/>
      <c r="VTW492" s="172"/>
      <c r="VTX492" s="172"/>
      <c r="VTY492" s="172"/>
      <c r="VTZ492" s="171"/>
      <c r="VUA492" s="173"/>
      <c r="VUB492" s="171"/>
      <c r="VUC492" s="169"/>
      <c r="VUD492" s="170"/>
      <c r="VUE492" s="170"/>
      <c r="VUF492" s="171"/>
      <c r="VUG492" s="171"/>
      <c r="VUH492" s="171"/>
      <c r="VUI492" s="171"/>
      <c r="VUJ492" s="172"/>
      <c r="VUK492" s="172"/>
      <c r="VUL492" s="172"/>
      <c r="VUM492" s="172"/>
      <c r="VUN492" s="172"/>
      <c r="VUO492" s="172"/>
      <c r="VUP492" s="172"/>
      <c r="VUQ492" s="172"/>
      <c r="VUR492" s="172"/>
      <c r="VUS492" s="172"/>
      <c r="VUT492" s="171"/>
      <c r="VUU492" s="173"/>
      <c r="VUV492" s="171"/>
      <c r="VUW492" s="169"/>
      <c r="VUX492" s="170"/>
      <c r="VUY492" s="170"/>
      <c r="VUZ492" s="171"/>
      <c r="VVA492" s="171"/>
      <c r="VVB492" s="171"/>
      <c r="VVC492" s="171"/>
      <c r="VVD492" s="172"/>
      <c r="VVE492" s="172"/>
      <c r="VVF492" s="172"/>
      <c r="VVG492" s="172"/>
      <c r="VVH492" s="172"/>
      <c r="VVI492" s="172"/>
      <c r="VVJ492" s="172"/>
      <c r="VVK492" s="172"/>
      <c r="VVL492" s="172"/>
      <c r="VVM492" s="172"/>
      <c r="VVN492" s="171"/>
      <c r="VVO492" s="173"/>
      <c r="VVP492" s="171"/>
      <c r="VVQ492" s="169"/>
      <c r="VVR492" s="170"/>
      <c r="VVS492" s="170"/>
      <c r="VVT492" s="171"/>
      <c r="VVU492" s="171"/>
      <c r="VVV492" s="171"/>
      <c r="VVW492" s="171"/>
      <c r="VVX492" s="172"/>
      <c r="VVY492" s="172"/>
      <c r="VVZ492" s="172"/>
      <c r="VWA492" s="172"/>
      <c r="VWB492" s="172"/>
      <c r="VWC492" s="172"/>
      <c r="VWD492" s="172"/>
      <c r="VWE492" s="172"/>
      <c r="VWF492" s="172"/>
      <c r="VWG492" s="172"/>
      <c r="VWH492" s="171"/>
      <c r="VWI492" s="173"/>
      <c r="VWJ492" s="171"/>
      <c r="VWK492" s="169"/>
      <c r="VWL492" s="170"/>
      <c r="VWM492" s="170"/>
      <c r="VWN492" s="171"/>
      <c r="VWO492" s="171"/>
      <c r="VWP492" s="171"/>
      <c r="VWQ492" s="171"/>
      <c r="VWR492" s="172"/>
      <c r="VWS492" s="172"/>
      <c r="VWT492" s="172"/>
      <c r="VWU492" s="172"/>
      <c r="VWV492" s="172"/>
      <c r="VWW492" s="172"/>
      <c r="VWX492" s="172"/>
      <c r="VWY492" s="172"/>
      <c r="VWZ492" s="172"/>
      <c r="VXA492" s="172"/>
      <c r="VXB492" s="171"/>
      <c r="VXC492" s="173"/>
      <c r="VXD492" s="171"/>
      <c r="VXE492" s="169"/>
      <c r="VXF492" s="170"/>
      <c r="VXG492" s="170"/>
      <c r="VXH492" s="171"/>
      <c r="VXI492" s="171"/>
      <c r="VXJ492" s="171"/>
      <c r="VXK492" s="171"/>
      <c r="VXL492" s="172"/>
      <c r="VXM492" s="172"/>
      <c r="VXN492" s="172"/>
      <c r="VXO492" s="172"/>
      <c r="VXP492" s="172"/>
      <c r="VXQ492" s="172"/>
      <c r="VXR492" s="172"/>
      <c r="VXS492" s="172"/>
      <c r="VXT492" s="172"/>
      <c r="VXU492" s="172"/>
      <c r="VXV492" s="171"/>
      <c r="VXW492" s="173"/>
      <c r="VXX492" s="171"/>
      <c r="VXY492" s="169"/>
      <c r="VXZ492" s="170"/>
      <c r="VYA492" s="170"/>
      <c r="VYB492" s="171"/>
      <c r="VYC492" s="171"/>
      <c r="VYD492" s="171"/>
      <c r="VYE492" s="171"/>
      <c r="VYF492" s="172"/>
      <c r="VYG492" s="172"/>
      <c r="VYH492" s="172"/>
      <c r="VYI492" s="172"/>
      <c r="VYJ492" s="172"/>
      <c r="VYK492" s="172"/>
      <c r="VYL492" s="172"/>
      <c r="VYM492" s="172"/>
      <c r="VYN492" s="172"/>
      <c r="VYO492" s="172"/>
      <c r="VYP492" s="171"/>
      <c r="VYQ492" s="173"/>
      <c r="VYR492" s="171"/>
      <c r="VYS492" s="169"/>
      <c r="VYT492" s="170"/>
      <c r="VYU492" s="170"/>
      <c r="VYV492" s="171"/>
      <c r="VYW492" s="171"/>
      <c r="VYX492" s="171"/>
      <c r="VYY492" s="171"/>
      <c r="VYZ492" s="172"/>
      <c r="VZA492" s="172"/>
      <c r="VZB492" s="172"/>
      <c r="VZC492" s="172"/>
      <c r="VZD492" s="172"/>
      <c r="VZE492" s="172"/>
      <c r="VZF492" s="172"/>
      <c r="VZG492" s="172"/>
      <c r="VZH492" s="172"/>
      <c r="VZI492" s="172"/>
      <c r="VZJ492" s="171"/>
      <c r="VZK492" s="173"/>
      <c r="VZL492" s="171"/>
      <c r="VZM492" s="169"/>
      <c r="VZN492" s="170"/>
      <c r="VZO492" s="170"/>
      <c r="VZP492" s="171"/>
      <c r="VZQ492" s="171"/>
      <c r="VZR492" s="171"/>
      <c r="VZS492" s="171"/>
      <c r="VZT492" s="172"/>
      <c r="VZU492" s="172"/>
      <c r="VZV492" s="172"/>
      <c r="VZW492" s="172"/>
      <c r="VZX492" s="172"/>
      <c r="VZY492" s="172"/>
      <c r="VZZ492" s="172"/>
      <c r="WAA492" s="172"/>
      <c r="WAB492" s="172"/>
      <c r="WAC492" s="172"/>
      <c r="WAD492" s="171"/>
      <c r="WAE492" s="173"/>
      <c r="WAF492" s="171"/>
      <c r="WAG492" s="169"/>
      <c r="WAH492" s="170"/>
      <c r="WAI492" s="170"/>
      <c r="WAJ492" s="171"/>
      <c r="WAK492" s="171"/>
      <c r="WAL492" s="171"/>
      <c r="WAM492" s="171"/>
      <c r="WAN492" s="172"/>
      <c r="WAO492" s="172"/>
      <c r="WAP492" s="172"/>
      <c r="WAQ492" s="172"/>
      <c r="WAR492" s="172"/>
      <c r="WAS492" s="172"/>
      <c r="WAT492" s="172"/>
      <c r="WAU492" s="172"/>
      <c r="WAV492" s="172"/>
      <c r="WAW492" s="172"/>
      <c r="WAX492" s="171"/>
      <c r="WAY492" s="173"/>
      <c r="WAZ492" s="171"/>
      <c r="WBA492" s="169"/>
      <c r="WBB492" s="170"/>
      <c r="WBC492" s="170"/>
      <c r="WBD492" s="171"/>
      <c r="WBE492" s="171"/>
      <c r="WBF492" s="171"/>
      <c r="WBG492" s="171"/>
      <c r="WBH492" s="172"/>
      <c r="WBI492" s="172"/>
      <c r="WBJ492" s="172"/>
      <c r="WBK492" s="172"/>
      <c r="WBL492" s="172"/>
      <c r="WBM492" s="172"/>
      <c r="WBN492" s="172"/>
      <c r="WBO492" s="172"/>
      <c r="WBP492" s="172"/>
      <c r="WBQ492" s="172"/>
      <c r="WBR492" s="171"/>
      <c r="WBS492" s="173"/>
      <c r="WBT492" s="171"/>
      <c r="WBU492" s="169"/>
      <c r="WBV492" s="170"/>
      <c r="WBW492" s="170"/>
      <c r="WBX492" s="171"/>
      <c r="WBY492" s="171"/>
      <c r="WBZ492" s="171"/>
      <c r="WCA492" s="171"/>
      <c r="WCB492" s="172"/>
      <c r="WCC492" s="172"/>
      <c r="WCD492" s="172"/>
      <c r="WCE492" s="172"/>
      <c r="WCF492" s="172"/>
      <c r="WCG492" s="172"/>
      <c r="WCH492" s="172"/>
      <c r="WCI492" s="172"/>
      <c r="WCJ492" s="172"/>
      <c r="WCK492" s="172"/>
      <c r="WCL492" s="171"/>
      <c r="WCM492" s="173"/>
      <c r="WCN492" s="171"/>
      <c r="WCO492" s="169"/>
      <c r="WCP492" s="170"/>
      <c r="WCQ492" s="170"/>
      <c r="WCR492" s="171"/>
      <c r="WCS492" s="171"/>
      <c r="WCT492" s="171"/>
      <c r="WCU492" s="171"/>
      <c r="WCV492" s="172"/>
      <c r="WCW492" s="172"/>
      <c r="WCX492" s="172"/>
      <c r="WCY492" s="172"/>
      <c r="WCZ492" s="172"/>
      <c r="WDA492" s="172"/>
      <c r="WDB492" s="172"/>
      <c r="WDC492" s="172"/>
      <c r="WDD492" s="172"/>
      <c r="WDE492" s="172"/>
      <c r="WDF492" s="171"/>
      <c r="WDG492" s="173"/>
      <c r="WDH492" s="171"/>
      <c r="WDI492" s="169"/>
      <c r="WDJ492" s="170"/>
      <c r="WDK492" s="170"/>
      <c r="WDL492" s="171"/>
      <c r="WDM492" s="171"/>
      <c r="WDN492" s="171"/>
      <c r="WDO492" s="171"/>
      <c r="WDP492" s="172"/>
      <c r="WDQ492" s="172"/>
      <c r="WDR492" s="172"/>
      <c r="WDS492" s="172"/>
      <c r="WDT492" s="172"/>
      <c r="WDU492" s="172"/>
      <c r="WDV492" s="172"/>
      <c r="WDW492" s="172"/>
      <c r="WDX492" s="172"/>
      <c r="WDY492" s="172"/>
      <c r="WDZ492" s="171"/>
      <c r="WEA492" s="173"/>
      <c r="WEB492" s="171"/>
      <c r="WEC492" s="169"/>
      <c r="WED492" s="170"/>
      <c r="WEE492" s="170"/>
      <c r="WEF492" s="171"/>
      <c r="WEG492" s="171"/>
      <c r="WEH492" s="171"/>
      <c r="WEI492" s="171"/>
      <c r="WEJ492" s="172"/>
      <c r="WEK492" s="172"/>
      <c r="WEL492" s="172"/>
      <c r="WEM492" s="172"/>
      <c r="WEN492" s="172"/>
      <c r="WEO492" s="172"/>
      <c r="WEP492" s="172"/>
      <c r="WEQ492" s="172"/>
      <c r="WER492" s="172"/>
      <c r="WES492" s="172"/>
      <c r="WET492" s="171"/>
      <c r="WEU492" s="173"/>
      <c r="WEV492" s="171"/>
      <c r="WEW492" s="169"/>
      <c r="WEX492" s="170"/>
      <c r="WEY492" s="170"/>
      <c r="WEZ492" s="171"/>
      <c r="WFA492" s="171"/>
      <c r="WFB492" s="171"/>
      <c r="WFC492" s="171"/>
      <c r="WFD492" s="172"/>
      <c r="WFE492" s="172"/>
      <c r="WFF492" s="172"/>
      <c r="WFG492" s="172"/>
      <c r="WFH492" s="172"/>
      <c r="WFI492" s="172"/>
      <c r="WFJ492" s="172"/>
      <c r="WFK492" s="172"/>
      <c r="WFL492" s="172"/>
      <c r="WFM492" s="172"/>
      <c r="WFN492" s="171"/>
      <c r="WFO492" s="173"/>
      <c r="WFP492" s="171"/>
      <c r="WFQ492" s="169"/>
      <c r="WFR492" s="170"/>
      <c r="WFS492" s="170"/>
      <c r="WFT492" s="171"/>
      <c r="WFU492" s="171"/>
      <c r="WFV492" s="171"/>
      <c r="WFW492" s="171"/>
      <c r="WFX492" s="172"/>
      <c r="WFY492" s="172"/>
      <c r="WFZ492" s="172"/>
      <c r="WGA492" s="172"/>
      <c r="WGB492" s="172"/>
      <c r="WGC492" s="172"/>
      <c r="WGD492" s="172"/>
      <c r="WGE492" s="172"/>
      <c r="WGF492" s="172"/>
      <c r="WGG492" s="172"/>
      <c r="WGH492" s="171"/>
      <c r="WGI492" s="173"/>
      <c r="WGJ492" s="171"/>
      <c r="WGK492" s="169"/>
      <c r="WGL492" s="170"/>
      <c r="WGM492" s="170"/>
      <c r="WGN492" s="171"/>
      <c r="WGO492" s="171"/>
      <c r="WGP492" s="171"/>
      <c r="WGQ492" s="171"/>
      <c r="WGR492" s="172"/>
      <c r="WGS492" s="172"/>
      <c r="WGT492" s="172"/>
      <c r="WGU492" s="172"/>
      <c r="WGV492" s="172"/>
      <c r="WGW492" s="172"/>
      <c r="WGX492" s="172"/>
      <c r="WGY492" s="172"/>
      <c r="WGZ492" s="172"/>
      <c r="WHA492" s="172"/>
      <c r="WHB492" s="171"/>
      <c r="WHC492" s="173"/>
      <c r="WHD492" s="171"/>
      <c r="WHE492" s="169"/>
      <c r="WHF492" s="170"/>
      <c r="WHG492" s="170"/>
      <c r="WHH492" s="171"/>
      <c r="WHI492" s="171"/>
      <c r="WHJ492" s="171"/>
      <c r="WHK492" s="171"/>
      <c r="WHL492" s="172"/>
      <c r="WHM492" s="172"/>
      <c r="WHN492" s="172"/>
      <c r="WHO492" s="172"/>
      <c r="WHP492" s="172"/>
      <c r="WHQ492" s="172"/>
      <c r="WHR492" s="172"/>
      <c r="WHS492" s="172"/>
      <c r="WHT492" s="172"/>
      <c r="WHU492" s="172"/>
      <c r="WHV492" s="171"/>
      <c r="WHW492" s="173"/>
      <c r="WHX492" s="171"/>
      <c r="WHY492" s="169"/>
      <c r="WHZ492" s="170"/>
      <c r="WIA492" s="170"/>
      <c r="WIB492" s="171"/>
      <c r="WIC492" s="171"/>
      <c r="WID492" s="171"/>
      <c r="WIE492" s="171"/>
      <c r="WIF492" s="172"/>
      <c r="WIG492" s="172"/>
      <c r="WIH492" s="172"/>
      <c r="WII492" s="172"/>
      <c r="WIJ492" s="172"/>
      <c r="WIK492" s="172"/>
      <c r="WIL492" s="172"/>
      <c r="WIM492" s="172"/>
      <c r="WIN492" s="172"/>
      <c r="WIO492" s="172"/>
      <c r="WIP492" s="171"/>
      <c r="WIQ492" s="173"/>
      <c r="WIR492" s="171"/>
      <c r="WIS492" s="169"/>
      <c r="WIT492" s="170"/>
      <c r="WIU492" s="170"/>
      <c r="WIV492" s="171"/>
      <c r="WIW492" s="171"/>
      <c r="WIX492" s="171"/>
      <c r="WIY492" s="171"/>
      <c r="WIZ492" s="172"/>
      <c r="WJA492" s="172"/>
      <c r="WJB492" s="172"/>
      <c r="WJC492" s="172"/>
      <c r="WJD492" s="172"/>
      <c r="WJE492" s="172"/>
      <c r="WJF492" s="172"/>
      <c r="WJG492" s="172"/>
      <c r="WJH492" s="172"/>
      <c r="WJI492" s="172"/>
      <c r="WJJ492" s="171"/>
      <c r="WJK492" s="173"/>
      <c r="WJL492" s="171"/>
      <c r="WJM492" s="169"/>
      <c r="WJN492" s="170"/>
      <c r="WJO492" s="170"/>
      <c r="WJP492" s="171"/>
      <c r="WJQ492" s="171"/>
      <c r="WJR492" s="171"/>
      <c r="WJS492" s="171"/>
      <c r="WJT492" s="172"/>
      <c r="WJU492" s="172"/>
      <c r="WJV492" s="172"/>
      <c r="WJW492" s="172"/>
      <c r="WJX492" s="172"/>
      <c r="WJY492" s="172"/>
      <c r="WJZ492" s="172"/>
      <c r="WKA492" s="172"/>
      <c r="WKB492" s="172"/>
      <c r="WKC492" s="172"/>
      <c r="WKD492" s="171"/>
      <c r="WKE492" s="173"/>
      <c r="WKF492" s="171"/>
      <c r="WKG492" s="169"/>
      <c r="WKH492" s="170"/>
      <c r="WKI492" s="170"/>
      <c r="WKJ492" s="171"/>
      <c r="WKK492" s="171"/>
      <c r="WKL492" s="171"/>
      <c r="WKM492" s="171"/>
      <c r="WKN492" s="172"/>
      <c r="WKO492" s="172"/>
      <c r="WKP492" s="172"/>
      <c r="WKQ492" s="172"/>
      <c r="WKR492" s="172"/>
      <c r="WKS492" s="172"/>
      <c r="WKT492" s="172"/>
      <c r="WKU492" s="172"/>
      <c r="WKV492" s="172"/>
      <c r="WKW492" s="172"/>
      <c r="WKX492" s="171"/>
      <c r="WKY492" s="173"/>
      <c r="WKZ492" s="171"/>
      <c r="WLA492" s="169"/>
      <c r="WLB492" s="170"/>
      <c r="WLC492" s="170"/>
      <c r="WLD492" s="171"/>
      <c r="WLE492" s="171"/>
      <c r="WLF492" s="171"/>
      <c r="WLG492" s="171"/>
      <c r="WLH492" s="172"/>
      <c r="WLI492" s="172"/>
      <c r="WLJ492" s="172"/>
      <c r="WLK492" s="172"/>
      <c r="WLL492" s="172"/>
      <c r="WLM492" s="172"/>
      <c r="WLN492" s="172"/>
      <c r="WLO492" s="172"/>
      <c r="WLP492" s="172"/>
      <c r="WLQ492" s="172"/>
      <c r="WLR492" s="171"/>
      <c r="WLS492" s="173"/>
      <c r="WLT492" s="171"/>
      <c r="WLU492" s="169"/>
      <c r="WLV492" s="170"/>
      <c r="WLW492" s="170"/>
      <c r="WLX492" s="171"/>
      <c r="WLY492" s="171"/>
      <c r="WLZ492" s="171"/>
      <c r="WMA492" s="171"/>
      <c r="WMB492" s="172"/>
      <c r="WMC492" s="172"/>
      <c r="WMD492" s="172"/>
      <c r="WME492" s="172"/>
      <c r="WMF492" s="172"/>
      <c r="WMG492" s="172"/>
      <c r="WMH492" s="172"/>
      <c r="WMI492" s="172"/>
      <c r="WMJ492" s="172"/>
      <c r="WMK492" s="172"/>
      <c r="WML492" s="171"/>
      <c r="WMM492" s="173"/>
      <c r="WMN492" s="171"/>
      <c r="WMO492" s="169"/>
      <c r="WMP492" s="170"/>
      <c r="WMQ492" s="170"/>
      <c r="WMR492" s="171"/>
      <c r="WMS492" s="171"/>
      <c r="WMT492" s="171"/>
      <c r="WMU492" s="171"/>
      <c r="WMV492" s="172"/>
      <c r="WMW492" s="172"/>
      <c r="WMX492" s="172"/>
      <c r="WMY492" s="172"/>
      <c r="WMZ492" s="172"/>
      <c r="WNA492" s="172"/>
      <c r="WNB492" s="172"/>
      <c r="WNC492" s="172"/>
      <c r="WND492" s="172"/>
      <c r="WNE492" s="172"/>
      <c r="WNF492" s="171"/>
      <c r="WNG492" s="173"/>
      <c r="WNH492" s="171"/>
      <c r="WNI492" s="169"/>
      <c r="WNJ492" s="170"/>
      <c r="WNK492" s="170"/>
      <c r="WNL492" s="171"/>
      <c r="WNM492" s="171"/>
      <c r="WNN492" s="171"/>
      <c r="WNO492" s="171"/>
      <c r="WNP492" s="172"/>
      <c r="WNQ492" s="172"/>
      <c r="WNR492" s="172"/>
      <c r="WNS492" s="172"/>
      <c r="WNT492" s="172"/>
      <c r="WNU492" s="172"/>
      <c r="WNV492" s="172"/>
      <c r="WNW492" s="172"/>
      <c r="WNX492" s="172"/>
      <c r="WNY492" s="172"/>
      <c r="WNZ492" s="171"/>
      <c r="WOA492" s="173"/>
      <c r="WOB492" s="171"/>
      <c r="WOC492" s="169"/>
      <c r="WOD492" s="170"/>
      <c r="WOE492" s="170"/>
      <c r="WOF492" s="171"/>
      <c r="WOG492" s="171"/>
      <c r="WOH492" s="171"/>
      <c r="WOI492" s="171"/>
      <c r="WOJ492" s="172"/>
      <c r="WOK492" s="172"/>
      <c r="WOL492" s="172"/>
      <c r="WOM492" s="172"/>
      <c r="WON492" s="172"/>
      <c r="WOO492" s="172"/>
      <c r="WOP492" s="172"/>
      <c r="WOQ492" s="172"/>
      <c r="WOR492" s="172"/>
      <c r="WOS492" s="172"/>
      <c r="WOT492" s="171"/>
      <c r="WOU492" s="173"/>
      <c r="WOV492" s="171"/>
      <c r="WOW492" s="169"/>
      <c r="WOX492" s="170"/>
      <c r="WOY492" s="170"/>
      <c r="WOZ492" s="171"/>
      <c r="WPA492" s="171"/>
      <c r="WPB492" s="171"/>
      <c r="WPC492" s="171"/>
      <c r="WPD492" s="172"/>
      <c r="WPE492" s="172"/>
      <c r="WPF492" s="172"/>
      <c r="WPG492" s="172"/>
      <c r="WPH492" s="172"/>
      <c r="WPI492" s="172"/>
      <c r="WPJ492" s="172"/>
      <c r="WPK492" s="172"/>
      <c r="WPL492" s="172"/>
      <c r="WPM492" s="172"/>
      <c r="WPN492" s="171"/>
      <c r="WPO492" s="173"/>
      <c r="WPP492" s="171"/>
      <c r="WPQ492" s="169"/>
      <c r="WPR492" s="170"/>
      <c r="WPS492" s="170"/>
      <c r="WPT492" s="171"/>
      <c r="WPU492" s="171"/>
      <c r="WPV492" s="171"/>
      <c r="WPW492" s="171"/>
      <c r="WPX492" s="172"/>
      <c r="WPY492" s="172"/>
      <c r="WPZ492" s="172"/>
      <c r="WQA492" s="172"/>
      <c r="WQB492" s="172"/>
      <c r="WQC492" s="172"/>
      <c r="WQD492" s="172"/>
      <c r="WQE492" s="172"/>
      <c r="WQF492" s="172"/>
      <c r="WQG492" s="172"/>
      <c r="WQH492" s="171"/>
      <c r="WQI492" s="173"/>
      <c r="WQJ492" s="171"/>
      <c r="WQK492" s="169"/>
      <c r="WQL492" s="170"/>
      <c r="WQM492" s="170"/>
      <c r="WQN492" s="171"/>
      <c r="WQO492" s="171"/>
      <c r="WQP492" s="171"/>
      <c r="WQQ492" s="171"/>
      <c r="WQR492" s="172"/>
      <c r="WQS492" s="172"/>
      <c r="WQT492" s="172"/>
      <c r="WQU492" s="172"/>
      <c r="WQV492" s="172"/>
      <c r="WQW492" s="172"/>
      <c r="WQX492" s="172"/>
      <c r="WQY492" s="172"/>
      <c r="WQZ492" s="172"/>
      <c r="WRA492" s="172"/>
      <c r="WRB492" s="171"/>
      <c r="WRC492" s="173"/>
      <c r="WRD492" s="171"/>
      <c r="WRE492" s="169"/>
      <c r="WRF492" s="170"/>
      <c r="WRG492" s="170"/>
      <c r="WRH492" s="171"/>
      <c r="WRI492" s="171"/>
      <c r="WRJ492" s="171"/>
      <c r="WRK492" s="171"/>
      <c r="WRL492" s="172"/>
      <c r="WRM492" s="172"/>
      <c r="WRN492" s="172"/>
      <c r="WRO492" s="172"/>
      <c r="WRP492" s="172"/>
      <c r="WRQ492" s="172"/>
      <c r="WRR492" s="172"/>
      <c r="WRS492" s="172"/>
      <c r="WRT492" s="172"/>
      <c r="WRU492" s="172"/>
      <c r="WRV492" s="171"/>
      <c r="WRW492" s="173"/>
      <c r="WRX492" s="171"/>
      <c r="WRY492" s="169"/>
      <c r="WRZ492" s="170"/>
      <c r="WSA492" s="170"/>
      <c r="WSB492" s="171"/>
      <c r="WSC492" s="171"/>
      <c r="WSD492" s="171"/>
      <c r="WSE492" s="171"/>
      <c r="WSF492" s="172"/>
      <c r="WSG492" s="172"/>
      <c r="WSH492" s="172"/>
      <c r="WSI492" s="172"/>
      <c r="WSJ492" s="172"/>
      <c r="WSK492" s="172"/>
      <c r="WSL492" s="172"/>
      <c r="WSM492" s="172"/>
      <c r="WSN492" s="172"/>
      <c r="WSO492" s="172"/>
      <c r="WSP492" s="171"/>
      <c r="WSQ492" s="173"/>
      <c r="WSR492" s="171"/>
      <c r="WSS492" s="169"/>
      <c r="WST492" s="170"/>
      <c r="WSU492" s="170"/>
      <c r="WSV492" s="171"/>
      <c r="WSW492" s="171"/>
      <c r="WSX492" s="171"/>
      <c r="WSY492" s="171"/>
      <c r="WSZ492" s="172"/>
      <c r="WTA492" s="172"/>
      <c r="WTB492" s="172"/>
      <c r="WTC492" s="172"/>
      <c r="WTD492" s="172"/>
      <c r="WTE492" s="172"/>
      <c r="WTF492" s="172"/>
      <c r="WTG492" s="172"/>
      <c r="WTH492" s="172"/>
      <c r="WTI492" s="172"/>
      <c r="WTJ492" s="171"/>
      <c r="WTK492" s="173"/>
      <c r="WTL492" s="171"/>
      <c r="WTM492" s="169"/>
      <c r="WTN492" s="170"/>
      <c r="WTO492" s="170"/>
      <c r="WTP492" s="171"/>
      <c r="WTQ492" s="171"/>
      <c r="WTR492" s="171"/>
      <c r="WTS492" s="171"/>
      <c r="WTT492" s="172"/>
      <c r="WTU492" s="172"/>
      <c r="WTV492" s="172"/>
      <c r="WTW492" s="172"/>
      <c r="WTX492" s="172"/>
      <c r="WTY492" s="172"/>
      <c r="WTZ492" s="172"/>
      <c r="WUA492" s="172"/>
      <c r="WUB492" s="172"/>
      <c r="WUC492" s="172"/>
      <c r="WUD492" s="171"/>
      <c r="WUE492" s="173"/>
      <c r="WUF492" s="171"/>
      <c r="WUG492" s="169"/>
      <c r="WUH492" s="170"/>
      <c r="WUI492" s="170"/>
      <c r="WUJ492" s="171"/>
      <c r="WUK492" s="171"/>
      <c r="WUL492" s="171"/>
      <c r="WUM492" s="171"/>
      <c r="WUN492" s="172"/>
      <c r="WUO492" s="172"/>
      <c r="WUP492" s="172"/>
      <c r="WUQ492" s="172"/>
      <c r="WUR492" s="172"/>
      <c r="WUS492" s="172"/>
      <c r="WUT492" s="172"/>
      <c r="WUU492" s="172"/>
      <c r="WUV492" s="172"/>
      <c r="WUW492" s="172"/>
      <c r="WUX492" s="171"/>
      <c r="WUY492" s="173"/>
      <c r="WUZ492" s="171"/>
      <c r="WVA492" s="169"/>
      <c r="WVB492" s="170"/>
      <c r="WVC492" s="170"/>
      <c r="WVD492" s="171"/>
      <c r="WVE492" s="171"/>
      <c r="WVF492" s="171"/>
      <c r="WVG492" s="171"/>
      <c r="WVH492" s="172"/>
      <c r="WVI492" s="172"/>
      <c r="WVJ492" s="172"/>
      <c r="WVK492" s="172"/>
      <c r="WVL492" s="172"/>
      <c r="WVM492" s="172"/>
      <c r="WVN492" s="172"/>
      <c r="WVO492" s="172"/>
      <c r="WVP492" s="172"/>
      <c r="WVQ492" s="172"/>
      <c r="WVR492" s="171"/>
      <c r="WVS492" s="173"/>
      <c r="WVT492" s="171"/>
      <c r="WVU492" s="169"/>
      <c r="WVV492" s="170"/>
      <c r="WVW492" s="170"/>
      <c r="WVX492" s="171"/>
      <c r="WVY492" s="171"/>
      <c r="WVZ492" s="171"/>
      <c r="WWA492" s="171"/>
      <c r="WWB492" s="172"/>
      <c r="WWC492" s="172"/>
      <c r="WWD492" s="172"/>
      <c r="WWE492" s="172"/>
      <c r="WWF492" s="172"/>
      <c r="WWG492" s="172"/>
      <c r="WWH492" s="172"/>
      <c r="WWI492" s="172"/>
      <c r="WWJ492" s="172"/>
      <c r="WWK492" s="172"/>
      <c r="WWL492" s="171"/>
      <c r="WWM492" s="173"/>
      <c r="WWN492" s="171"/>
      <c r="WWO492" s="169"/>
      <c r="WWP492" s="170"/>
      <c r="WWQ492" s="170"/>
      <c r="WWR492" s="171"/>
      <c r="WWS492" s="171"/>
      <c r="WWT492" s="171"/>
      <c r="WWU492" s="171"/>
      <c r="WWV492" s="172"/>
      <c r="WWW492" s="172"/>
      <c r="WWX492" s="172"/>
      <c r="WWY492" s="172"/>
      <c r="WWZ492" s="172"/>
      <c r="WXA492" s="172"/>
      <c r="WXB492" s="172"/>
      <c r="WXC492" s="172"/>
      <c r="WXD492" s="172"/>
      <c r="WXE492" s="172"/>
      <c r="WXF492" s="171"/>
      <c r="WXG492" s="173"/>
      <c r="WXH492" s="171"/>
      <c r="WXI492" s="169"/>
      <c r="WXJ492" s="170"/>
      <c r="WXK492" s="170"/>
      <c r="WXL492" s="171"/>
      <c r="WXM492" s="171"/>
      <c r="WXN492" s="171"/>
      <c r="WXO492" s="171"/>
      <c r="WXP492" s="172"/>
      <c r="WXQ492" s="172"/>
      <c r="WXR492" s="172"/>
      <c r="WXS492" s="172"/>
      <c r="WXT492" s="172"/>
      <c r="WXU492" s="172"/>
      <c r="WXV492" s="172"/>
      <c r="WXW492" s="172"/>
      <c r="WXX492" s="172"/>
      <c r="WXY492" s="172"/>
      <c r="WXZ492" s="171"/>
      <c r="WYA492" s="173"/>
      <c r="WYB492" s="171"/>
      <c r="WYC492" s="169"/>
      <c r="WYD492" s="170"/>
      <c r="WYE492" s="170"/>
      <c r="WYF492" s="171"/>
      <c r="WYG492" s="171"/>
      <c r="WYH492" s="171"/>
      <c r="WYI492" s="171"/>
      <c r="WYJ492" s="172"/>
      <c r="WYK492" s="172"/>
      <c r="WYL492" s="172"/>
      <c r="WYM492" s="172"/>
      <c r="WYN492" s="172"/>
      <c r="WYO492" s="172"/>
      <c r="WYP492" s="172"/>
      <c r="WYQ492" s="172"/>
      <c r="WYR492" s="172"/>
      <c r="WYS492" s="172"/>
      <c r="WYT492" s="171"/>
      <c r="WYU492" s="173"/>
      <c r="WYV492" s="171"/>
      <c r="WYW492" s="169"/>
      <c r="WYX492" s="170"/>
      <c r="WYY492" s="170"/>
      <c r="WYZ492" s="171"/>
      <c r="WZA492" s="171"/>
      <c r="WZB492" s="171"/>
      <c r="WZC492" s="171"/>
      <c r="WZD492" s="172"/>
      <c r="WZE492" s="172"/>
      <c r="WZF492" s="172"/>
      <c r="WZG492" s="172"/>
      <c r="WZH492" s="172"/>
      <c r="WZI492" s="172"/>
      <c r="WZJ492" s="172"/>
      <c r="WZK492" s="172"/>
      <c r="WZL492" s="172"/>
      <c r="WZM492" s="172"/>
      <c r="WZN492" s="171"/>
      <c r="WZO492" s="173"/>
      <c r="WZP492" s="171"/>
      <c r="WZQ492" s="169"/>
      <c r="WZR492" s="170"/>
      <c r="WZS492" s="170"/>
      <c r="WZT492" s="171"/>
      <c r="WZU492" s="171"/>
      <c r="WZV492" s="171"/>
      <c r="WZW492" s="171"/>
      <c r="WZX492" s="172"/>
      <c r="WZY492" s="172"/>
      <c r="WZZ492" s="172"/>
      <c r="XAA492" s="172"/>
      <c r="XAB492" s="172"/>
      <c r="XAC492" s="172"/>
      <c r="XAD492" s="172"/>
      <c r="XAE492" s="172"/>
      <c r="XAF492" s="172"/>
      <c r="XAG492" s="172"/>
      <c r="XAH492" s="171"/>
      <c r="XAI492" s="173"/>
      <c r="XAJ492" s="171"/>
      <c r="XAK492" s="169"/>
      <c r="XAL492" s="170"/>
      <c r="XAM492" s="170"/>
      <c r="XAN492" s="171"/>
      <c r="XAO492" s="171"/>
      <c r="XAP492" s="171"/>
      <c r="XAQ492" s="171"/>
      <c r="XAR492" s="172"/>
      <c r="XAS492" s="172"/>
      <c r="XAT492" s="172"/>
      <c r="XAU492" s="172"/>
      <c r="XAV492" s="172"/>
      <c r="XAW492" s="172"/>
      <c r="XAX492" s="172"/>
      <c r="XAY492" s="172"/>
      <c r="XAZ492" s="172"/>
      <c r="XBA492" s="172"/>
      <c r="XBB492" s="171"/>
      <c r="XBC492" s="173"/>
      <c r="XBD492" s="171"/>
      <c r="XBE492" s="169"/>
      <c r="XBF492" s="170"/>
      <c r="XBG492" s="170"/>
      <c r="XBH492" s="171"/>
      <c r="XBI492" s="171"/>
      <c r="XBJ492" s="171"/>
      <c r="XBK492" s="171"/>
      <c r="XBL492" s="172"/>
      <c r="XBM492" s="172"/>
      <c r="XBN492" s="172"/>
      <c r="XBO492" s="172"/>
      <c r="XBP492" s="172"/>
      <c r="XBQ492" s="172"/>
      <c r="XBR492" s="172"/>
      <c r="XBS492" s="172"/>
      <c r="XBT492" s="172"/>
      <c r="XBU492" s="172"/>
      <c r="XBV492" s="171"/>
      <c r="XBW492" s="173"/>
      <c r="XBX492" s="171"/>
      <c r="XBY492" s="169"/>
      <c r="XBZ492" s="170"/>
      <c r="XCA492" s="170"/>
      <c r="XCB492" s="171"/>
      <c r="XCC492" s="171"/>
      <c r="XCD492" s="171"/>
      <c r="XCE492" s="171"/>
      <c r="XCF492" s="172"/>
      <c r="XCG492" s="172"/>
      <c r="XCH492" s="172"/>
      <c r="XCI492" s="172"/>
      <c r="XCJ492" s="172"/>
      <c r="XCK492" s="172"/>
      <c r="XCL492" s="172"/>
      <c r="XCM492" s="172"/>
      <c r="XCN492" s="172"/>
      <c r="XCO492" s="172"/>
      <c r="XCP492" s="171"/>
      <c r="XCQ492" s="173"/>
      <c r="XCR492" s="171"/>
      <c r="XCS492" s="169"/>
      <c r="XCT492" s="170"/>
      <c r="XCU492" s="170"/>
      <c r="XCV492" s="171"/>
      <c r="XCW492" s="171"/>
      <c r="XCX492" s="171"/>
      <c r="XCY492" s="171"/>
      <c r="XCZ492" s="172"/>
      <c r="XDA492" s="172"/>
      <c r="XDB492" s="172"/>
      <c r="XDC492" s="172"/>
      <c r="XDD492" s="172"/>
      <c r="XDE492" s="172"/>
      <c r="XDF492" s="172"/>
      <c r="XDG492" s="172"/>
      <c r="XDH492" s="172"/>
      <c r="XDI492" s="172"/>
      <c r="XDJ492" s="171"/>
      <c r="XDK492" s="173"/>
      <c r="XDL492" s="171"/>
      <c r="XDM492" s="169"/>
      <c r="XDN492" s="170"/>
      <c r="XDO492" s="170"/>
      <c r="XDP492" s="171"/>
      <c r="XDQ492" s="171"/>
      <c r="XDR492" s="171"/>
      <c r="XDS492" s="171"/>
      <c r="XDT492" s="172"/>
      <c r="XDU492" s="172"/>
      <c r="XDV492" s="172"/>
      <c r="XDW492" s="172"/>
      <c r="XDX492" s="172"/>
      <c r="XDY492" s="172"/>
      <c r="XDZ492" s="172"/>
      <c r="XEA492" s="172"/>
      <c r="XEB492" s="172"/>
      <c r="XEC492" s="172"/>
      <c r="XED492" s="171"/>
      <c r="XEE492" s="173"/>
      <c r="XEF492" s="171"/>
      <c r="XEG492" s="169"/>
      <c r="XEH492" s="170"/>
      <c r="XEI492" s="170"/>
      <c r="XEJ492" s="171"/>
      <c r="XEK492" s="171"/>
      <c r="XEL492" s="171"/>
      <c r="XEM492" s="171"/>
      <c r="XEN492" s="172"/>
      <c r="XEO492" s="172"/>
      <c r="XEP492" s="172"/>
      <c r="XEQ492" s="172"/>
      <c r="XER492" s="172"/>
      <c r="XES492" s="172"/>
      <c r="XET492" s="172"/>
      <c r="XEU492" s="172"/>
      <c r="XEV492" s="172"/>
      <c r="XEW492" s="172"/>
      <c r="XEX492" s="171"/>
      <c r="XEY492" s="173"/>
      <c r="XEZ492" s="171"/>
      <c r="XFA492" s="169"/>
    </row>
    <row r="493" spans="1:16381" ht="89.25" customHeight="1">
      <c r="A493" s="158" t="s">
        <v>632</v>
      </c>
      <c r="B493" s="156" t="s">
        <v>458</v>
      </c>
      <c r="C493" s="158" t="s">
        <v>566</v>
      </c>
      <c r="D493" s="95" t="s">
        <v>459</v>
      </c>
      <c r="E493" s="95"/>
      <c r="F493" s="95"/>
      <c r="G493" s="158" t="s">
        <v>311</v>
      </c>
      <c r="H493" s="158" t="s">
        <v>311</v>
      </c>
      <c r="I493" s="158" t="s">
        <v>770</v>
      </c>
      <c r="J493" s="158" t="s">
        <v>461</v>
      </c>
      <c r="K493" s="135">
        <f>3426.696-2023.496</f>
        <v>1403.1999999999998</v>
      </c>
      <c r="L493" s="135">
        <v>0</v>
      </c>
      <c r="M493" s="135">
        <v>0</v>
      </c>
      <c r="N493" s="135">
        <f>2271.992-2023.496</f>
        <v>248.49600000000009</v>
      </c>
      <c r="O493" s="135">
        <v>0</v>
      </c>
      <c r="P493" s="135">
        <v>0</v>
      </c>
      <c r="Q493" s="135">
        <f>2271.992-2023.496</f>
        <v>248.49600000000009</v>
      </c>
      <c r="R493" s="135">
        <v>0</v>
      </c>
      <c r="S493" s="135">
        <v>0</v>
      </c>
      <c r="T493" s="157" t="s">
        <v>50</v>
      </c>
    </row>
    <row r="494" spans="1:16381" ht="99.75">
      <c r="A494" s="31" t="s">
        <v>632</v>
      </c>
      <c r="B494" s="155" t="s">
        <v>771</v>
      </c>
      <c r="C494" s="31" t="s">
        <v>566</v>
      </c>
      <c r="D494" s="58" t="s">
        <v>229</v>
      </c>
      <c r="E494" s="58" t="s">
        <v>364</v>
      </c>
      <c r="F494" s="58" t="s">
        <v>31</v>
      </c>
      <c r="G494" s="31"/>
      <c r="H494" s="31"/>
      <c r="I494" s="31" t="s">
        <v>772</v>
      </c>
      <c r="J494" s="31"/>
      <c r="K494" s="141">
        <f>K495</f>
        <v>2023.4960000000001</v>
      </c>
      <c r="L494" s="141">
        <f t="shared" ref="L494:S494" si="179">L495</f>
        <v>0</v>
      </c>
      <c r="M494" s="141">
        <f t="shared" si="179"/>
        <v>0</v>
      </c>
      <c r="N494" s="141">
        <f t="shared" si="179"/>
        <v>2023.4960000000001</v>
      </c>
      <c r="O494" s="141">
        <f t="shared" si="179"/>
        <v>0</v>
      </c>
      <c r="P494" s="141">
        <f t="shared" si="179"/>
        <v>0</v>
      </c>
      <c r="Q494" s="141">
        <f t="shared" si="179"/>
        <v>2023.4960000000001</v>
      </c>
      <c r="R494" s="141">
        <f t="shared" si="179"/>
        <v>0</v>
      </c>
      <c r="S494" s="141">
        <f t="shared" si="179"/>
        <v>0</v>
      </c>
      <c r="T494" s="141"/>
    </row>
    <row r="495" spans="1:16381" ht="120">
      <c r="A495" s="158" t="s">
        <v>632</v>
      </c>
      <c r="B495" s="156" t="s">
        <v>458</v>
      </c>
      <c r="C495" s="158" t="s">
        <v>566</v>
      </c>
      <c r="D495" s="95" t="s">
        <v>485</v>
      </c>
      <c r="E495" s="95"/>
      <c r="F495" s="95"/>
      <c r="G495" s="158" t="s">
        <v>311</v>
      </c>
      <c r="H495" s="158" t="s">
        <v>311</v>
      </c>
      <c r="I495" s="158" t="s">
        <v>772</v>
      </c>
      <c r="J495" s="158" t="s">
        <v>461</v>
      </c>
      <c r="K495" s="135">
        <v>2023.4960000000001</v>
      </c>
      <c r="L495" s="135">
        <v>0</v>
      </c>
      <c r="M495" s="135">
        <v>0</v>
      </c>
      <c r="N495" s="135">
        <v>2023.4960000000001</v>
      </c>
      <c r="O495" s="135">
        <v>0</v>
      </c>
      <c r="P495" s="135">
        <v>0</v>
      </c>
      <c r="Q495" s="135">
        <v>2023.4960000000001</v>
      </c>
      <c r="R495" s="135">
        <v>0</v>
      </c>
      <c r="S495" s="135">
        <v>0</v>
      </c>
      <c r="T495" s="157" t="s">
        <v>50</v>
      </c>
    </row>
    <row r="496" spans="1:16381" ht="128.25">
      <c r="A496" s="31" t="s">
        <v>632</v>
      </c>
      <c r="B496" s="155" t="s">
        <v>773</v>
      </c>
      <c r="C496" s="31" t="s">
        <v>566</v>
      </c>
      <c r="D496" s="58" t="s">
        <v>229</v>
      </c>
      <c r="E496" s="58" t="s">
        <v>364</v>
      </c>
      <c r="F496" s="58" t="s">
        <v>31</v>
      </c>
      <c r="G496" s="31"/>
      <c r="H496" s="31"/>
      <c r="I496" s="31" t="s">
        <v>774</v>
      </c>
      <c r="J496" s="31"/>
      <c r="K496" s="141">
        <f>K497+K498</f>
        <v>982.8</v>
      </c>
      <c r="L496" s="141">
        <f t="shared" ref="L496:S496" si="180">L497+L498</f>
        <v>0</v>
      </c>
      <c r="M496" s="141">
        <f t="shared" si="180"/>
        <v>0</v>
      </c>
      <c r="N496" s="141">
        <f t="shared" si="180"/>
        <v>1027.8</v>
      </c>
      <c r="O496" s="141">
        <f t="shared" si="180"/>
        <v>0</v>
      </c>
      <c r="P496" s="141">
        <f t="shared" si="180"/>
        <v>0</v>
      </c>
      <c r="Q496" s="141">
        <f t="shared" si="180"/>
        <v>1027.8</v>
      </c>
      <c r="R496" s="141">
        <f t="shared" si="180"/>
        <v>0</v>
      </c>
      <c r="S496" s="141">
        <f t="shared" si="180"/>
        <v>0</v>
      </c>
      <c r="T496" s="141"/>
    </row>
    <row r="497" spans="1:20" ht="67.5" customHeight="1">
      <c r="A497" s="158" t="s">
        <v>632</v>
      </c>
      <c r="B497" s="156" t="s">
        <v>512</v>
      </c>
      <c r="C497" s="158"/>
      <c r="D497" s="126" t="s">
        <v>333</v>
      </c>
      <c r="E497" s="126"/>
      <c r="F497" s="126"/>
      <c r="G497" s="158" t="s">
        <v>311</v>
      </c>
      <c r="H497" s="158" t="s">
        <v>311</v>
      </c>
      <c r="I497" s="158" t="s">
        <v>752</v>
      </c>
      <c r="J497" s="158" t="s">
        <v>513</v>
      </c>
      <c r="K497" s="135">
        <v>127.8</v>
      </c>
      <c r="L497" s="135">
        <v>0</v>
      </c>
      <c r="M497" s="135">
        <v>0</v>
      </c>
      <c r="N497" s="135">
        <v>127.8</v>
      </c>
      <c r="O497" s="135">
        <v>0</v>
      </c>
      <c r="P497" s="135">
        <v>0</v>
      </c>
      <c r="Q497" s="135">
        <v>127.8</v>
      </c>
      <c r="R497" s="135">
        <v>0</v>
      </c>
      <c r="S497" s="135">
        <v>0</v>
      </c>
      <c r="T497" s="157" t="s">
        <v>50</v>
      </c>
    </row>
    <row r="498" spans="1:20" ht="67.5" customHeight="1">
      <c r="A498" s="158" t="s">
        <v>632</v>
      </c>
      <c r="B498" s="156" t="s">
        <v>512</v>
      </c>
      <c r="C498" s="158" t="s">
        <v>566</v>
      </c>
      <c r="D498" s="126" t="s">
        <v>333</v>
      </c>
      <c r="E498" s="126"/>
      <c r="F498" s="126"/>
      <c r="G498" s="158" t="s">
        <v>311</v>
      </c>
      <c r="H498" s="158" t="s">
        <v>311</v>
      </c>
      <c r="I498" s="158" t="s">
        <v>775</v>
      </c>
      <c r="J498" s="158" t="s">
        <v>513</v>
      </c>
      <c r="K498" s="135">
        <v>855</v>
      </c>
      <c r="L498" s="135">
        <v>0</v>
      </c>
      <c r="M498" s="135">
        <v>0</v>
      </c>
      <c r="N498" s="135">
        <v>900</v>
      </c>
      <c r="O498" s="135">
        <v>0</v>
      </c>
      <c r="P498" s="135">
        <v>0</v>
      </c>
      <c r="Q498" s="135">
        <v>900</v>
      </c>
      <c r="R498" s="135">
        <v>0</v>
      </c>
      <c r="S498" s="135">
        <v>0</v>
      </c>
      <c r="T498" s="157" t="s">
        <v>50</v>
      </c>
    </row>
    <row r="499" spans="1:20" ht="156.75">
      <c r="A499" s="31" t="s">
        <v>632</v>
      </c>
      <c r="B499" s="155" t="s">
        <v>555</v>
      </c>
      <c r="C499" s="31" t="s">
        <v>541</v>
      </c>
      <c r="D499" s="58" t="s">
        <v>229</v>
      </c>
      <c r="E499" s="122" t="s">
        <v>542</v>
      </c>
      <c r="F499" s="58" t="s">
        <v>31</v>
      </c>
      <c r="G499" s="31"/>
      <c r="H499" s="31"/>
      <c r="I499" s="31" t="s">
        <v>776</v>
      </c>
      <c r="J499" s="31"/>
      <c r="K499" s="141">
        <f>K500</f>
        <v>43</v>
      </c>
      <c r="L499" s="141">
        <f t="shared" ref="L499:S499" si="181">L500</f>
        <v>0</v>
      </c>
      <c r="M499" s="141">
        <f t="shared" si="181"/>
        <v>0</v>
      </c>
      <c r="N499" s="141">
        <f t="shared" si="181"/>
        <v>27.9</v>
      </c>
      <c r="O499" s="141">
        <f t="shared" si="181"/>
        <v>0</v>
      </c>
      <c r="P499" s="141">
        <f t="shared" si="181"/>
        <v>0</v>
      </c>
      <c r="Q499" s="141">
        <f t="shared" si="181"/>
        <v>27.9</v>
      </c>
      <c r="R499" s="141">
        <f t="shared" si="181"/>
        <v>0</v>
      </c>
      <c r="S499" s="141">
        <f t="shared" si="181"/>
        <v>0</v>
      </c>
      <c r="T499" s="141"/>
    </row>
    <row r="500" spans="1:20" ht="60.75" customHeight="1">
      <c r="A500" s="158" t="s">
        <v>632</v>
      </c>
      <c r="B500" s="156" t="s">
        <v>512</v>
      </c>
      <c r="C500" s="158" t="s">
        <v>541</v>
      </c>
      <c r="D500" s="126" t="s">
        <v>633</v>
      </c>
      <c r="E500" s="126"/>
      <c r="F500" s="126"/>
      <c r="G500" s="158" t="s">
        <v>311</v>
      </c>
      <c r="H500" s="158" t="s">
        <v>311</v>
      </c>
      <c r="I500" s="158" t="s">
        <v>776</v>
      </c>
      <c r="J500" s="158" t="s">
        <v>513</v>
      </c>
      <c r="K500" s="135">
        <v>43</v>
      </c>
      <c r="L500" s="135">
        <v>0</v>
      </c>
      <c r="M500" s="135">
        <v>0</v>
      </c>
      <c r="N500" s="135">
        <v>27.9</v>
      </c>
      <c r="O500" s="135">
        <v>0</v>
      </c>
      <c r="P500" s="135">
        <v>0</v>
      </c>
      <c r="Q500" s="135">
        <v>27.9</v>
      </c>
      <c r="R500" s="135">
        <v>0</v>
      </c>
      <c r="S500" s="135">
        <v>0</v>
      </c>
      <c r="T500" s="157" t="s">
        <v>50</v>
      </c>
    </row>
    <row r="501" spans="1:20" ht="57">
      <c r="A501" s="31" t="s">
        <v>632</v>
      </c>
      <c r="B501" s="155" t="s">
        <v>777</v>
      </c>
      <c r="C501" s="31" t="s">
        <v>778</v>
      </c>
      <c r="D501" s="58" t="s">
        <v>779</v>
      </c>
      <c r="E501" s="122" t="s">
        <v>780</v>
      </c>
      <c r="F501" s="122" t="s">
        <v>781</v>
      </c>
      <c r="G501" s="31"/>
      <c r="H501" s="31"/>
      <c r="I501" s="31" t="s">
        <v>782</v>
      </c>
      <c r="J501" s="31"/>
      <c r="K501" s="141">
        <f>K502+K503</f>
        <v>164.37</v>
      </c>
      <c r="L501" s="141">
        <f t="shared" ref="L501:S501" si="182">L502+L503</f>
        <v>0</v>
      </c>
      <c r="M501" s="141">
        <f t="shared" si="182"/>
        <v>0</v>
      </c>
      <c r="N501" s="141">
        <f t="shared" si="182"/>
        <v>0</v>
      </c>
      <c r="O501" s="141">
        <f t="shared" si="182"/>
        <v>0</v>
      </c>
      <c r="P501" s="141">
        <f t="shared" si="182"/>
        <v>0</v>
      </c>
      <c r="Q501" s="141">
        <f t="shared" si="182"/>
        <v>0</v>
      </c>
      <c r="R501" s="141">
        <f t="shared" si="182"/>
        <v>0</v>
      </c>
      <c r="S501" s="141">
        <f t="shared" si="182"/>
        <v>0</v>
      </c>
      <c r="T501" s="141"/>
    </row>
    <row r="502" spans="1:20" ht="67.5" customHeight="1">
      <c r="A502" s="158" t="s">
        <v>632</v>
      </c>
      <c r="B502" s="156" t="s">
        <v>47</v>
      </c>
      <c r="C502" s="158" t="s">
        <v>778</v>
      </c>
      <c r="D502" s="126" t="s">
        <v>333</v>
      </c>
      <c r="E502" s="126"/>
      <c r="F502" s="126"/>
      <c r="G502" s="158" t="s">
        <v>311</v>
      </c>
      <c r="H502" s="158" t="s">
        <v>188</v>
      </c>
      <c r="I502" s="158" t="s">
        <v>783</v>
      </c>
      <c r="J502" s="158" t="s">
        <v>49</v>
      </c>
      <c r="K502" s="135">
        <v>143</v>
      </c>
      <c r="L502" s="135">
        <v>0</v>
      </c>
      <c r="M502" s="135">
        <v>0</v>
      </c>
      <c r="N502" s="135">
        <v>0</v>
      </c>
      <c r="O502" s="135">
        <v>0</v>
      </c>
      <c r="P502" s="135">
        <v>0</v>
      </c>
      <c r="Q502" s="135">
        <v>0</v>
      </c>
      <c r="R502" s="135">
        <v>0</v>
      </c>
      <c r="S502" s="135">
        <v>0</v>
      </c>
      <c r="T502" s="157" t="s">
        <v>50</v>
      </c>
    </row>
    <row r="503" spans="1:20" ht="67.5" customHeight="1">
      <c r="A503" s="158" t="s">
        <v>632</v>
      </c>
      <c r="B503" s="156" t="s">
        <v>47</v>
      </c>
      <c r="C503" s="158" t="s">
        <v>778</v>
      </c>
      <c r="D503" s="126" t="s">
        <v>333</v>
      </c>
      <c r="E503" s="126"/>
      <c r="F503" s="126"/>
      <c r="G503" s="158" t="s">
        <v>311</v>
      </c>
      <c r="H503" s="158" t="s">
        <v>188</v>
      </c>
      <c r="I503" s="158" t="s">
        <v>784</v>
      </c>
      <c r="J503" s="158" t="s">
        <v>49</v>
      </c>
      <c r="K503" s="135">
        <v>21.37</v>
      </c>
      <c r="L503" s="135">
        <v>0</v>
      </c>
      <c r="M503" s="135">
        <v>0</v>
      </c>
      <c r="N503" s="135">
        <v>0</v>
      </c>
      <c r="O503" s="135">
        <v>0</v>
      </c>
      <c r="P503" s="135">
        <v>0</v>
      </c>
      <c r="Q503" s="135">
        <v>0</v>
      </c>
      <c r="R503" s="135">
        <v>0</v>
      </c>
      <c r="S503" s="135">
        <v>0</v>
      </c>
      <c r="T503" s="157" t="s">
        <v>50</v>
      </c>
    </row>
    <row r="504" spans="1:20" ht="156.75">
      <c r="A504" s="31" t="s">
        <v>632</v>
      </c>
      <c r="B504" s="155" t="s">
        <v>785</v>
      </c>
      <c r="C504" s="31" t="s">
        <v>786</v>
      </c>
      <c r="D504" s="58" t="s">
        <v>229</v>
      </c>
      <c r="E504" s="122" t="s">
        <v>364</v>
      </c>
      <c r="F504" s="58" t="s">
        <v>31</v>
      </c>
      <c r="G504" s="31"/>
      <c r="H504" s="31"/>
      <c r="I504" s="31" t="s">
        <v>787</v>
      </c>
      <c r="J504" s="31"/>
      <c r="K504" s="141">
        <f>K505</f>
        <v>400</v>
      </c>
      <c r="L504" s="141">
        <f t="shared" ref="L504:S504" si="183">L505</f>
        <v>0</v>
      </c>
      <c r="M504" s="141">
        <f t="shared" si="183"/>
        <v>0</v>
      </c>
      <c r="N504" s="141">
        <f t="shared" si="183"/>
        <v>400</v>
      </c>
      <c r="O504" s="141">
        <f t="shared" si="183"/>
        <v>0</v>
      </c>
      <c r="P504" s="141">
        <f t="shared" si="183"/>
        <v>0</v>
      </c>
      <c r="Q504" s="141">
        <f t="shared" si="183"/>
        <v>400</v>
      </c>
      <c r="R504" s="141">
        <f t="shared" si="183"/>
        <v>0</v>
      </c>
      <c r="S504" s="141">
        <f t="shared" si="183"/>
        <v>0</v>
      </c>
      <c r="T504" s="141"/>
    </row>
    <row r="505" spans="1:20" ht="63.75" customHeight="1">
      <c r="A505" s="158" t="s">
        <v>632</v>
      </c>
      <c r="B505" s="156" t="s">
        <v>47</v>
      </c>
      <c r="C505" s="158" t="s">
        <v>786</v>
      </c>
      <c r="D505" s="126" t="s">
        <v>633</v>
      </c>
      <c r="E505" s="126"/>
      <c r="F505" s="126"/>
      <c r="G505" s="158" t="s">
        <v>311</v>
      </c>
      <c r="H505" s="158" t="s">
        <v>188</v>
      </c>
      <c r="I505" s="158" t="s">
        <v>787</v>
      </c>
      <c r="J505" s="158" t="s">
        <v>49</v>
      </c>
      <c r="K505" s="135">
        <v>400</v>
      </c>
      <c r="L505" s="135">
        <v>0</v>
      </c>
      <c r="M505" s="135">
        <v>0</v>
      </c>
      <c r="N505" s="135">
        <v>400</v>
      </c>
      <c r="O505" s="135">
        <v>0</v>
      </c>
      <c r="P505" s="135">
        <v>0</v>
      </c>
      <c r="Q505" s="135">
        <v>400</v>
      </c>
      <c r="R505" s="135">
        <v>0</v>
      </c>
      <c r="S505" s="135">
        <v>0</v>
      </c>
      <c r="T505" s="157" t="s">
        <v>50</v>
      </c>
    </row>
    <row r="506" spans="1:20" ht="57">
      <c r="A506" s="31" t="s">
        <v>632</v>
      </c>
      <c r="B506" s="155" t="s">
        <v>788</v>
      </c>
      <c r="C506" s="31" t="s">
        <v>778</v>
      </c>
      <c r="D506" s="58" t="s">
        <v>779</v>
      </c>
      <c r="E506" s="122" t="s">
        <v>780</v>
      </c>
      <c r="F506" s="122" t="s">
        <v>781</v>
      </c>
      <c r="G506" s="31"/>
      <c r="H506" s="31"/>
      <c r="I506" s="31" t="s">
        <v>789</v>
      </c>
      <c r="J506" s="31"/>
      <c r="K506" s="141">
        <f>K507</f>
        <v>12</v>
      </c>
      <c r="L506" s="141">
        <f t="shared" ref="L506:S506" si="184">L507</f>
        <v>0</v>
      </c>
      <c r="M506" s="141">
        <f t="shared" si="184"/>
        <v>0</v>
      </c>
      <c r="N506" s="141">
        <f t="shared" si="184"/>
        <v>12</v>
      </c>
      <c r="O506" s="141">
        <f t="shared" si="184"/>
        <v>0</v>
      </c>
      <c r="P506" s="141">
        <f t="shared" si="184"/>
        <v>0</v>
      </c>
      <c r="Q506" s="141">
        <f t="shared" si="184"/>
        <v>12</v>
      </c>
      <c r="R506" s="141">
        <f t="shared" si="184"/>
        <v>0</v>
      </c>
      <c r="S506" s="141">
        <f t="shared" si="184"/>
        <v>0</v>
      </c>
      <c r="T506" s="141"/>
    </row>
    <row r="507" spans="1:20" ht="66.75" customHeight="1">
      <c r="A507" s="158" t="s">
        <v>632</v>
      </c>
      <c r="B507" s="156" t="s">
        <v>47</v>
      </c>
      <c r="C507" s="158" t="s">
        <v>778</v>
      </c>
      <c r="D507" s="126" t="s">
        <v>633</v>
      </c>
      <c r="E507" s="126"/>
      <c r="F507" s="126"/>
      <c r="G507" s="158" t="s">
        <v>311</v>
      </c>
      <c r="H507" s="158" t="s">
        <v>188</v>
      </c>
      <c r="I507" s="158" t="s">
        <v>789</v>
      </c>
      <c r="J507" s="158" t="s">
        <v>49</v>
      </c>
      <c r="K507" s="135">
        <v>12</v>
      </c>
      <c r="L507" s="135">
        <v>0</v>
      </c>
      <c r="M507" s="135">
        <v>0</v>
      </c>
      <c r="N507" s="135">
        <v>12</v>
      </c>
      <c r="O507" s="135">
        <v>0</v>
      </c>
      <c r="P507" s="135">
        <v>0</v>
      </c>
      <c r="Q507" s="135">
        <v>12</v>
      </c>
      <c r="R507" s="135">
        <v>0</v>
      </c>
      <c r="S507" s="135">
        <v>0</v>
      </c>
      <c r="T507" s="157" t="s">
        <v>50</v>
      </c>
    </row>
    <row r="508" spans="1:20" ht="114">
      <c r="A508" s="31" t="s">
        <v>632</v>
      </c>
      <c r="B508" s="155" t="s">
        <v>790</v>
      </c>
      <c r="C508" s="31" t="s">
        <v>786</v>
      </c>
      <c r="D508" s="58" t="s">
        <v>229</v>
      </c>
      <c r="E508" s="122" t="s">
        <v>364</v>
      </c>
      <c r="F508" s="58" t="s">
        <v>31</v>
      </c>
      <c r="G508" s="31"/>
      <c r="H508" s="31"/>
      <c r="I508" s="31" t="s">
        <v>791</v>
      </c>
      <c r="J508" s="31"/>
      <c r="K508" s="141">
        <f>K509+K511+K512</f>
        <v>8976.3449999999993</v>
      </c>
      <c r="L508" s="141">
        <f t="shared" ref="L508:S508" si="185">L509+L511+L512</f>
        <v>0</v>
      </c>
      <c r="M508" s="141">
        <f t="shared" si="185"/>
        <v>0</v>
      </c>
      <c r="N508" s="141">
        <f t="shared" si="185"/>
        <v>8976.4429999999993</v>
      </c>
      <c r="O508" s="141">
        <f t="shared" si="185"/>
        <v>0</v>
      </c>
      <c r="P508" s="141">
        <f t="shared" si="185"/>
        <v>0</v>
      </c>
      <c r="Q508" s="141">
        <f t="shared" si="185"/>
        <v>8976.4429999999993</v>
      </c>
      <c r="R508" s="141">
        <f t="shared" si="185"/>
        <v>0</v>
      </c>
      <c r="S508" s="141">
        <f t="shared" si="185"/>
        <v>0</v>
      </c>
      <c r="T508" s="141"/>
    </row>
    <row r="509" spans="1:20" ht="58.5" customHeight="1">
      <c r="A509" s="160" t="s">
        <v>632</v>
      </c>
      <c r="B509" s="161" t="s">
        <v>279</v>
      </c>
      <c r="C509" s="160" t="s">
        <v>786</v>
      </c>
      <c r="D509" s="131" t="s">
        <v>446</v>
      </c>
      <c r="E509" s="131" t="s">
        <v>54</v>
      </c>
      <c r="F509" s="131" t="s">
        <v>447</v>
      </c>
      <c r="G509" s="160" t="s">
        <v>311</v>
      </c>
      <c r="H509" s="160" t="s">
        <v>188</v>
      </c>
      <c r="I509" s="160" t="s">
        <v>791</v>
      </c>
      <c r="J509" s="160" t="s">
        <v>189</v>
      </c>
      <c r="K509" s="138">
        <v>6438.5889999999999</v>
      </c>
      <c r="L509" s="138">
        <v>0</v>
      </c>
      <c r="M509" s="138">
        <v>0</v>
      </c>
      <c r="N509" s="138">
        <v>6438.5889999999999</v>
      </c>
      <c r="O509" s="138">
        <v>0</v>
      </c>
      <c r="P509" s="138">
        <v>0</v>
      </c>
      <c r="Q509" s="138">
        <v>6438.5889999999999</v>
      </c>
      <c r="R509" s="138">
        <v>0</v>
      </c>
      <c r="S509" s="138">
        <v>0</v>
      </c>
      <c r="T509" s="162" t="s">
        <v>38</v>
      </c>
    </row>
    <row r="510" spans="1:20" ht="58.5" customHeight="1">
      <c r="A510" s="160"/>
      <c r="B510" s="161"/>
      <c r="C510" s="160"/>
      <c r="D510" s="131" t="s">
        <v>105</v>
      </c>
      <c r="E510" s="131"/>
      <c r="F510" s="131"/>
      <c r="G510" s="160"/>
      <c r="H510" s="160"/>
      <c r="I510" s="160"/>
      <c r="J510" s="160"/>
      <c r="K510" s="138"/>
      <c r="L510" s="138"/>
      <c r="M510" s="138"/>
      <c r="N510" s="138"/>
      <c r="O510" s="138"/>
      <c r="P510" s="138"/>
      <c r="Q510" s="138"/>
      <c r="R510" s="138"/>
      <c r="S510" s="138"/>
      <c r="T510" s="162"/>
    </row>
    <row r="511" spans="1:20" ht="75">
      <c r="A511" s="158" t="s">
        <v>632</v>
      </c>
      <c r="B511" s="156" t="s">
        <v>106</v>
      </c>
      <c r="C511" s="158" t="s">
        <v>786</v>
      </c>
      <c r="D511" s="175" t="s">
        <v>449</v>
      </c>
      <c r="E511" s="175"/>
      <c r="F511" s="175"/>
      <c r="G511" s="158" t="s">
        <v>311</v>
      </c>
      <c r="H511" s="158" t="s">
        <v>188</v>
      </c>
      <c r="I511" s="158" t="s">
        <v>791</v>
      </c>
      <c r="J511" s="158" t="s">
        <v>191</v>
      </c>
      <c r="K511" s="135">
        <v>1944.454</v>
      </c>
      <c r="L511" s="135">
        <v>0</v>
      </c>
      <c r="M511" s="135">
        <v>0</v>
      </c>
      <c r="N511" s="135">
        <v>1944.454</v>
      </c>
      <c r="O511" s="135">
        <v>0</v>
      </c>
      <c r="P511" s="135">
        <v>0</v>
      </c>
      <c r="Q511" s="135">
        <v>1944.454</v>
      </c>
      <c r="R511" s="135">
        <v>0</v>
      </c>
      <c r="S511" s="135">
        <v>0</v>
      </c>
      <c r="T511" s="157" t="s">
        <v>38</v>
      </c>
    </row>
    <row r="512" spans="1:20" ht="93" customHeight="1">
      <c r="A512" s="158" t="s">
        <v>632</v>
      </c>
      <c r="B512" s="156" t="s">
        <v>47</v>
      </c>
      <c r="C512" s="158" t="s">
        <v>786</v>
      </c>
      <c r="D512" s="175" t="s">
        <v>792</v>
      </c>
      <c r="E512" s="175"/>
      <c r="F512" s="175"/>
      <c r="G512" s="158" t="s">
        <v>311</v>
      </c>
      <c r="H512" s="158" t="s">
        <v>188</v>
      </c>
      <c r="I512" s="158" t="s">
        <v>791</v>
      </c>
      <c r="J512" s="158" t="s">
        <v>49</v>
      </c>
      <c r="K512" s="135">
        <v>593.30200000000002</v>
      </c>
      <c r="L512" s="135">
        <v>0</v>
      </c>
      <c r="M512" s="135">
        <v>0</v>
      </c>
      <c r="N512" s="135">
        <v>593.4</v>
      </c>
      <c r="O512" s="135">
        <v>0</v>
      </c>
      <c r="P512" s="135">
        <v>0</v>
      </c>
      <c r="Q512" s="135">
        <v>593.4</v>
      </c>
      <c r="R512" s="135">
        <v>0</v>
      </c>
      <c r="S512" s="135">
        <v>0</v>
      </c>
      <c r="T512" s="157" t="s">
        <v>50</v>
      </c>
    </row>
    <row r="513" spans="1:20" ht="128.25">
      <c r="A513" s="31" t="s">
        <v>632</v>
      </c>
      <c r="B513" s="155" t="s">
        <v>793</v>
      </c>
      <c r="C513" s="31" t="s">
        <v>786</v>
      </c>
      <c r="D513" s="58" t="s">
        <v>229</v>
      </c>
      <c r="E513" s="122" t="s">
        <v>364</v>
      </c>
      <c r="F513" s="58" t="s">
        <v>31</v>
      </c>
      <c r="G513" s="31"/>
      <c r="H513" s="31"/>
      <c r="I513" s="31" t="s">
        <v>794</v>
      </c>
      <c r="J513" s="31"/>
      <c r="K513" s="141">
        <f>K514</f>
        <v>11.6</v>
      </c>
      <c r="L513" s="141">
        <f t="shared" ref="L513:S513" si="186">L514</f>
        <v>0</v>
      </c>
      <c r="M513" s="141">
        <f t="shared" si="186"/>
        <v>0</v>
      </c>
      <c r="N513" s="141">
        <f t="shared" si="186"/>
        <v>11.6</v>
      </c>
      <c r="O513" s="141">
        <f t="shared" si="186"/>
        <v>0</v>
      </c>
      <c r="P513" s="141">
        <f t="shared" si="186"/>
        <v>0</v>
      </c>
      <c r="Q513" s="141">
        <f t="shared" si="186"/>
        <v>11.6</v>
      </c>
      <c r="R513" s="141">
        <f t="shared" si="186"/>
        <v>0</v>
      </c>
      <c r="S513" s="141">
        <f t="shared" si="186"/>
        <v>0</v>
      </c>
      <c r="T513" s="141"/>
    </row>
    <row r="514" spans="1:20" ht="66" customHeight="1">
      <c r="A514" s="158" t="s">
        <v>632</v>
      </c>
      <c r="B514" s="156" t="s">
        <v>47</v>
      </c>
      <c r="C514" s="158" t="s">
        <v>786</v>
      </c>
      <c r="D514" s="126" t="s">
        <v>633</v>
      </c>
      <c r="E514" s="126"/>
      <c r="F514" s="126"/>
      <c r="G514" s="158" t="s">
        <v>311</v>
      </c>
      <c r="H514" s="158" t="s">
        <v>188</v>
      </c>
      <c r="I514" s="158" t="s">
        <v>794</v>
      </c>
      <c r="J514" s="158" t="s">
        <v>49</v>
      </c>
      <c r="K514" s="135">
        <v>11.6</v>
      </c>
      <c r="L514" s="135">
        <v>0</v>
      </c>
      <c r="M514" s="135">
        <v>0</v>
      </c>
      <c r="N514" s="135">
        <v>11.6</v>
      </c>
      <c r="O514" s="135">
        <v>0</v>
      </c>
      <c r="P514" s="135">
        <v>0</v>
      </c>
      <c r="Q514" s="135">
        <v>11.6</v>
      </c>
      <c r="R514" s="135">
        <v>0</v>
      </c>
      <c r="S514" s="135">
        <v>0</v>
      </c>
      <c r="T514" s="157" t="s">
        <v>50</v>
      </c>
    </row>
    <row r="515" spans="1:20" ht="85.5">
      <c r="A515" s="31" t="s">
        <v>632</v>
      </c>
      <c r="B515" s="155" t="s">
        <v>42</v>
      </c>
      <c r="C515" s="31" t="s">
        <v>63</v>
      </c>
      <c r="D515" s="58" t="s">
        <v>64</v>
      </c>
      <c r="E515" s="58" t="s">
        <v>65</v>
      </c>
      <c r="F515" s="58" t="s">
        <v>66</v>
      </c>
      <c r="G515" s="31"/>
      <c r="H515" s="31"/>
      <c r="I515" s="31" t="s">
        <v>43</v>
      </c>
      <c r="J515" s="31"/>
      <c r="K515" s="141">
        <f t="shared" ref="K515:S515" si="187">K516+K517</f>
        <v>1709.626</v>
      </c>
      <c r="L515" s="141">
        <f t="shared" si="187"/>
        <v>0</v>
      </c>
      <c r="M515" s="141">
        <f t="shared" si="187"/>
        <v>0</v>
      </c>
      <c r="N515" s="141">
        <f t="shared" si="187"/>
        <v>1709.626</v>
      </c>
      <c r="O515" s="141">
        <f t="shared" si="187"/>
        <v>0</v>
      </c>
      <c r="P515" s="141">
        <f t="shared" si="187"/>
        <v>0</v>
      </c>
      <c r="Q515" s="141">
        <f t="shared" si="187"/>
        <v>1709.626</v>
      </c>
      <c r="R515" s="141">
        <f t="shared" si="187"/>
        <v>0</v>
      </c>
      <c r="S515" s="141">
        <f t="shared" si="187"/>
        <v>0</v>
      </c>
      <c r="T515" s="141"/>
    </row>
    <row r="516" spans="1:20" ht="66" customHeight="1">
      <c r="A516" s="158" t="s">
        <v>632</v>
      </c>
      <c r="B516" s="156" t="s">
        <v>33</v>
      </c>
      <c r="C516" s="158" t="s">
        <v>63</v>
      </c>
      <c r="D516" s="95" t="s">
        <v>69</v>
      </c>
      <c r="E516" s="95"/>
      <c r="F516" s="95"/>
      <c r="G516" s="158" t="s">
        <v>311</v>
      </c>
      <c r="H516" s="158" t="s">
        <v>188</v>
      </c>
      <c r="I516" s="158" t="s">
        <v>43</v>
      </c>
      <c r="J516" s="158" t="s">
        <v>37</v>
      </c>
      <c r="K516" s="135">
        <v>1313.077</v>
      </c>
      <c r="L516" s="135">
        <v>0</v>
      </c>
      <c r="M516" s="135">
        <v>0</v>
      </c>
      <c r="N516" s="135">
        <v>1313.077</v>
      </c>
      <c r="O516" s="135">
        <v>0</v>
      </c>
      <c r="P516" s="135">
        <v>0</v>
      </c>
      <c r="Q516" s="135">
        <v>1313.077</v>
      </c>
      <c r="R516" s="135">
        <v>0</v>
      </c>
      <c r="S516" s="135">
        <v>0</v>
      </c>
      <c r="T516" s="157" t="s">
        <v>38</v>
      </c>
    </row>
    <row r="517" spans="1:20" ht="105">
      <c r="A517" s="158" t="s">
        <v>632</v>
      </c>
      <c r="B517" s="156" t="s">
        <v>39</v>
      </c>
      <c r="C517" s="158" t="s">
        <v>63</v>
      </c>
      <c r="D517" s="95" t="s">
        <v>449</v>
      </c>
      <c r="E517" s="95"/>
      <c r="F517" s="95"/>
      <c r="G517" s="158" t="s">
        <v>311</v>
      </c>
      <c r="H517" s="158" t="s">
        <v>188</v>
      </c>
      <c r="I517" s="158" t="s">
        <v>43</v>
      </c>
      <c r="J517" s="158" t="s">
        <v>41</v>
      </c>
      <c r="K517" s="135">
        <v>396.54899999999998</v>
      </c>
      <c r="L517" s="135">
        <v>0</v>
      </c>
      <c r="M517" s="135">
        <v>0</v>
      </c>
      <c r="N517" s="135">
        <v>396.54899999999998</v>
      </c>
      <c r="O517" s="135">
        <v>0</v>
      </c>
      <c r="P517" s="135">
        <v>0</v>
      </c>
      <c r="Q517" s="135">
        <v>396.54899999999998</v>
      </c>
      <c r="R517" s="135">
        <v>0</v>
      </c>
      <c r="S517" s="135">
        <v>0</v>
      </c>
      <c r="T517" s="157" t="s">
        <v>38</v>
      </c>
    </row>
    <row r="518" spans="1:20" ht="185.25">
      <c r="A518" s="31" t="s">
        <v>632</v>
      </c>
      <c r="B518" s="155" t="s">
        <v>795</v>
      </c>
      <c r="C518" s="31" t="s">
        <v>138</v>
      </c>
      <c r="D518" s="58" t="s">
        <v>796</v>
      </c>
      <c r="E518" s="122" t="s">
        <v>54</v>
      </c>
      <c r="F518" s="122" t="s">
        <v>797</v>
      </c>
      <c r="G518" s="31"/>
      <c r="H518" s="31"/>
      <c r="I518" s="31" t="s">
        <v>798</v>
      </c>
      <c r="J518" s="31"/>
      <c r="K518" s="141">
        <f>K519</f>
        <v>216.2</v>
      </c>
      <c r="L518" s="141">
        <f t="shared" ref="L518:S518" si="188">L519</f>
        <v>0</v>
      </c>
      <c r="M518" s="141">
        <f t="shared" si="188"/>
        <v>0</v>
      </c>
      <c r="N518" s="141">
        <f t="shared" si="188"/>
        <v>216.6</v>
      </c>
      <c r="O518" s="141">
        <f t="shared" si="188"/>
        <v>0</v>
      </c>
      <c r="P518" s="141">
        <f t="shared" si="188"/>
        <v>0</v>
      </c>
      <c r="Q518" s="141">
        <f t="shared" si="188"/>
        <v>216.6</v>
      </c>
      <c r="R518" s="141">
        <f t="shared" si="188"/>
        <v>0</v>
      </c>
      <c r="S518" s="141">
        <f t="shared" si="188"/>
        <v>0</v>
      </c>
      <c r="T518" s="141"/>
    </row>
    <row r="519" spans="1:20" ht="98.25" customHeight="1">
      <c r="A519" s="158" t="s">
        <v>632</v>
      </c>
      <c r="B519" s="156" t="s">
        <v>799</v>
      </c>
      <c r="C519" s="158" t="s">
        <v>138</v>
      </c>
      <c r="D519" s="95" t="s">
        <v>800</v>
      </c>
      <c r="E519" s="95"/>
      <c r="F519" s="95"/>
      <c r="G519" s="158" t="s">
        <v>59</v>
      </c>
      <c r="H519" s="158" t="s">
        <v>36</v>
      </c>
      <c r="I519" s="158" t="s">
        <v>798</v>
      </c>
      <c r="J519" s="158" t="s">
        <v>155</v>
      </c>
      <c r="K519" s="135">
        <v>216.2</v>
      </c>
      <c r="L519" s="135">
        <v>0</v>
      </c>
      <c r="M519" s="135">
        <v>0</v>
      </c>
      <c r="N519" s="135">
        <v>216.6</v>
      </c>
      <c r="O519" s="135">
        <v>0</v>
      </c>
      <c r="P519" s="135">
        <v>0</v>
      </c>
      <c r="Q519" s="135">
        <v>216.6</v>
      </c>
      <c r="R519" s="135">
        <v>0</v>
      </c>
      <c r="S519" s="135">
        <v>0</v>
      </c>
      <c r="T519" s="157" t="s">
        <v>50</v>
      </c>
    </row>
    <row r="520" spans="1:20" ht="270.75">
      <c r="A520" s="31" t="s">
        <v>632</v>
      </c>
      <c r="B520" s="155" t="s">
        <v>801</v>
      </c>
      <c r="C520" s="31" t="s">
        <v>802</v>
      </c>
      <c r="D520" s="58" t="s">
        <v>803</v>
      </c>
      <c r="E520" s="122" t="s">
        <v>54</v>
      </c>
      <c r="F520" s="122" t="s">
        <v>86</v>
      </c>
      <c r="G520" s="31"/>
      <c r="H520" s="31"/>
      <c r="I520" s="31" t="s">
        <v>804</v>
      </c>
      <c r="J520" s="31"/>
      <c r="K520" s="141">
        <f t="shared" ref="K520:S520" si="189">K521</f>
        <v>6203.9</v>
      </c>
      <c r="L520" s="141">
        <f t="shared" si="189"/>
        <v>0</v>
      </c>
      <c r="M520" s="141">
        <f t="shared" si="189"/>
        <v>0</v>
      </c>
      <c r="N520" s="141">
        <f t="shared" si="189"/>
        <v>6216.1</v>
      </c>
      <c r="O520" s="141">
        <f t="shared" si="189"/>
        <v>0</v>
      </c>
      <c r="P520" s="141">
        <f t="shared" si="189"/>
        <v>0</v>
      </c>
      <c r="Q520" s="141">
        <f t="shared" si="189"/>
        <v>6216.1</v>
      </c>
      <c r="R520" s="141">
        <f t="shared" si="189"/>
        <v>0</v>
      </c>
      <c r="S520" s="141">
        <f t="shared" si="189"/>
        <v>0</v>
      </c>
      <c r="T520" s="141"/>
    </row>
    <row r="521" spans="1:20" ht="124.5" customHeight="1">
      <c r="A521" s="158" t="s">
        <v>632</v>
      </c>
      <c r="B521" s="156" t="s">
        <v>799</v>
      </c>
      <c r="C521" s="158" t="s">
        <v>802</v>
      </c>
      <c r="D521" s="95" t="s">
        <v>805</v>
      </c>
      <c r="E521" s="95"/>
      <c r="F521" s="95"/>
      <c r="G521" s="158" t="s">
        <v>59</v>
      </c>
      <c r="H521" s="158" t="s">
        <v>58</v>
      </c>
      <c r="I521" s="158" t="s">
        <v>804</v>
      </c>
      <c r="J521" s="158" t="s">
        <v>155</v>
      </c>
      <c r="K521" s="135">
        <v>6203.9</v>
      </c>
      <c r="L521" s="135">
        <v>0</v>
      </c>
      <c r="M521" s="135">
        <v>0</v>
      </c>
      <c r="N521" s="135">
        <v>6216.1</v>
      </c>
      <c r="O521" s="135">
        <v>0</v>
      </c>
      <c r="P521" s="135">
        <v>0</v>
      </c>
      <c r="Q521" s="135">
        <v>6216.1</v>
      </c>
      <c r="R521" s="135">
        <v>0</v>
      </c>
      <c r="S521" s="135">
        <v>0</v>
      </c>
      <c r="T521" s="157" t="s">
        <v>50</v>
      </c>
    </row>
    <row r="522" spans="1:20" s="30" customFormat="1" ht="75" customHeight="1">
      <c r="A522" s="176" t="s">
        <v>806</v>
      </c>
      <c r="B522" s="177" t="s">
        <v>807</v>
      </c>
      <c r="C522" s="177"/>
      <c r="D522" s="178" t="s">
        <v>808</v>
      </c>
      <c r="E522" s="178"/>
      <c r="F522" s="178"/>
      <c r="G522" s="177"/>
      <c r="H522" s="177"/>
      <c r="I522" s="177"/>
      <c r="J522" s="177"/>
      <c r="K522" s="140">
        <f t="shared" ref="K522:R522" si="190">K523+K530+K532+K538+K540+K542+K544+K546+K550+K527+K548</f>
        <v>33413.995000000003</v>
      </c>
      <c r="L522" s="140">
        <f t="shared" si="190"/>
        <v>0</v>
      </c>
      <c r="M522" s="140">
        <f t="shared" si="190"/>
        <v>0</v>
      </c>
      <c r="N522" s="140">
        <f t="shared" si="190"/>
        <v>22459.55</v>
      </c>
      <c r="O522" s="140">
        <f t="shared" si="190"/>
        <v>0</v>
      </c>
      <c r="P522" s="140">
        <f t="shared" si="190"/>
        <v>0</v>
      </c>
      <c r="Q522" s="140">
        <f t="shared" si="190"/>
        <v>6818.4340000000002</v>
      </c>
      <c r="R522" s="140">
        <f t="shared" si="190"/>
        <v>0</v>
      </c>
      <c r="S522" s="140"/>
      <c r="T522" s="154"/>
    </row>
    <row r="523" spans="1:20" ht="85.5">
      <c r="A523" s="31">
        <v>792</v>
      </c>
      <c r="B523" s="155" t="s">
        <v>809</v>
      </c>
      <c r="C523" s="31" t="s">
        <v>63</v>
      </c>
      <c r="D523" s="58" t="s">
        <v>64</v>
      </c>
      <c r="E523" s="58" t="s">
        <v>65</v>
      </c>
      <c r="F523" s="58" t="s">
        <v>66</v>
      </c>
      <c r="G523" s="31"/>
      <c r="H523" s="31"/>
      <c r="I523" s="31" t="s">
        <v>43</v>
      </c>
      <c r="J523" s="31"/>
      <c r="K523" s="141">
        <f t="shared" ref="K523:S523" si="191">K524+K525+K526</f>
        <v>5107.0789999999997</v>
      </c>
      <c r="L523" s="141">
        <f t="shared" si="191"/>
        <v>0</v>
      </c>
      <c r="M523" s="141">
        <f t="shared" si="191"/>
        <v>0</v>
      </c>
      <c r="N523" s="141">
        <f t="shared" si="191"/>
        <v>4899.2830000000004</v>
      </c>
      <c r="O523" s="141">
        <f t="shared" si="191"/>
        <v>0</v>
      </c>
      <c r="P523" s="141">
        <f t="shared" si="191"/>
        <v>0</v>
      </c>
      <c r="Q523" s="141">
        <f t="shared" si="191"/>
        <v>4899.2830000000004</v>
      </c>
      <c r="R523" s="141">
        <f t="shared" si="191"/>
        <v>0</v>
      </c>
      <c r="S523" s="141">
        <f t="shared" si="191"/>
        <v>0</v>
      </c>
      <c r="T523" s="141"/>
    </row>
    <row r="524" spans="1:20" ht="77.25" customHeight="1">
      <c r="A524" s="158">
        <v>792</v>
      </c>
      <c r="B524" s="156" t="s">
        <v>33</v>
      </c>
      <c r="C524" s="158" t="s">
        <v>63</v>
      </c>
      <c r="D524" s="95" t="s">
        <v>810</v>
      </c>
      <c r="E524" s="95"/>
      <c r="F524" s="95"/>
      <c r="G524" s="158" t="s">
        <v>35</v>
      </c>
      <c r="H524" s="158" t="s">
        <v>171</v>
      </c>
      <c r="I524" s="158" t="s">
        <v>43</v>
      </c>
      <c r="J524" s="158">
        <v>121</v>
      </c>
      <c r="K524" s="135">
        <v>3909.4079999999999</v>
      </c>
      <c r="L524" s="135">
        <v>0</v>
      </c>
      <c r="M524" s="135">
        <v>0</v>
      </c>
      <c r="N524" s="135">
        <v>3748.9430000000002</v>
      </c>
      <c r="O524" s="135">
        <v>0</v>
      </c>
      <c r="P524" s="135">
        <v>0</v>
      </c>
      <c r="Q524" s="135">
        <v>3748.9430000000002</v>
      </c>
      <c r="R524" s="135">
        <v>0</v>
      </c>
      <c r="S524" s="135">
        <v>0</v>
      </c>
      <c r="T524" s="157" t="s">
        <v>38</v>
      </c>
    </row>
    <row r="525" spans="1:20" ht="100.5" customHeight="1">
      <c r="A525" s="158">
        <v>792</v>
      </c>
      <c r="B525" s="156" t="s">
        <v>71</v>
      </c>
      <c r="C525" s="158" t="s">
        <v>63</v>
      </c>
      <c r="D525" s="95" t="s">
        <v>811</v>
      </c>
      <c r="E525" s="95"/>
      <c r="F525" s="95"/>
      <c r="G525" s="158" t="s">
        <v>35</v>
      </c>
      <c r="H525" s="158" t="s">
        <v>171</v>
      </c>
      <c r="I525" s="158">
        <v>9990000110</v>
      </c>
      <c r="J525" s="158">
        <v>122</v>
      </c>
      <c r="K525" s="135">
        <v>20</v>
      </c>
      <c r="L525" s="135">
        <v>0</v>
      </c>
      <c r="M525" s="135">
        <v>0</v>
      </c>
      <c r="N525" s="135">
        <v>20</v>
      </c>
      <c r="O525" s="135">
        <v>0</v>
      </c>
      <c r="P525" s="135">
        <v>0</v>
      </c>
      <c r="Q525" s="135">
        <v>20</v>
      </c>
      <c r="R525" s="135">
        <v>0</v>
      </c>
      <c r="S525" s="135">
        <v>0</v>
      </c>
      <c r="T525" s="157" t="s">
        <v>38</v>
      </c>
    </row>
    <row r="526" spans="1:20" ht="105">
      <c r="A526" s="158">
        <v>792</v>
      </c>
      <c r="B526" s="156" t="s">
        <v>39</v>
      </c>
      <c r="C526" s="158" t="s">
        <v>63</v>
      </c>
      <c r="D526" s="95" t="s">
        <v>449</v>
      </c>
      <c r="E526" s="95"/>
      <c r="F526" s="95"/>
      <c r="G526" s="158" t="s">
        <v>35</v>
      </c>
      <c r="H526" s="158" t="s">
        <v>171</v>
      </c>
      <c r="I526" s="158" t="s">
        <v>43</v>
      </c>
      <c r="J526" s="158">
        <v>129</v>
      </c>
      <c r="K526" s="135">
        <v>1177.671</v>
      </c>
      <c r="L526" s="135">
        <v>0</v>
      </c>
      <c r="M526" s="135">
        <v>0</v>
      </c>
      <c r="N526" s="135">
        <v>1130.3399999999999</v>
      </c>
      <c r="O526" s="135">
        <v>0</v>
      </c>
      <c r="P526" s="135">
        <v>0</v>
      </c>
      <c r="Q526" s="135">
        <v>1130.3399999999999</v>
      </c>
      <c r="R526" s="135">
        <v>0</v>
      </c>
      <c r="S526" s="135">
        <v>0</v>
      </c>
      <c r="T526" s="157" t="s">
        <v>38</v>
      </c>
    </row>
    <row r="527" spans="1:20" ht="71.25">
      <c r="A527" s="31" t="s">
        <v>806</v>
      </c>
      <c r="B527" s="155" t="s">
        <v>45</v>
      </c>
      <c r="C527" s="31" t="s">
        <v>63</v>
      </c>
      <c r="D527" s="58" t="s">
        <v>64</v>
      </c>
      <c r="E527" s="58" t="s">
        <v>65</v>
      </c>
      <c r="F527" s="58" t="s">
        <v>66</v>
      </c>
      <c r="G527" s="31"/>
      <c r="H527" s="31"/>
      <c r="I527" s="31" t="s">
        <v>46</v>
      </c>
      <c r="J527" s="31"/>
      <c r="K527" s="141">
        <f>K528</f>
        <v>15</v>
      </c>
      <c r="L527" s="141">
        <f t="shared" ref="L527:S527" si="192">L528</f>
        <v>0</v>
      </c>
      <c r="M527" s="141">
        <f t="shared" si="192"/>
        <v>0</v>
      </c>
      <c r="N527" s="141">
        <f t="shared" si="192"/>
        <v>15</v>
      </c>
      <c r="O527" s="141">
        <f t="shared" si="192"/>
        <v>0</v>
      </c>
      <c r="P527" s="141">
        <f t="shared" si="192"/>
        <v>0</v>
      </c>
      <c r="Q527" s="141">
        <f t="shared" si="192"/>
        <v>15</v>
      </c>
      <c r="R527" s="141">
        <f t="shared" si="192"/>
        <v>0</v>
      </c>
      <c r="S527" s="141">
        <f t="shared" si="192"/>
        <v>0</v>
      </c>
      <c r="T527" s="141"/>
    </row>
    <row r="528" spans="1:20" ht="105" customHeight="1">
      <c r="A528" s="160">
        <v>792</v>
      </c>
      <c r="B528" s="161" t="s">
        <v>47</v>
      </c>
      <c r="C528" s="160" t="s">
        <v>63</v>
      </c>
      <c r="D528" s="95" t="s">
        <v>812</v>
      </c>
      <c r="E528" s="95"/>
      <c r="F528" s="95"/>
      <c r="G528" s="160" t="s">
        <v>35</v>
      </c>
      <c r="H528" s="160" t="s">
        <v>171</v>
      </c>
      <c r="I528" s="160" t="s">
        <v>46</v>
      </c>
      <c r="J528" s="160">
        <v>244</v>
      </c>
      <c r="K528" s="138">
        <v>15</v>
      </c>
      <c r="L528" s="138">
        <v>0</v>
      </c>
      <c r="M528" s="138">
        <v>0</v>
      </c>
      <c r="N528" s="138">
        <v>15</v>
      </c>
      <c r="O528" s="138">
        <v>0</v>
      </c>
      <c r="P528" s="138">
        <v>0</v>
      </c>
      <c r="Q528" s="138">
        <v>15</v>
      </c>
      <c r="R528" s="138">
        <v>0</v>
      </c>
      <c r="S528" s="138">
        <v>0</v>
      </c>
      <c r="T528" s="162" t="s">
        <v>50</v>
      </c>
    </row>
    <row r="529" spans="1:20" ht="109.5" customHeight="1">
      <c r="A529" s="160"/>
      <c r="B529" s="161"/>
      <c r="C529" s="160"/>
      <c r="D529" s="95" t="s">
        <v>813</v>
      </c>
      <c r="E529" s="95"/>
      <c r="F529" s="95"/>
      <c r="G529" s="160"/>
      <c r="H529" s="160"/>
      <c r="I529" s="160"/>
      <c r="J529" s="160"/>
      <c r="K529" s="138"/>
      <c r="L529" s="138"/>
      <c r="M529" s="138"/>
      <c r="N529" s="138"/>
      <c r="O529" s="138"/>
      <c r="P529" s="138"/>
      <c r="Q529" s="138"/>
      <c r="R529" s="138"/>
      <c r="S529" s="138"/>
      <c r="T529" s="162"/>
    </row>
    <row r="530" spans="1:20" ht="99.75">
      <c r="A530" s="31" t="s">
        <v>806</v>
      </c>
      <c r="B530" s="155" t="s">
        <v>174</v>
      </c>
      <c r="C530" s="31" t="s">
        <v>99</v>
      </c>
      <c r="D530" s="33" t="s">
        <v>29</v>
      </c>
      <c r="E530" s="67" t="s">
        <v>100</v>
      </c>
      <c r="F530" s="67" t="s">
        <v>78</v>
      </c>
      <c r="G530" s="31"/>
      <c r="H530" s="31"/>
      <c r="I530" s="31" t="s">
        <v>178</v>
      </c>
      <c r="J530" s="31"/>
      <c r="K530" s="141">
        <f>K531</f>
        <v>10</v>
      </c>
      <c r="L530" s="141">
        <f t="shared" ref="L530:S530" si="193">L531</f>
        <v>0</v>
      </c>
      <c r="M530" s="141">
        <f t="shared" si="193"/>
        <v>0</v>
      </c>
      <c r="N530" s="141">
        <f t="shared" si="193"/>
        <v>0</v>
      </c>
      <c r="O530" s="141">
        <f t="shared" si="193"/>
        <v>0</v>
      </c>
      <c r="P530" s="141">
        <f t="shared" si="193"/>
        <v>0</v>
      </c>
      <c r="Q530" s="141">
        <f t="shared" si="193"/>
        <v>0</v>
      </c>
      <c r="R530" s="141">
        <f t="shared" si="193"/>
        <v>0</v>
      </c>
      <c r="S530" s="141">
        <f t="shared" si="193"/>
        <v>0</v>
      </c>
      <c r="T530" s="141"/>
    </row>
    <row r="531" spans="1:20" ht="105" customHeight="1">
      <c r="A531" s="158" t="s">
        <v>806</v>
      </c>
      <c r="B531" s="156" t="s">
        <v>47</v>
      </c>
      <c r="C531" s="158" t="s">
        <v>99</v>
      </c>
      <c r="D531" s="95" t="s">
        <v>814</v>
      </c>
      <c r="E531" s="95"/>
      <c r="F531" s="95"/>
      <c r="G531" s="158" t="s">
        <v>35</v>
      </c>
      <c r="H531" s="158" t="s">
        <v>104</v>
      </c>
      <c r="I531" s="158" t="s">
        <v>178</v>
      </c>
      <c r="J531" s="158">
        <v>244</v>
      </c>
      <c r="K531" s="135">
        <v>10</v>
      </c>
      <c r="L531" s="135">
        <v>0</v>
      </c>
      <c r="M531" s="135">
        <v>0</v>
      </c>
      <c r="N531" s="135">
        <v>0</v>
      </c>
      <c r="O531" s="135">
        <v>0</v>
      </c>
      <c r="P531" s="135">
        <v>0</v>
      </c>
      <c r="Q531" s="135">
        <v>0</v>
      </c>
      <c r="R531" s="135">
        <v>0</v>
      </c>
      <c r="S531" s="135">
        <v>0</v>
      </c>
      <c r="T531" s="157" t="s">
        <v>50</v>
      </c>
    </row>
    <row r="532" spans="1:20" ht="99.75">
      <c r="A532" s="31" t="s">
        <v>806</v>
      </c>
      <c r="B532" s="155" t="s">
        <v>608</v>
      </c>
      <c r="C532" s="31" t="s">
        <v>99</v>
      </c>
      <c r="D532" s="33" t="s">
        <v>29</v>
      </c>
      <c r="E532" s="67" t="s">
        <v>100</v>
      </c>
      <c r="F532" s="67" t="s">
        <v>78</v>
      </c>
      <c r="G532" s="31"/>
      <c r="H532" s="31"/>
      <c r="I532" s="31" t="s">
        <v>101</v>
      </c>
      <c r="J532" s="31"/>
      <c r="K532" s="141">
        <f>K533+K535+K536</f>
        <v>944.24899999999991</v>
      </c>
      <c r="L532" s="141">
        <f t="shared" ref="L532:S532" si="194">L533+L535+L536</f>
        <v>0</v>
      </c>
      <c r="M532" s="141">
        <f t="shared" si="194"/>
        <v>0</v>
      </c>
      <c r="N532" s="141">
        <f t="shared" si="194"/>
        <v>907.95100000000002</v>
      </c>
      <c r="O532" s="141">
        <f t="shared" si="194"/>
        <v>0</v>
      </c>
      <c r="P532" s="141">
        <f t="shared" si="194"/>
        <v>0</v>
      </c>
      <c r="Q532" s="141">
        <f t="shared" si="194"/>
        <v>907.95100000000002</v>
      </c>
      <c r="R532" s="141">
        <f t="shared" si="194"/>
        <v>0</v>
      </c>
      <c r="S532" s="141">
        <f t="shared" si="194"/>
        <v>0</v>
      </c>
      <c r="T532" s="141"/>
    </row>
    <row r="533" spans="1:20" ht="73.5" customHeight="1">
      <c r="A533" s="160" t="s">
        <v>806</v>
      </c>
      <c r="B533" s="161" t="s">
        <v>279</v>
      </c>
      <c r="C533" s="160" t="s">
        <v>99</v>
      </c>
      <c r="D533" s="95" t="s">
        <v>103</v>
      </c>
      <c r="E533" s="95" t="s">
        <v>54</v>
      </c>
      <c r="F533" s="95" t="s">
        <v>815</v>
      </c>
      <c r="G533" s="160" t="s">
        <v>35</v>
      </c>
      <c r="H533" s="160" t="s">
        <v>104</v>
      </c>
      <c r="I533" s="160" t="s">
        <v>101</v>
      </c>
      <c r="J533" s="160">
        <v>111</v>
      </c>
      <c r="K533" s="138">
        <v>675</v>
      </c>
      <c r="L533" s="138">
        <v>0</v>
      </c>
      <c r="M533" s="138">
        <v>0</v>
      </c>
      <c r="N533" s="138">
        <v>647.12</v>
      </c>
      <c r="O533" s="138">
        <v>0</v>
      </c>
      <c r="P533" s="138">
        <v>0</v>
      </c>
      <c r="Q533" s="138">
        <v>647.12</v>
      </c>
      <c r="R533" s="138">
        <v>0</v>
      </c>
      <c r="S533" s="138">
        <v>0</v>
      </c>
      <c r="T533" s="162" t="s">
        <v>38</v>
      </c>
    </row>
    <row r="534" spans="1:20" ht="73.5" customHeight="1">
      <c r="A534" s="160"/>
      <c r="B534" s="161"/>
      <c r="C534" s="160"/>
      <c r="D534" s="95" t="s">
        <v>816</v>
      </c>
      <c r="E534" s="95" t="s">
        <v>54</v>
      </c>
      <c r="F534" s="95" t="s">
        <v>815</v>
      </c>
      <c r="G534" s="160"/>
      <c r="H534" s="160"/>
      <c r="I534" s="160"/>
      <c r="J534" s="160"/>
      <c r="K534" s="138"/>
      <c r="L534" s="138"/>
      <c r="M534" s="138"/>
      <c r="N534" s="138"/>
      <c r="O534" s="138"/>
      <c r="P534" s="138"/>
      <c r="Q534" s="138"/>
      <c r="R534" s="138"/>
      <c r="S534" s="138"/>
      <c r="T534" s="162"/>
    </row>
    <row r="535" spans="1:20" ht="75">
      <c r="A535" s="158" t="s">
        <v>806</v>
      </c>
      <c r="B535" s="156" t="s">
        <v>106</v>
      </c>
      <c r="C535" s="158" t="s">
        <v>99</v>
      </c>
      <c r="D535" s="95" t="s">
        <v>449</v>
      </c>
      <c r="E535" s="95" t="s">
        <v>817</v>
      </c>
      <c r="F535" s="95" t="s">
        <v>815</v>
      </c>
      <c r="G535" s="158" t="s">
        <v>35</v>
      </c>
      <c r="H535" s="158" t="s">
        <v>104</v>
      </c>
      <c r="I535" s="158" t="s">
        <v>101</v>
      </c>
      <c r="J535" s="158">
        <v>119</v>
      </c>
      <c r="K535" s="135">
        <v>203.84899999999999</v>
      </c>
      <c r="L535" s="135">
        <v>0</v>
      </c>
      <c r="M535" s="135">
        <v>0</v>
      </c>
      <c r="N535" s="135">
        <v>195.43100000000001</v>
      </c>
      <c r="O535" s="135">
        <v>0</v>
      </c>
      <c r="P535" s="135">
        <v>0</v>
      </c>
      <c r="Q535" s="135">
        <v>195.43100000000001</v>
      </c>
      <c r="R535" s="135">
        <v>0</v>
      </c>
      <c r="S535" s="135">
        <v>0</v>
      </c>
      <c r="T535" s="157" t="s">
        <v>38</v>
      </c>
    </row>
    <row r="536" spans="1:20" ht="114.75" customHeight="1">
      <c r="A536" s="160" t="s">
        <v>806</v>
      </c>
      <c r="B536" s="161" t="s">
        <v>47</v>
      </c>
      <c r="C536" s="160" t="s">
        <v>99</v>
      </c>
      <c r="D536" s="95" t="s">
        <v>818</v>
      </c>
      <c r="E536" s="95" t="s">
        <v>819</v>
      </c>
      <c r="F536" s="95" t="s">
        <v>815</v>
      </c>
      <c r="G536" s="160" t="s">
        <v>35</v>
      </c>
      <c r="H536" s="160" t="s">
        <v>104</v>
      </c>
      <c r="I536" s="160" t="s">
        <v>101</v>
      </c>
      <c r="J536" s="160">
        <v>244</v>
      </c>
      <c r="K536" s="138">
        <v>65.400000000000006</v>
      </c>
      <c r="L536" s="138">
        <v>0</v>
      </c>
      <c r="M536" s="138">
        <v>0</v>
      </c>
      <c r="N536" s="138">
        <v>65.400000000000006</v>
      </c>
      <c r="O536" s="138">
        <v>0</v>
      </c>
      <c r="P536" s="138">
        <v>0</v>
      </c>
      <c r="Q536" s="138">
        <v>65.400000000000006</v>
      </c>
      <c r="R536" s="138">
        <v>0</v>
      </c>
      <c r="S536" s="138">
        <v>0</v>
      </c>
      <c r="T536" s="162" t="s">
        <v>50</v>
      </c>
    </row>
    <row r="537" spans="1:20" ht="126" customHeight="1">
      <c r="A537" s="160"/>
      <c r="B537" s="161"/>
      <c r="C537" s="160"/>
      <c r="D537" s="95" t="s">
        <v>820</v>
      </c>
      <c r="E537" s="95" t="s">
        <v>54</v>
      </c>
      <c r="F537" s="95" t="s">
        <v>815</v>
      </c>
      <c r="G537" s="160" t="s">
        <v>58</v>
      </c>
      <c r="H537" s="160" t="s">
        <v>59</v>
      </c>
      <c r="I537" s="160"/>
      <c r="J537" s="160"/>
      <c r="K537" s="138">
        <f>K539</f>
        <v>278.2</v>
      </c>
      <c r="L537" s="138">
        <f t="shared" ref="L537:S537" si="195">L539</f>
        <v>0</v>
      </c>
      <c r="M537" s="138">
        <f t="shared" si="195"/>
        <v>0</v>
      </c>
      <c r="N537" s="138">
        <f t="shared" si="195"/>
        <v>346.2</v>
      </c>
      <c r="O537" s="138">
        <f t="shared" si="195"/>
        <v>0</v>
      </c>
      <c r="P537" s="138">
        <f t="shared" si="195"/>
        <v>0</v>
      </c>
      <c r="Q537" s="138">
        <f t="shared" si="195"/>
        <v>346.2</v>
      </c>
      <c r="R537" s="138">
        <f t="shared" si="195"/>
        <v>0</v>
      </c>
      <c r="S537" s="138">
        <f t="shared" si="195"/>
        <v>0</v>
      </c>
      <c r="T537" s="162"/>
    </row>
    <row r="538" spans="1:20" ht="199.5">
      <c r="A538" s="31" t="s">
        <v>806</v>
      </c>
      <c r="B538" s="155" t="s">
        <v>121</v>
      </c>
      <c r="C538" s="31" t="s">
        <v>52</v>
      </c>
      <c r="D538" s="33" t="s">
        <v>53</v>
      </c>
      <c r="E538" s="48" t="s">
        <v>54</v>
      </c>
      <c r="F538" s="35" t="s">
        <v>55</v>
      </c>
      <c r="G538" s="31"/>
      <c r="H538" s="31"/>
      <c r="I538" s="31" t="s">
        <v>56</v>
      </c>
      <c r="J538" s="31"/>
      <c r="K538" s="141">
        <f>K539</f>
        <v>278.2</v>
      </c>
      <c r="L538" s="141">
        <f t="shared" ref="L538:S538" si="196">L539</f>
        <v>0</v>
      </c>
      <c r="M538" s="141">
        <f t="shared" si="196"/>
        <v>0</v>
      </c>
      <c r="N538" s="141">
        <f t="shared" si="196"/>
        <v>346.2</v>
      </c>
      <c r="O538" s="141">
        <f t="shared" si="196"/>
        <v>0</v>
      </c>
      <c r="P538" s="141">
        <f t="shared" si="196"/>
        <v>0</v>
      </c>
      <c r="Q538" s="141">
        <f t="shared" si="196"/>
        <v>346.2</v>
      </c>
      <c r="R538" s="141">
        <f t="shared" si="196"/>
        <v>0</v>
      </c>
      <c r="S538" s="141">
        <f t="shared" si="196"/>
        <v>0</v>
      </c>
      <c r="T538" s="141"/>
    </row>
    <row r="539" spans="1:20" ht="123.75" customHeight="1">
      <c r="A539" s="158" t="s">
        <v>806</v>
      </c>
      <c r="B539" s="156" t="s">
        <v>47</v>
      </c>
      <c r="C539" s="158" t="s">
        <v>52</v>
      </c>
      <c r="D539" s="95" t="s">
        <v>821</v>
      </c>
      <c r="E539" s="95"/>
      <c r="F539" s="95"/>
      <c r="G539" s="158" t="s">
        <v>58</v>
      </c>
      <c r="H539" s="158" t="s">
        <v>59</v>
      </c>
      <c r="I539" s="158" t="s">
        <v>56</v>
      </c>
      <c r="J539" s="158">
        <v>244</v>
      </c>
      <c r="K539" s="135">
        <v>278.2</v>
      </c>
      <c r="L539" s="135">
        <v>0</v>
      </c>
      <c r="M539" s="135">
        <v>0</v>
      </c>
      <c r="N539" s="135">
        <v>346.2</v>
      </c>
      <c r="O539" s="135">
        <v>0</v>
      </c>
      <c r="P539" s="135">
        <v>0</v>
      </c>
      <c r="Q539" s="135">
        <v>346.2</v>
      </c>
      <c r="R539" s="135">
        <v>0</v>
      </c>
      <c r="S539" s="135">
        <v>0</v>
      </c>
      <c r="T539" s="157" t="s">
        <v>50</v>
      </c>
    </row>
    <row r="540" spans="1:20" ht="85.5">
      <c r="A540" s="31" t="s">
        <v>806</v>
      </c>
      <c r="B540" s="155" t="s">
        <v>822</v>
      </c>
      <c r="C540" s="31" t="s">
        <v>823</v>
      </c>
      <c r="D540" s="58" t="s">
        <v>824</v>
      </c>
      <c r="E540" s="122" t="s">
        <v>54</v>
      </c>
      <c r="F540" s="122" t="s">
        <v>595</v>
      </c>
      <c r="G540" s="31"/>
      <c r="H540" s="31"/>
      <c r="I540" s="31" t="s">
        <v>825</v>
      </c>
      <c r="J540" s="31"/>
      <c r="K540" s="141">
        <f>K541</f>
        <v>500</v>
      </c>
      <c r="L540" s="141">
        <f t="shared" ref="L540:S541" si="197">L541</f>
        <v>0</v>
      </c>
      <c r="M540" s="141">
        <v>0</v>
      </c>
      <c r="N540" s="141">
        <f t="shared" ref="N540" si="198">N541</f>
        <v>500</v>
      </c>
      <c r="O540" s="141">
        <v>0</v>
      </c>
      <c r="P540" s="141">
        <f t="shared" ref="P540:S540" si="199">P541</f>
        <v>0</v>
      </c>
      <c r="Q540" s="141">
        <f t="shared" si="199"/>
        <v>500</v>
      </c>
      <c r="R540" s="141">
        <f t="shared" si="199"/>
        <v>0</v>
      </c>
      <c r="S540" s="141">
        <f t="shared" si="199"/>
        <v>0</v>
      </c>
      <c r="T540" s="141"/>
    </row>
    <row r="541" spans="1:20" ht="49.5" customHeight="1">
      <c r="A541" s="158">
        <v>792</v>
      </c>
      <c r="B541" s="156" t="s">
        <v>826</v>
      </c>
      <c r="C541" s="158" t="s">
        <v>823</v>
      </c>
      <c r="D541" s="95" t="s">
        <v>827</v>
      </c>
      <c r="E541" s="95" t="s">
        <v>54</v>
      </c>
      <c r="F541" s="95" t="s">
        <v>815</v>
      </c>
      <c r="G541" s="158">
        <v>13</v>
      </c>
      <c r="H541" s="158" t="s">
        <v>35</v>
      </c>
      <c r="I541" s="158" t="s">
        <v>825</v>
      </c>
      <c r="J541" s="158" t="s">
        <v>828</v>
      </c>
      <c r="K541" s="135">
        <v>500</v>
      </c>
      <c r="L541" s="135">
        <f t="shared" si="197"/>
        <v>0</v>
      </c>
      <c r="M541" s="135">
        <f t="shared" si="197"/>
        <v>0</v>
      </c>
      <c r="N541" s="135">
        <v>500</v>
      </c>
      <c r="O541" s="135">
        <f t="shared" si="197"/>
        <v>0</v>
      </c>
      <c r="P541" s="135">
        <f t="shared" si="197"/>
        <v>0</v>
      </c>
      <c r="Q541" s="135">
        <v>500</v>
      </c>
      <c r="R541" s="135">
        <f t="shared" si="197"/>
        <v>0</v>
      </c>
      <c r="S541" s="135">
        <f t="shared" si="197"/>
        <v>0</v>
      </c>
      <c r="T541" s="157" t="s">
        <v>38</v>
      </c>
    </row>
    <row r="542" spans="1:20" ht="114">
      <c r="A542" s="31" t="s">
        <v>806</v>
      </c>
      <c r="B542" s="155" t="s">
        <v>829</v>
      </c>
      <c r="C542" s="31" t="s">
        <v>63</v>
      </c>
      <c r="D542" s="58" t="s">
        <v>64</v>
      </c>
      <c r="E542" s="58" t="s">
        <v>65</v>
      </c>
      <c r="F542" s="58" t="s">
        <v>66</v>
      </c>
      <c r="G542" s="31"/>
      <c r="H542" s="31"/>
      <c r="I542" s="31" t="s">
        <v>830</v>
      </c>
      <c r="J542" s="31"/>
      <c r="K542" s="141">
        <f t="shared" ref="K542:S542" si="200">K543</f>
        <v>200</v>
      </c>
      <c r="L542" s="141">
        <f t="shared" si="200"/>
        <v>0</v>
      </c>
      <c r="M542" s="141">
        <f t="shared" si="200"/>
        <v>0</v>
      </c>
      <c r="N542" s="141">
        <f t="shared" si="200"/>
        <v>150</v>
      </c>
      <c r="O542" s="141">
        <f t="shared" si="200"/>
        <v>0</v>
      </c>
      <c r="P542" s="141">
        <f t="shared" si="200"/>
        <v>0</v>
      </c>
      <c r="Q542" s="141">
        <f t="shared" si="200"/>
        <v>150</v>
      </c>
      <c r="R542" s="141">
        <f t="shared" si="200"/>
        <v>0</v>
      </c>
      <c r="S542" s="141">
        <f t="shared" si="200"/>
        <v>0</v>
      </c>
      <c r="T542" s="141"/>
    </row>
    <row r="543" spans="1:20" ht="52.5" customHeight="1">
      <c r="A543" s="158">
        <v>792</v>
      </c>
      <c r="B543" s="156" t="s">
        <v>302</v>
      </c>
      <c r="C543" s="158" t="s">
        <v>63</v>
      </c>
      <c r="D543" s="95" t="s">
        <v>831</v>
      </c>
      <c r="E543" s="95" t="s">
        <v>54</v>
      </c>
      <c r="F543" s="95" t="s">
        <v>815</v>
      </c>
      <c r="G543" s="158" t="s">
        <v>35</v>
      </c>
      <c r="H543" s="158" t="s">
        <v>104</v>
      </c>
      <c r="I543" s="158" t="s">
        <v>830</v>
      </c>
      <c r="J543" s="158" t="s">
        <v>304</v>
      </c>
      <c r="K543" s="135">
        <v>200</v>
      </c>
      <c r="L543" s="135">
        <v>0</v>
      </c>
      <c r="M543" s="135">
        <v>0</v>
      </c>
      <c r="N543" s="135">
        <v>150</v>
      </c>
      <c r="O543" s="135">
        <v>0</v>
      </c>
      <c r="P543" s="135">
        <v>0</v>
      </c>
      <c r="Q543" s="135">
        <v>150</v>
      </c>
      <c r="R543" s="135">
        <v>0</v>
      </c>
      <c r="S543" s="135">
        <v>0</v>
      </c>
      <c r="T543" s="157" t="s">
        <v>38</v>
      </c>
    </row>
    <row r="544" spans="1:20" ht="71.25">
      <c r="A544" s="31" t="s">
        <v>806</v>
      </c>
      <c r="B544" s="155" t="s">
        <v>832</v>
      </c>
      <c r="C544" s="31" t="s">
        <v>63</v>
      </c>
      <c r="D544" s="58" t="s">
        <v>64</v>
      </c>
      <c r="E544" s="58" t="s">
        <v>65</v>
      </c>
      <c r="F544" s="58" t="s">
        <v>66</v>
      </c>
      <c r="G544" s="31"/>
      <c r="H544" s="31"/>
      <c r="I544" s="31" t="s">
        <v>833</v>
      </c>
      <c r="J544" s="31"/>
      <c r="K544" s="141">
        <f t="shared" ref="K544:S544" si="201">K545</f>
        <v>1000</v>
      </c>
      <c r="L544" s="141">
        <f t="shared" si="201"/>
        <v>0</v>
      </c>
      <c r="M544" s="141">
        <f t="shared" si="201"/>
        <v>0</v>
      </c>
      <c r="N544" s="141">
        <f t="shared" si="201"/>
        <v>0</v>
      </c>
      <c r="O544" s="141">
        <f t="shared" si="201"/>
        <v>0</v>
      </c>
      <c r="P544" s="141">
        <f t="shared" si="201"/>
        <v>0</v>
      </c>
      <c r="Q544" s="141">
        <f t="shared" si="201"/>
        <v>0</v>
      </c>
      <c r="R544" s="141">
        <f t="shared" si="201"/>
        <v>0</v>
      </c>
      <c r="S544" s="141">
        <f t="shared" si="201"/>
        <v>0</v>
      </c>
      <c r="T544" s="141"/>
    </row>
    <row r="545" spans="1:20" ht="66" customHeight="1">
      <c r="A545" s="158">
        <v>792</v>
      </c>
      <c r="B545" s="156" t="s">
        <v>834</v>
      </c>
      <c r="C545" s="158" t="s">
        <v>63</v>
      </c>
      <c r="D545" s="95" t="s">
        <v>835</v>
      </c>
      <c r="E545" s="95" t="s">
        <v>54</v>
      </c>
      <c r="F545" s="95" t="s">
        <v>815</v>
      </c>
      <c r="G545" s="158" t="s">
        <v>35</v>
      </c>
      <c r="H545" s="158" t="s">
        <v>493</v>
      </c>
      <c r="I545" s="158" t="s">
        <v>833</v>
      </c>
      <c r="J545" s="158">
        <v>870</v>
      </c>
      <c r="K545" s="135">
        <v>1000</v>
      </c>
      <c r="L545" s="135">
        <v>0</v>
      </c>
      <c r="M545" s="135">
        <v>0</v>
      </c>
      <c r="N545" s="135">
        <v>0</v>
      </c>
      <c r="O545" s="135">
        <v>0</v>
      </c>
      <c r="P545" s="135">
        <v>0</v>
      </c>
      <c r="Q545" s="135">
        <v>0</v>
      </c>
      <c r="R545" s="135">
        <v>0</v>
      </c>
      <c r="S545" s="135">
        <v>0</v>
      </c>
      <c r="T545" s="157" t="s">
        <v>38</v>
      </c>
    </row>
    <row r="546" spans="1:20" ht="156.75">
      <c r="A546" s="31" t="s">
        <v>806</v>
      </c>
      <c r="B546" s="155" t="s">
        <v>836</v>
      </c>
      <c r="C546" s="31" t="s">
        <v>99</v>
      </c>
      <c r="D546" s="33" t="s">
        <v>29</v>
      </c>
      <c r="E546" s="67" t="s">
        <v>100</v>
      </c>
      <c r="F546" s="67" t="s">
        <v>78</v>
      </c>
      <c r="G546" s="31"/>
      <c r="H546" s="31"/>
      <c r="I546" s="31" t="s">
        <v>837</v>
      </c>
      <c r="J546" s="31"/>
      <c r="K546" s="141">
        <f t="shared" ref="K546:S547" si="202">K547</f>
        <v>3163.3290000000002</v>
      </c>
      <c r="L546" s="141">
        <f t="shared" si="202"/>
        <v>0</v>
      </c>
      <c r="M546" s="141">
        <f t="shared" si="202"/>
        <v>0</v>
      </c>
      <c r="N546" s="141">
        <f t="shared" si="202"/>
        <v>0</v>
      </c>
      <c r="O546" s="141">
        <f t="shared" si="202"/>
        <v>0</v>
      </c>
      <c r="P546" s="141">
        <f t="shared" si="202"/>
        <v>0</v>
      </c>
      <c r="Q546" s="141">
        <f t="shared" si="202"/>
        <v>0</v>
      </c>
      <c r="R546" s="141">
        <f t="shared" si="202"/>
        <v>0</v>
      </c>
      <c r="S546" s="141">
        <f t="shared" si="202"/>
        <v>0</v>
      </c>
      <c r="T546" s="141"/>
    </row>
    <row r="547" spans="1:20" ht="69" customHeight="1">
      <c r="A547" s="158">
        <v>792</v>
      </c>
      <c r="B547" s="156" t="s">
        <v>47</v>
      </c>
      <c r="C547" s="158" t="s">
        <v>99</v>
      </c>
      <c r="D547" s="95" t="s">
        <v>838</v>
      </c>
      <c r="E547" s="95"/>
      <c r="F547" s="95"/>
      <c r="G547" s="158" t="s">
        <v>35</v>
      </c>
      <c r="H547" s="158" t="s">
        <v>104</v>
      </c>
      <c r="I547" s="158" t="s">
        <v>837</v>
      </c>
      <c r="J547" s="158" t="s">
        <v>49</v>
      </c>
      <c r="K547" s="135">
        <v>3163.3290000000002</v>
      </c>
      <c r="L547" s="135">
        <f t="shared" si="202"/>
        <v>0</v>
      </c>
      <c r="M547" s="135">
        <f t="shared" si="202"/>
        <v>0</v>
      </c>
      <c r="N547" s="135">
        <v>0</v>
      </c>
      <c r="O547" s="135">
        <f t="shared" si="202"/>
        <v>0</v>
      </c>
      <c r="P547" s="135">
        <f t="shared" si="202"/>
        <v>0</v>
      </c>
      <c r="Q547" s="135">
        <f t="shared" si="202"/>
        <v>0</v>
      </c>
      <c r="R547" s="135">
        <f t="shared" si="202"/>
        <v>0</v>
      </c>
      <c r="S547" s="135">
        <f t="shared" si="202"/>
        <v>0</v>
      </c>
      <c r="T547" s="157" t="s">
        <v>38</v>
      </c>
    </row>
    <row r="548" spans="1:20" ht="99.75">
      <c r="A548" s="31" t="s">
        <v>806</v>
      </c>
      <c r="B548" s="155" t="s">
        <v>839</v>
      </c>
      <c r="C548" s="31" t="s">
        <v>99</v>
      </c>
      <c r="D548" s="33" t="s">
        <v>29</v>
      </c>
      <c r="E548" s="67" t="s">
        <v>100</v>
      </c>
      <c r="F548" s="67" t="s">
        <v>78</v>
      </c>
      <c r="G548" s="31"/>
      <c r="H548" s="31"/>
      <c r="I548" s="31" t="s">
        <v>840</v>
      </c>
      <c r="J548" s="31"/>
      <c r="K548" s="141">
        <f>K549</f>
        <v>2196.1379999999999</v>
      </c>
      <c r="L548" s="141">
        <f>L549</f>
        <v>0</v>
      </c>
      <c r="M548" s="141">
        <f>M549</f>
        <v>0</v>
      </c>
      <c r="N548" s="141">
        <v>0</v>
      </c>
      <c r="O548" s="141">
        <f>O549</f>
        <v>0</v>
      </c>
      <c r="P548" s="141">
        <f>P549</f>
        <v>0</v>
      </c>
      <c r="Q548" s="141">
        <f>Q549</f>
        <v>0</v>
      </c>
      <c r="R548" s="141">
        <f>R549</f>
        <v>0</v>
      </c>
      <c r="S548" s="141">
        <f>S549</f>
        <v>0</v>
      </c>
      <c r="T548" s="141"/>
    </row>
    <row r="549" spans="1:20" ht="61.5" customHeight="1">
      <c r="A549" s="158">
        <v>792</v>
      </c>
      <c r="B549" s="156" t="s">
        <v>834</v>
      </c>
      <c r="C549" s="158" t="s">
        <v>99</v>
      </c>
      <c r="D549" s="95" t="s">
        <v>838</v>
      </c>
      <c r="E549" s="95"/>
      <c r="F549" s="95"/>
      <c r="G549" s="158" t="s">
        <v>58</v>
      </c>
      <c r="H549" s="158" t="s">
        <v>180</v>
      </c>
      <c r="I549" s="158" t="s">
        <v>840</v>
      </c>
      <c r="J549" s="158" t="s">
        <v>841</v>
      </c>
      <c r="K549" s="135">
        <v>2196.1379999999999</v>
      </c>
      <c r="L549" s="135">
        <f t="shared" ref="L549:S549" si="203">L550</f>
        <v>0</v>
      </c>
      <c r="M549" s="135">
        <f t="shared" si="203"/>
        <v>0</v>
      </c>
      <c r="N549" s="135">
        <f t="shared" si="203"/>
        <v>15641.116</v>
      </c>
      <c r="O549" s="135">
        <f t="shared" si="203"/>
        <v>0</v>
      </c>
      <c r="P549" s="135">
        <f t="shared" si="203"/>
        <v>0</v>
      </c>
      <c r="Q549" s="135">
        <f t="shared" si="203"/>
        <v>0</v>
      </c>
      <c r="R549" s="135">
        <f t="shared" si="203"/>
        <v>0</v>
      </c>
      <c r="S549" s="135">
        <f t="shared" si="203"/>
        <v>0</v>
      </c>
      <c r="T549" s="157" t="s">
        <v>38</v>
      </c>
    </row>
    <row r="550" spans="1:20" ht="114">
      <c r="A550" s="31" t="s">
        <v>806</v>
      </c>
      <c r="B550" s="155" t="s">
        <v>842</v>
      </c>
      <c r="C550" s="31" t="s">
        <v>214</v>
      </c>
      <c r="D550" s="67" t="s">
        <v>29</v>
      </c>
      <c r="E550" s="67" t="s">
        <v>186</v>
      </c>
      <c r="F550" s="58" t="s">
        <v>31</v>
      </c>
      <c r="G550" s="31"/>
      <c r="H550" s="31"/>
      <c r="I550" s="31" t="s">
        <v>843</v>
      </c>
      <c r="J550" s="31"/>
      <c r="K550" s="141">
        <f t="shared" ref="K550:S550" si="204">K551</f>
        <v>20000</v>
      </c>
      <c r="L550" s="141">
        <f t="shared" si="204"/>
        <v>0</v>
      </c>
      <c r="M550" s="141">
        <f t="shared" si="204"/>
        <v>0</v>
      </c>
      <c r="N550" s="141">
        <f t="shared" si="204"/>
        <v>15641.116</v>
      </c>
      <c r="O550" s="141">
        <f t="shared" si="204"/>
        <v>0</v>
      </c>
      <c r="P550" s="141">
        <f t="shared" si="204"/>
        <v>0</v>
      </c>
      <c r="Q550" s="141">
        <f t="shared" si="204"/>
        <v>0</v>
      </c>
      <c r="R550" s="141">
        <f t="shared" si="204"/>
        <v>0</v>
      </c>
      <c r="S550" s="141">
        <f t="shared" si="204"/>
        <v>0</v>
      </c>
      <c r="T550" s="141"/>
    </row>
    <row r="551" spans="1:20" ht="59.25" customHeight="1">
      <c r="A551" s="158">
        <v>792</v>
      </c>
      <c r="B551" s="156" t="s">
        <v>834</v>
      </c>
      <c r="C551" s="158" t="s">
        <v>214</v>
      </c>
      <c r="D551" s="95" t="s">
        <v>844</v>
      </c>
      <c r="E551" s="95"/>
      <c r="F551" s="95"/>
      <c r="G551" s="158" t="s">
        <v>36</v>
      </c>
      <c r="H551" s="158" t="s">
        <v>188</v>
      </c>
      <c r="I551" s="158" t="s">
        <v>843</v>
      </c>
      <c r="J551" s="158" t="s">
        <v>841</v>
      </c>
      <c r="K551" s="135">
        <v>20000</v>
      </c>
      <c r="L551" s="135">
        <v>0</v>
      </c>
      <c r="M551" s="135">
        <v>0</v>
      </c>
      <c r="N551" s="135">
        <v>15641.116</v>
      </c>
      <c r="O551" s="135">
        <v>0</v>
      </c>
      <c r="P551" s="135">
        <v>0</v>
      </c>
      <c r="Q551" s="135">
        <v>0</v>
      </c>
      <c r="R551" s="135">
        <v>0</v>
      </c>
      <c r="S551" s="135">
        <v>0</v>
      </c>
      <c r="T551" s="157" t="s">
        <v>38</v>
      </c>
    </row>
    <row r="552" spans="1:20" s="120" customFormat="1" ht="99.75">
      <c r="A552" s="53"/>
      <c r="B552" s="53" t="s">
        <v>845</v>
      </c>
      <c r="C552" s="179" t="s">
        <v>846</v>
      </c>
      <c r="D552" s="53" t="s">
        <v>847</v>
      </c>
      <c r="E552" s="53" t="s">
        <v>848</v>
      </c>
      <c r="F552" s="26" t="s">
        <v>595</v>
      </c>
      <c r="G552" s="179"/>
      <c r="H552" s="179"/>
      <c r="I552" s="179"/>
      <c r="J552" s="53"/>
      <c r="K552" s="140">
        <v>0</v>
      </c>
      <c r="L552" s="140">
        <v>0</v>
      </c>
      <c r="M552" s="140">
        <v>0</v>
      </c>
      <c r="N552" s="140">
        <v>9516.09</v>
      </c>
      <c r="O552" s="140">
        <v>0</v>
      </c>
      <c r="P552" s="140">
        <v>0</v>
      </c>
      <c r="Q552" s="140">
        <v>18277.080000000002</v>
      </c>
      <c r="R552" s="140">
        <v>0</v>
      </c>
      <c r="S552" s="140">
        <v>0</v>
      </c>
      <c r="T552" s="53"/>
    </row>
    <row r="553" spans="1:20">
      <c r="B553" s="1" t="s">
        <v>849</v>
      </c>
    </row>
    <row r="554" spans="1:20">
      <c r="B554" s="180" t="s">
        <v>850</v>
      </c>
      <c r="C554" s="180"/>
      <c r="D554" s="180"/>
      <c r="E554" s="180"/>
      <c r="F554" s="180"/>
      <c r="G554" s="180"/>
      <c r="H554" s="180"/>
      <c r="I554" s="180"/>
      <c r="J554" s="180"/>
      <c r="K554" s="180"/>
      <c r="L554" s="180"/>
      <c r="M554" s="180"/>
      <c r="N554" s="180"/>
      <c r="O554" s="180"/>
      <c r="P554" s="180"/>
      <c r="Q554" s="180"/>
      <c r="R554" s="180"/>
      <c r="S554" s="180"/>
      <c r="T554" s="180"/>
    </row>
    <row r="555" spans="1:20">
      <c r="B555" s="180" t="s">
        <v>851</v>
      </c>
      <c r="C555" s="180"/>
      <c r="D555" s="180"/>
      <c r="E555" s="180"/>
      <c r="F555" s="180"/>
      <c r="G555" s="180"/>
      <c r="H555" s="180"/>
      <c r="I555" s="180"/>
      <c r="J555" s="180"/>
      <c r="K555" s="180"/>
      <c r="L555" s="180"/>
      <c r="M555" s="180"/>
      <c r="N555" s="180"/>
      <c r="O555" s="180"/>
      <c r="P555" s="180"/>
      <c r="Q555" s="180"/>
      <c r="R555" s="180"/>
      <c r="S555" s="180"/>
      <c r="T555" s="180"/>
    </row>
    <row r="559" spans="1:20">
      <c r="A559" s="181" t="s">
        <v>852</v>
      </c>
    </row>
  </sheetData>
  <mergeCells count="5234">
    <mergeCell ref="D545:F545"/>
    <mergeCell ref="D547:F547"/>
    <mergeCell ref="D549:F549"/>
    <mergeCell ref="D551:F551"/>
    <mergeCell ref="B554:T554"/>
    <mergeCell ref="B555:T555"/>
    <mergeCell ref="S536:S537"/>
    <mergeCell ref="T536:T537"/>
    <mergeCell ref="D537:F537"/>
    <mergeCell ref="D539:F539"/>
    <mergeCell ref="D541:F541"/>
    <mergeCell ref="D543:F543"/>
    <mergeCell ref="M536:M537"/>
    <mergeCell ref="N536:N537"/>
    <mergeCell ref="O536:O537"/>
    <mergeCell ref="P536:P537"/>
    <mergeCell ref="Q536:Q537"/>
    <mergeCell ref="R536:R537"/>
    <mergeCell ref="G536:G537"/>
    <mergeCell ref="H536:H537"/>
    <mergeCell ref="I536:I537"/>
    <mergeCell ref="J536:J537"/>
    <mergeCell ref="K536:K537"/>
    <mergeCell ref="L536:L537"/>
    <mergeCell ref="D534:F534"/>
    <mergeCell ref="D535:F535"/>
    <mergeCell ref="A536:A537"/>
    <mergeCell ref="B536:B537"/>
    <mergeCell ref="C536:C537"/>
    <mergeCell ref="D536:F536"/>
    <mergeCell ref="O533:O534"/>
    <mergeCell ref="P533:P534"/>
    <mergeCell ref="Q533:Q534"/>
    <mergeCell ref="R533:R534"/>
    <mergeCell ref="S533:S534"/>
    <mergeCell ref="T533:T534"/>
    <mergeCell ref="I533:I534"/>
    <mergeCell ref="J533:J534"/>
    <mergeCell ref="K533:K534"/>
    <mergeCell ref="L533:L534"/>
    <mergeCell ref="M533:M534"/>
    <mergeCell ref="N533:N534"/>
    <mergeCell ref="S528:S529"/>
    <mergeCell ref="T528:T529"/>
    <mergeCell ref="D529:F529"/>
    <mergeCell ref="D531:F531"/>
    <mergeCell ref="A533:A534"/>
    <mergeCell ref="B533:B534"/>
    <mergeCell ref="C533:C534"/>
    <mergeCell ref="D533:F533"/>
    <mergeCell ref="G533:G534"/>
    <mergeCell ref="H533:H534"/>
    <mergeCell ref="M528:M529"/>
    <mergeCell ref="N528:N529"/>
    <mergeCell ref="O528:O529"/>
    <mergeCell ref="P528:P529"/>
    <mergeCell ref="Q528:Q529"/>
    <mergeCell ref="R528:R529"/>
    <mergeCell ref="G528:G529"/>
    <mergeCell ref="H528:H529"/>
    <mergeCell ref="I528:I529"/>
    <mergeCell ref="J528:J529"/>
    <mergeCell ref="K528:K529"/>
    <mergeCell ref="L528:L529"/>
    <mergeCell ref="D525:F525"/>
    <mergeCell ref="D526:F526"/>
    <mergeCell ref="A528:A529"/>
    <mergeCell ref="B528:B529"/>
    <mergeCell ref="C528:C529"/>
    <mergeCell ref="D528:F528"/>
    <mergeCell ref="D516:F516"/>
    <mergeCell ref="D517:F517"/>
    <mergeCell ref="D519:F519"/>
    <mergeCell ref="D521:F521"/>
    <mergeCell ref="D522:F522"/>
    <mergeCell ref="D524:F524"/>
    <mergeCell ref="S509:S510"/>
    <mergeCell ref="T509:T510"/>
    <mergeCell ref="D510:F510"/>
    <mergeCell ref="D511:F511"/>
    <mergeCell ref="D512:F512"/>
    <mergeCell ref="D514:F514"/>
    <mergeCell ref="M509:M510"/>
    <mergeCell ref="N509:N510"/>
    <mergeCell ref="O509:O510"/>
    <mergeCell ref="P509:P510"/>
    <mergeCell ref="Q509:Q510"/>
    <mergeCell ref="R509:R510"/>
    <mergeCell ref="G509:G510"/>
    <mergeCell ref="H509:H510"/>
    <mergeCell ref="I509:I510"/>
    <mergeCell ref="J509:J510"/>
    <mergeCell ref="K509:K510"/>
    <mergeCell ref="L509:L510"/>
    <mergeCell ref="D505:F505"/>
    <mergeCell ref="D507:F507"/>
    <mergeCell ref="A509:A510"/>
    <mergeCell ref="B509:B510"/>
    <mergeCell ref="C509:C510"/>
    <mergeCell ref="D509:F509"/>
    <mergeCell ref="D495:F495"/>
    <mergeCell ref="D497:F497"/>
    <mergeCell ref="D498:F498"/>
    <mergeCell ref="D500:F500"/>
    <mergeCell ref="D502:F502"/>
    <mergeCell ref="D503:F503"/>
    <mergeCell ref="D481:F481"/>
    <mergeCell ref="D483:F484"/>
    <mergeCell ref="D486:F487"/>
    <mergeCell ref="D489:F489"/>
    <mergeCell ref="D491:F491"/>
    <mergeCell ref="D493:F493"/>
    <mergeCell ref="D468:F468"/>
    <mergeCell ref="D470:F470"/>
    <mergeCell ref="D472:F472"/>
    <mergeCell ref="D474:F474"/>
    <mergeCell ref="D476:F477"/>
    <mergeCell ref="D479:F479"/>
    <mergeCell ref="D454:F455"/>
    <mergeCell ref="D457:F458"/>
    <mergeCell ref="D460:F460"/>
    <mergeCell ref="D462:F462"/>
    <mergeCell ref="D464:F464"/>
    <mergeCell ref="D466:F466"/>
    <mergeCell ref="P451:P452"/>
    <mergeCell ref="Q451:Q452"/>
    <mergeCell ref="R451:R452"/>
    <mergeCell ref="S451:S452"/>
    <mergeCell ref="T451:T452"/>
    <mergeCell ref="D452:F452"/>
    <mergeCell ref="J451:J452"/>
    <mergeCell ref="K451:K452"/>
    <mergeCell ref="L451:L452"/>
    <mergeCell ref="M451:M452"/>
    <mergeCell ref="N451:N452"/>
    <mergeCell ref="O451:O452"/>
    <mergeCell ref="S448:S449"/>
    <mergeCell ref="T448:T449"/>
    <mergeCell ref="D449:F449"/>
    <mergeCell ref="A451:A452"/>
    <mergeCell ref="B451:B452"/>
    <mergeCell ref="C451:C452"/>
    <mergeCell ref="D451:F451"/>
    <mergeCell ref="G451:G452"/>
    <mergeCell ref="H451:H452"/>
    <mergeCell ref="I451:I452"/>
    <mergeCell ref="M448:M449"/>
    <mergeCell ref="N448:N449"/>
    <mergeCell ref="O448:O449"/>
    <mergeCell ref="P448:P449"/>
    <mergeCell ref="Q448:Q449"/>
    <mergeCell ref="R448:R449"/>
    <mergeCell ref="G448:G449"/>
    <mergeCell ref="H448:H449"/>
    <mergeCell ref="I448:I449"/>
    <mergeCell ref="J448:J449"/>
    <mergeCell ref="K448:K449"/>
    <mergeCell ref="L448:L449"/>
    <mergeCell ref="D438:F438"/>
    <mergeCell ref="D440:F440"/>
    <mergeCell ref="D442:F442"/>
    <mergeCell ref="D444:F444"/>
    <mergeCell ref="D446:F446"/>
    <mergeCell ref="A448:A449"/>
    <mergeCell ref="B448:B449"/>
    <mergeCell ref="C448:C449"/>
    <mergeCell ref="D448:F448"/>
    <mergeCell ref="D426:F426"/>
    <mergeCell ref="D428:F428"/>
    <mergeCell ref="D430:F430"/>
    <mergeCell ref="D432:F432"/>
    <mergeCell ref="D434:F434"/>
    <mergeCell ref="D436:F436"/>
    <mergeCell ref="D414:F414"/>
    <mergeCell ref="D416:F416"/>
    <mergeCell ref="D418:F418"/>
    <mergeCell ref="D420:F420"/>
    <mergeCell ref="D422:F422"/>
    <mergeCell ref="D424:F424"/>
    <mergeCell ref="D402:F402"/>
    <mergeCell ref="D404:F404"/>
    <mergeCell ref="D406:F406"/>
    <mergeCell ref="D408:F408"/>
    <mergeCell ref="D410:F410"/>
    <mergeCell ref="D412:F412"/>
    <mergeCell ref="D390:F390"/>
    <mergeCell ref="D392:F392"/>
    <mergeCell ref="D394:F394"/>
    <mergeCell ref="D396:F396"/>
    <mergeCell ref="D398:F398"/>
    <mergeCell ref="D400:F400"/>
    <mergeCell ref="T380:T381"/>
    <mergeCell ref="D381:F381"/>
    <mergeCell ref="D383:F383"/>
    <mergeCell ref="D384:F384"/>
    <mergeCell ref="D386:F386"/>
    <mergeCell ref="D388:F388"/>
    <mergeCell ref="N380:N381"/>
    <mergeCell ref="O380:O381"/>
    <mergeCell ref="P380:P381"/>
    <mergeCell ref="Q380:Q381"/>
    <mergeCell ref="R380:R381"/>
    <mergeCell ref="S380:S381"/>
    <mergeCell ref="H380:H381"/>
    <mergeCell ref="I380:I381"/>
    <mergeCell ref="J380:J381"/>
    <mergeCell ref="K380:K381"/>
    <mergeCell ref="L380:L381"/>
    <mergeCell ref="M380:M381"/>
    <mergeCell ref="D378:F378"/>
    <mergeCell ref="A380:A381"/>
    <mergeCell ref="B380:B381"/>
    <mergeCell ref="C380:C381"/>
    <mergeCell ref="D380:F380"/>
    <mergeCell ref="G380:G381"/>
    <mergeCell ref="D368:F368"/>
    <mergeCell ref="D369:F369"/>
    <mergeCell ref="D371:F371"/>
    <mergeCell ref="D373:F373"/>
    <mergeCell ref="D375:F375"/>
    <mergeCell ref="D377:F377"/>
    <mergeCell ref="O366:O367"/>
    <mergeCell ref="P366:P367"/>
    <mergeCell ref="Q366:Q367"/>
    <mergeCell ref="R366:R367"/>
    <mergeCell ref="S366:S367"/>
    <mergeCell ref="T366:T367"/>
    <mergeCell ref="I366:I367"/>
    <mergeCell ref="J366:J367"/>
    <mergeCell ref="K366:K367"/>
    <mergeCell ref="L366:L367"/>
    <mergeCell ref="M366:M367"/>
    <mergeCell ref="N366:N367"/>
    <mergeCell ref="A366:A367"/>
    <mergeCell ref="B366:B367"/>
    <mergeCell ref="C366:C367"/>
    <mergeCell ref="D366:F366"/>
    <mergeCell ref="G366:G367"/>
    <mergeCell ref="H366:H367"/>
    <mergeCell ref="D367:F367"/>
    <mergeCell ref="D353:F353"/>
    <mergeCell ref="D355:F355"/>
    <mergeCell ref="D357:F358"/>
    <mergeCell ref="D360:F361"/>
    <mergeCell ref="D363:F363"/>
    <mergeCell ref="D364:F364"/>
    <mergeCell ref="D341:F341"/>
    <mergeCell ref="D343:F343"/>
    <mergeCell ref="D345:F345"/>
    <mergeCell ref="D347:F347"/>
    <mergeCell ref="D349:F349"/>
    <mergeCell ref="D351:F351"/>
    <mergeCell ref="D331:F331"/>
    <mergeCell ref="D333:F333"/>
    <mergeCell ref="D334:F334"/>
    <mergeCell ref="D336:F336"/>
    <mergeCell ref="D337:F337"/>
    <mergeCell ref="D339:F339"/>
    <mergeCell ref="S323:S324"/>
    <mergeCell ref="T323:T324"/>
    <mergeCell ref="D324:F324"/>
    <mergeCell ref="D325:F325"/>
    <mergeCell ref="D327:F327"/>
    <mergeCell ref="D329:F329"/>
    <mergeCell ref="M323:M324"/>
    <mergeCell ref="N323:N324"/>
    <mergeCell ref="O323:O324"/>
    <mergeCell ref="P323:P324"/>
    <mergeCell ref="Q323:Q324"/>
    <mergeCell ref="R323:R324"/>
    <mergeCell ref="G323:G324"/>
    <mergeCell ref="H323:H324"/>
    <mergeCell ref="I323:I324"/>
    <mergeCell ref="J323:J324"/>
    <mergeCell ref="K323:K324"/>
    <mergeCell ref="L323:L324"/>
    <mergeCell ref="D313:F313"/>
    <mergeCell ref="D315:F315"/>
    <mergeCell ref="D317:F317"/>
    <mergeCell ref="D319:F319"/>
    <mergeCell ref="D321:F321"/>
    <mergeCell ref="A323:A324"/>
    <mergeCell ref="B323:B324"/>
    <mergeCell ref="C323:C324"/>
    <mergeCell ref="D323:F323"/>
    <mergeCell ref="O310:O311"/>
    <mergeCell ref="P310:P311"/>
    <mergeCell ref="Q310:Q311"/>
    <mergeCell ref="R310:R311"/>
    <mergeCell ref="S310:S311"/>
    <mergeCell ref="T310:T311"/>
    <mergeCell ref="I310:I311"/>
    <mergeCell ref="J310:J311"/>
    <mergeCell ref="K310:K311"/>
    <mergeCell ref="L310:L311"/>
    <mergeCell ref="M310:M311"/>
    <mergeCell ref="N310:N311"/>
    <mergeCell ref="A310:A311"/>
    <mergeCell ref="B310:B311"/>
    <mergeCell ref="C310:C311"/>
    <mergeCell ref="D310:F310"/>
    <mergeCell ref="G310:G311"/>
    <mergeCell ref="H310:H311"/>
    <mergeCell ref="D311:F311"/>
    <mergeCell ref="O308:O309"/>
    <mergeCell ref="P308:P309"/>
    <mergeCell ref="Q308:Q309"/>
    <mergeCell ref="R308:R309"/>
    <mergeCell ref="S308:S309"/>
    <mergeCell ref="T308:T309"/>
    <mergeCell ref="I308:I309"/>
    <mergeCell ref="J308:J309"/>
    <mergeCell ref="K308:K309"/>
    <mergeCell ref="L308:L309"/>
    <mergeCell ref="M308:M309"/>
    <mergeCell ref="N308:N309"/>
    <mergeCell ref="A308:A309"/>
    <mergeCell ref="B308:B309"/>
    <mergeCell ref="C308:C309"/>
    <mergeCell ref="D308:F308"/>
    <mergeCell ref="G308:G309"/>
    <mergeCell ref="H308:H309"/>
    <mergeCell ref="D309:F309"/>
    <mergeCell ref="O306:O307"/>
    <mergeCell ref="P306:P307"/>
    <mergeCell ref="Q306:Q307"/>
    <mergeCell ref="R306:R307"/>
    <mergeCell ref="S306:S307"/>
    <mergeCell ref="T306:T307"/>
    <mergeCell ref="I306:I307"/>
    <mergeCell ref="J306:J307"/>
    <mergeCell ref="K306:K307"/>
    <mergeCell ref="L306:L307"/>
    <mergeCell ref="M306:M307"/>
    <mergeCell ref="N306:N307"/>
    <mergeCell ref="A306:A307"/>
    <mergeCell ref="B306:B307"/>
    <mergeCell ref="C306:C307"/>
    <mergeCell ref="D306:F306"/>
    <mergeCell ref="G306:G307"/>
    <mergeCell ref="H306:H307"/>
    <mergeCell ref="D307:F307"/>
    <mergeCell ref="D294:F294"/>
    <mergeCell ref="D296:F296"/>
    <mergeCell ref="D298:F298"/>
    <mergeCell ref="D300:F300"/>
    <mergeCell ref="D302:F302"/>
    <mergeCell ref="D304:F304"/>
    <mergeCell ref="D286:F286"/>
    <mergeCell ref="D287:F287"/>
    <mergeCell ref="D289:F289"/>
    <mergeCell ref="A291:A292"/>
    <mergeCell ref="B291:B292"/>
    <mergeCell ref="C291:C292"/>
    <mergeCell ref="D291:F292"/>
    <mergeCell ref="D274:F274"/>
    <mergeCell ref="D276:F276"/>
    <mergeCell ref="D278:F278"/>
    <mergeCell ref="D280:F280"/>
    <mergeCell ref="D282:F282"/>
    <mergeCell ref="D284:F284"/>
    <mergeCell ref="T264:T266"/>
    <mergeCell ref="D265:F265"/>
    <mergeCell ref="D266:F266"/>
    <mergeCell ref="D268:F268"/>
    <mergeCell ref="D270:F270"/>
    <mergeCell ref="D272:F272"/>
    <mergeCell ref="N264:N266"/>
    <mergeCell ref="O264:O266"/>
    <mergeCell ref="P264:P266"/>
    <mergeCell ref="Q264:Q266"/>
    <mergeCell ref="R264:R266"/>
    <mergeCell ref="S264:S266"/>
    <mergeCell ref="H264:H266"/>
    <mergeCell ref="I264:I266"/>
    <mergeCell ref="J264:J266"/>
    <mergeCell ref="K264:K266"/>
    <mergeCell ref="L264:L266"/>
    <mergeCell ref="M264:M266"/>
    <mergeCell ref="S260:S262"/>
    <mergeCell ref="T260:T262"/>
    <mergeCell ref="D261:F261"/>
    <mergeCell ref="D262:F262"/>
    <mergeCell ref="D263:F263"/>
    <mergeCell ref="A264:A266"/>
    <mergeCell ref="B264:B266"/>
    <mergeCell ref="C264:C266"/>
    <mergeCell ref="D264:F264"/>
    <mergeCell ref="G264:G266"/>
    <mergeCell ref="M260:M262"/>
    <mergeCell ref="N260:N262"/>
    <mergeCell ref="O260:O262"/>
    <mergeCell ref="P260:P262"/>
    <mergeCell ref="Q260:Q262"/>
    <mergeCell ref="R260:R262"/>
    <mergeCell ref="G260:G262"/>
    <mergeCell ref="H260:H262"/>
    <mergeCell ref="I260:I262"/>
    <mergeCell ref="J260:J262"/>
    <mergeCell ref="K260:K262"/>
    <mergeCell ref="L260:L262"/>
    <mergeCell ref="D257:F257"/>
    <mergeCell ref="D258:F258"/>
    <mergeCell ref="A260:A262"/>
    <mergeCell ref="B260:B262"/>
    <mergeCell ref="C260:C262"/>
    <mergeCell ref="D260:F260"/>
    <mergeCell ref="S250:S251"/>
    <mergeCell ref="T250:T251"/>
    <mergeCell ref="D251:F251"/>
    <mergeCell ref="D252:F252"/>
    <mergeCell ref="D253:F253"/>
    <mergeCell ref="D255:F255"/>
    <mergeCell ref="M250:M251"/>
    <mergeCell ref="N250:N251"/>
    <mergeCell ref="O250:O251"/>
    <mergeCell ref="P250:P251"/>
    <mergeCell ref="Q250:Q251"/>
    <mergeCell ref="R250:R251"/>
    <mergeCell ref="G250:G251"/>
    <mergeCell ref="H250:H251"/>
    <mergeCell ref="I250:I251"/>
    <mergeCell ref="J250:J251"/>
    <mergeCell ref="K250:K251"/>
    <mergeCell ref="L250:L251"/>
    <mergeCell ref="D246:F246"/>
    <mergeCell ref="D248:F248"/>
    <mergeCell ref="A250:A251"/>
    <mergeCell ref="B250:B251"/>
    <mergeCell ref="C250:C251"/>
    <mergeCell ref="D250:F250"/>
    <mergeCell ref="Q243:Q244"/>
    <mergeCell ref="R243:R244"/>
    <mergeCell ref="S243:S244"/>
    <mergeCell ref="T243:T244"/>
    <mergeCell ref="D244:F244"/>
    <mergeCell ref="D245:F245"/>
    <mergeCell ref="K243:K244"/>
    <mergeCell ref="L243:L244"/>
    <mergeCell ref="M243:M244"/>
    <mergeCell ref="N243:N244"/>
    <mergeCell ref="O243:O244"/>
    <mergeCell ref="P243:P244"/>
    <mergeCell ref="T241:T242"/>
    <mergeCell ref="D242:F242"/>
    <mergeCell ref="A243:A244"/>
    <mergeCell ref="B243:B244"/>
    <mergeCell ref="C243:C244"/>
    <mergeCell ref="D243:F243"/>
    <mergeCell ref="G243:G244"/>
    <mergeCell ref="H243:H244"/>
    <mergeCell ref="I243:I244"/>
    <mergeCell ref="J243:J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S237:S238"/>
    <mergeCell ref="T237:T238"/>
    <mergeCell ref="D238:F238"/>
    <mergeCell ref="D239:F239"/>
    <mergeCell ref="D240:F240"/>
    <mergeCell ref="A241:A242"/>
    <mergeCell ref="B241:B242"/>
    <mergeCell ref="C241:C242"/>
    <mergeCell ref="D241:F241"/>
    <mergeCell ref="G241:G242"/>
    <mergeCell ref="M237:M238"/>
    <mergeCell ref="N237:N238"/>
    <mergeCell ref="O237:O238"/>
    <mergeCell ref="P237:P238"/>
    <mergeCell ref="Q237:Q238"/>
    <mergeCell ref="R237:R238"/>
    <mergeCell ref="G237:G238"/>
    <mergeCell ref="H237:H238"/>
    <mergeCell ref="I237:I238"/>
    <mergeCell ref="J237:J238"/>
    <mergeCell ref="K237:K238"/>
    <mergeCell ref="L237:L238"/>
    <mergeCell ref="D230:F230"/>
    <mergeCell ref="D232:F232"/>
    <mergeCell ref="D233:F233"/>
    <mergeCell ref="D234:F234"/>
    <mergeCell ref="D235:F235"/>
    <mergeCell ref="A237:A238"/>
    <mergeCell ref="B237:B238"/>
    <mergeCell ref="C237:C238"/>
    <mergeCell ref="D237:F237"/>
    <mergeCell ref="P228:P229"/>
    <mergeCell ref="Q228:Q229"/>
    <mergeCell ref="R228:R229"/>
    <mergeCell ref="S228:S229"/>
    <mergeCell ref="T228:T229"/>
    <mergeCell ref="D229:F229"/>
    <mergeCell ref="J228:J229"/>
    <mergeCell ref="K228:K229"/>
    <mergeCell ref="L228:L229"/>
    <mergeCell ref="M228:M229"/>
    <mergeCell ref="N228:N229"/>
    <mergeCell ref="O228:O229"/>
    <mergeCell ref="T225:T226"/>
    <mergeCell ref="D226:F226"/>
    <mergeCell ref="D227:F227"/>
    <mergeCell ref="A228:A229"/>
    <mergeCell ref="B228:B229"/>
    <mergeCell ref="C228:C229"/>
    <mergeCell ref="D228:F228"/>
    <mergeCell ref="G228:G229"/>
    <mergeCell ref="H228:H229"/>
    <mergeCell ref="I228:I229"/>
    <mergeCell ref="N225:N226"/>
    <mergeCell ref="O225:O226"/>
    <mergeCell ref="P225:P226"/>
    <mergeCell ref="Q225:Q226"/>
    <mergeCell ref="R225:R226"/>
    <mergeCell ref="S225:S226"/>
    <mergeCell ref="H225:H226"/>
    <mergeCell ref="I225:I226"/>
    <mergeCell ref="J225:J226"/>
    <mergeCell ref="K225:K226"/>
    <mergeCell ref="L225:L226"/>
    <mergeCell ref="M225:M226"/>
    <mergeCell ref="D224:F224"/>
    <mergeCell ref="A225:A226"/>
    <mergeCell ref="B225:B226"/>
    <mergeCell ref="C225:C226"/>
    <mergeCell ref="D225:F225"/>
    <mergeCell ref="G225:G226"/>
    <mergeCell ref="O223:O224"/>
    <mergeCell ref="P223:P224"/>
    <mergeCell ref="Q223:Q224"/>
    <mergeCell ref="R223:R224"/>
    <mergeCell ref="S223:S224"/>
    <mergeCell ref="T223:T224"/>
    <mergeCell ref="I223:I224"/>
    <mergeCell ref="J223:J224"/>
    <mergeCell ref="K223:K224"/>
    <mergeCell ref="L223:L224"/>
    <mergeCell ref="M223:M224"/>
    <mergeCell ref="N223:N224"/>
    <mergeCell ref="T219:T220"/>
    <mergeCell ref="D220:F220"/>
    <mergeCell ref="D221:F221"/>
    <mergeCell ref="D222:F222"/>
    <mergeCell ref="A223:A224"/>
    <mergeCell ref="B223:B224"/>
    <mergeCell ref="C223:C224"/>
    <mergeCell ref="D223:F223"/>
    <mergeCell ref="G223:G224"/>
    <mergeCell ref="H223:H224"/>
    <mergeCell ref="N219:N220"/>
    <mergeCell ref="O219:O220"/>
    <mergeCell ref="P219:P220"/>
    <mergeCell ref="Q219:Q220"/>
    <mergeCell ref="R219:R220"/>
    <mergeCell ref="S219:S220"/>
    <mergeCell ref="H219:H220"/>
    <mergeCell ref="I219:I220"/>
    <mergeCell ref="J219:J220"/>
    <mergeCell ref="K219:K220"/>
    <mergeCell ref="L219:L220"/>
    <mergeCell ref="M219:M220"/>
    <mergeCell ref="D217:F217"/>
    <mergeCell ref="A219:A220"/>
    <mergeCell ref="B219:B220"/>
    <mergeCell ref="C219:C220"/>
    <mergeCell ref="D219:F219"/>
    <mergeCell ref="G219:G220"/>
    <mergeCell ref="R209:R210"/>
    <mergeCell ref="S209:S210"/>
    <mergeCell ref="D211:F211"/>
    <mergeCell ref="D212:F212"/>
    <mergeCell ref="D214:F214"/>
    <mergeCell ref="D215:F215"/>
    <mergeCell ref="L209:L210"/>
    <mergeCell ref="M209:M210"/>
    <mergeCell ref="N209:N210"/>
    <mergeCell ref="O209:O210"/>
    <mergeCell ref="P209:P210"/>
    <mergeCell ref="Q209:Q210"/>
    <mergeCell ref="Q207:Q208"/>
    <mergeCell ref="R207:R208"/>
    <mergeCell ref="S207:S208"/>
    <mergeCell ref="T207:T210"/>
    <mergeCell ref="D209:F210"/>
    <mergeCell ref="G209:G210"/>
    <mergeCell ref="H209:H210"/>
    <mergeCell ref="I209:I210"/>
    <mergeCell ref="J209:J210"/>
    <mergeCell ref="K209:K210"/>
    <mergeCell ref="K207:K208"/>
    <mergeCell ref="L207:L208"/>
    <mergeCell ref="M207:M208"/>
    <mergeCell ref="N207:N208"/>
    <mergeCell ref="O207:O208"/>
    <mergeCell ref="P207:P208"/>
    <mergeCell ref="S203:S206"/>
    <mergeCell ref="D205:F206"/>
    <mergeCell ref="A207:A210"/>
    <mergeCell ref="B207:B210"/>
    <mergeCell ref="C207:C210"/>
    <mergeCell ref="D207:F208"/>
    <mergeCell ref="G207:G208"/>
    <mergeCell ref="H207:H208"/>
    <mergeCell ref="I207:I208"/>
    <mergeCell ref="J207:J208"/>
    <mergeCell ref="I203:I206"/>
    <mergeCell ref="J203:J206"/>
    <mergeCell ref="K203:K206"/>
    <mergeCell ref="L203:L206"/>
    <mergeCell ref="M203:M206"/>
    <mergeCell ref="N203:N206"/>
    <mergeCell ref="O199:O202"/>
    <mergeCell ref="P199:P202"/>
    <mergeCell ref="Q199:Q202"/>
    <mergeCell ref="R199:R202"/>
    <mergeCell ref="S199:S202"/>
    <mergeCell ref="T199:T206"/>
    <mergeCell ref="O203:O206"/>
    <mergeCell ref="P203:P206"/>
    <mergeCell ref="Q203:Q206"/>
    <mergeCell ref="R203:R206"/>
    <mergeCell ref="I199:I202"/>
    <mergeCell ref="J199:J202"/>
    <mergeCell ref="K199:K202"/>
    <mergeCell ref="L199:L202"/>
    <mergeCell ref="M199:M202"/>
    <mergeCell ref="N199:N202"/>
    <mergeCell ref="A199:A206"/>
    <mergeCell ref="B199:B206"/>
    <mergeCell ref="C199:C206"/>
    <mergeCell ref="D199:F200"/>
    <mergeCell ref="G199:G202"/>
    <mergeCell ref="H199:H202"/>
    <mergeCell ref="D201:F202"/>
    <mergeCell ref="D203:F204"/>
    <mergeCell ref="G203:G206"/>
    <mergeCell ref="H203:H206"/>
    <mergeCell ref="N197:N198"/>
    <mergeCell ref="O197:O198"/>
    <mergeCell ref="P197:P198"/>
    <mergeCell ref="Q197:Q198"/>
    <mergeCell ref="R197:R198"/>
    <mergeCell ref="S197:S198"/>
    <mergeCell ref="R195:R196"/>
    <mergeCell ref="S195:S196"/>
    <mergeCell ref="T195:T198"/>
    <mergeCell ref="G197:G198"/>
    <mergeCell ref="H197:H198"/>
    <mergeCell ref="I197:I198"/>
    <mergeCell ref="J197:J198"/>
    <mergeCell ref="K197:K198"/>
    <mergeCell ref="L197:L198"/>
    <mergeCell ref="M197:M198"/>
    <mergeCell ref="L195:L196"/>
    <mergeCell ref="M195:M196"/>
    <mergeCell ref="N195:N196"/>
    <mergeCell ref="O195:O196"/>
    <mergeCell ref="P195:P196"/>
    <mergeCell ref="Q195:Q196"/>
    <mergeCell ref="S193:S194"/>
    <mergeCell ref="A195:A198"/>
    <mergeCell ref="B195:B198"/>
    <mergeCell ref="C195:C198"/>
    <mergeCell ref="D195:F198"/>
    <mergeCell ref="G195:G196"/>
    <mergeCell ref="H195:H196"/>
    <mergeCell ref="I195:I196"/>
    <mergeCell ref="J195:J196"/>
    <mergeCell ref="K195:K196"/>
    <mergeCell ref="I193:I194"/>
    <mergeCell ref="J193:J194"/>
    <mergeCell ref="K193:K194"/>
    <mergeCell ref="L193:L194"/>
    <mergeCell ref="M193:M194"/>
    <mergeCell ref="N193:N194"/>
    <mergeCell ref="O191:O192"/>
    <mergeCell ref="P191:P192"/>
    <mergeCell ref="Q191:Q192"/>
    <mergeCell ref="R191:R192"/>
    <mergeCell ref="S191:S192"/>
    <mergeCell ref="T191:T194"/>
    <mergeCell ref="O193:O194"/>
    <mergeCell ref="P193:P194"/>
    <mergeCell ref="Q193:Q194"/>
    <mergeCell ref="R193:R194"/>
    <mergeCell ref="I191:I192"/>
    <mergeCell ref="J191:J192"/>
    <mergeCell ref="K191:K192"/>
    <mergeCell ref="L191:L192"/>
    <mergeCell ref="M191:M192"/>
    <mergeCell ref="N191:N192"/>
    <mergeCell ref="A191:A194"/>
    <mergeCell ref="B191:B194"/>
    <mergeCell ref="C191:C194"/>
    <mergeCell ref="D191:F192"/>
    <mergeCell ref="G191:G192"/>
    <mergeCell ref="H191:H192"/>
    <mergeCell ref="D193:F194"/>
    <mergeCell ref="G193:G194"/>
    <mergeCell ref="H193:H194"/>
    <mergeCell ref="D181:F181"/>
    <mergeCell ref="D182:F182"/>
    <mergeCell ref="D184:F184"/>
    <mergeCell ref="D186:F186"/>
    <mergeCell ref="D188:F188"/>
    <mergeCell ref="D189:F189"/>
    <mergeCell ref="XEG170:XEI170"/>
    <mergeCell ref="D172:F172"/>
    <mergeCell ref="D174:F174"/>
    <mergeCell ref="D176:F176"/>
    <mergeCell ref="D177:F177"/>
    <mergeCell ref="D179:F179"/>
    <mergeCell ref="WZQ170:WZS170"/>
    <mergeCell ref="XAK170:XAM170"/>
    <mergeCell ref="XBE170:XBG170"/>
    <mergeCell ref="XBY170:XCA170"/>
    <mergeCell ref="XCS170:XCU170"/>
    <mergeCell ref="XDM170:XDO170"/>
    <mergeCell ref="WVA170:WVC170"/>
    <mergeCell ref="WVU170:WVW170"/>
    <mergeCell ref="WWO170:WWQ170"/>
    <mergeCell ref="WXI170:WXK170"/>
    <mergeCell ref="WYC170:WYE170"/>
    <mergeCell ref="WYW170:WYY170"/>
    <mergeCell ref="WQK170:WQM170"/>
    <mergeCell ref="WRE170:WRG170"/>
    <mergeCell ref="WRY170:WSA170"/>
    <mergeCell ref="WSS170:WSU170"/>
    <mergeCell ref="WTM170:WTO170"/>
    <mergeCell ref="WUG170:WUI170"/>
    <mergeCell ref="WLU170:WLW170"/>
    <mergeCell ref="WMO170:WMQ170"/>
    <mergeCell ref="WNI170:WNK170"/>
    <mergeCell ref="WOC170:WOE170"/>
    <mergeCell ref="WOW170:WOY170"/>
    <mergeCell ref="WPQ170:WPS170"/>
    <mergeCell ref="WHE170:WHG170"/>
    <mergeCell ref="WHY170:WIA170"/>
    <mergeCell ref="WIS170:WIU170"/>
    <mergeCell ref="WJM170:WJO170"/>
    <mergeCell ref="WKG170:WKI170"/>
    <mergeCell ref="WLA170:WLC170"/>
    <mergeCell ref="WCO170:WCQ170"/>
    <mergeCell ref="WDI170:WDK170"/>
    <mergeCell ref="WEC170:WEE170"/>
    <mergeCell ref="WEW170:WEY170"/>
    <mergeCell ref="WFQ170:WFS170"/>
    <mergeCell ref="WGK170:WGM170"/>
    <mergeCell ref="VXY170:VYA170"/>
    <mergeCell ref="VYS170:VYU170"/>
    <mergeCell ref="VZM170:VZO170"/>
    <mergeCell ref="WAG170:WAI170"/>
    <mergeCell ref="WBA170:WBC170"/>
    <mergeCell ref="WBU170:WBW170"/>
    <mergeCell ref="VTI170:VTK170"/>
    <mergeCell ref="VUC170:VUE170"/>
    <mergeCell ref="VUW170:VUY170"/>
    <mergeCell ref="VVQ170:VVS170"/>
    <mergeCell ref="VWK170:VWM170"/>
    <mergeCell ref="VXE170:VXG170"/>
    <mergeCell ref="VOS170:VOU170"/>
    <mergeCell ref="VPM170:VPO170"/>
    <mergeCell ref="VQG170:VQI170"/>
    <mergeCell ref="VRA170:VRC170"/>
    <mergeCell ref="VRU170:VRW170"/>
    <mergeCell ref="VSO170:VSQ170"/>
    <mergeCell ref="VKC170:VKE170"/>
    <mergeCell ref="VKW170:VKY170"/>
    <mergeCell ref="VLQ170:VLS170"/>
    <mergeCell ref="VMK170:VMM170"/>
    <mergeCell ref="VNE170:VNG170"/>
    <mergeCell ref="VNY170:VOA170"/>
    <mergeCell ref="VFM170:VFO170"/>
    <mergeCell ref="VGG170:VGI170"/>
    <mergeCell ref="VHA170:VHC170"/>
    <mergeCell ref="VHU170:VHW170"/>
    <mergeCell ref="VIO170:VIQ170"/>
    <mergeCell ref="VJI170:VJK170"/>
    <mergeCell ref="VAW170:VAY170"/>
    <mergeCell ref="VBQ170:VBS170"/>
    <mergeCell ref="VCK170:VCM170"/>
    <mergeCell ref="VDE170:VDG170"/>
    <mergeCell ref="VDY170:VEA170"/>
    <mergeCell ref="VES170:VEU170"/>
    <mergeCell ref="UWG170:UWI170"/>
    <mergeCell ref="UXA170:UXC170"/>
    <mergeCell ref="UXU170:UXW170"/>
    <mergeCell ref="UYO170:UYQ170"/>
    <mergeCell ref="UZI170:UZK170"/>
    <mergeCell ref="VAC170:VAE170"/>
    <mergeCell ref="URQ170:URS170"/>
    <mergeCell ref="USK170:USM170"/>
    <mergeCell ref="UTE170:UTG170"/>
    <mergeCell ref="UTY170:UUA170"/>
    <mergeCell ref="UUS170:UUU170"/>
    <mergeCell ref="UVM170:UVO170"/>
    <mergeCell ref="UNA170:UNC170"/>
    <mergeCell ref="UNU170:UNW170"/>
    <mergeCell ref="UOO170:UOQ170"/>
    <mergeCell ref="UPI170:UPK170"/>
    <mergeCell ref="UQC170:UQE170"/>
    <mergeCell ref="UQW170:UQY170"/>
    <mergeCell ref="UIK170:UIM170"/>
    <mergeCell ref="UJE170:UJG170"/>
    <mergeCell ref="UJY170:UKA170"/>
    <mergeCell ref="UKS170:UKU170"/>
    <mergeCell ref="ULM170:ULO170"/>
    <mergeCell ref="UMG170:UMI170"/>
    <mergeCell ref="UDU170:UDW170"/>
    <mergeCell ref="UEO170:UEQ170"/>
    <mergeCell ref="UFI170:UFK170"/>
    <mergeCell ref="UGC170:UGE170"/>
    <mergeCell ref="UGW170:UGY170"/>
    <mergeCell ref="UHQ170:UHS170"/>
    <mergeCell ref="TZE170:TZG170"/>
    <mergeCell ref="TZY170:UAA170"/>
    <mergeCell ref="UAS170:UAU170"/>
    <mergeCell ref="UBM170:UBO170"/>
    <mergeCell ref="UCG170:UCI170"/>
    <mergeCell ref="UDA170:UDC170"/>
    <mergeCell ref="TUO170:TUQ170"/>
    <mergeCell ref="TVI170:TVK170"/>
    <mergeCell ref="TWC170:TWE170"/>
    <mergeCell ref="TWW170:TWY170"/>
    <mergeCell ref="TXQ170:TXS170"/>
    <mergeCell ref="TYK170:TYM170"/>
    <mergeCell ref="TPY170:TQA170"/>
    <mergeCell ref="TQS170:TQU170"/>
    <mergeCell ref="TRM170:TRO170"/>
    <mergeCell ref="TSG170:TSI170"/>
    <mergeCell ref="TTA170:TTC170"/>
    <mergeCell ref="TTU170:TTW170"/>
    <mergeCell ref="TLI170:TLK170"/>
    <mergeCell ref="TMC170:TME170"/>
    <mergeCell ref="TMW170:TMY170"/>
    <mergeCell ref="TNQ170:TNS170"/>
    <mergeCell ref="TOK170:TOM170"/>
    <mergeCell ref="TPE170:TPG170"/>
    <mergeCell ref="TGS170:TGU170"/>
    <mergeCell ref="THM170:THO170"/>
    <mergeCell ref="TIG170:TII170"/>
    <mergeCell ref="TJA170:TJC170"/>
    <mergeCell ref="TJU170:TJW170"/>
    <mergeCell ref="TKO170:TKQ170"/>
    <mergeCell ref="TCC170:TCE170"/>
    <mergeCell ref="TCW170:TCY170"/>
    <mergeCell ref="TDQ170:TDS170"/>
    <mergeCell ref="TEK170:TEM170"/>
    <mergeCell ref="TFE170:TFG170"/>
    <mergeCell ref="TFY170:TGA170"/>
    <mergeCell ref="SXM170:SXO170"/>
    <mergeCell ref="SYG170:SYI170"/>
    <mergeCell ref="SZA170:SZC170"/>
    <mergeCell ref="SZU170:SZW170"/>
    <mergeCell ref="TAO170:TAQ170"/>
    <mergeCell ref="TBI170:TBK170"/>
    <mergeCell ref="SSW170:SSY170"/>
    <mergeCell ref="STQ170:STS170"/>
    <mergeCell ref="SUK170:SUM170"/>
    <mergeCell ref="SVE170:SVG170"/>
    <mergeCell ref="SVY170:SWA170"/>
    <mergeCell ref="SWS170:SWU170"/>
    <mergeCell ref="SOG170:SOI170"/>
    <mergeCell ref="SPA170:SPC170"/>
    <mergeCell ref="SPU170:SPW170"/>
    <mergeCell ref="SQO170:SQQ170"/>
    <mergeCell ref="SRI170:SRK170"/>
    <mergeCell ref="SSC170:SSE170"/>
    <mergeCell ref="SJQ170:SJS170"/>
    <mergeCell ref="SKK170:SKM170"/>
    <mergeCell ref="SLE170:SLG170"/>
    <mergeCell ref="SLY170:SMA170"/>
    <mergeCell ref="SMS170:SMU170"/>
    <mergeCell ref="SNM170:SNO170"/>
    <mergeCell ref="SFA170:SFC170"/>
    <mergeCell ref="SFU170:SFW170"/>
    <mergeCell ref="SGO170:SGQ170"/>
    <mergeCell ref="SHI170:SHK170"/>
    <mergeCell ref="SIC170:SIE170"/>
    <mergeCell ref="SIW170:SIY170"/>
    <mergeCell ref="SAK170:SAM170"/>
    <mergeCell ref="SBE170:SBG170"/>
    <mergeCell ref="SBY170:SCA170"/>
    <mergeCell ref="SCS170:SCU170"/>
    <mergeCell ref="SDM170:SDO170"/>
    <mergeCell ref="SEG170:SEI170"/>
    <mergeCell ref="RVU170:RVW170"/>
    <mergeCell ref="RWO170:RWQ170"/>
    <mergeCell ref="RXI170:RXK170"/>
    <mergeCell ref="RYC170:RYE170"/>
    <mergeCell ref="RYW170:RYY170"/>
    <mergeCell ref="RZQ170:RZS170"/>
    <mergeCell ref="RRE170:RRG170"/>
    <mergeCell ref="RRY170:RSA170"/>
    <mergeCell ref="RSS170:RSU170"/>
    <mergeCell ref="RTM170:RTO170"/>
    <mergeCell ref="RUG170:RUI170"/>
    <mergeCell ref="RVA170:RVC170"/>
    <mergeCell ref="RMO170:RMQ170"/>
    <mergeCell ref="RNI170:RNK170"/>
    <mergeCell ref="ROC170:ROE170"/>
    <mergeCell ref="ROW170:ROY170"/>
    <mergeCell ref="RPQ170:RPS170"/>
    <mergeCell ref="RQK170:RQM170"/>
    <mergeCell ref="RHY170:RIA170"/>
    <mergeCell ref="RIS170:RIU170"/>
    <mergeCell ref="RJM170:RJO170"/>
    <mergeCell ref="RKG170:RKI170"/>
    <mergeCell ref="RLA170:RLC170"/>
    <mergeCell ref="RLU170:RLW170"/>
    <mergeCell ref="RDI170:RDK170"/>
    <mergeCell ref="REC170:REE170"/>
    <mergeCell ref="REW170:REY170"/>
    <mergeCell ref="RFQ170:RFS170"/>
    <mergeCell ref="RGK170:RGM170"/>
    <mergeCell ref="RHE170:RHG170"/>
    <mergeCell ref="QYS170:QYU170"/>
    <mergeCell ref="QZM170:QZO170"/>
    <mergeCell ref="RAG170:RAI170"/>
    <mergeCell ref="RBA170:RBC170"/>
    <mergeCell ref="RBU170:RBW170"/>
    <mergeCell ref="RCO170:RCQ170"/>
    <mergeCell ref="QUC170:QUE170"/>
    <mergeCell ref="QUW170:QUY170"/>
    <mergeCell ref="QVQ170:QVS170"/>
    <mergeCell ref="QWK170:QWM170"/>
    <mergeCell ref="QXE170:QXG170"/>
    <mergeCell ref="QXY170:QYA170"/>
    <mergeCell ref="QPM170:QPO170"/>
    <mergeCell ref="QQG170:QQI170"/>
    <mergeCell ref="QRA170:QRC170"/>
    <mergeCell ref="QRU170:QRW170"/>
    <mergeCell ref="QSO170:QSQ170"/>
    <mergeCell ref="QTI170:QTK170"/>
    <mergeCell ref="QKW170:QKY170"/>
    <mergeCell ref="QLQ170:QLS170"/>
    <mergeCell ref="QMK170:QMM170"/>
    <mergeCell ref="QNE170:QNG170"/>
    <mergeCell ref="QNY170:QOA170"/>
    <mergeCell ref="QOS170:QOU170"/>
    <mergeCell ref="QGG170:QGI170"/>
    <mergeCell ref="QHA170:QHC170"/>
    <mergeCell ref="QHU170:QHW170"/>
    <mergeCell ref="QIO170:QIQ170"/>
    <mergeCell ref="QJI170:QJK170"/>
    <mergeCell ref="QKC170:QKE170"/>
    <mergeCell ref="QBQ170:QBS170"/>
    <mergeCell ref="QCK170:QCM170"/>
    <mergeCell ref="QDE170:QDG170"/>
    <mergeCell ref="QDY170:QEA170"/>
    <mergeCell ref="QES170:QEU170"/>
    <mergeCell ref="QFM170:QFO170"/>
    <mergeCell ref="PXA170:PXC170"/>
    <mergeCell ref="PXU170:PXW170"/>
    <mergeCell ref="PYO170:PYQ170"/>
    <mergeCell ref="PZI170:PZK170"/>
    <mergeCell ref="QAC170:QAE170"/>
    <mergeCell ref="QAW170:QAY170"/>
    <mergeCell ref="PSK170:PSM170"/>
    <mergeCell ref="PTE170:PTG170"/>
    <mergeCell ref="PTY170:PUA170"/>
    <mergeCell ref="PUS170:PUU170"/>
    <mergeCell ref="PVM170:PVO170"/>
    <mergeCell ref="PWG170:PWI170"/>
    <mergeCell ref="PNU170:PNW170"/>
    <mergeCell ref="POO170:POQ170"/>
    <mergeCell ref="PPI170:PPK170"/>
    <mergeCell ref="PQC170:PQE170"/>
    <mergeCell ref="PQW170:PQY170"/>
    <mergeCell ref="PRQ170:PRS170"/>
    <mergeCell ref="PJE170:PJG170"/>
    <mergeCell ref="PJY170:PKA170"/>
    <mergeCell ref="PKS170:PKU170"/>
    <mergeCell ref="PLM170:PLO170"/>
    <mergeCell ref="PMG170:PMI170"/>
    <mergeCell ref="PNA170:PNC170"/>
    <mergeCell ref="PEO170:PEQ170"/>
    <mergeCell ref="PFI170:PFK170"/>
    <mergeCell ref="PGC170:PGE170"/>
    <mergeCell ref="PGW170:PGY170"/>
    <mergeCell ref="PHQ170:PHS170"/>
    <mergeCell ref="PIK170:PIM170"/>
    <mergeCell ref="OZY170:PAA170"/>
    <mergeCell ref="PAS170:PAU170"/>
    <mergeCell ref="PBM170:PBO170"/>
    <mergeCell ref="PCG170:PCI170"/>
    <mergeCell ref="PDA170:PDC170"/>
    <mergeCell ref="PDU170:PDW170"/>
    <mergeCell ref="OVI170:OVK170"/>
    <mergeCell ref="OWC170:OWE170"/>
    <mergeCell ref="OWW170:OWY170"/>
    <mergeCell ref="OXQ170:OXS170"/>
    <mergeCell ref="OYK170:OYM170"/>
    <mergeCell ref="OZE170:OZG170"/>
    <mergeCell ref="OQS170:OQU170"/>
    <mergeCell ref="ORM170:ORO170"/>
    <mergeCell ref="OSG170:OSI170"/>
    <mergeCell ref="OTA170:OTC170"/>
    <mergeCell ref="OTU170:OTW170"/>
    <mergeCell ref="OUO170:OUQ170"/>
    <mergeCell ref="OMC170:OME170"/>
    <mergeCell ref="OMW170:OMY170"/>
    <mergeCell ref="ONQ170:ONS170"/>
    <mergeCell ref="OOK170:OOM170"/>
    <mergeCell ref="OPE170:OPG170"/>
    <mergeCell ref="OPY170:OQA170"/>
    <mergeCell ref="OHM170:OHO170"/>
    <mergeCell ref="OIG170:OII170"/>
    <mergeCell ref="OJA170:OJC170"/>
    <mergeCell ref="OJU170:OJW170"/>
    <mergeCell ref="OKO170:OKQ170"/>
    <mergeCell ref="OLI170:OLK170"/>
    <mergeCell ref="OCW170:OCY170"/>
    <mergeCell ref="ODQ170:ODS170"/>
    <mergeCell ref="OEK170:OEM170"/>
    <mergeCell ref="OFE170:OFG170"/>
    <mergeCell ref="OFY170:OGA170"/>
    <mergeCell ref="OGS170:OGU170"/>
    <mergeCell ref="NYG170:NYI170"/>
    <mergeCell ref="NZA170:NZC170"/>
    <mergeCell ref="NZU170:NZW170"/>
    <mergeCell ref="OAO170:OAQ170"/>
    <mergeCell ref="OBI170:OBK170"/>
    <mergeCell ref="OCC170:OCE170"/>
    <mergeCell ref="NTQ170:NTS170"/>
    <mergeCell ref="NUK170:NUM170"/>
    <mergeCell ref="NVE170:NVG170"/>
    <mergeCell ref="NVY170:NWA170"/>
    <mergeCell ref="NWS170:NWU170"/>
    <mergeCell ref="NXM170:NXO170"/>
    <mergeCell ref="NPA170:NPC170"/>
    <mergeCell ref="NPU170:NPW170"/>
    <mergeCell ref="NQO170:NQQ170"/>
    <mergeCell ref="NRI170:NRK170"/>
    <mergeCell ref="NSC170:NSE170"/>
    <mergeCell ref="NSW170:NSY170"/>
    <mergeCell ref="NKK170:NKM170"/>
    <mergeCell ref="NLE170:NLG170"/>
    <mergeCell ref="NLY170:NMA170"/>
    <mergeCell ref="NMS170:NMU170"/>
    <mergeCell ref="NNM170:NNO170"/>
    <mergeCell ref="NOG170:NOI170"/>
    <mergeCell ref="NFU170:NFW170"/>
    <mergeCell ref="NGO170:NGQ170"/>
    <mergeCell ref="NHI170:NHK170"/>
    <mergeCell ref="NIC170:NIE170"/>
    <mergeCell ref="NIW170:NIY170"/>
    <mergeCell ref="NJQ170:NJS170"/>
    <mergeCell ref="NBE170:NBG170"/>
    <mergeCell ref="NBY170:NCA170"/>
    <mergeCell ref="NCS170:NCU170"/>
    <mergeCell ref="NDM170:NDO170"/>
    <mergeCell ref="NEG170:NEI170"/>
    <mergeCell ref="NFA170:NFC170"/>
    <mergeCell ref="MWO170:MWQ170"/>
    <mergeCell ref="MXI170:MXK170"/>
    <mergeCell ref="MYC170:MYE170"/>
    <mergeCell ref="MYW170:MYY170"/>
    <mergeCell ref="MZQ170:MZS170"/>
    <mergeCell ref="NAK170:NAM170"/>
    <mergeCell ref="MRY170:MSA170"/>
    <mergeCell ref="MSS170:MSU170"/>
    <mergeCell ref="MTM170:MTO170"/>
    <mergeCell ref="MUG170:MUI170"/>
    <mergeCell ref="MVA170:MVC170"/>
    <mergeCell ref="MVU170:MVW170"/>
    <mergeCell ref="MNI170:MNK170"/>
    <mergeCell ref="MOC170:MOE170"/>
    <mergeCell ref="MOW170:MOY170"/>
    <mergeCell ref="MPQ170:MPS170"/>
    <mergeCell ref="MQK170:MQM170"/>
    <mergeCell ref="MRE170:MRG170"/>
    <mergeCell ref="MIS170:MIU170"/>
    <mergeCell ref="MJM170:MJO170"/>
    <mergeCell ref="MKG170:MKI170"/>
    <mergeCell ref="MLA170:MLC170"/>
    <mergeCell ref="MLU170:MLW170"/>
    <mergeCell ref="MMO170:MMQ170"/>
    <mergeCell ref="MEC170:MEE170"/>
    <mergeCell ref="MEW170:MEY170"/>
    <mergeCell ref="MFQ170:MFS170"/>
    <mergeCell ref="MGK170:MGM170"/>
    <mergeCell ref="MHE170:MHG170"/>
    <mergeCell ref="MHY170:MIA170"/>
    <mergeCell ref="LZM170:LZO170"/>
    <mergeCell ref="MAG170:MAI170"/>
    <mergeCell ref="MBA170:MBC170"/>
    <mergeCell ref="MBU170:MBW170"/>
    <mergeCell ref="MCO170:MCQ170"/>
    <mergeCell ref="MDI170:MDK170"/>
    <mergeCell ref="LUW170:LUY170"/>
    <mergeCell ref="LVQ170:LVS170"/>
    <mergeCell ref="LWK170:LWM170"/>
    <mergeCell ref="LXE170:LXG170"/>
    <mergeCell ref="LXY170:LYA170"/>
    <mergeCell ref="LYS170:LYU170"/>
    <mergeCell ref="LQG170:LQI170"/>
    <mergeCell ref="LRA170:LRC170"/>
    <mergeCell ref="LRU170:LRW170"/>
    <mergeCell ref="LSO170:LSQ170"/>
    <mergeCell ref="LTI170:LTK170"/>
    <mergeCell ref="LUC170:LUE170"/>
    <mergeCell ref="LLQ170:LLS170"/>
    <mergeCell ref="LMK170:LMM170"/>
    <mergeCell ref="LNE170:LNG170"/>
    <mergeCell ref="LNY170:LOA170"/>
    <mergeCell ref="LOS170:LOU170"/>
    <mergeCell ref="LPM170:LPO170"/>
    <mergeCell ref="LHA170:LHC170"/>
    <mergeCell ref="LHU170:LHW170"/>
    <mergeCell ref="LIO170:LIQ170"/>
    <mergeCell ref="LJI170:LJK170"/>
    <mergeCell ref="LKC170:LKE170"/>
    <mergeCell ref="LKW170:LKY170"/>
    <mergeCell ref="LCK170:LCM170"/>
    <mergeCell ref="LDE170:LDG170"/>
    <mergeCell ref="LDY170:LEA170"/>
    <mergeCell ref="LES170:LEU170"/>
    <mergeCell ref="LFM170:LFO170"/>
    <mergeCell ref="LGG170:LGI170"/>
    <mergeCell ref="KXU170:KXW170"/>
    <mergeCell ref="KYO170:KYQ170"/>
    <mergeCell ref="KZI170:KZK170"/>
    <mergeCell ref="LAC170:LAE170"/>
    <mergeCell ref="LAW170:LAY170"/>
    <mergeCell ref="LBQ170:LBS170"/>
    <mergeCell ref="KTE170:KTG170"/>
    <mergeCell ref="KTY170:KUA170"/>
    <mergeCell ref="KUS170:KUU170"/>
    <mergeCell ref="KVM170:KVO170"/>
    <mergeCell ref="KWG170:KWI170"/>
    <mergeCell ref="KXA170:KXC170"/>
    <mergeCell ref="KOO170:KOQ170"/>
    <mergeCell ref="KPI170:KPK170"/>
    <mergeCell ref="KQC170:KQE170"/>
    <mergeCell ref="KQW170:KQY170"/>
    <mergeCell ref="KRQ170:KRS170"/>
    <mergeCell ref="KSK170:KSM170"/>
    <mergeCell ref="KJY170:KKA170"/>
    <mergeCell ref="KKS170:KKU170"/>
    <mergeCell ref="KLM170:KLO170"/>
    <mergeCell ref="KMG170:KMI170"/>
    <mergeCell ref="KNA170:KNC170"/>
    <mergeCell ref="KNU170:KNW170"/>
    <mergeCell ref="KFI170:KFK170"/>
    <mergeCell ref="KGC170:KGE170"/>
    <mergeCell ref="KGW170:KGY170"/>
    <mergeCell ref="KHQ170:KHS170"/>
    <mergeCell ref="KIK170:KIM170"/>
    <mergeCell ref="KJE170:KJG170"/>
    <mergeCell ref="KAS170:KAU170"/>
    <mergeCell ref="KBM170:KBO170"/>
    <mergeCell ref="KCG170:KCI170"/>
    <mergeCell ref="KDA170:KDC170"/>
    <mergeCell ref="KDU170:KDW170"/>
    <mergeCell ref="KEO170:KEQ170"/>
    <mergeCell ref="JWC170:JWE170"/>
    <mergeCell ref="JWW170:JWY170"/>
    <mergeCell ref="JXQ170:JXS170"/>
    <mergeCell ref="JYK170:JYM170"/>
    <mergeCell ref="JZE170:JZG170"/>
    <mergeCell ref="JZY170:KAA170"/>
    <mergeCell ref="JRM170:JRO170"/>
    <mergeCell ref="JSG170:JSI170"/>
    <mergeCell ref="JTA170:JTC170"/>
    <mergeCell ref="JTU170:JTW170"/>
    <mergeCell ref="JUO170:JUQ170"/>
    <mergeCell ref="JVI170:JVK170"/>
    <mergeCell ref="JMW170:JMY170"/>
    <mergeCell ref="JNQ170:JNS170"/>
    <mergeCell ref="JOK170:JOM170"/>
    <mergeCell ref="JPE170:JPG170"/>
    <mergeCell ref="JPY170:JQA170"/>
    <mergeCell ref="JQS170:JQU170"/>
    <mergeCell ref="JIG170:JII170"/>
    <mergeCell ref="JJA170:JJC170"/>
    <mergeCell ref="JJU170:JJW170"/>
    <mergeCell ref="JKO170:JKQ170"/>
    <mergeCell ref="JLI170:JLK170"/>
    <mergeCell ref="JMC170:JME170"/>
    <mergeCell ref="JDQ170:JDS170"/>
    <mergeCell ref="JEK170:JEM170"/>
    <mergeCell ref="JFE170:JFG170"/>
    <mergeCell ref="JFY170:JGA170"/>
    <mergeCell ref="JGS170:JGU170"/>
    <mergeCell ref="JHM170:JHO170"/>
    <mergeCell ref="IZA170:IZC170"/>
    <mergeCell ref="IZU170:IZW170"/>
    <mergeCell ref="JAO170:JAQ170"/>
    <mergeCell ref="JBI170:JBK170"/>
    <mergeCell ref="JCC170:JCE170"/>
    <mergeCell ref="JCW170:JCY170"/>
    <mergeCell ref="IUK170:IUM170"/>
    <mergeCell ref="IVE170:IVG170"/>
    <mergeCell ref="IVY170:IWA170"/>
    <mergeCell ref="IWS170:IWU170"/>
    <mergeCell ref="IXM170:IXO170"/>
    <mergeCell ref="IYG170:IYI170"/>
    <mergeCell ref="IPU170:IPW170"/>
    <mergeCell ref="IQO170:IQQ170"/>
    <mergeCell ref="IRI170:IRK170"/>
    <mergeCell ref="ISC170:ISE170"/>
    <mergeCell ref="ISW170:ISY170"/>
    <mergeCell ref="ITQ170:ITS170"/>
    <mergeCell ref="ILE170:ILG170"/>
    <mergeCell ref="ILY170:IMA170"/>
    <mergeCell ref="IMS170:IMU170"/>
    <mergeCell ref="INM170:INO170"/>
    <mergeCell ref="IOG170:IOI170"/>
    <mergeCell ref="IPA170:IPC170"/>
    <mergeCell ref="IGO170:IGQ170"/>
    <mergeCell ref="IHI170:IHK170"/>
    <mergeCell ref="IIC170:IIE170"/>
    <mergeCell ref="IIW170:IIY170"/>
    <mergeCell ref="IJQ170:IJS170"/>
    <mergeCell ref="IKK170:IKM170"/>
    <mergeCell ref="IBY170:ICA170"/>
    <mergeCell ref="ICS170:ICU170"/>
    <mergeCell ref="IDM170:IDO170"/>
    <mergeCell ref="IEG170:IEI170"/>
    <mergeCell ref="IFA170:IFC170"/>
    <mergeCell ref="IFU170:IFW170"/>
    <mergeCell ref="HXI170:HXK170"/>
    <mergeCell ref="HYC170:HYE170"/>
    <mergeCell ref="HYW170:HYY170"/>
    <mergeCell ref="HZQ170:HZS170"/>
    <mergeCell ref="IAK170:IAM170"/>
    <mergeCell ref="IBE170:IBG170"/>
    <mergeCell ref="HSS170:HSU170"/>
    <mergeCell ref="HTM170:HTO170"/>
    <mergeCell ref="HUG170:HUI170"/>
    <mergeCell ref="HVA170:HVC170"/>
    <mergeCell ref="HVU170:HVW170"/>
    <mergeCell ref="HWO170:HWQ170"/>
    <mergeCell ref="HOC170:HOE170"/>
    <mergeCell ref="HOW170:HOY170"/>
    <mergeCell ref="HPQ170:HPS170"/>
    <mergeCell ref="HQK170:HQM170"/>
    <mergeCell ref="HRE170:HRG170"/>
    <mergeCell ref="HRY170:HSA170"/>
    <mergeCell ref="HJM170:HJO170"/>
    <mergeCell ref="HKG170:HKI170"/>
    <mergeCell ref="HLA170:HLC170"/>
    <mergeCell ref="HLU170:HLW170"/>
    <mergeCell ref="HMO170:HMQ170"/>
    <mergeCell ref="HNI170:HNK170"/>
    <mergeCell ref="HEW170:HEY170"/>
    <mergeCell ref="HFQ170:HFS170"/>
    <mergeCell ref="HGK170:HGM170"/>
    <mergeCell ref="HHE170:HHG170"/>
    <mergeCell ref="HHY170:HIA170"/>
    <mergeCell ref="HIS170:HIU170"/>
    <mergeCell ref="HAG170:HAI170"/>
    <mergeCell ref="HBA170:HBC170"/>
    <mergeCell ref="HBU170:HBW170"/>
    <mergeCell ref="HCO170:HCQ170"/>
    <mergeCell ref="HDI170:HDK170"/>
    <mergeCell ref="HEC170:HEE170"/>
    <mergeCell ref="GVQ170:GVS170"/>
    <mergeCell ref="GWK170:GWM170"/>
    <mergeCell ref="GXE170:GXG170"/>
    <mergeCell ref="GXY170:GYA170"/>
    <mergeCell ref="GYS170:GYU170"/>
    <mergeCell ref="GZM170:GZO170"/>
    <mergeCell ref="GRA170:GRC170"/>
    <mergeCell ref="GRU170:GRW170"/>
    <mergeCell ref="GSO170:GSQ170"/>
    <mergeCell ref="GTI170:GTK170"/>
    <mergeCell ref="GUC170:GUE170"/>
    <mergeCell ref="GUW170:GUY170"/>
    <mergeCell ref="GMK170:GMM170"/>
    <mergeCell ref="GNE170:GNG170"/>
    <mergeCell ref="GNY170:GOA170"/>
    <mergeCell ref="GOS170:GOU170"/>
    <mergeCell ref="GPM170:GPO170"/>
    <mergeCell ref="GQG170:GQI170"/>
    <mergeCell ref="GHU170:GHW170"/>
    <mergeCell ref="GIO170:GIQ170"/>
    <mergeCell ref="GJI170:GJK170"/>
    <mergeCell ref="GKC170:GKE170"/>
    <mergeCell ref="GKW170:GKY170"/>
    <mergeCell ref="GLQ170:GLS170"/>
    <mergeCell ref="GDE170:GDG170"/>
    <mergeCell ref="GDY170:GEA170"/>
    <mergeCell ref="GES170:GEU170"/>
    <mergeCell ref="GFM170:GFO170"/>
    <mergeCell ref="GGG170:GGI170"/>
    <mergeCell ref="GHA170:GHC170"/>
    <mergeCell ref="FYO170:FYQ170"/>
    <mergeCell ref="FZI170:FZK170"/>
    <mergeCell ref="GAC170:GAE170"/>
    <mergeCell ref="GAW170:GAY170"/>
    <mergeCell ref="GBQ170:GBS170"/>
    <mergeCell ref="GCK170:GCM170"/>
    <mergeCell ref="FTY170:FUA170"/>
    <mergeCell ref="FUS170:FUU170"/>
    <mergeCell ref="FVM170:FVO170"/>
    <mergeCell ref="FWG170:FWI170"/>
    <mergeCell ref="FXA170:FXC170"/>
    <mergeCell ref="FXU170:FXW170"/>
    <mergeCell ref="FPI170:FPK170"/>
    <mergeCell ref="FQC170:FQE170"/>
    <mergeCell ref="FQW170:FQY170"/>
    <mergeCell ref="FRQ170:FRS170"/>
    <mergeCell ref="FSK170:FSM170"/>
    <mergeCell ref="FTE170:FTG170"/>
    <mergeCell ref="FKS170:FKU170"/>
    <mergeCell ref="FLM170:FLO170"/>
    <mergeCell ref="FMG170:FMI170"/>
    <mergeCell ref="FNA170:FNC170"/>
    <mergeCell ref="FNU170:FNW170"/>
    <mergeCell ref="FOO170:FOQ170"/>
    <mergeCell ref="FGC170:FGE170"/>
    <mergeCell ref="FGW170:FGY170"/>
    <mergeCell ref="FHQ170:FHS170"/>
    <mergeCell ref="FIK170:FIM170"/>
    <mergeCell ref="FJE170:FJG170"/>
    <mergeCell ref="FJY170:FKA170"/>
    <mergeCell ref="FBM170:FBO170"/>
    <mergeCell ref="FCG170:FCI170"/>
    <mergeCell ref="FDA170:FDC170"/>
    <mergeCell ref="FDU170:FDW170"/>
    <mergeCell ref="FEO170:FEQ170"/>
    <mergeCell ref="FFI170:FFK170"/>
    <mergeCell ref="EWW170:EWY170"/>
    <mergeCell ref="EXQ170:EXS170"/>
    <mergeCell ref="EYK170:EYM170"/>
    <mergeCell ref="EZE170:EZG170"/>
    <mergeCell ref="EZY170:FAA170"/>
    <mergeCell ref="FAS170:FAU170"/>
    <mergeCell ref="ESG170:ESI170"/>
    <mergeCell ref="ETA170:ETC170"/>
    <mergeCell ref="ETU170:ETW170"/>
    <mergeCell ref="EUO170:EUQ170"/>
    <mergeCell ref="EVI170:EVK170"/>
    <mergeCell ref="EWC170:EWE170"/>
    <mergeCell ref="ENQ170:ENS170"/>
    <mergeCell ref="EOK170:EOM170"/>
    <mergeCell ref="EPE170:EPG170"/>
    <mergeCell ref="EPY170:EQA170"/>
    <mergeCell ref="EQS170:EQU170"/>
    <mergeCell ref="ERM170:ERO170"/>
    <mergeCell ref="EJA170:EJC170"/>
    <mergeCell ref="EJU170:EJW170"/>
    <mergeCell ref="EKO170:EKQ170"/>
    <mergeCell ref="ELI170:ELK170"/>
    <mergeCell ref="EMC170:EME170"/>
    <mergeCell ref="EMW170:EMY170"/>
    <mergeCell ref="EEK170:EEM170"/>
    <mergeCell ref="EFE170:EFG170"/>
    <mergeCell ref="EFY170:EGA170"/>
    <mergeCell ref="EGS170:EGU170"/>
    <mergeCell ref="EHM170:EHO170"/>
    <mergeCell ref="EIG170:EII170"/>
    <mergeCell ref="DZU170:DZW170"/>
    <mergeCell ref="EAO170:EAQ170"/>
    <mergeCell ref="EBI170:EBK170"/>
    <mergeCell ref="ECC170:ECE170"/>
    <mergeCell ref="ECW170:ECY170"/>
    <mergeCell ref="EDQ170:EDS170"/>
    <mergeCell ref="DVE170:DVG170"/>
    <mergeCell ref="DVY170:DWA170"/>
    <mergeCell ref="DWS170:DWU170"/>
    <mergeCell ref="DXM170:DXO170"/>
    <mergeCell ref="DYG170:DYI170"/>
    <mergeCell ref="DZA170:DZC170"/>
    <mergeCell ref="DQO170:DQQ170"/>
    <mergeCell ref="DRI170:DRK170"/>
    <mergeCell ref="DSC170:DSE170"/>
    <mergeCell ref="DSW170:DSY170"/>
    <mergeCell ref="DTQ170:DTS170"/>
    <mergeCell ref="DUK170:DUM170"/>
    <mergeCell ref="DLY170:DMA170"/>
    <mergeCell ref="DMS170:DMU170"/>
    <mergeCell ref="DNM170:DNO170"/>
    <mergeCell ref="DOG170:DOI170"/>
    <mergeCell ref="DPA170:DPC170"/>
    <mergeCell ref="DPU170:DPW170"/>
    <mergeCell ref="DHI170:DHK170"/>
    <mergeCell ref="DIC170:DIE170"/>
    <mergeCell ref="DIW170:DIY170"/>
    <mergeCell ref="DJQ170:DJS170"/>
    <mergeCell ref="DKK170:DKM170"/>
    <mergeCell ref="DLE170:DLG170"/>
    <mergeCell ref="DCS170:DCU170"/>
    <mergeCell ref="DDM170:DDO170"/>
    <mergeCell ref="DEG170:DEI170"/>
    <mergeCell ref="DFA170:DFC170"/>
    <mergeCell ref="DFU170:DFW170"/>
    <mergeCell ref="DGO170:DGQ170"/>
    <mergeCell ref="CYC170:CYE170"/>
    <mergeCell ref="CYW170:CYY170"/>
    <mergeCell ref="CZQ170:CZS170"/>
    <mergeCell ref="DAK170:DAM170"/>
    <mergeCell ref="DBE170:DBG170"/>
    <mergeCell ref="DBY170:DCA170"/>
    <mergeCell ref="CTM170:CTO170"/>
    <mergeCell ref="CUG170:CUI170"/>
    <mergeCell ref="CVA170:CVC170"/>
    <mergeCell ref="CVU170:CVW170"/>
    <mergeCell ref="CWO170:CWQ170"/>
    <mergeCell ref="CXI170:CXK170"/>
    <mergeCell ref="COW170:COY170"/>
    <mergeCell ref="CPQ170:CPS170"/>
    <mergeCell ref="CQK170:CQM170"/>
    <mergeCell ref="CRE170:CRG170"/>
    <mergeCell ref="CRY170:CSA170"/>
    <mergeCell ref="CSS170:CSU170"/>
    <mergeCell ref="CKG170:CKI170"/>
    <mergeCell ref="CLA170:CLC170"/>
    <mergeCell ref="CLU170:CLW170"/>
    <mergeCell ref="CMO170:CMQ170"/>
    <mergeCell ref="CNI170:CNK170"/>
    <mergeCell ref="COC170:COE170"/>
    <mergeCell ref="CFQ170:CFS170"/>
    <mergeCell ref="CGK170:CGM170"/>
    <mergeCell ref="CHE170:CHG170"/>
    <mergeCell ref="CHY170:CIA170"/>
    <mergeCell ref="CIS170:CIU170"/>
    <mergeCell ref="CJM170:CJO170"/>
    <mergeCell ref="CBA170:CBC170"/>
    <mergeCell ref="CBU170:CBW170"/>
    <mergeCell ref="CCO170:CCQ170"/>
    <mergeCell ref="CDI170:CDK170"/>
    <mergeCell ref="CEC170:CEE170"/>
    <mergeCell ref="CEW170:CEY170"/>
    <mergeCell ref="BWK170:BWM170"/>
    <mergeCell ref="BXE170:BXG170"/>
    <mergeCell ref="BXY170:BYA170"/>
    <mergeCell ref="BYS170:BYU170"/>
    <mergeCell ref="BZM170:BZO170"/>
    <mergeCell ref="CAG170:CAI170"/>
    <mergeCell ref="BRU170:BRW170"/>
    <mergeCell ref="BSO170:BSQ170"/>
    <mergeCell ref="BTI170:BTK170"/>
    <mergeCell ref="BUC170:BUE170"/>
    <mergeCell ref="BUW170:BUY170"/>
    <mergeCell ref="BVQ170:BVS170"/>
    <mergeCell ref="BNE170:BNG170"/>
    <mergeCell ref="BNY170:BOA170"/>
    <mergeCell ref="BOS170:BOU170"/>
    <mergeCell ref="BPM170:BPO170"/>
    <mergeCell ref="BQG170:BQI170"/>
    <mergeCell ref="BRA170:BRC170"/>
    <mergeCell ref="BIO170:BIQ170"/>
    <mergeCell ref="BJI170:BJK170"/>
    <mergeCell ref="BKC170:BKE170"/>
    <mergeCell ref="BKW170:BKY170"/>
    <mergeCell ref="BLQ170:BLS170"/>
    <mergeCell ref="BMK170:BMM170"/>
    <mergeCell ref="BDY170:BEA170"/>
    <mergeCell ref="BES170:BEU170"/>
    <mergeCell ref="BFM170:BFO170"/>
    <mergeCell ref="BGG170:BGI170"/>
    <mergeCell ref="BHA170:BHC170"/>
    <mergeCell ref="BHU170:BHW170"/>
    <mergeCell ref="AZI170:AZK170"/>
    <mergeCell ref="BAC170:BAE170"/>
    <mergeCell ref="BAW170:BAY170"/>
    <mergeCell ref="BBQ170:BBS170"/>
    <mergeCell ref="BCK170:BCM170"/>
    <mergeCell ref="BDE170:BDG170"/>
    <mergeCell ref="AUS170:AUU170"/>
    <mergeCell ref="AVM170:AVO170"/>
    <mergeCell ref="AWG170:AWI170"/>
    <mergeCell ref="AXA170:AXC170"/>
    <mergeCell ref="AXU170:AXW170"/>
    <mergeCell ref="AYO170:AYQ170"/>
    <mergeCell ref="AQC170:AQE170"/>
    <mergeCell ref="AQW170:AQY170"/>
    <mergeCell ref="ARQ170:ARS170"/>
    <mergeCell ref="ASK170:ASM170"/>
    <mergeCell ref="ATE170:ATG170"/>
    <mergeCell ref="ATY170:AUA170"/>
    <mergeCell ref="ALM170:ALO170"/>
    <mergeCell ref="AMG170:AMI170"/>
    <mergeCell ref="ANA170:ANC170"/>
    <mergeCell ref="ANU170:ANW170"/>
    <mergeCell ref="AOO170:AOQ170"/>
    <mergeCell ref="API170:APK170"/>
    <mergeCell ref="AGW170:AGY170"/>
    <mergeCell ref="AHQ170:AHS170"/>
    <mergeCell ref="AIK170:AIM170"/>
    <mergeCell ref="AJE170:AJG170"/>
    <mergeCell ref="AJY170:AKA170"/>
    <mergeCell ref="AKS170:AKU170"/>
    <mergeCell ref="ACG170:ACI170"/>
    <mergeCell ref="ADA170:ADC170"/>
    <mergeCell ref="ADU170:ADW170"/>
    <mergeCell ref="AEO170:AEQ170"/>
    <mergeCell ref="AFI170:AFK170"/>
    <mergeCell ref="AGC170:AGE170"/>
    <mergeCell ref="XQ170:XS170"/>
    <mergeCell ref="YK170:YM170"/>
    <mergeCell ref="ZE170:ZG170"/>
    <mergeCell ref="ZY170:AAA170"/>
    <mergeCell ref="AAS170:AAU170"/>
    <mergeCell ref="ABM170:ABO170"/>
    <mergeCell ref="TA170:TC170"/>
    <mergeCell ref="TU170:TW170"/>
    <mergeCell ref="UO170:UQ170"/>
    <mergeCell ref="VI170:VK170"/>
    <mergeCell ref="WC170:WE170"/>
    <mergeCell ref="WW170:WY170"/>
    <mergeCell ref="OK170:OM170"/>
    <mergeCell ref="PE170:PG170"/>
    <mergeCell ref="PY170:QA170"/>
    <mergeCell ref="QS170:QU170"/>
    <mergeCell ref="RM170:RO170"/>
    <mergeCell ref="SG170:SI170"/>
    <mergeCell ref="JU170:JW170"/>
    <mergeCell ref="KO170:KQ170"/>
    <mergeCell ref="LI170:LK170"/>
    <mergeCell ref="MC170:ME170"/>
    <mergeCell ref="MW170:MY170"/>
    <mergeCell ref="NQ170:NS170"/>
    <mergeCell ref="FE170:FG170"/>
    <mergeCell ref="FY170:GA170"/>
    <mergeCell ref="GS170:GU170"/>
    <mergeCell ref="HM170:HO170"/>
    <mergeCell ref="IG170:II170"/>
    <mergeCell ref="JA170:JC170"/>
    <mergeCell ref="XDM169:XDO169"/>
    <mergeCell ref="XEG169:XEI169"/>
    <mergeCell ref="D170:F170"/>
    <mergeCell ref="U170:W170"/>
    <mergeCell ref="AO170:AQ170"/>
    <mergeCell ref="BI170:BK170"/>
    <mergeCell ref="CC170:CE170"/>
    <mergeCell ref="CW170:CY170"/>
    <mergeCell ref="DQ170:DS170"/>
    <mergeCell ref="EK170:EM170"/>
    <mergeCell ref="WYW169:WYY169"/>
    <mergeCell ref="WZQ169:WZS169"/>
    <mergeCell ref="XAK169:XAM169"/>
    <mergeCell ref="XBE169:XBG169"/>
    <mergeCell ref="XBY169:XCA169"/>
    <mergeCell ref="XCS169:XCU169"/>
    <mergeCell ref="WUG169:WUI169"/>
    <mergeCell ref="WVA169:WVC169"/>
    <mergeCell ref="WVU169:WVW169"/>
    <mergeCell ref="WWO169:WWQ169"/>
    <mergeCell ref="WXI169:WXK169"/>
    <mergeCell ref="WYC169:WYE169"/>
    <mergeCell ref="WPQ169:WPS169"/>
    <mergeCell ref="WQK169:WQM169"/>
    <mergeCell ref="WRE169:WRG169"/>
    <mergeCell ref="WRY169:WSA169"/>
    <mergeCell ref="WSS169:WSU169"/>
    <mergeCell ref="WTM169:WTO169"/>
    <mergeCell ref="WLA169:WLC169"/>
    <mergeCell ref="WLU169:WLW169"/>
    <mergeCell ref="WMO169:WMQ169"/>
    <mergeCell ref="WNI169:WNK169"/>
    <mergeCell ref="WOC169:WOE169"/>
    <mergeCell ref="WOW169:WOY169"/>
    <mergeCell ref="WGK169:WGM169"/>
    <mergeCell ref="WHE169:WHG169"/>
    <mergeCell ref="WHY169:WIA169"/>
    <mergeCell ref="WIS169:WIU169"/>
    <mergeCell ref="WJM169:WJO169"/>
    <mergeCell ref="WKG169:WKI169"/>
    <mergeCell ref="WBU169:WBW169"/>
    <mergeCell ref="WCO169:WCQ169"/>
    <mergeCell ref="WDI169:WDK169"/>
    <mergeCell ref="WEC169:WEE169"/>
    <mergeCell ref="WEW169:WEY169"/>
    <mergeCell ref="WFQ169:WFS169"/>
    <mergeCell ref="VXE169:VXG169"/>
    <mergeCell ref="VXY169:VYA169"/>
    <mergeCell ref="VYS169:VYU169"/>
    <mergeCell ref="VZM169:VZO169"/>
    <mergeCell ref="WAG169:WAI169"/>
    <mergeCell ref="WBA169:WBC169"/>
    <mergeCell ref="VSO169:VSQ169"/>
    <mergeCell ref="VTI169:VTK169"/>
    <mergeCell ref="VUC169:VUE169"/>
    <mergeCell ref="VUW169:VUY169"/>
    <mergeCell ref="VVQ169:VVS169"/>
    <mergeCell ref="VWK169:VWM169"/>
    <mergeCell ref="VNY169:VOA169"/>
    <mergeCell ref="VOS169:VOU169"/>
    <mergeCell ref="VPM169:VPO169"/>
    <mergeCell ref="VQG169:VQI169"/>
    <mergeCell ref="VRA169:VRC169"/>
    <mergeCell ref="VRU169:VRW169"/>
    <mergeCell ref="VJI169:VJK169"/>
    <mergeCell ref="VKC169:VKE169"/>
    <mergeCell ref="VKW169:VKY169"/>
    <mergeCell ref="VLQ169:VLS169"/>
    <mergeCell ref="VMK169:VMM169"/>
    <mergeCell ref="VNE169:VNG169"/>
    <mergeCell ref="VES169:VEU169"/>
    <mergeCell ref="VFM169:VFO169"/>
    <mergeCell ref="VGG169:VGI169"/>
    <mergeCell ref="VHA169:VHC169"/>
    <mergeCell ref="VHU169:VHW169"/>
    <mergeCell ref="VIO169:VIQ169"/>
    <mergeCell ref="VAC169:VAE169"/>
    <mergeCell ref="VAW169:VAY169"/>
    <mergeCell ref="VBQ169:VBS169"/>
    <mergeCell ref="VCK169:VCM169"/>
    <mergeCell ref="VDE169:VDG169"/>
    <mergeCell ref="VDY169:VEA169"/>
    <mergeCell ref="UVM169:UVO169"/>
    <mergeCell ref="UWG169:UWI169"/>
    <mergeCell ref="UXA169:UXC169"/>
    <mergeCell ref="UXU169:UXW169"/>
    <mergeCell ref="UYO169:UYQ169"/>
    <mergeCell ref="UZI169:UZK169"/>
    <mergeCell ref="UQW169:UQY169"/>
    <mergeCell ref="URQ169:URS169"/>
    <mergeCell ref="USK169:USM169"/>
    <mergeCell ref="UTE169:UTG169"/>
    <mergeCell ref="UTY169:UUA169"/>
    <mergeCell ref="UUS169:UUU169"/>
    <mergeCell ref="UMG169:UMI169"/>
    <mergeCell ref="UNA169:UNC169"/>
    <mergeCell ref="UNU169:UNW169"/>
    <mergeCell ref="UOO169:UOQ169"/>
    <mergeCell ref="UPI169:UPK169"/>
    <mergeCell ref="UQC169:UQE169"/>
    <mergeCell ref="UHQ169:UHS169"/>
    <mergeCell ref="UIK169:UIM169"/>
    <mergeCell ref="UJE169:UJG169"/>
    <mergeCell ref="UJY169:UKA169"/>
    <mergeCell ref="UKS169:UKU169"/>
    <mergeCell ref="ULM169:ULO169"/>
    <mergeCell ref="UDA169:UDC169"/>
    <mergeCell ref="UDU169:UDW169"/>
    <mergeCell ref="UEO169:UEQ169"/>
    <mergeCell ref="UFI169:UFK169"/>
    <mergeCell ref="UGC169:UGE169"/>
    <mergeCell ref="UGW169:UGY169"/>
    <mergeCell ref="TYK169:TYM169"/>
    <mergeCell ref="TZE169:TZG169"/>
    <mergeCell ref="TZY169:UAA169"/>
    <mergeCell ref="UAS169:UAU169"/>
    <mergeCell ref="UBM169:UBO169"/>
    <mergeCell ref="UCG169:UCI169"/>
    <mergeCell ref="TTU169:TTW169"/>
    <mergeCell ref="TUO169:TUQ169"/>
    <mergeCell ref="TVI169:TVK169"/>
    <mergeCell ref="TWC169:TWE169"/>
    <mergeCell ref="TWW169:TWY169"/>
    <mergeCell ref="TXQ169:TXS169"/>
    <mergeCell ref="TPE169:TPG169"/>
    <mergeCell ref="TPY169:TQA169"/>
    <mergeCell ref="TQS169:TQU169"/>
    <mergeCell ref="TRM169:TRO169"/>
    <mergeCell ref="TSG169:TSI169"/>
    <mergeCell ref="TTA169:TTC169"/>
    <mergeCell ref="TKO169:TKQ169"/>
    <mergeCell ref="TLI169:TLK169"/>
    <mergeCell ref="TMC169:TME169"/>
    <mergeCell ref="TMW169:TMY169"/>
    <mergeCell ref="TNQ169:TNS169"/>
    <mergeCell ref="TOK169:TOM169"/>
    <mergeCell ref="TFY169:TGA169"/>
    <mergeCell ref="TGS169:TGU169"/>
    <mergeCell ref="THM169:THO169"/>
    <mergeCell ref="TIG169:TII169"/>
    <mergeCell ref="TJA169:TJC169"/>
    <mergeCell ref="TJU169:TJW169"/>
    <mergeCell ref="TBI169:TBK169"/>
    <mergeCell ref="TCC169:TCE169"/>
    <mergeCell ref="TCW169:TCY169"/>
    <mergeCell ref="TDQ169:TDS169"/>
    <mergeCell ref="TEK169:TEM169"/>
    <mergeCell ref="TFE169:TFG169"/>
    <mergeCell ref="SWS169:SWU169"/>
    <mergeCell ref="SXM169:SXO169"/>
    <mergeCell ref="SYG169:SYI169"/>
    <mergeCell ref="SZA169:SZC169"/>
    <mergeCell ref="SZU169:SZW169"/>
    <mergeCell ref="TAO169:TAQ169"/>
    <mergeCell ref="SSC169:SSE169"/>
    <mergeCell ref="SSW169:SSY169"/>
    <mergeCell ref="STQ169:STS169"/>
    <mergeCell ref="SUK169:SUM169"/>
    <mergeCell ref="SVE169:SVG169"/>
    <mergeCell ref="SVY169:SWA169"/>
    <mergeCell ref="SNM169:SNO169"/>
    <mergeCell ref="SOG169:SOI169"/>
    <mergeCell ref="SPA169:SPC169"/>
    <mergeCell ref="SPU169:SPW169"/>
    <mergeCell ref="SQO169:SQQ169"/>
    <mergeCell ref="SRI169:SRK169"/>
    <mergeCell ref="SIW169:SIY169"/>
    <mergeCell ref="SJQ169:SJS169"/>
    <mergeCell ref="SKK169:SKM169"/>
    <mergeCell ref="SLE169:SLG169"/>
    <mergeCell ref="SLY169:SMA169"/>
    <mergeCell ref="SMS169:SMU169"/>
    <mergeCell ref="SEG169:SEI169"/>
    <mergeCell ref="SFA169:SFC169"/>
    <mergeCell ref="SFU169:SFW169"/>
    <mergeCell ref="SGO169:SGQ169"/>
    <mergeCell ref="SHI169:SHK169"/>
    <mergeCell ref="SIC169:SIE169"/>
    <mergeCell ref="RZQ169:RZS169"/>
    <mergeCell ref="SAK169:SAM169"/>
    <mergeCell ref="SBE169:SBG169"/>
    <mergeCell ref="SBY169:SCA169"/>
    <mergeCell ref="SCS169:SCU169"/>
    <mergeCell ref="SDM169:SDO169"/>
    <mergeCell ref="RVA169:RVC169"/>
    <mergeCell ref="RVU169:RVW169"/>
    <mergeCell ref="RWO169:RWQ169"/>
    <mergeCell ref="RXI169:RXK169"/>
    <mergeCell ref="RYC169:RYE169"/>
    <mergeCell ref="RYW169:RYY169"/>
    <mergeCell ref="RQK169:RQM169"/>
    <mergeCell ref="RRE169:RRG169"/>
    <mergeCell ref="RRY169:RSA169"/>
    <mergeCell ref="RSS169:RSU169"/>
    <mergeCell ref="RTM169:RTO169"/>
    <mergeCell ref="RUG169:RUI169"/>
    <mergeCell ref="RLU169:RLW169"/>
    <mergeCell ref="RMO169:RMQ169"/>
    <mergeCell ref="RNI169:RNK169"/>
    <mergeCell ref="ROC169:ROE169"/>
    <mergeCell ref="ROW169:ROY169"/>
    <mergeCell ref="RPQ169:RPS169"/>
    <mergeCell ref="RHE169:RHG169"/>
    <mergeCell ref="RHY169:RIA169"/>
    <mergeCell ref="RIS169:RIU169"/>
    <mergeCell ref="RJM169:RJO169"/>
    <mergeCell ref="RKG169:RKI169"/>
    <mergeCell ref="RLA169:RLC169"/>
    <mergeCell ref="RCO169:RCQ169"/>
    <mergeCell ref="RDI169:RDK169"/>
    <mergeCell ref="REC169:REE169"/>
    <mergeCell ref="REW169:REY169"/>
    <mergeCell ref="RFQ169:RFS169"/>
    <mergeCell ref="RGK169:RGM169"/>
    <mergeCell ref="QXY169:QYA169"/>
    <mergeCell ref="QYS169:QYU169"/>
    <mergeCell ref="QZM169:QZO169"/>
    <mergeCell ref="RAG169:RAI169"/>
    <mergeCell ref="RBA169:RBC169"/>
    <mergeCell ref="RBU169:RBW169"/>
    <mergeCell ref="QTI169:QTK169"/>
    <mergeCell ref="QUC169:QUE169"/>
    <mergeCell ref="QUW169:QUY169"/>
    <mergeCell ref="QVQ169:QVS169"/>
    <mergeCell ref="QWK169:QWM169"/>
    <mergeCell ref="QXE169:QXG169"/>
    <mergeCell ref="QOS169:QOU169"/>
    <mergeCell ref="QPM169:QPO169"/>
    <mergeCell ref="QQG169:QQI169"/>
    <mergeCell ref="QRA169:QRC169"/>
    <mergeCell ref="QRU169:QRW169"/>
    <mergeCell ref="QSO169:QSQ169"/>
    <mergeCell ref="QKC169:QKE169"/>
    <mergeCell ref="QKW169:QKY169"/>
    <mergeCell ref="QLQ169:QLS169"/>
    <mergeCell ref="QMK169:QMM169"/>
    <mergeCell ref="QNE169:QNG169"/>
    <mergeCell ref="QNY169:QOA169"/>
    <mergeCell ref="QFM169:QFO169"/>
    <mergeCell ref="QGG169:QGI169"/>
    <mergeCell ref="QHA169:QHC169"/>
    <mergeCell ref="QHU169:QHW169"/>
    <mergeCell ref="QIO169:QIQ169"/>
    <mergeCell ref="QJI169:QJK169"/>
    <mergeCell ref="QAW169:QAY169"/>
    <mergeCell ref="QBQ169:QBS169"/>
    <mergeCell ref="QCK169:QCM169"/>
    <mergeCell ref="QDE169:QDG169"/>
    <mergeCell ref="QDY169:QEA169"/>
    <mergeCell ref="QES169:QEU169"/>
    <mergeCell ref="PWG169:PWI169"/>
    <mergeCell ref="PXA169:PXC169"/>
    <mergeCell ref="PXU169:PXW169"/>
    <mergeCell ref="PYO169:PYQ169"/>
    <mergeCell ref="PZI169:PZK169"/>
    <mergeCell ref="QAC169:QAE169"/>
    <mergeCell ref="PRQ169:PRS169"/>
    <mergeCell ref="PSK169:PSM169"/>
    <mergeCell ref="PTE169:PTG169"/>
    <mergeCell ref="PTY169:PUA169"/>
    <mergeCell ref="PUS169:PUU169"/>
    <mergeCell ref="PVM169:PVO169"/>
    <mergeCell ref="PNA169:PNC169"/>
    <mergeCell ref="PNU169:PNW169"/>
    <mergeCell ref="POO169:POQ169"/>
    <mergeCell ref="PPI169:PPK169"/>
    <mergeCell ref="PQC169:PQE169"/>
    <mergeCell ref="PQW169:PQY169"/>
    <mergeCell ref="PIK169:PIM169"/>
    <mergeCell ref="PJE169:PJG169"/>
    <mergeCell ref="PJY169:PKA169"/>
    <mergeCell ref="PKS169:PKU169"/>
    <mergeCell ref="PLM169:PLO169"/>
    <mergeCell ref="PMG169:PMI169"/>
    <mergeCell ref="PDU169:PDW169"/>
    <mergeCell ref="PEO169:PEQ169"/>
    <mergeCell ref="PFI169:PFK169"/>
    <mergeCell ref="PGC169:PGE169"/>
    <mergeCell ref="PGW169:PGY169"/>
    <mergeCell ref="PHQ169:PHS169"/>
    <mergeCell ref="OZE169:OZG169"/>
    <mergeCell ref="OZY169:PAA169"/>
    <mergeCell ref="PAS169:PAU169"/>
    <mergeCell ref="PBM169:PBO169"/>
    <mergeCell ref="PCG169:PCI169"/>
    <mergeCell ref="PDA169:PDC169"/>
    <mergeCell ref="OUO169:OUQ169"/>
    <mergeCell ref="OVI169:OVK169"/>
    <mergeCell ref="OWC169:OWE169"/>
    <mergeCell ref="OWW169:OWY169"/>
    <mergeCell ref="OXQ169:OXS169"/>
    <mergeCell ref="OYK169:OYM169"/>
    <mergeCell ref="OPY169:OQA169"/>
    <mergeCell ref="OQS169:OQU169"/>
    <mergeCell ref="ORM169:ORO169"/>
    <mergeCell ref="OSG169:OSI169"/>
    <mergeCell ref="OTA169:OTC169"/>
    <mergeCell ref="OTU169:OTW169"/>
    <mergeCell ref="OLI169:OLK169"/>
    <mergeCell ref="OMC169:OME169"/>
    <mergeCell ref="OMW169:OMY169"/>
    <mergeCell ref="ONQ169:ONS169"/>
    <mergeCell ref="OOK169:OOM169"/>
    <mergeCell ref="OPE169:OPG169"/>
    <mergeCell ref="OGS169:OGU169"/>
    <mergeCell ref="OHM169:OHO169"/>
    <mergeCell ref="OIG169:OII169"/>
    <mergeCell ref="OJA169:OJC169"/>
    <mergeCell ref="OJU169:OJW169"/>
    <mergeCell ref="OKO169:OKQ169"/>
    <mergeCell ref="OCC169:OCE169"/>
    <mergeCell ref="OCW169:OCY169"/>
    <mergeCell ref="ODQ169:ODS169"/>
    <mergeCell ref="OEK169:OEM169"/>
    <mergeCell ref="OFE169:OFG169"/>
    <mergeCell ref="OFY169:OGA169"/>
    <mergeCell ref="NXM169:NXO169"/>
    <mergeCell ref="NYG169:NYI169"/>
    <mergeCell ref="NZA169:NZC169"/>
    <mergeCell ref="NZU169:NZW169"/>
    <mergeCell ref="OAO169:OAQ169"/>
    <mergeCell ref="OBI169:OBK169"/>
    <mergeCell ref="NSW169:NSY169"/>
    <mergeCell ref="NTQ169:NTS169"/>
    <mergeCell ref="NUK169:NUM169"/>
    <mergeCell ref="NVE169:NVG169"/>
    <mergeCell ref="NVY169:NWA169"/>
    <mergeCell ref="NWS169:NWU169"/>
    <mergeCell ref="NOG169:NOI169"/>
    <mergeCell ref="NPA169:NPC169"/>
    <mergeCell ref="NPU169:NPW169"/>
    <mergeCell ref="NQO169:NQQ169"/>
    <mergeCell ref="NRI169:NRK169"/>
    <mergeCell ref="NSC169:NSE169"/>
    <mergeCell ref="NJQ169:NJS169"/>
    <mergeCell ref="NKK169:NKM169"/>
    <mergeCell ref="NLE169:NLG169"/>
    <mergeCell ref="NLY169:NMA169"/>
    <mergeCell ref="NMS169:NMU169"/>
    <mergeCell ref="NNM169:NNO169"/>
    <mergeCell ref="NFA169:NFC169"/>
    <mergeCell ref="NFU169:NFW169"/>
    <mergeCell ref="NGO169:NGQ169"/>
    <mergeCell ref="NHI169:NHK169"/>
    <mergeCell ref="NIC169:NIE169"/>
    <mergeCell ref="NIW169:NIY169"/>
    <mergeCell ref="NAK169:NAM169"/>
    <mergeCell ref="NBE169:NBG169"/>
    <mergeCell ref="NBY169:NCA169"/>
    <mergeCell ref="NCS169:NCU169"/>
    <mergeCell ref="NDM169:NDO169"/>
    <mergeCell ref="NEG169:NEI169"/>
    <mergeCell ref="MVU169:MVW169"/>
    <mergeCell ref="MWO169:MWQ169"/>
    <mergeCell ref="MXI169:MXK169"/>
    <mergeCell ref="MYC169:MYE169"/>
    <mergeCell ref="MYW169:MYY169"/>
    <mergeCell ref="MZQ169:MZS169"/>
    <mergeCell ref="MRE169:MRG169"/>
    <mergeCell ref="MRY169:MSA169"/>
    <mergeCell ref="MSS169:MSU169"/>
    <mergeCell ref="MTM169:MTO169"/>
    <mergeCell ref="MUG169:MUI169"/>
    <mergeCell ref="MVA169:MVC169"/>
    <mergeCell ref="MMO169:MMQ169"/>
    <mergeCell ref="MNI169:MNK169"/>
    <mergeCell ref="MOC169:MOE169"/>
    <mergeCell ref="MOW169:MOY169"/>
    <mergeCell ref="MPQ169:MPS169"/>
    <mergeCell ref="MQK169:MQM169"/>
    <mergeCell ref="MHY169:MIA169"/>
    <mergeCell ref="MIS169:MIU169"/>
    <mergeCell ref="MJM169:MJO169"/>
    <mergeCell ref="MKG169:MKI169"/>
    <mergeCell ref="MLA169:MLC169"/>
    <mergeCell ref="MLU169:MLW169"/>
    <mergeCell ref="MDI169:MDK169"/>
    <mergeCell ref="MEC169:MEE169"/>
    <mergeCell ref="MEW169:MEY169"/>
    <mergeCell ref="MFQ169:MFS169"/>
    <mergeCell ref="MGK169:MGM169"/>
    <mergeCell ref="MHE169:MHG169"/>
    <mergeCell ref="LYS169:LYU169"/>
    <mergeCell ref="LZM169:LZO169"/>
    <mergeCell ref="MAG169:MAI169"/>
    <mergeCell ref="MBA169:MBC169"/>
    <mergeCell ref="MBU169:MBW169"/>
    <mergeCell ref="MCO169:MCQ169"/>
    <mergeCell ref="LUC169:LUE169"/>
    <mergeCell ref="LUW169:LUY169"/>
    <mergeCell ref="LVQ169:LVS169"/>
    <mergeCell ref="LWK169:LWM169"/>
    <mergeCell ref="LXE169:LXG169"/>
    <mergeCell ref="LXY169:LYA169"/>
    <mergeCell ref="LPM169:LPO169"/>
    <mergeCell ref="LQG169:LQI169"/>
    <mergeCell ref="LRA169:LRC169"/>
    <mergeCell ref="LRU169:LRW169"/>
    <mergeCell ref="LSO169:LSQ169"/>
    <mergeCell ref="LTI169:LTK169"/>
    <mergeCell ref="LKW169:LKY169"/>
    <mergeCell ref="LLQ169:LLS169"/>
    <mergeCell ref="LMK169:LMM169"/>
    <mergeCell ref="LNE169:LNG169"/>
    <mergeCell ref="LNY169:LOA169"/>
    <mergeCell ref="LOS169:LOU169"/>
    <mergeCell ref="LGG169:LGI169"/>
    <mergeCell ref="LHA169:LHC169"/>
    <mergeCell ref="LHU169:LHW169"/>
    <mergeCell ref="LIO169:LIQ169"/>
    <mergeCell ref="LJI169:LJK169"/>
    <mergeCell ref="LKC169:LKE169"/>
    <mergeCell ref="LBQ169:LBS169"/>
    <mergeCell ref="LCK169:LCM169"/>
    <mergeCell ref="LDE169:LDG169"/>
    <mergeCell ref="LDY169:LEA169"/>
    <mergeCell ref="LES169:LEU169"/>
    <mergeCell ref="LFM169:LFO169"/>
    <mergeCell ref="KXA169:KXC169"/>
    <mergeCell ref="KXU169:KXW169"/>
    <mergeCell ref="KYO169:KYQ169"/>
    <mergeCell ref="KZI169:KZK169"/>
    <mergeCell ref="LAC169:LAE169"/>
    <mergeCell ref="LAW169:LAY169"/>
    <mergeCell ref="KSK169:KSM169"/>
    <mergeCell ref="KTE169:KTG169"/>
    <mergeCell ref="KTY169:KUA169"/>
    <mergeCell ref="KUS169:KUU169"/>
    <mergeCell ref="KVM169:KVO169"/>
    <mergeCell ref="KWG169:KWI169"/>
    <mergeCell ref="KNU169:KNW169"/>
    <mergeCell ref="KOO169:KOQ169"/>
    <mergeCell ref="KPI169:KPK169"/>
    <mergeCell ref="KQC169:KQE169"/>
    <mergeCell ref="KQW169:KQY169"/>
    <mergeCell ref="KRQ169:KRS169"/>
    <mergeCell ref="KJE169:KJG169"/>
    <mergeCell ref="KJY169:KKA169"/>
    <mergeCell ref="KKS169:KKU169"/>
    <mergeCell ref="KLM169:KLO169"/>
    <mergeCell ref="KMG169:KMI169"/>
    <mergeCell ref="KNA169:KNC169"/>
    <mergeCell ref="KEO169:KEQ169"/>
    <mergeCell ref="KFI169:KFK169"/>
    <mergeCell ref="KGC169:KGE169"/>
    <mergeCell ref="KGW169:KGY169"/>
    <mergeCell ref="KHQ169:KHS169"/>
    <mergeCell ref="KIK169:KIM169"/>
    <mergeCell ref="JZY169:KAA169"/>
    <mergeCell ref="KAS169:KAU169"/>
    <mergeCell ref="KBM169:KBO169"/>
    <mergeCell ref="KCG169:KCI169"/>
    <mergeCell ref="KDA169:KDC169"/>
    <mergeCell ref="KDU169:KDW169"/>
    <mergeCell ref="JVI169:JVK169"/>
    <mergeCell ref="JWC169:JWE169"/>
    <mergeCell ref="JWW169:JWY169"/>
    <mergeCell ref="JXQ169:JXS169"/>
    <mergeCell ref="JYK169:JYM169"/>
    <mergeCell ref="JZE169:JZG169"/>
    <mergeCell ref="JQS169:JQU169"/>
    <mergeCell ref="JRM169:JRO169"/>
    <mergeCell ref="JSG169:JSI169"/>
    <mergeCell ref="JTA169:JTC169"/>
    <mergeCell ref="JTU169:JTW169"/>
    <mergeCell ref="JUO169:JUQ169"/>
    <mergeCell ref="JMC169:JME169"/>
    <mergeCell ref="JMW169:JMY169"/>
    <mergeCell ref="JNQ169:JNS169"/>
    <mergeCell ref="JOK169:JOM169"/>
    <mergeCell ref="JPE169:JPG169"/>
    <mergeCell ref="JPY169:JQA169"/>
    <mergeCell ref="JHM169:JHO169"/>
    <mergeCell ref="JIG169:JII169"/>
    <mergeCell ref="JJA169:JJC169"/>
    <mergeCell ref="JJU169:JJW169"/>
    <mergeCell ref="JKO169:JKQ169"/>
    <mergeCell ref="JLI169:JLK169"/>
    <mergeCell ref="JCW169:JCY169"/>
    <mergeCell ref="JDQ169:JDS169"/>
    <mergeCell ref="JEK169:JEM169"/>
    <mergeCell ref="JFE169:JFG169"/>
    <mergeCell ref="JFY169:JGA169"/>
    <mergeCell ref="JGS169:JGU169"/>
    <mergeCell ref="IYG169:IYI169"/>
    <mergeCell ref="IZA169:IZC169"/>
    <mergeCell ref="IZU169:IZW169"/>
    <mergeCell ref="JAO169:JAQ169"/>
    <mergeCell ref="JBI169:JBK169"/>
    <mergeCell ref="JCC169:JCE169"/>
    <mergeCell ref="ITQ169:ITS169"/>
    <mergeCell ref="IUK169:IUM169"/>
    <mergeCell ref="IVE169:IVG169"/>
    <mergeCell ref="IVY169:IWA169"/>
    <mergeCell ref="IWS169:IWU169"/>
    <mergeCell ref="IXM169:IXO169"/>
    <mergeCell ref="IPA169:IPC169"/>
    <mergeCell ref="IPU169:IPW169"/>
    <mergeCell ref="IQO169:IQQ169"/>
    <mergeCell ref="IRI169:IRK169"/>
    <mergeCell ref="ISC169:ISE169"/>
    <mergeCell ref="ISW169:ISY169"/>
    <mergeCell ref="IKK169:IKM169"/>
    <mergeCell ref="ILE169:ILG169"/>
    <mergeCell ref="ILY169:IMA169"/>
    <mergeCell ref="IMS169:IMU169"/>
    <mergeCell ref="INM169:INO169"/>
    <mergeCell ref="IOG169:IOI169"/>
    <mergeCell ref="IFU169:IFW169"/>
    <mergeCell ref="IGO169:IGQ169"/>
    <mergeCell ref="IHI169:IHK169"/>
    <mergeCell ref="IIC169:IIE169"/>
    <mergeCell ref="IIW169:IIY169"/>
    <mergeCell ref="IJQ169:IJS169"/>
    <mergeCell ref="IBE169:IBG169"/>
    <mergeCell ref="IBY169:ICA169"/>
    <mergeCell ref="ICS169:ICU169"/>
    <mergeCell ref="IDM169:IDO169"/>
    <mergeCell ref="IEG169:IEI169"/>
    <mergeCell ref="IFA169:IFC169"/>
    <mergeCell ref="HWO169:HWQ169"/>
    <mergeCell ref="HXI169:HXK169"/>
    <mergeCell ref="HYC169:HYE169"/>
    <mergeCell ref="HYW169:HYY169"/>
    <mergeCell ref="HZQ169:HZS169"/>
    <mergeCell ref="IAK169:IAM169"/>
    <mergeCell ref="HRY169:HSA169"/>
    <mergeCell ref="HSS169:HSU169"/>
    <mergeCell ref="HTM169:HTO169"/>
    <mergeCell ref="HUG169:HUI169"/>
    <mergeCell ref="HVA169:HVC169"/>
    <mergeCell ref="HVU169:HVW169"/>
    <mergeCell ref="HNI169:HNK169"/>
    <mergeCell ref="HOC169:HOE169"/>
    <mergeCell ref="HOW169:HOY169"/>
    <mergeCell ref="HPQ169:HPS169"/>
    <mergeCell ref="HQK169:HQM169"/>
    <mergeCell ref="HRE169:HRG169"/>
    <mergeCell ref="HIS169:HIU169"/>
    <mergeCell ref="HJM169:HJO169"/>
    <mergeCell ref="HKG169:HKI169"/>
    <mergeCell ref="HLA169:HLC169"/>
    <mergeCell ref="HLU169:HLW169"/>
    <mergeCell ref="HMO169:HMQ169"/>
    <mergeCell ref="HEC169:HEE169"/>
    <mergeCell ref="HEW169:HEY169"/>
    <mergeCell ref="HFQ169:HFS169"/>
    <mergeCell ref="HGK169:HGM169"/>
    <mergeCell ref="HHE169:HHG169"/>
    <mergeCell ref="HHY169:HIA169"/>
    <mergeCell ref="GZM169:GZO169"/>
    <mergeCell ref="HAG169:HAI169"/>
    <mergeCell ref="HBA169:HBC169"/>
    <mergeCell ref="HBU169:HBW169"/>
    <mergeCell ref="HCO169:HCQ169"/>
    <mergeCell ref="HDI169:HDK169"/>
    <mergeCell ref="GUW169:GUY169"/>
    <mergeCell ref="GVQ169:GVS169"/>
    <mergeCell ref="GWK169:GWM169"/>
    <mergeCell ref="GXE169:GXG169"/>
    <mergeCell ref="GXY169:GYA169"/>
    <mergeCell ref="GYS169:GYU169"/>
    <mergeCell ref="GQG169:GQI169"/>
    <mergeCell ref="GRA169:GRC169"/>
    <mergeCell ref="GRU169:GRW169"/>
    <mergeCell ref="GSO169:GSQ169"/>
    <mergeCell ref="GTI169:GTK169"/>
    <mergeCell ref="GUC169:GUE169"/>
    <mergeCell ref="GLQ169:GLS169"/>
    <mergeCell ref="GMK169:GMM169"/>
    <mergeCell ref="GNE169:GNG169"/>
    <mergeCell ref="GNY169:GOA169"/>
    <mergeCell ref="GOS169:GOU169"/>
    <mergeCell ref="GPM169:GPO169"/>
    <mergeCell ref="GHA169:GHC169"/>
    <mergeCell ref="GHU169:GHW169"/>
    <mergeCell ref="GIO169:GIQ169"/>
    <mergeCell ref="GJI169:GJK169"/>
    <mergeCell ref="GKC169:GKE169"/>
    <mergeCell ref="GKW169:GKY169"/>
    <mergeCell ref="GCK169:GCM169"/>
    <mergeCell ref="GDE169:GDG169"/>
    <mergeCell ref="GDY169:GEA169"/>
    <mergeCell ref="GES169:GEU169"/>
    <mergeCell ref="GFM169:GFO169"/>
    <mergeCell ref="GGG169:GGI169"/>
    <mergeCell ref="FXU169:FXW169"/>
    <mergeCell ref="FYO169:FYQ169"/>
    <mergeCell ref="FZI169:FZK169"/>
    <mergeCell ref="GAC169:GAE169"/>
    <mergeCell ref="GAW169:GAY169"/>
    <mergeCell ref="GBQ169:GBS169"/>
    <mergeCell ref="FTE169:FTG169"/>
    <mergeCell ref="FTY169:FUA169"/>
    <mergeCell ref="FUS169:FUU169"/>
    <mergeCell ref="FVM169:FVO169"/>
    <mergeCell ref="FWG169:FWI169"/>
    <mergeCell ref="FXA169:FXC169"/>
    <mergeCell ref="FOO169:FOQ169"/>
    <mergeCell ref="FPI169:FPK169"/>
    <mergeCell ref="FQC169:FQE169"/>
    <mergeCell ref="FQW169:FQY169"/>
    <mergeCell ref="FRQ169:FRS169"/>
    <mergeCell ref="FSK169:FSM169"/>
    <mergeCell ref="FJY169:FKA169"/>
    <mergeCell ref="FKS169:FKU169"/>
    <mergeCell ref="FLM169:FLO169"/>
    <mergeCell ref="FMG169:FMI169"/>
    <mergeCell ref="FNA169:FNC169"/>
    <mergeCell ref="FNU169:FNW169"/>
    <mergeCell ref="FFI169:FFK169"/>
    <mergeCell ref="FGC169:FGE169"/>
    <mergeCell ref="FGW169:FGY169"/>
    <mergeCell ref="FHQ169:FHS169"/>
    <mergeCell ref="FIK169:FIM169"/>
    <mergeCell ref="FJE169:FJG169"/>
    <mergeCell ref="FAS169:FAU169"/>
    <mergeCell ref="FBM169:FBO169"/>
    <mergeCell ref="FCG169:FCI169"/>
    <mergeCell ref="FDA169:FDC169"/>
    <mergeCell ref="FDU169:FDW169"/>
    <mergeCell ref="FEO169:FEQ169"/>
    <mergeCell ref="EWC169:EWE169"/>
    <mergeCell ref="EWW169:EWY169"/>
    <mergeCell ref="EXQ169:EXS169"/>
    <mergeCell ref="EYK169:EYM169"/>
    <mergeCell ref="EZE169:EZG169"/>
    <mergeCell ref="EZY169:FAA169"/>
    <mergeCell ref="ERM169:ERO169"/>
    <mergeCell ref="ESG169:ESI169"/>
    <mergeCell ref="ETA169:ETC169"/>
    <mergeCell ref="ETU169:ETW169"/>
    <mergeCell ref="EUO169:EUQ169"/>
    <mergeCell ref="EVI169:EVK169"/>
    <mergeCell ref="EMW169:EMY169"/>
    <mergeCell ref="ENQ169:ENS169"/>
    <mergeCell ref="EOK169:EOM169"/>
    <mergeCell ref="EPE169:EPG169"/>
    <mergeCell ref="EPY169:EQA169"/>
    <mergeCell ref="EQS169:EQU169"/>
    <mergeCell ref="EIG169:EII169"/>
    <mergeCell ref="EJA169:EJC169"/>
    <mergeCell ref="EJU169:EJW169"/>
    <mergeCell ref="EKO169:EKQ169"/>
    <mergeCell ref="ELI169:ELK169"/>
    <mergeCell ref="EMC169:EME169"/>
    <mergeCell ref="EDQ169:EDS169"/>
    <mergeCell ref="EEK169:EEM169"/>
    <mergeCell ref="EFE169:EFG169"/>
    <mergeCell ref="EFY169:EGA169"/>
    <mergeCell ref="EGS169:EGU169"/>
    <mergeCell ref="EHM169:EHO169"/>
    <mergeCell ref="DZA169:DZC169"/>
    <mergeCell ref="DZU169:DZW169"/>
    <mergeCell ref="EAO169:EAQ169"/>
    <mergeCell ref="EBI169:EBK169"/>
    <mergeCell ref="ECC169:ECE169"/>
    <mergeCell ref="ECW169:ECY169"/>
    <mergeCell ref="DUK169:DUM169"/>
    <mergeCell ref="DVE169:DVG169"/>
    <mergeCell ref="DVY169:DWA169"/>
    <mergeCell ref="DWS169:DWU169"/>
    <mergeCell ref="DXM169:DXO169"/>
    <mergeCell ref="DYG169:DYI169"/>
    <mergeCell ref="DPU169:DPW169"/>
    <mergeCell ref="DQO169:DQQ169"/>
    <mergeCell ref="DRI169:DRK169"/>
    <mergeCell ref="DSC169:DSE169"/>
    <mergeCell ref="DSW169:DSY169"/>
    <mergeCell ref="DTQ169:DTS169"/>
    <mergeCell ref="DLE169:DLG169"/>
    <mergeCell ref="DLY169:DMA169"/>
    <mergeCell ref="DMS169:DMU169"/>
    <mergeCell ref="DNM169:DNO169"/>
    <mergeCell ref="DOG169:DOI169"/>
    <mergeCell ref="DPA169:DPC169"/>
    <mergeCell ref="DGO169:DGQ169"/>
    <mergeCell ref="DHI169:DHK169"/>
    <mergeCell ref="DIC169:DIE169"/>
    <mergeCell ref="DIW169:DIY169"/>
    <mergeCell ref="DJQ169:DJS169"/>
    <mergeCell ref="DKK169:DKM169"/>
    <mergeCell ref="DBY169:DCA169"/>
    <mergeCell ref="DCS169:DCU169"/>
    <mergeCell ref="DDM169:DDO169"/>
    <mergeCell ref="DEG169:DEI169"/>
    <mergeCell ref="DFA169:DFC169"/>
    <mergeCell ref="DFU169:DFW169"/>
    <mergeCell ref="CXI169:CXK169"/>
    <mergeCell ref="CYC169:CYE169"/>
    <mergeCell ref="CYW169:CYY169"/>
    <mergeCell ref="CZQ169:CZS169"/>
    <mergeCell ref="DAK169:DAM169"/>
    <mergeCell ref="DBE169:DBG169"/>
    <mergeCell ref="CSS169:CSU169"/>
    <mergeCell ref="CTM169:CTO169"/>
    <mergeCell ref="CUG169:CUI169"/>
    <mergeCell ref="CVA169:CVC169"/>
    <mergeCell ref="CVU169:CVW169"/>
    <mergeCell ref="CWO169:CWQ169"/>
    <mergeCell ref="COC169:COE169"/>
    <mergeCell ref="COW169:COY169"/>
    <mergeCell ref="CPQ169:CPS169"/>
    <mergeCell ref="CQK169:CQM169"/>
    <mergeCell ref="CRE169:CRG169"/>
    <mergeCell ref="CRY169:CSA169"/>
    <mergeCell ref="CJM169:CJO169"/>
    <mergeCell ref="CKG169:CKI169"/>
    <mergeCell ref="CLA169:CLC169"/>
    <mergeCell ref="CLU169:CLW169"/>
    <mergeCell ref="CMO169:CMQ169"/>
    <mergeCell ref="CNI169:CNK169"/>
    <mergeCell ref="CEW169:CEY169"/>
    <mergeCell ref="CFQ169:CFS169"/>
    <mergeCell ref="CGK169:CGM169"/>
    <mergeCell ref="CHE169:CHG169"/>
    <mergeCell ref="CHY169:CIA169"/>
    <mergeCell ref="CIS169:CIU169"/>
    <mergeCell ref="CAG169:CAI169"/>
    <mergeCell ref="CBA169:CBC169"/>
    <mergeCell ref="CBU169:CBW169"/>
    <mergeCell ref="CCO169:CCQ169"/>
    <mergeCell ref="CDI169:CDK169"/>
    <mergeCell ref="CEC169:CEE169"/>
    <mergeCell ref="BVQ169:BVS169"/>
    <mergeCell ref="BWK169:BWM169"/>
    <mergeCell ref="BXE169:BXG169"/>
    <mergeCell ref="BXY169:BYA169"/>
    <mergeCell ref="BYS169:BYU169"/>
    <mergeCell ref="BZM169:BZO169"/>
    <mergeCell ref="BRA169:BRC169"/>
    <mergeCell ref="BRU169:BRW169"/>
    <mergeCell ref="BSO169:BSQ169"/>
    <mergeCell ref="BTI169:BTK169"/>
    <mergeCell ref="BUC169:BUE169"/>
    <mergeCell ref="BUW169:BUY169"/>
    <mergeCell ref="BMK169:BMM169"/>
    <mergeCell ref="BNE169:BNG169"/>
    <mergeCell ref="BNY169:BOA169"/>
    <mergeCell ref="BOS169:BOU169"/>
    <mergeCell ref="BPM169:BPO169"/>
    <mergeCell ref="BQG169:BQI169"/>
    <mergeCell ref="BHU169:BHW169"/>
    <mergeCell ref="BIO169:BIQ169"/>
    <mergeCell ref="BJI169:BJK169"/>
    <mergeCell ref="BKC169:BKE169"/>
    <mergeCell ref="BKW169:BKY169"/>
    <mergeCell ref="BLQ169:BLS169"/>
    <mergeCell ref="BDE169:BDG169"/>
    <mergeCell ref="BDY169:BEA169"/>
    <mergeCell ref="BES169:BEU169"/>
    <mergeCell ref="BFM169:BFO169"/>
    <mergeCell ref="BGG169:BGI169"/>
    <mergeCell ref="BHA169:BHC169"/>
    <mergeCell ref="AYO169:AYQ169"/>
    <mergeCell ref="AZI169:AZK169"/>
    <mergeCell ref="BAC169:BAE169"/>
    <mergeCell ref="BAW169:BAY169"/>
    <mergeCell ref="BBQ169:BBS169"/>
    <mergeCell ref="BCK169:BCM169"/>
    <mergeCell ref="ATY169:AUA169"/>
    <mergeCell ref="AUS169:AUU169"/>
    <mergeCell ref="AVM169:AVO169"/>
    <mergeCell ref="AWG169:AWI169"/>
    <mergeCell ref="AXA169:AXC169"/>
    <mergeCell ref="AXU169:AXW169"/>
    <mergeCell ref="API169:APK169"/>
    <mergeCell ref="AQC169:AQE169"/>
    <mergeCell ref="AQW169:AQY169"/>
    <mergeCell ref="ARQ169:ARS169"/>
    <mergeCell ref="ASK169:ASM169"/>
    <mergeCell ref="ATE169:ATG169"/>
    <mergeCell ref="AKS169:AKU169"/>
    <mergeCell ref="ALM169:ALO169"/>
    <mergeCell ref="AMG169:AMI169"/>
    <mergeCell ref="ANA169:ANC169"/>
    <mergeCell ref="ANU169:ANW169"/>
    <mergeCell ref="AOO169:AOQ169"/>
    <mergeCell ref="AGC169:AGE169"/>
    <mergeCell ref="AGW169:AGY169"/>
    <mergeCell ref="AHQ169:AHS169"/>
    <mergeCell ref="AIK169:AIM169"/>
    <mergeCell ref="AJE169:AJG169"/>
    <mergeCell ref="AJY169:AKA169"/>
    <mergeCell ref="ABM169:ABO169"/>
    <mergeCell ref="ACG169:ACI169"/>
    <mergeCell ref="ADA169:ADC169"/>
    <mergeCell ref="ADU169:ADW169"/>
    <mergeCell ref="AEO169:AEQ169"/>
    <mergeCell ref="AFI169:AFK169"/>
    <mergeCell ref="WW169:WY169"/>
    <mergeCell ref="XQ169:XS169"/>
    <mergeCell ref="YK169:YM169"/>
    <mergeCell ref="ZE169:ZG169"/>
    <mergeCell ref="ZY169:AAA169"/>
    <mergeCell ref="AAS169:AAU169"/>
    <mergeCell ref="SG169:SI169"/>
    <mergeCell ref="TA169:TC169"/>
    <mergeCell ref="TU169:TW169"/>
    <mergeCell ref="UO169:UQ169"/>
    <mergeCell ref="VI169:VK169"/>
    <mergeCell ref="WC169:WE169"/>
    <mergeCell ref="NQ169:NS169"/>
    <mergeCell ref="OK169:OM169"/>
    <mergeCell ref="PE169:PG169"/>
    <mergeCell ref="PY169:QA169"/>
    <mergeCell ref="QS169:QU169"/>
    <mergeCell ref="RM169:RO169"/>
    <mergeCell ref="JA169:JC169"/>
    <mergeCell ref="JU169:JW169"/>
    <mergeCell ref="KO169:KQ169"/>
    <mergeCell ref="LI169:LK169"/>
    <mergeCell ref="MC169:ME169"/>
    <mergeCell ref="MW169:MY169"/>
    <mergeCell ref="EK169:EM169"/>
    <mergeCell ref="FE169:FG169"/>
    <mergeCell ref="FY169:GA169"/>
    <mergeCell ref="GS169:GU169"/>
    <mergeCell ref="HM169:HO169"/>
    <mergeCell ref="IG169:II169"/>
    <mergeCell ref="XCS167:XCU167"/>
    <mergeCell ref="XDM167:XDO167"/>
    <mergeCell ref="XEG167:XEI167"/>
    <mergeCell ref="D169:F169"/>
    <mergeCell ref="U169:W169"/>
    <mergeCell ref="AO169:AQ169"/>
    <mergeCell ref="BI169:BK169"/>
    <mergeCell ref="CC169:CE169"/>
    <mergeCell ref="CW169:CY169"/>
    <mergeCell ref="DQ169:DS169"/>
    <mergeCell ref="WYC167:WYE167"/>
    <mergeCell ref="WYW167:WYY167"/>
    <mergeCell ref="WZQ167:WZS167"/>
    <mergeCell ref="XAK167:XAM167"/>
    <mergeCell ref="XBE167:XBG167"/>
    <mergeCell ref="XBY167:XCA167"/>
    <mergeCell ref="WTM167:WTO167"/>
    <mergeCell ref="WUG167:WUI167"/>
    <mergeCell ref="WVA167:WVC167"/>
    <mergeCell ref="WVU167:WVW167"/>
    <mergeCell ref="WWO167:WWQ167"/>
    <mergeCell ref="WXI167:WXK167"/>
    <mergeCell ref="WOW167:WOY167"/>
    <mergeCell ref="WPQ167:WPS167"/>
    <mergeCell ref="WQK167:WQM167"/>
    <mergeCell ref="WRE167:WRG167"/>
    <mergeCell ref="WRY167:WSA167"/>
    <mergeCell ref="WSS167:WSU167"/>
    <mergeCell ref="WKG167:WKI167"/>
    <mergeCell ref="WLA167:WLC167"/>
    <mergeCell ref="WLU167:WLW167"/>
    <mergeCell ref="WMO167:WMQ167"/>
    <mergeCell ref="WNI167:WNK167"/>
    <mergeCell ref="WOC167:WOE167"/>
    <mergeCell ref="WFQ167:WFS167"/>
    <mergeCell ref="WGK167:WGM167"/>
    <mergeCell ref="WHE167:WHG167"/>
    <mergeCell ref="WHY167:WIA167"/>
    <mergeCell ref="WIS167:WIU167"/>
    <mergeCell ref="WJM167:WJO167"/>
    <mergeCell ref="WBA167:WBC167"/>
    <mergeCell ref="WBU167:WBW167"/>
    <mergeCell ref="WCO167:WCQ167"/>
    <mergeCell ref="WDI167:WDK167"/>
    <mergeCell ref="WEC167:WEE167"/>
    <mergeCell ref="WEW167:WEY167"/>
    <mergeCell ref="VWK167:VWM167"/>
    <mergeCell ref="VXE167:VXG167"/>
    <mergeCell ref="VXY167:VYA167"/>
    <mergeCell ref="VYS167:VYU167"/>
    <mergeCell ref="VZM167:VZO167"/>
    <mergeCell ref="WAG167:WAI167"/>
    <mergeCell ref="VRU167:VRW167"/>
    <mergeCell ref="VSO167:VSQ167"/>
    <mergeCell ref="VTI167:VTK167"/>
    <mergeCell ref="VUC167:VUE167"/>
    <mergeCell ref="VUW167:VUY167"/>
    <mergeCell ref="VVQ167:VVS167"/>
    <mergeCell ref="VNE167:VNG167"/>
    <mergeCell ref="VNY167:VOA167"/>
    <mergeCell ref="VOS167:VOU167"/>
    <mergeCell ref="VPM167:VPO167"/>
    <mergeCell ref="VQG167:VQI167"/>
    <mergeCell ref="VRA167:VRC167"/>
    <mergeCell ref="VIO167:VIQ167"/>
    <mergeCell ref="VJI167:VJK167"/>
    <mergeCell ref="VKC167:VKE167"/>
    <mergeCell ref="VKW167:VKY167"/>
    <mergeCell ref="VLQ167:VLS167"/>
    <mergeCell ref="VMK167:VMM167"/>
    <mergeCell ref="VDY167:VEA167"/>
    <mergeCell ref="VES167:VEU167"/>
    <mergeCell ref="VFM167:VFO167"/>
    <mergeCell ref="VGG167:VGI167"/>
    <mergeCell ref="VHA167:VHC167"/>
    <mergeCell ref="VHU167:VHW167"/>
    <mergeCell ref="UZI167:UZK167"/>
    <mergeCell ref="VAC167:VAE167"/>
    <mergeCell ref="VAW167:VAY167"/>
    <mergeCell ref="VBQ167:VBS167"/>
    <mergeCell ref="VCK167:VCM167"/>
    <mergeCell ref="VDE167:VDG167"/>
    <mergeCell ref="UUS167:UUU167"/>
    <mergeCell ref="UVM167:UVO167"/>
    <mergeCell ref="UWG167:UWI167"/>
    <mergeCell ref="UXA167:UXC167"/>
    <mergeCell ref="UXU167:UXW167"/>
    <mergeCell ref="UYO167:UYQ167"/>
    <mergeCell ref="UQC167:UQE167"/>
    <mergeCell ref="UQW167:UQY167"/>
    <mergeCell ref="URQ167:URS167"/>
    <mergeCell ref="USK167:USM167"/>
    <mergeCell ref="UTE167:UTG167"/>
    <mergeCell ref="UTY167:UUA167"/>
    <mergeCell ref="ULM167:ULO167"/>
    <mergeCell ref="UMG167:UMI167"/>
    <mergeCell ref="UNA167:UNC167"/>
    <mergeCell ref="UNU167:UNW167"/>
    <mergeCell ref="UOO167:UOQ167"/>
    <mergeCell ref="UPI167:UPK167"/>
    <mergeCell ref="UGW167:UGY167"/>
    <mergeCell ref="UHQ167:UHS167"/>
    <mergeCell ref="UIK167:UIM167"/>
    <mergeCell ref="UJE167:UJG167"/>
    <mergeCell ref="UJY167:UKA167"/>
    <mergeCell ref="UKS167:UKU167"/>
    <mergeCell ref="UCG167:UCI167"/>
    <mergeCell ref="UDA167:UDC167"/>
    <mergeCell ref="UDU167:UDW167"/>
    <mergeCell ref="UEO167:UEQ167"/>
    <mergeCell ref="UFI167:UFK167"/>
    <mergeCell ref="UGC167:UGE167"/>
    <mergeCell ref="TXQ167:TXS167"/>
    <mergeCell ref="TYK167:TYM167"/>
    <mergeCell ref="TZE167:TZG167"/>
    <mergeCell ref="TZY167:UAA167"/>
    <mergeCell ref="UAS167:UAU167"/>
    <mergeCell ref="UBM167:UBO167"/>
    <mergeCell ref="TTA167:TTC167"/>
    <mergeCell ref="TTU167:TTW167"/>
    <mergeCell ref="TUO167:TUQ167"/>
    <mergeCell ref="TVI167:TVK167"/>
    <mergeCell ref="TWC167:TWE167"/>
    <mergeCell ref="TWW167:TWY167"/>
    <mergeCell ref="TOK167:TOM167"/>
    <mergeCell ref="TPE167:TPG167"/>
    <mergeCell ref="TPY167:TQA167"/>
    <mergeCell ref="TQS167:TQU167"/>
    <mergeCell ref="TRM167:TRO167"/>
    <mergeCell ref="TSG167:TSI167"/>
    <mergeCell ref="TJU167:TJW167"/>
    <mergeCell ref="TKO167:TKQ167"/>
    <mergeCell ref="TLI167:TLK167"/>
    <mergeCell ref="TMC167:TME167"/>
    <mergeCell ref="TMW167:TMY167"/>
    <mergeCell ref="TNQ167:TNS167"/>
    <mergeCell ref="TFE167:TFG167"/>
    <mergeCell ref="TFY167:TGA167"/>
    <mergeCell ref="TGS167:TGU167"/>
    <mergeCell ref="THM167:THO167"/>
    <mergeCell ref="TIG167:TII167"/>
    <mergeCell ref="TJA167:TJC167"/>
    <mergeCell ref="TAO167:TAQ167"/>
    <mergeCell ref="TBI167:TBK167"/>
    <mergeCell ref="TCC167:TCE167"/>
    <mergeCell ref="TCW167:TCY167"/>
    <mergeCell ref="TDQ167:TDS167"/>
    <mergeCell ref="TEK167:TEM167"/>
    <mergeCell ref="SVY167:SWA167"/>
    <mergeCell ref="SWS167:SWU167"/>
    <mergeCell ref="SXM167:SXO167"/>
    <mergeCell ref="SYG167:SYI167"/>
    <mergeCell ref="SZA167:SZC167"/>
    <mergeCell ref="SZU167:SZW167"/>
    <mergeCell ref="SRI167:SRK167"/>
    <mergeCell ref="SSC167:SSE167"/>
    <mergeCell ref="SSW167:SSY167"/>
    <mergeCell ref="STQ167:STS167"/>
    <mergeCell ref="SUK167:SUM167"/>
    <mergeCell ref="SVE167:SVG167"/>
    <mergeCell ref="SMS167:SMU167"/>
    <mergeCell ref="SNM167:SNO167"/>
    <mergeCell ref="SOG167:SOI167"/>
    <mergeCell ref="SPA167:SPC167"/>
    <mergeCell ref="SPU167:SPW167"/>
    <mergeCell ref="SQO167:SQQ167"/>
    <mergeCell ref="SIC167:SIE167"/>
    <mergeCell ref="SIW167:SIY167"/>
    <mergeCell ref="SJQ167:SJS167"/>
    <mergeCell ref="SKK167:SKM167"/>
    <mergeCell ref="SLE167:SLG167"/>
    <mergeCell ref="SLY167:SMA167"/>
    <mergeCell ref="SDM167:SDO167"/>
    <mergeCell ref="SEG167:SEI167"/>
    <mergeCell ref="SFA167:SFC167"/>
    <mergeCell ref="SFU167:SFW167"/>
    <mergeCell ref="SGO167:SGQ167"/>
    <mergeCell ref="SHI167:SHK167"/>
    <mergeCell ref="RYW167:RYY167"/>
    <mergeCell ref="RZQ167:RZS167"/>
    <mergeCell ref="SAK167:SAM167"/>
    <mergeCell ref="SBE167:SBG167"/>
    <mergeCell ref="SBY167:SCA167"/>
    <mergeCell ref="SCS167:SCU167"/>
    <mergeCell ref="RUG167:RUI167"/>
    <mergeCell ref="RVA167:RVC167"/>
    <mergeCell ref="RVU167:RVW167"/>
    <mergeCell ref="RWO167:RWQ167"/>
    <mergeCell ref="RXI167:RXK167"/>
    <mergeCell ref="RYC167:RYE167"/>
    <mergeCell ref="RPQ167:RPS167"/>
    <mergeCell ref="RQK167:RQM167"/>
    <mergeCell ref="RRE167:RRG167"/>
    <mergeCell ref="RRY167:RSA167"/>
    <mergeCell ref="RSS167:RSU167"/>
    <mergeCell ref="RTM167:RTO167"/>
    <mergeCell ref="RLA167:RLC167"/>
    <mergeCell ref="RLU167:RLW167"/>
    <mergeCell ref="RMO167:RMQ167"/>
    <mergeCell ref="RNI167:RNK167"/>
    <mergeCell ref="ROC167:ROE167"/>
    <mergeCell ref="ROW167:ROY167"/>
    <mergeCell ref="RGK167:RGM167"/>
    <mergeCell ref="RHE167:RHG167"/>
    <mergeCell ref="RHY167:RIA167"/>
    <mergeCell ref="RIS167:RIU167"/>
    <mergeCell ref="RJM167:RJO167"/>
    <mergeCell ref="RKG167:RKI167"/>
    <mergeCell ref="RBU167:RBW167"/>
    <mergeCell ref="RCO167:RCQ167"/>
    <mergeCell ref="RDI167:RDK167"/>
    <mergeCell ref="REC167:REE167"/>
    <mergeCell ref="REW167:REY167"/>
    <mergeCell ref="RFQ167:RFS167"/>
    <mergeCell ref="QXE167:QXG167"/>
    <mergeCell ref="QXY167:QYA167"/>
    <mergeCell ref="QYS167:QYU167"/>
    <mergeCell ref="QZM167:QZO167"/>
    <mergeCell ref="RAG167:RAI167"/>
    <mergeCell ref="RBA167:RBC167"/>
    <mergeCell ref="QSO167:QSQ167"/>
    <mergeCell ref="QTI167:QTK167"/>
    <mergeCell ref="QUC167:QUE167"/>
    <mergeCell ref="QUW167:QUY167"/>
    <mergeCell ref="QVQ167:QVS167"/>
    <mergeCell ref="QWK167:QWM167"/>
    <mergeCell ref="QNY167:QOA167"/>
    <mergeCell ref="QOS167:QOU167"/>
    <mergeCell ref="QPM167:QPO167"/>
    <mergeCell ref="QQG167:QQI167"/>
    <mergeCell ref="QRA167:QRC167"/>
    <mergeCell ref="QRU167:QRW167"/>
    <mergeCell ref="QJI167:QJK167"/>
    <mergeCell ref="QKC167:QKE167"/>
    <mergeCell ref="QKW167:QKY167"/>
    <mergeCell ref="QLQ167:QLS167"/>
    <mergeCell ref="QMK167:QMM167"/>
    <mergeCell ref="QNE167:QNG167"/>
    <mergeCell ref="QES167:QEU167"/>
    <mergeCell ref="QFM167:QFO167"/>
    <mergeCell ref="QGG167:QGI167"/>
    <mergeCell ref="QHA167:QHC167"/>
    <mergeCell ref="QHU167:QHW167"/>
    <mergeCell ref="QIO167:QIQ167"/>
    <mergeCell ref="QAC167:QAE167"/>
    <mergeCell ref="QAW167:QAY167"/>
    <mergeCell ref="QBQ167:QBS167"/>
    <mergeCell ref="QCK167:QCM167"/>
    <mergeCell ref="QDE167:QDG167"/>
    <mergeCell ref="QDY167:QEA167"/>
    <mergeCell ref="PVM167:PVO167"/>
    <mergeCell ref="PWG167:PWI167"/>
    <mergeCell ref="PXA167:PXC167"/>
    <mergeCell ref="PXU167:PXW167"/>
    <mergeCell ref="PYO167:PYQ167"/>
    <mergeCell ref="PZI167:PZK167"/>
    <mergeCell ref="PQW167:PQY167"/>
    <mergeCell ref="PRQ167:PRS167"/>
    <mergeCell ref="PSK167:PSM167"/>
    <mergeCell ref="PTE167:PTG167"/>
    <mergeCell ref="PTY167:PUA167"/>
    <mergeCell ref="PUS167:PUU167"/>
    <mergeCell ref="PMG167:PMI167"/>
    <mergeCell ref="PNA167:PNC167"/>
    <mergeCell ref="PNU167:PNW167"/>
    <mergeCell ref="POO167:POQ167"/>
    <mergeCell ref="PPI167:PPK167"/>
    <mergeCell ref="PQC167:PQE167"/>
    <mergeCell ref="PHQ167:PHS167"/>
    <mergeCell ref="PIK167:PIM167"/>
    <mergeCell ref="PJE167:PJG167"/>
    <mergeCell ref="PJY167:PKA167"/>
    <mergeCell ref="PKS167:PKU167"/>
    <mergeCell ref="PLM167:PLO167"/>
    <mergeCell ref="PDA167:PDC167"/>
    <mergeCell ref="PDU167:PDW167"/>
    <mergeCell ref="PEO167:PEQ167"/>
    <mergeCell ref="PFI167:PFK167"/>
    <mergeCell ref="PGC167:PGE167"/>
    <mergeCell ref="PGW167:PGY167"/>
    <mergeCell ref="OYK167:OYM167"/>
    <mergeCell ref="OZE167:OZG167"/>
    <mergeCell ref="OZY167:PAA167"/>
    <mergeCell ref="PAS167:PAU167"/>
    <mergeCell ref="PBM167:PBO167"/>
    <mergeCell ref="PCG167:PCI167"/>
    <mergeCell ref="OTU167:OTW167"/>
    <mergeCell ref="OUO167:OUQ167"/>
    <mergeCell ref="OVI167:OVK167"/>
    <mergeCell ref="OWC167:OWE167"/>
    <mergeCell ref="OWW167:OWY167"/>
    <mergeCell ref="OXQ167:OXS167"/>
    <mergeCell ref="OPE167:OPG167"/>
    <mergeCell ref="OPY167:OQA167"/>
    <mergeCell ref="OQS167:OQU167"/>
    <mergeCell ref="ORM167:ORO167"/>
    <mergeCell ref="OSG167:OSI167"/>
    <mergeCell ref="OTA167:OTC167"/>
    <mergeCell ref="OKO167:OKQ167"/>
    <mergeCell ref="OLI167:OLK167"/>
    <mergeCell ref="OMC167:OME167"/>
    <mergeCell ref="OMW167:OMY167"/>
    <mergeCell ref="ONQ167:ONS167"/>
    <mergeCell ref="OOK167:OOM167"/>
    <mergeCell ref="OFY167:OGA167"/>
    <mergeCell ref="OGS167:OGU167"/>
    <mergeCell ref="OHM167:OHO167"/>
    <mergeCell ref="OIG167:OII167"/>
    <mergeCell ref="OJA167:OJC167"/>
    <mergeCell ref="OJU167:OJW167"/>
    <mergeCell ref="OBI167:OBK167"/>
    <mergeCell ref="OCC167:OCE167"/>
    <mergeCell ref="OCW167:OCY167"/>
    <mergeCell ref="ODQ167:ODS167"/>
    <mergeCell ref="OEK167:OEM167"/>
    <mergeCell ref="OFE167:OFG167"/>
    <mergeCell ref="NWS167:NWU167"/>
    <mergeCell ref="NXM167:NXO167"/>
    <mergeCell ref="NYG167:NYI167"/>
    <mergeCell ref="NZA167:NZC167"/>
    <mergeCell ref="NZU167:NZW167"/>
    <mergeCell ref="OAO167:OAQ167"/>
    <mergeCell ref="NSC167:NSE167"/>
    <mergeCell ref="NSW167:NSY167"/>
    <mergeCell ref="NTQ167:NTS167"/>
    <mergeCell ref="NUK167:NUM167"/>
    <mergeCell ref="NVE167:NVG167"/>
    <mergeCell ref="NVY167:NWA167"/>
    <mergeCell ref="NNM167:NNO167"/>
    <mergeCell ref="NOG167:NOI167"/>
    <mergeCell ref="NPA167:NPC167"/>
    <mergeCell ref="NPU167:NPW167"/>
    <mergeCell ref="NQO167:NQQ167"/>
    <mergeCell ref="NRI167:NRK167"/>
    <mergeCell ref="NIW167:NIY167"/>
    <mergeCell ref="NJQ167:NJS167"/>
    <mergeCell ref="NKK167:NKM167"/>
    <mergeCell ref="NLE167:NLG167"/>
    <mergeCell ref="NLY167:NMA167"/>
    <mergeCell ref="NMS167:NMU167"/>
    <mergeCell ref="NEG167:NEI167"/>
    <mergeCell ref="NFA167:NFC167"/>
    <mergeCell ref="NFU167:NFW167"/>
    <mergeCell ref="NGO167:NGQ167"/>
    <mergeCell ref="NHI167:NHK167"/>
    <mergeCell ref="NIC167:NIE167"/>
    <mergeCell ref="MZQ167:MZS167"/>
    <mergeCell ref="NAK167:NAM167"/>
    <mergeCell ref="NBE167:NBG167"/>
    <mergeCell ref="NBY167:NCA167"/>
    <mergeCell ref="NCS167:NCU167"/>
    <mergeCell ref="NDM167:NDO167"/>
    <mergeCell ref="MVA167:MVC167"/>
    <mergeCell ref="MVU167:MVW167"/>
    <mergeCell ref="MWO167:MWQ167"/>
    <mergeCell ref="MXI167:MXK167"/>
    <mergeCell ref="MYC167:MYE167"/>
    <mergeCell ref="MYW167:MYY167"/>
    <mergeCell ref="MQK167:MQM167"/>
    <mergeCell ref="MRE167:MRG167"/>
    <mergeCell ref="MRY167:MSA167"/>
    <mergeCell ref="MSS167:MSU167"/>
    <mergeCell ref="MTM167:MTO167"/>
    <mergeCell ref="MUG167:MUI167"/>
    <mergeCell ref="MLU167:MLW167"/>
    <mergeCell ref="MMO167:MMQ167"/>
    <mergeCell ref="MNI167:MNK167"/>
    <mergeCell ref="MOC167:MOE167"/>
    <mergeCell ref="MOW167:MOY167"/>
    <mergeCell ref="MPQ167:MPS167"/>
    <mergeCell ref="MHE167:MHG167"/>
    <mergeCell ref="MHY167:MIA167"/>
    <mergeCell ref="MIS167:MIU167"/>
    <mergeCell ref="MJM167:MJO167"/>
    <mergeCell ref="MKG167:MKI167"/>
    <mergeCell ref="MLA167:MLC167"/>
    <mergeCell ref="MCO167:MCQ167"/>
    <mergeCell ref="MDI167:MDK167"/>
    <mergeCell ref="MEC167:MEE167"/>
    <mergeCell ref="MEW167:MEY167"/>
    <mergeCell ref="MFQ167:MFS167"/>
    <mergeCell ref="MGK167:MGM167"/>
    <mergeCell ref="LXY167:LYA167"/>
    <mergeCell ref="LYS167:LYU167"/>
    <mergeCell ref="LZM167:LZO167"/>
    <mergeCell ref="MAG167:MAI167"/>
    <mergeCell ref="MBA167:MBC167"/>
    <mergeCell ref="MBU167:MBW167"/>
    <mergeCell ref="LTI167:LTK167"/>
    <mergeCell ref="LUC167:LUE167"/>
    <mergeCell ref="LUW167:LUY167"/>
    <mergeCell ref="LVQ167:LVS167"/>
    <mergeCell ref="LWK167:LWM167"/>
    <mergeCell ref="LXE167:LXG167"/>
    <mergeCell ref="LOS167:LOU167"/>
    <mergeCell ref="LPM167:LPO167"/>
    <mergeCell ref="LQG167:LQI167"/>
    <mergeCell ref="LRA167:LRC167"/>
    <mergeCell ref="LRU167:LRW167"/>
    <mergeCell ref="LSO167:LSQ167"/>
    <mergeCell ref="LKC167:LKE167"/>
    <mergeCell ref="LKW167:LKY167"/>
    <mergeCell ref="LLQ167:LLS167"/>
    <mergeCell ref="LMK167:LMM167"/>
    <mergeCell ref="LNE167:LNG167"/>
    <mergeCell ref="LNY167:LOA167"/>
    <mergeCell ref="LFM167:LFO167"/>
    <mergeCell ref="LGG167:LGI167"/>
    <mergeCell ref="LHA167:LHC167"/>
    <mergeCell ref="LHU167:LHW167"/>
    <mergeCell ref="LIO167:LIQ167"/>
    <mergeCell ref="LJI167:LJK167"/>
    <mergeCell ref="LAW167:LAY167"/>
    <mergeCell ref="LBQ167:LBS167"/>
    <mergeCell ref="LCK167:LCM167"/>
    <mergeCell ref="LDE167:LDG167"/>
    <mergeCell ref="LDY167:LEA167"/>
    <mergeCell ref="LES167:LEU167"/>
    <mergeCell ref="KWG167:KWI167"/>
    <mergeCell ref="KXA167:KXC167"/>
    <mergeCell ref="KXU167:KXW167"/>
    <mergeCell ref="KYO167:KYQ167"/>
    <mergeCell ref="KZI167:KZK167"/>
    <mergeCell ref="LAC167:LAE167"/>
    <mergeCell ref="KRQ167:KRS167"/>
    <mergeCell ref="KSK167:KSM167"/>
    <mergeCell ref="KTE167:KTG167"/>
    <mergeCell ref="KTY167:KUA167"/>
    <mergeCell ref="KUS167:KUU167"/>
    <mergeCell ref="KVM167:KVO167"/>
    <mergeCell ref="KNA167:KNC167"/>
    <mergeCell ref="KNU167:KNW167"/>
    <mergeCell ref="KOO167:KOQ167"/>
    <mergeCell ref="KPI167:KPK167"/>
    <mergeCell ref="KQC167:KQE167"/>
    <mergeCell ref="KQW167:KQY167"/>
    <mergeCell ref="KIK167:KIM167"/>
    <mergeCell ref="KJE167:KJG167"/>
    <mergeCell ref="KJY167:KKA167"/>
    <mergeCell ref="KKS167:KKU167"/>
    <mergeCell ref="KLM167:KLO167"/>
    <mergeCell ref="KMG167:KMI167"/>
    <mergeCell ref="KDU167:KDW167"/>
    <mergeCell ref="KEO167:KEQ167"/>
    <mergeCell ref="KFI167:KFK167"/>
    <mergeCell ref="KGC167:KGE167"/>
    <mergeCell ref="KGW167:KGY167"/>
    <mergeCell ref="KHQ167:KHS167"/>
    <mergeCell ref="JZE167:JZG167"/>
    <mergeCell ref="JZY167:KAA167"/>
    <mergeCell ref="KAS167:KAU167"/>
    <mergeCell ref="KBM167:KBO167"/>
    <mergeCell ref="KCG167:KCI167"/>
    <mergeCell ref="KDA167:KDC167"/>
    <mergeCell ref="JUO167:JUQ167"/>
    <mergeCell ref="JVI167:JVK167"/>
    <mergeCell ref="JWC167:JWE167"/>
    <mergeCell ref="JWW167:JWY167"/>
    <mergeCell ref="JXQ167:JXS167"/>
    <mergeCell ref="JYK167:JYM167"/>
    <mergeCell ref="JPY167:JQA167"/>
    <mergeCell ref="JQS167:JQU167"/>
    <mergeCell ref="JRM167:JRO167"/>
    <mergeCell ref="JSG167:JSI167"/>
    <mergeCell ref="JTA167:JTC167"/>
    <mergeCell ref="JTU167:JTW167"/>
    <mergeCell ref="JLI167:JLK167"/>
    <mergeCell ref="JMC167:JME167"/>
    <mergeCell ref="JMW167:JMY167"/>
    <mergeCell ref="JNQ167:JNS167"/>
    <mergeCell ref="JOK167:JOM167"/>
    <mergeCell ref="JPE167:JPG167"/>
    <mergeCell ref="JGS167:JGU167"/>
    <mergeCell ref="JHM167:JHO167"/>
    <mergeCell ref="JIG167:JII167"/>
    <mergeCell ref="JJA167:JJC167"/>
    <mergeCell ref="JJU167:JJW167"/>
    <mergeCell ref="JKO167:JKQ167"/>
    <mergeCell ref="JCC167:JCE167"/>
    <mergeCell ref="JCW167:JCY167"/>
    <mergeCell ref="JDQ167:JDS167"/>
    <mergeCell ref="JEK167:JEM167"/>
    <mergeCell ref="JFE167:JFG167"/>
    <mergeCell ref="JFY167:JGA167"/>
    <mergeCell ref="IXM167:IXO167"/>
    <mergeCell ref="IYG167:IYI167"/>
    <mergeCell ref="IZA167:IZC167"/>
    <mergeCell ref="IZU167:IZW167"/>
    <mergeCell ref="JAO167:JAQ167"/>
    <mergeCell ref="JBI167:JBK167"/>
    <mergeCell ref="ISW167:ISY167"/>
    <mergeCell ref="ITQ167:ITS167"/>
    <mergeCell ref="IUK167:IUM167"/>
    <mergeCell ref="IVE167:IVG167"/>
    <mergeCell ref="IVY167:IWA167"/>
    <mergeCell ref="IWS167:IWU167"/>
    <mergeCell ref="IOG167:IOI167"/>
    <mergeCell ref="IPA167:IPC167"/>
    <mergeCell ref="IPU167:IPW167"/>
    <mergeCell ref="IQO167:IQQ167"/>
    <mergeCell ref="IRI167:IRK167"/>
    <mergeCell ref="ISC167:ISE167"/>
    <mergeCell ref="IJQ167:IJS167"/>
    <mergeCell ref="IKK167:IKM167"/>
    <mergeCell ref="ILE167:ILG167"/>
    <mergeCell ref="ILY167:IMA167"/>
    <mergeCell ref="IMS167:IMU167"/>
    <mergeCell ref="INM167:INO167"/>
    <mergeCell ref="IFA167:IFC167"/>
    <mergeCell ref="IFU167:IFW167"/>
    <mergeCell ref="IGO167:IGQ167"/>
    <mergeCell ref="IHI167:IHK167"/>
    <mergeCell ref="IIC167:IIE167"/>
    <mergeCell ref="IIW167:IIY167"/>
    <mergeCell ref="IAK167:IAM167"/>
    <mergeCell ref="IBE167:IBG167"/>
    <mergeCell ref="IBY167:ICA167"/>
    <mergeCell ref="ICS167:ICU167"/>
    <mergeCell ref="IDM167:IDO167"/>
    <mergeCell ref="IEG167:IEI167"/>
    <mergeCell ref="HVU167:HVW167"/>
    <mergeCell ref="HWO167:HWQ167"/>
    <mergeCell ref="HXI167:HXK167"/>
    <mergeCell ref="HYC167:HYE167"/>
    <mergeCell ref="HYW167:HYY167"/>
    <mergeCell ref="HZQ167:HZS167"/>
    <mergeCell ref="HRE167:HRG167"/>
    <mergeCell ref="HRY167:HSA167"/>
    <mergeCell ref="HSS167:HSU167"/>
    <mergeCell ref="HTM167:HTO167"/>
    <mergeCell ref="HUG167:HUI167"/>
    <mergeCell ref="HVA167:HVC167"/>
    <mergeCell ref="HMO167:HMQ167"/>
    <mergeCell ref="HNI167:HNK167"/>
    <mergeCell ref="HOC167:HOE167"/>
    <mergeCell ref="HOW167:HOY167"/>
    <mergeCell ref="HPQ167:HPS167"/>
    <mergeCell ref="HQK167:HQM167"/>
    <mergeCell ref="HHY167:HIA167"/>
    <mergeCell ref="HIS167:HIU167"/>
    <mergeCell ref="HJM167:HJO167"/>
    <mergeCell ref="HKG167:HKI167"/>
    <mergeCell ref="HLA167:HLC167"/>
    <mergeCell ref="HLU167:HLW167"/>
    <mergeCell ref="HDI167:HDK167"/>
    <mergeCell ref="HEC167:HEE167"/>
    <mergeCell ref="HEW167:HEY167"/>
    <mergeCell ref="HFQ167:HFS167"/>
    <mergeCell ref="HGK167:HGM167"/>
    <mergeCell ref="HHE167:HHG167"/>
    <mergeCell ref="GYS167:GYU167"/>
    <mergeCell ref="GZM167:GZO167"/>
    <mergeCell ref="HAG167:HAI167"/>
    <mergeCell ref="HBA167:HBC167"/>
    <mergeCell ref="HBU167:HBW167"/>
    <mergeCell ref="HCO167:HCQ167"/>
    <mergeCell ref="GUC167:GUE167"/>
    <mergeCell ref="GUW167:GUY167"/>
    <mergeCell ref="GVQ167:GVS167"/>
    <mergeCell ref="GWK167:GWM167"/>
    <mergeCell ref="GXE167:GXG167"/>
    <mergeCell ref="GXY167:GYA167"/>
    <mergeCell ref="GPM167:GPO167"/>
    <mergeCell ref="GQG167:GQI167"/>
    <mergeCell ref="GRA167:GRC167"/>
    <mergeCell ref="GRU167:GRW167"/>
    <mergeCell ref="GSO167:GSQ167"/>
    <mergeCell ref="GTI167:GTK167"/>
    <mergeCell ref="GKW167:GKY167"/>
    <mergeCell ref="GLQ167:GLS167"/>
    <mergeCell ref="GMK167:GMM167"/>
    <mergeCell ref="GNE167:GNG167"/>
    <mergeCell ref="GNY167:GOA167"/>
    <mergeCell ref="GOS167:GOU167"/>
    <mergeCell ref="GGG167:GGI167"/>
    <mergeCell ref="GHA167:GHC167"/>
    <mergeCell ref="GHU167:GHW167"/>
    <mergeCell ref="GIO167:GIQ167"/>
    <mergeCell ref="GJI167:GJK167"/>
    <mergeCell ref="GKC167:GKE167"/>
    <mergeCell ref="GBQ167:GBS167"/>
    <mergeCell ref="GCK167:GCM167"/>
    <mergeCell ref="GDE167:GDG167"/>
    <mergeCell ref="GDY167:GEA167"/>
    <mergeCell ref="GES167:GEU167"/>
    <mergeCell ref="GFM167:GFO167"/>
    <mergeCell ref="FXA167:FXC167"/>
    <mergeCell ref="FXU167:FXW167"/>
    <mergeCell ref="FYO167:FYQ167"/>
    <mergeCell ref="FZI167:FZK167"/>
    <mergeCell ref="GAC167:GAE167"/>
    <mergeCell ref="GAW167:GAY167"/>
    <mergeCell ref="FSK167:FSM167"/>
    <mergeCell ref="FTE167:FTG167"/>
    <mergeCell ref="FTY167:FUA167"/>
    <mergeCell ref="FUS167:FUU167"/>
    <mergeCell ref="FVM167:FVO167"/>
    <mergeCell ref="FWG167:FWI167"/>
    <mergeCell ref="FNU167:FNW167"/>
    <mergeCell ref="FOO167:FOQ167"/>
    <mergeCell ref="FPI167:FPK167"/>
    <mergeCell ref="FQC167:FQE167"/>
    <mergeCell ref="FQW167:FQY167"/>
    <mergeCell ref="FRQ167:FRS167"/>
    <mergeCell ref="FJE167:FJG167"/>
    <mergeCell ref="FJY167:FKA167"/>
    <mergeCell ref="FKS167:FKU167"/>
    <mergeCell ref="FLM167:FLO167"/>
    <mergeCell ref="FMG167:FMI167"/>
    <mergeCell ref="FNA167:FNC167"/>
    <mergeCell ref="FEO167:FEQ167"/>
    <mergeCell ref="FFI167:FFK167"/>
    <mergeCell ref="FGC167:FGE167"/>
    <mergeCell ref="FGW167:FGY167"/>
    <mergeCell ref="FHQ167:FHS167"/>
    <mergeCell ref="FIK167:FIM167"/>
    <mergeCell ref="EZY167:FAA167"/>
    <mergeCell ref="FAS167:FAU167"/>
    <mergeCell ref="FBM167:FBO167"/>
    <mergeCell ref="FCG167:FCI167"/>
    <mergeCell ref="FDA167:FDC167"/>
    <mergeCell ref="FDU167:FDW167"/>
    <mergeCell ref="EVI167:EVK167"/>
    <mergeCell ref="EWC167:EWE167"/>
    <mergeCell ref="EWW167:EWY167"/>
    <mergeCell ref="EXQ167:EXS167"/>
    <mergeCell ref="EYK167:EYM167"/>
    <mergeCell ref="EZE167:EZG167"/>
    <mergeCell ref="EQS167:EQU167"/>
    <mergeCell ref="ERM167:ERO167"/>
    <mergeCell ref="ESG167:ESI167"/>
    <mergeCell ref="ETA167:ETC167"/>
    <mergeCell ref="ETU167:ETW167"/>
    <mergeCell ref="EUO167:EUQ167"/>
    <mergeCell ref="EMC167:EME167"/>
    <mergeCell ref="EMW167:EMY167"/>
    <mergeCell ref="ENQ167:ENS167"/>
    <mergeCell ref="EOK167:EOM167"/>
    <mergeCell ref="EPE167:EPG167"/>
    <mergeCell ref="EPY167:EQA167"/>
    <mergeCell ref="EHM167:EHO167"/>
    <mergeCell ref="EIG167:EII167"/>
    <mergeCell ref="EJA167:EJC167"/>
    <mergeCell ref="EJU167:EJW167"/>
    <mergeCell ref="EKO167:EKQ167"/>
    <mergeCell ref="ELI167:ELK167"/>
    <mergeCell ref="ECW167:ECY167"/>
    <mergeCell ref="EDQ167:EDS167"/>
    <mergeCell ref="EEK167:EEM167"/>
    <mergeCell ref="EFE167:EFG167"/>
    <mergeCell ref="EFY167:EGA167"/>
    <mergeCell ref="EGS167:EGU167"/>
    <mergeCell ref="DYG167:DYI167"/>
    <mergeCell ref="DZA167:DZC167"/>
    <mergeCell ref="DZU167:DZW167"/>
    <mergeCell ref="EAO167:EAQ167"/>
    <mergeCell ref="EBI167:EBK167"/>
    <mergeCell ref="ECC167:ECE167"/>
    <mergeCell ref="DTQ167:DTS167"/>
    <mergeCell ref="DUK167:DUM167"/>
    <mergeCell ref="DVE167:DVG167"/>
    <mergeCell ref="DVY167:DWA167"/>
    <mergeCell ref="DWS167:DWU167"/>
    <mergeCell ref="DXM167:DXO167"/>
    <mergeCell ref="DPA167:DPC167"/>
    <mergeCell ref="DPU167:DPW167"/>
    <mergeCell ref="DQO167:DQQ167"/>
    <mergeCell ref="DRI167:DRK167"/>
    <mergeCell ref="DSC167:DSE167"/>
    <mergeCell ref="DSW167:DSY167"/>
    <mergeCell ref="DKK167:DKM167"/>
    <mergeCell ref="DLE167:DLG167"/>
    <mergeCell ref="DLY167:DMA167"/>
    <mergeCell ref="DMS167:DMU167"/>
    <mergeCell ref="DNM167:DNO167"/>
    <mergeCell ref="DOG167:DOI167"/>
    <mergeCell ref="DFU167:DFW167"/>
    <mergeCell ref="DGO167:DGQ167"/>
    <mergeCell ref="DHI167:DHK167"/>
    <mergeCell ref="DIC167:DIE167"/>
    <mergeCell ref="DIW167:DIY167"/>
    <mergeCell ref="DJQ167:DJS167"/>
    <mergeCell ref="DBE167:DBG167"/>
    <mergeCell ref="DBY167:DCA167"/>
    <mergeCell ref="DCS167:DCU167"/>
    <mergeCell ref="DDM167:DDO167"/>
    <mergeCell ref="DEG167:DEI167"/>
    <mergeCell ref="DFA167:DFC167"/>
    <mergeCell ref="CWO167:CWQ167"/>
    <mergeCell ref="CXI167:CXK167"/>
    <mergeCell ref="CYC167:CYE167"/>
    <mergeCell ref="CYW167:CYY167"/>
    <mergeCell ref="CZQ167:CZS167"/>
    <mergeCell ref="DAK167:DAM167"/>
    <mergeCell ref="CRY167:CSA167"/>
    <mergeCell ref="CSS167:CSU167"/>
    <mergeCell ref="CTM167:CTO167"/>
    <mergeCell ref="CUG167:CUI167"/>
    <mergeCell ref="CVA167:CVC167"/>
    <mergeCell ref="CVU167:CVW167"/>
    <mergeCell ref="CNI167:CNK167"/>
    <mergeCell ref="COC167:COE167"/>
    <mergeCell ref="COW167:COY167"/>
    <mergeCell ref="CPQ167:CPS167"/>
    <mergeCell ref="CQK167:CQM167"/>
    <mergeCell ref="CRE167:CRG167"/>
    <mergeCell ref="CIS167:CIU167"/>
    <mergeCell ref="CJM167:CJO167"/>
    <mergeCell ref="CKG167:CKI167"/>
    <mergeCell ref="CLA167:CLC167"/>
    <mergeCell ref="CLU167:CLW167"/>
    <mergeCell ref="CMO167:CMQ167"/>
    <mergeCell ref="CEC167:CEE167"/>
    <mergeCell ref="CEW167:CEY167"/>
    <mergeCell ref="CFQ167:CFS167"/>
    <mergeCell ref="CGK167:CGM167"/>
    <mergeCell ref="CHE167:CHG167"/>
    <mergeCell ref="CHY167:CIA167"/>
    <mergeCell ref="BZM167:BZO167"/>
    <mergeCell ref="CAG167:CAI167"/>
    <mergeCell ref="CBA167:CBC167"/>
    <mergeCell ref="CBU167:CBW167"/>
    <mergeCell ref="CCO167:CCQ167"/>
    <mergeCell ref="CDI167:CDK167"/>
    <mergeCell ref="BUW167:BUY167"/>
    <mergeCell ref="BVQ167:BVS167"/>
    <mergeCell ref="BWK167:BWM167"/>
    <mergeCell ref="BXE167:BXG167"/>
    <mergeCell ref="BXY167:BYA167"/>
    <mergeCell ref="BYS167:BYU167"/>
    <mergeCell ref="BQG167:BQI167"/>
    <mergeCell ref="BRA167:BRC167"/>
    <mergeCell ref="BRU167:BRW167"/>
    <mergeCell ref="BSO167:BSQ167"/>
    <mergeCell ref="BTI167:BTK167"/>
    <mergeCell ref="BUC167:BUE167"/>
    <mergeCell ref="BLQ167:BLS167"/>
    <mergeCell ref="BMK167:BMM167"/>
    <mergeCell ref="BNE167:BNG167"/>
    <mergeCell ref="BNY167:BOA167"/>
    <mergeCell ref="BOS167:BOU167"/>
    <mergeCell ref="BPM167:BPO167"/>
    <mergeCell ref="BHA167:BHC167"/>
    <mergeCell ref="BHU167:BHW167"/>
    <mergeCell ref="BIO167:BIQ167"/>
    <mergeCell ref="BJI167:BJK167"/>
    <mergeCell ref="BKC167:BKE167"/>
    <mergeCell ref="BKW167:BKY167"/>
    <mergeCell ref="BCK167:BCM167"/>
    <mergeCell ref="BDE167:BDG167"/>
    <mergeCell ref="BDY167:BEA167"/>
    <mergeCell ref="BES167:BEU167"/>
    <mergeCell ref="BFM167:BFO167"/>
    <mergeCell ref="BGG167:BGI167"/>
    <mergeCell ref="AXU167:AXW167"/>
    <mergeCell ref="AYO167:AYQ167"/>
    <mergeCell ref="AZI167:AZK167"/>
    <mergeCell ref="BAC167:BAE167"/>
    <mergeCell ref="BAW167:BAY167"/>
    <mergeCell ref="BBQ167:BBS167"/>
    <mergeCell ref="ATE167:ATG167"/>
    <mergeCell ref="ATY167:AUA167"/>
    <mergeCell ref="AUS167:AUU167"/>
    <mergeCell ref="AVM167:AVO167"/>
    <mergeCell ref="AWG167:AWI167"/>
    <mergeCell ref="AXA167:AXC167"/>
    <mergeCell ref="AOO167:AOQ167"/>
    <mergeCell ref="API167:APK167"/>
    <mergeCell ref="AQC167:AQE167"/>
    <mergeCell ref="AQW167:AQY167"/>
    <mergeCell ref="ARQ167:ARS167"/>
    <mergeCell ref="ASK167:ASM167"/>
    <mergeCell ref="AJY167:AKA167"/>
    <mergeCell ref="AKS167:AKU167"/>
    <mergeCell ref="ALM167:ALO167"/>
    <mergeCell ref="AMG167:AMI167"/>
    <mergeCell ref="ANA167:ANC167"/>
    <mergeCell ref="ANU167:ANW167"/>
    <mergeCell ref="AFI167:AFK167"/>
    <mergeCell ref="AGC167:AGE167"/>
    <mergeCell ref="AGW167:AGY167"/>
    <mergeCell ref="AHQ167:AHS167"/>
    <mergeCell ref="AIK167:AIM167"/>
    <mergeCell ref="AJE167:AJG167"/>
    <mergeCell ref="AAS167:AAU167"/>
    <mergeCell ref="ABM167:ABO167"/>
    <mergeCell ref="ACG167:ACI167"/>
    <mergeCell ref="ADA167:ADC167"/>
    <mergeCell ref="ADU167:ADW167"/>
    <mergeCell ref="AEO167:AEQ167"/>
    <mergeCell ref="WC167:WE167"/>
    <mergeCell ref="WW167:WY167"/>
    <mergeCell ref="XQ167:XS167"/>
    <mergeCell ref="YK167:YM167"/>
    <mergeCell ref="ZE167:ZG167"/>
    <mergeCell ref="ZY167:AAA167"/>
    <mergeCell ref="RM167:RO167"/>
    <mergeCell ref="SG167:SI167"/>
    <mergeCell ref="TA167:TC167"/>
    <mergeCell ref="TU167:TW167"/>
    <mergeCell ref="UO167:UQ167"/>
    <mergeCell ref="VI167:VK167"/>
    <mergeCell ref="MW167:MY167"/>
    <mergeCell ref="NQ167:NS167"/>
    <mergeCell ref="OK167:OM167"/>
    <mergeCell ref="PE167:PG167"/>
    <mergeCell ref="PY167:QA167"/>
    <mergeCell ref="QS167:QU167"/>
    <mergeCell ref="IG167:II167"/>
    <mergeCell ref="JA167:JC167"/>
    <mergeCell ref="JU167:JW167"/>
    <mergeCell ref="KO167:KQ167"/>
    <mergeCell ref="LI167:LK167"/>
    <mergeCell ref="MC167:ME167"/>
    <mergeCell ref="DQ167:DS167"/>
    <mergeCell ref="EK167:EM167"/>
    <mergeCell ref="FE167:FG167"/>
    <mergeCell ref="FY167:GA167"/>
    <mergeCell ref="GS167:GU167"/>
    <mergeCell ref="HM167:HO167"/>
    <mergeCell ref="XBY166:XCA166"/>
    <mergeCell ref="XCS166:XCU166"/>
    <mergeCell ref="XDM166:XDO166"/>
    <mergeCell ref="XEG166:XEI166"/>
    <mergeCell ref="D167:F167"/>
    <mergeCell ref="U167:W167"/>
    <mergeCell ref="AO167:AQ167"/>
    <mergeCell ref="BI167:BK167"/>
    <mergeCell ref="CC167:CE167"/>
    <mergeCell ref="CW167:CY167"/>
    <mergeCell ref="WXI166:WXK166"/>
    <mergeCell ref="WYC166:WYE166"/>
    <mergeCell ref="WYW166:WYY166"/>
    <mergeCell ref="WZQ166:WZS166"/>
    <mergeCell ref="XAK166:XAM166"/>
    <mergeCell ref="XBE166:XBG166"/>
    <mergeCell ref="WSS166:WSU166"/>
    <mergeCell ref="WTM166:WTO166"/>
    <mergeCell ref="WUG166:WUI166"/>
    <mergeCell ref="WVA166:WVC166"/>
    <mergeCell ref="WVU166:WVW166"/>
    <mergeCell ref="WWO166:WWQ166"/>
    <mergeCell ref="WOC166:WOE166"/>
    <mergeCell ref="WOW166:WOY166"/>
    <mergeCell ref="WPQ166:WPS166"/>
    <mergeCell ref="WQK166:WQM166"/>
    <mergeCell ref="WRE166:WRG166"/>
    <mergeCell ref="WRY166:WSA166"/>
    <mergeCell ref="WJM166:WJO166"/>
    <mergeCell ref="WKG166:WKI166"/>
    <mergeCell ref="WLA166:WLC166"/>
    <mergeCell ref="WLU166:WLW166"/>
    <mergeCell ref="WMO166:WMQ166"/>
    <mergeCell ref="WNI166:WNK166"/>
    <mergeCell ref="WEW166:WEY166"/>
    <mergeCell ref="WFQ166:WFS166"/>
    <mergeCell ref="WGK166:WGM166"/>
    <mergeCell ref="WHE166:WHG166"/>
    <mergeCell ref="WHY166:WIA166"/>
    <mergeCell ref="WIS166:WIU166"/>
    <mergeCell ref="WAG166:WAI166"/>
    <mergeCell ref="WBA166:WBC166"/>
    <mergeCell ref="WBU166:WBW166"/>
    <mergeCell ref="WCO166:WCQ166"/>
    <mergeCell ref="WDI166:WDK166"/>
    <mergeCell ref="WEC166:WEE166"/>
    <mergeCell ref="VVQ166:VVS166"/>
    <mergeCell ref="VWK166:VWM166"/>
    <mergeCell ref="VXE166:VXG166"/>
    <mergeCell ref="VXY166:VYA166"/>
    <mergeCell ref="VYS166:VYU166"/>
    <mergeCell ref="VZM166:VZO166"/>
    <mergeCell ref="VRA166:VRC166"/>
    <mergeCell ref="VRU166:VRW166"/>
    <mergeCell ref="VSO166:VSQ166"/>
    <mergeCell ref="VTI166:VTK166"/>
    <mergeCell ref="VUC166:VUE166"/>
    <mergeCell ref="VUW166:VUY166"/>
    <mergeCell ref="VMK166:VMM166"/>
    <mergeCell ref="VNE166:VNG166"/>
    <mergeCell ref="VNY166:VOA166"/>
    <mergeCell ref="VOS166:VOU166"/>
    <mergeCell ref="VPM166:VPO166"/>
    <mergeCell ref="VQG166:VQI166"/>
    <mergeCell ref="VHU166:VHW166"/>
    <mergeCell ref="VIO166:VIQ166"/>
    <mergeCell ref="VJI166:VJK166"/>
    <mergeCell ref="VKC166:VKE166"/>
    <mergeCell ref="VKW166:VKY166"/>
    <mergeCell ref="VLQ166:VLS166"/>
    <mergeCell ref="VDE166:VDG166"/>
    <mergeCell ref="VDY166:VEA166"/>
    <mergeCell ref="VES166:VEU166"/>
    <mergeCell ref="VFM166:VFO166"/>
    <mergeCell ref="VGG166:VGI166"/>
    <mergeCell ref="VHA166:VHC166"/>
    <mergeCell ref="UYO166:UYQ166"/>
    <mergeCell ref="UZI166:UZK166"/>
    <mergeCell ref="VAC166:VAE166"/>
    <mergeCell ref="VAW166:VAY166"/>
    <mergeCell ref="VBQ166:VBS166"/>
    <mergeCell ref="VCK166:VCM166"/>
    <mergeCell ref="UTY166:UUA166"/>
    <mergeCell ref="UUS166:UUU166"/>
    <mergeCell ref="UVM166:UVO166"/>
    <mergeCell ref="UWG166:UWI166"/>
    <mergeCell ref="UXA166:UXC166"/>
    <mergeCell ref="UXU166:UXW166"/>
    <mergeCell ref="UPI166:UPK166"/>
    <mergeCell ref="UQC166:UQE166"/>
    <mergeCell ref="UQW166:UQY166"/>
    <mergeCell ref="URQ166:URS166"/>
    <mergeCell ref="USK166:USM166"/>
    <mergeCell ref="UTE166:UTG166"/>
    <mergeCell ref="UKS166:UKU166"/>
    <mergeCell ref="ULM166:ULO166"/>
    <mergeCell ref="UMG166:UMI166"/>
    <mergeCell ref="UNA166:UNC166"/>
    <mergeCell ref="UNU166:UNW166"/>
    <mergeCell ref="UOO166:UOQ166"/>
    <mergeCell ref="UGC166:UGE166"/>
    <mergeCell ref="UGW166:UGY166"/>
    <mergeCell ref="UHQ166:UHS166"/>
    <mergeCell ref="UIK166:UIM166"/>
    <mergeCell ref="UJE166:UJG166"/>
    <mergeCell ref="UJY166:UKA166"/>
    <mergeCell ref="UBM166:UBO166"/>
    <mergeCell ref="UCG166:UCI166"/>
    <mergeCell ref="UDA166:UDC166"/>
    <mergeCell ref="UDU166:UDW166"/>
    <mergeCell ref="UEO166:UEQ166"/>
    <mergeCell ref="UFI166:UFK166"/>
    <mergeCell ref="TWW166:TWY166"/>
    <mergeCell ref="TXQ166:TXS166"/>
    <mergeCell ref="TYK166:TYM166"/>
    <mergeCell ref="TZE166:TZG166"/>
    <mergeCell ref="TZY166:UAA166"/>
    <mergeCell ref="UAS166:UAU166"/>
    <mergeCell ref="TSG166:TSI166"/>
    <mergeCell ref="TTA166:TTC166"/>
    <mergeCell ref="TTU166:TTW166"/>
    <mergeCell ref="TUO166:TUQ166"/>
    <mergeCell ref="TVI166:TVK166"/>
    <mergeCell ref="TWC166:TWE166"/>
    <mergeCell ref="TNQ166:TNS166"/>
    <mergeCell ref="TOK166:TOM166"/>
    <mergeCell ref="TPE166:TPG166"/>
    <mergeCell ref="TPY166:TQA166"/>
    <mergeCell ref="TQS166:TQU166"/>
    <mergeCell ref="TRM166:TRO166"/>
    <mergeCell ref="TJA166:TJC166"/>
    <mergeCell ref="TJU166:TJW166"/>
    <mergeCell ref="TKO166:TKQ166"/>
    <mergeCell ref="TLI166:TLK166"/>
    <mergeCell ref="TMC166:TME166"/>
    <mergeCell ref="TMW166:TMY166"/>
    <mergeCell ref="TEK166:TEM166"/>
    <mergeCell ref="TFE166:TFG166"/>
    <mergeCell ref="TFY166:TGA166"/>
    <mergeCell ref="TGS166:TGU166"/>
    <mergeCell ref="THM166:THO166"/>
    <mergeCell ref="TIG166:TII166"/>
    <mergeCell ref="SZU166:SZW166"/>
    <mergeCell ref="TAO166:TAQ166"/>
    <mergeCell ref="TBI166:TBK166"/>
    <mergeCell ref="TCC166:TCE166"/>
    <mergeCell ref="TCW166:TCY166"/>
    <mergeCell ref="TDQ166:TDS166"/>
    <mergeCell ref="SVE166:SVG166"/>
    <mergeCell ref="SVY166:SWA166"/>
    <mergeCell ref="SWS166:SWU166"/>
    <mergeCell ref="SXM166:SXO166"/>
    <mergeCell ref="SYG166:SYI166"/>
    <mergeCell ref="SZA166:SZC166"/>
    <mergeCell ref="SQO166:SQQ166"/>
    <mergeCell ref="SRI166:SRK166"/>
    <mergeCell ref="SSC166:SSE166"/>
    <mergeCell ref="SSW166:SSY166"/>
    <mergeCell ref="STQ166:STS166"/>
    <mergeCell ref="SUK166:SUM166"/>
    <mergeCell ref="SLY166:SMA166"/>
    <mergeCell ref="SMS166:SMU166"/>
    <mergeCell ref="SNM166:SNO166"/>
    <mergeCell ref="SOG166:SOI166"/>
    <mergeCell ref="SPA166:SPC166"/>
    <mergeCell ref="SPU166:SPW166"/>
    <mergeCell ref="SHI166:SHK166"/>
    <mergeCell ref="SIC166:SIE166"/>
    <mergeCell ref="SIW166:SIY166"/>
    <mergeCell ref="SJQ166:SJS166"/>
    <mergeCell ref="SKK166:SKM166"/>
    <mergeCell ref="SLE166:SLG166"/>
    <mergeCell ref="SCS166:SCU166"/>
    <mergeCell ref="SDM166:SDO166"/>
    <mergeCell ref="SEG166:SEI166"/>
    <mergeCell ref="SFA166:SFC166"/>
    <mergeCell ref="SFU166:SFW166"/>
    <mergeCell ref="SGO166:SGQ166"/>
    <mergeCell ref="RYC166:RYE166"/>
    <mergeCell ref="RYW166:RYY166"/>
    <mergeCell ref="RZQ166:RZS166"/>
    <mergeCell ref="SAK166:SAM166"/>
    <mergeCell ref="SBE166:SBG166"/>
    <mergeCell ref="SBY166:SCA166"/>
    <mergeCell ref="RTM166:RTO166"/>
    <mergeCell ref="RUG166:RUI166"/>
    <mergeCell ref="RVA166:RVC166"/>
    <mergeCell ref="RVU166:RVW166"/>
    <mergeCell ref="RWO166:RWQ166"/>
    <mergeCell ref="RXI166:RXK166"/>
    <mergeCell ref="ROW166:ROY166"/>
    <mergeCell ref="RPQ166:RPS166"/>
    <mergeCell ref="RQK166:RQM166"/>
    <mergeCell ref="RRE166:RRG166"/>
    <mergeCell ref="RRY166:RSA166"/>
    <mergeCell ref="RSS166:RSU166"/>
    <mergeCell ref="RKG166:RKI166"/>
    <mergeCell ref="RLA166:RLC166"/>
    <mergeCell ref="RLU166:RLW166"/>
    <mergeCell ref="RMO166:RMQ166"/>
    <mergeCell ref="RNI166:RNK166"/>
    <mergeCell ref="ROC166:ROE166"/>
    <mergeCell ref="RFQ166:RFS166"/>
    <mergeCell ref="RGK166:RGM166"/>
    <mergeCell ref="RHE166:RHG166"/>
    <mergeCell ref="RHY166:RIA166"/>
    <mergeCell ref="RIS166:RIU166"/>
    <mergeCell ref="RJM166:RJO166"/>
    <mergeCell ref="RBA166:RBC166"/>
    <mergeCell ref="RBU166:RBW166"/>
    <mergeCell ref="RCO166:RCQ166"/>
    <mergeCell ref="RDI166:RDK166"/>
    <mergeCell ref="REC166:REE166"/>
    <mergeCell ref="REW166:REY166"/>
    <mergeCell ref="QWK166:QWM166"/>
    <mergeCell ref="QXE166:QXG166"/>
    <mergeCell ref="QXY166:QYA166"/>
    <mergeCell ref="QYS166:QYU166"/>
    <mergeCell ref="QZM166:QZO166"/>
    <mergeCell ref="RAG166:RAI166"/>
    <mergeCell ref="QRU166:QRW166"/>
    <mergeCell ref="QSO166:QSQ166"/>
    <mergeCell ref="QTI166:QTK166"/>
    <mergeCell ref="QUC166:QUE166"/>
    <mergeCell ref="QUW166:QUY166"/>
    <mergeCell ref="QVQ166:QVS166"/>
    <mergeCell ref="QNE166:QNG166"/>
    <mergeCell ref="QNY166:QOA166"/>
    <mergeCell ref="QOS166:QOU166"/>
    <mergeCell ref="QPM166:QPO166"/>
    <mergeCell ref="QQG166:QQI166"/>
    <mergeCell ref="QRA166:QRC166"/>
    <mergeCell ref="QIO166:QIQ166"/>
    <mergeCell ref="QJI166:QJK166"/>
    <mergeCell ref="QKC166:QKE166"/>
    <mergeCell ref="QKW166:QKY166"/>
    <mergeCell ref="QLQ166:QLS166"/>
    <mergeCell ref="QMK166:QMM166"/>
    <mergeCell ref="QDY166:QEA166"/>
    <mergeCell ref="QES166:QEU166"/>
    <mergeCell ref="QFM166:QFO166"/>
    <mergeCell ref="QGG166:QGI166"/>
    <mergeCell ref="QHA166:QHC166"/>
    <mergeCell ref="QHU166:QHW166"/>
    <mergeCell ref="PZI166:PZK166"/>
    <mergeCell ref="QAC166:QAE166"/>
    <mergeCell ref="QAW166:QAY166"/>
    <mergeCell ref="QBQ166:QBS166"/>
    <mergeCell ref="QCK166:QCM166"/>
    <mergeCell ref="QDE166:QDG166"/>
    <mergeCell ref="PUS166:PUU166"/>
    <mergeCell ref="PVM166:PVO166"/>
    <mergeCell ref="PWG166:PWI166"/>
    <mergeCell ref="PXA166:PXC166"/>
    <mergeCell ref="PXU166:PXW166"/>
    <mergeCell ref="PYO166:PYQ166"/>
    <mergeCell ref="PQC166:PQE166"/>
    <mergeCell ref="PQW166:PQY166"/>
    <mergeCell ref="PRQ166:PRS166"/>
    <mergeCell ref="PSK166:PSM166"/>
    <mergeCell ref="PTE166:PTG166"/>
    <mergeCell ref="PTY166:PUA166"/>
    <mergeCell ref="PLM166:PLO166"/>
    <mergeCell ref="PMG166:PMI166"/>
    <mergeCell ref="PNA166:PNC166"/>
    <mergeCell ref="PNU166:PNW166"/>
    <mergeCell ref="POO166:POQ166"/>
    <mergeCell ref="PPI166:PPK166"/>
    <mergeCell ref="PGW166:PGY166"/>
    <mergeCell ref="PHQ166:PHS166"/>
    <mergeCell ref="PIK166:PIM166"/>
    <mergeCell ref="PJE166:PJG166"/>
    <mergeCell ref="PJY166:PKA166"/>
    <mergeCell ref="PKS166:PKU166"/>
    <mergeCell ref="PCG166:PCI166"/>
    <mergeCell ref="PDA166:PDC166"/>
    <mergeCell ref="PDU166:PDW166"/>
    <mergeCell ref="PEO166:PEQ166"/>
    <mergeCell ref="PFI166:PFK166"/>
    <mergeCell ref="PGC166:PGE166"/>
    <mergeCell ref="OXQ166:OXS166"/>
    <mergeCell ref="OYK166:OYM166"/>
    <mergeCell ref="OZE166:OZG166"/>
    <mergeCell ref="OZY166:PAA166"/>
    <mergeCell ref="PAS166:PAU166"/>
    <mergeCell ref="PBM166:PBO166"/>
    <mergeCell ref="OTA166:OTC166"/>
    <mergeCell ref="OTU166:OTW166"/>
    <mergeCell ref="OUO166:OUQ166"/>
    <mergeCell ref="OVI166:OVK166"/>
    <mergeCell ref="OWC166:OWE166"/>
    <mergeCell ref="OWW166:OWY166"/>
    <mergeCell ref="OOK166:OOM166"/>
    <mergeCell ref="OPE166:OPG166"/>
    <mergeCell ref="OPY166:OQA166"/>
    <mergeCell ref="OQS166:OQU166"/>
    <mergeCell ref="ORM166:ORO166"/>
    <mergeCell ref="OSG166:OSI166"/>
    <mergeCell ref="OJU166:OJW166"/>
    <mergeCell ref="OKO166:OKQ166"/>
    <mergeCell ref="OLI166:OLK166"/>
    <mergeCell ref="OMC166:OME166"/>
    <mergeCell ref="OMW166:OMY166"/>
    <mergeCell ref="ONQ166:ONS166"/>
    <mergeCell ref="OFE166:OFG166"/>
    <mergeCell ref="OFY166:OGA166"/>
    <mergeCell ref="OGS166:OGU166"/>
    <mergeCell ref="OHM166:OHO166"/>
    <mergeCell ref="OIG166:OII166"/>
    <mergeCell ref="OJA166:OJC166"/>
    <mergeCell ref="OAO166:OAQ166"/>
    <mergeCell ref="OBI166:OBK166"/>
    <mergeCell ref="OCC166:OCE166"/>
    <mergeCell ref="OCW166:OCY166"/>
    <mergeCell ref="ODQ166:ODS166"/>
    <mergeCell ref="OEK166:OEM166"/>
    <mergeCell ref="NVY166:NWA166"/>
    <mergeCell ref="NWS166:NWU166"/>
    <mergeCell ref="NXM166:NXO166"/>
    <mergeCell ref="NYG166:NYI166"/>
    <mergeCell ref="NZA166:NZC166"/>
    <mergeCell ref="NZU166:NZW166"/>
    <mergeCell ref="NRI166:NRK166"/>
    <mergeCell ref="NSC166:NSE166"/>
    <mergeCell ref="NSW166:NSY166"/>
    <mergeCell ref="NTQ166:NTS166"/>
    <mergeCell ref="NUK166:NUM166"/>
    <mergeCell ref="NVE166:NVG166"/>
    <mergeCell ref="NMS166:NMU166"/>
    <mergeCell ref="NNM166:NNO166"/>
    <mergeCell ref="NOG166:NOI166"/>
    <mergeCell ref="NPA166:NPC166"/>
    <mergeCell ref="NPU166:NPW166"/>
    <mergeCell ref="NQO166:NQQ166"/>
    <mergeCell ref="NIC166:NIE166"/>
    <mergeCell ref="NIW166:NIY166"/>
    <mergeCell ref="NJQ166:NJS166"/>
    <mergeCell ref="NKK166:NKM166"/>
    <mergeCell ref="NLE166:NLG166"/>
    <mergeCell ref="NLY166:NMA166"/>
    <mergeCell ref="NDM166:NDO166"/>
    <mergeCell ref="NEG166:NEI166"/>
    <mergeCell ref="NFA166:NFC166"/>
    <mergeCell ref="NFU166:NFW166"/>
    <mergeCell ref="NGO166:NGQ166"/>
    <mergeCell ref="NHI166:NHK166"/>
    <mergeCell ref="MYW166:MYY166"/>
    <mergeCell ref="MZQ166:MZS166"/>
    <mergeCell ref="NAK166:NAM166"/>
    <mergeCell ref="NBE166:NBG166"/>
    <mergeCell ref="NBY166:NCA166"/>
    <mergeCell ref="NCS166:NCU166"/>
    <mergeCell ref="MUG166:MUI166"/>
    <mergeCell ref="MVA166:MVC166"/>
    <mergeCell ref="MVU166:MVW166"/>
    <mergeCell ref="MWO166:MWQ166"/>
    <mergeCell ref="MXI166:MXK166"/>
    <mergeCell ref="MYC166:MYE166"/>
    <mergeCell ref="MPQ166:MPS166"/>
    <mergeCell ref="MQK166:MQM166"/>
    <mergeCell ref="MRE166:MRG166"/>
    <mergeCell ref="MRY166:MSA166"/>
    <mergeCell ref="MSS166:MSU166"/>
    <mergeCell ref="MTM166:MTO166"/>
    <mergeCell ref="MLA166:MLC166"/>
    <mergeCell ref="MLU166:MLW166"/>
    <mergeCell ref="MMO166:MMQ166"/>
    <mergeCell ref="MNI166:MNK166"/>
    <mergeCell ref="MOC166:MOE166"/>
    <mergeCell ref="MOW166:MOY166"/>
    <mergeCell ref="MGK166:MGM166"/>
    <mergeCell ref="MHE166:MHG166"/>
    <mergeCell ref="MHY166:MIA166"/>
    <mergeCell ref="MIS166:MIU166"/>
    <mergeCell ref="MJM166:MJO166"/>
    <mergeCell ref="MKG166:MKI166"/>
    <mergeCell ref="MBU166:MBW166"/>
    <mergeCell ref="MCO166:MCQ166"/>
    <mergeCell ref="MDI166:MDK166"/>
    <mergeCell ref="MEC166:MEE166"/>
    <mergeCell ref="MEW166:MEY166"/>
    <mergeCell ref="MFQ166:MFS166"/>
    <mergeCell ref="LXE166:LXG166"/>
    <mergeCell ref="LXY166:LYA166"/>
    <mergeCell ref="LYS166:LYU166"/>
    <mergeCell ref="LZM166:LZO166"/>
    <mergeCell ref="MAG166:MAI166"/>
    <mergeCell ref="MBA166:MBC166"/>
    <mergeCell ref="LSO166:LSQ166"/>
    <mergeCell ref="LTI166:LTK166"/>
    <mergeCell ref="LUC166:LUE166"/>
    <mergeCell ref="LUW166:LUY166"/>
    <mergeCell ref="LVQ166:LVS166"/>
    <mergeCell ref="LWK166:LWM166"/>
    <mergeCell ref="LNY166:LOA166"/>
    <mergeCell ref="LOS166:LOU166"/>
    <mergeCell ref="LPM166:LPO166"/>
    <mergeCell ref="LQG166:LQI166"/>
    <mergeCell ref="LRA166:LRC166"/>
    <mergeCell ref="LRU166:LRW166"/>
    <mergeCell ref="LJI166:LJK166"/>
    <mergeCell ref="LKC166:LKE166"/>
    <mergeCell ref="LKW166:LKY166"/>
    <mergeCell ref="LLQ166:LLS166"/>
    <mergeCell ref="LMK166:LMM166"/>
    <mergeCell ref="LNE166:LNG166"/>
    <mergeCell ref="LES166:LEU166"/>
    <mergeCell ref="LFM166:LFO166"/>
    <mergeCell ref="LGG166:LGI166"/>
    <mergeCell ref="LHA166:LHC166"/>
    <mergeCell ref="LHU166:LHW166"/>
    <mergeCell ref="LIO166:LIQ166"/>
    <mergeCell ref="LAC166:LAE166"/>
    <mergeCell ref="LAW166:LAY166"/>
    <mergeCell ref="LBQ166:LBS166"/>
    <mergeCell ref="LCK166:LCM166"/>
    <mergeCell ref="LDE166:LDG166"/>
    <mergeCell ref="LDY166:LEA166"/>
    <mergeCell ref="KVM166:KVO166"/>
    <mergeCell ref="KWG166:KWI166"/>
    <mergeCell ref="KXA166:KXC166"/>
    <mergeCell ref="KXU166:KXW166"/>
    <mergeCell ref="KYO166:KYQ166"/>
    <mergeCell ref="KZI166:KZK166"/>
    <mergeCell ref="KQW166:KQY166"/>
    <mergeCell ref="KRQ166:KRS166"/>
    <mergeCell ref="KSK166:KSM166"/>
    <mergeCell ref="KTE166:KTG166"/>
    <mergeCell ref="KTY166:KUA166"/>
    <mergeCell ref="KUS166:KUU166"/>
    <mergeCell ref="KMG166:KMI166"/>
    <mergeCell ref="KNA166:KNC166"/>
    <mergeCell ref="KNU166:KNW166"/>
    <mergeCell ref="KOO166:KOQ166"/>
    <mergeCell ref="KPI166:KPK166"/>
    <mergeCell ref="KQC166:KQE166"/>
    <mergeCell ref="KHQ166:KHS166"/>
    <mergeCell ref="KIK166:KIM166"/>
    <mergeCell ref="KJE166:KJG166"/>
    <mergeCell ref="KJY166:KKA166"/>
    <mergeCell ref="KKS166:KKU166"/>
    <mergeCell ref="KLM166:KLO166"/>
    <mergeCell ref="KDA166:KDC166"/>
    <mergeCell ref="KDU166:KDW166"/>
    <mergeCell ref="KEO166:KEQ166"/>
    <mergeCell ref="KFI166:KFK166"/>
    <mergeCell ref="KGC166:KGE166"/>
    <mergeCell ref="KGW166:KGY166"/>
    <mergeCell ref="JYK166:JYM166"/>
    <mergeCell ref="JZE166:JZG166"/>
    <mergeCell ref="JZY166:KAA166"/>
    <mergeCell ref="KAS166:KAU166"/>
    <mergeCell ref="KBM166:KBO166"/>
    <mergeCell ref="KCG166:KCI166"/>
    <mergeCell ref="JTU166:JTW166"/>
    <mergeCell ref="JUO166:JUQ166"/>
    <mergeCell ref="JVI166:JVK166"/>
    <mergeCell ref="JWC166:JWE166"/>
    <mergeCell ref="JWW166:JWY166"/>
    <mergeCell ref="JXQ166:JXS166"/>
    <mergeCell ref="JPE166:JPG166"/>
    <mergeCell ref="JPY166:JQA166"/>
    <mergeCell ref="JQS166:JQU166"/>
    <mergeCell ref="JRM166:JRO166"/>
    <mergeCell ref="JSG166:JSI166"/>
    <mergeCell ref="JTA166:JTC166"/>
    <mergeCell ref="JKO166:JKQ166"/>
    <mergeCell ref="JLI166:JLK166"/>
    <mergeCell ref="JMC166:JME166"/>
    <mergeCell ref="JMW166:JMY166"/>
    <mergeCell ref="JNQ166:JNS166"/>
    <mergeCell ref="JOK166:JOM166"/>
    <mergeCell ref="JFY166:JGA166"/>
    <mergeCell ref="JGS166:JGU166"/>
    <mergeCell ref="JHM166:JHO166"/>
    <mergeCell ref="JIG166:JII166"/>
    <mergeCell ref="JJA166:JJC166"/>
    <mergeCell ref="JJU166:JJW166"/>
    <mergeCell ref="JBI166:JBK166"/>
    <mergeCell ref="JCC166:JCE166"/>
    <mergeCell ref="JCW166:JCY166"/>
    <mergeCell ref="JDQ166:JDS166"/>
    <mergeCell ref="JEK166:JEM166"/>
    <mergeCell ref="JFE166:JFG166"/>
    <mergeCell ref="IWS166:IWU166"/>
    <mergeCell ref="IXM166:IXO166"/>
    <mergeCell ref="IYG166:IYI166"/>
    <mergeCell ref="IZA166:IZC166"/>
    <mergeCell ref="IZU166:IZW166"/>
    <mergeCell ref="JAO166:JAQ166"/>
    <mergeCell ref="ISC166:ISE166"/>
    <mergeCell ref="ISW166:ISY166"/>
    <mergeCell ref="ITQ166:ITS166"/>
    <mergeCell ref="IUK166:IUM166"/>
    <mergeCell ref="IVE166:IVG166"/>
    <mergeCell ref="IVY166:IWA166"/>
    <mergeCell ref="INM166:INO166"/>
    <mergeCell ref="IOG166:IOI166"/>
    <mergeCell ref="IPA166:IPC166"/>
    <mergeCell ref="IPU166:IPW166"/>
    <mergeCell ref="IQO166:IQQ166"/>
    <mergeCell ref="IRI166:IRK166"/>
    <mergeCell ref="IIW166:IIY166"/>
    <mergeCell ref="IJQ166:IJS166"/>
    <mergeCell ref="IKK166:IKM166"/>
    <mergeCell ref="ILE166:ILG166"/>
    <mergeCell ref="ILY166:IMA166"/>
    <mergeCell ref="IMS166:IMU166"/>
    <mergeCell ref="IEG166:IEI166"/>
    <mergeCell ref="IFA166:IFC166"/>
    <mergeCell ref="IFU166:IFW166"/>
    <mergeCell ref="IGO166:IGQ166"/>
    <mergeCell ref="IHI166:IHK166"/>
    <mergeCell ref="IIC166:IIE166"/>
    <mergeCell ref="HZQ166:HZS166"/>
    <mergeCell ref="IAK166:IAM166"/>
    <mergeCell ref="IBE166:IBG166"/>
    <mergeCell ref="IBY166:ICA166"/>
    <mergeCell ref="ICS166:ICU166"/>
    <mergeCell ref="IDM166:IDO166"/>
    <mergeCell ref="HVA166:HVC166"/>
    <mergeCell ref="HVU166:HVW166"/>
    <mergeCell ref="HWO166:HWQ166"/>
    <mergeCell ref="HXI166:HXK166"/>
    <mergeCell ref="HYC166:HYE166"/>
    <mergeCell ref="HYW166:HYY166"/>
    <mergeCell ref="HQK166:HQM166"/>
    <mergeCell ref="HRE166:HRG166"/>
    <mergeCell ref="HRY166:HSA166"/>
    <mergeCell ref="HSS166:HSU166"/>
    <mergeCell ref="HTM166:HTO166"/>
    <mergeCell ref="HUG166:HUI166"/>
    <mergeCell ref="HLU166:HLW166"/>
    <mergeCell ref="HMO166:HMQ166"/>
    <mergeCell ref="HNI166:HNK166"/>
    <mergeCell ref="HOC166:HOE166"/>
    <mergeCell ref="HOW166:HOY166"/>
    <mergeCell ref="HPQ166:HPS166"/>
    <mergeCell ref="HHE166:HHG166"/>
    <mergeCell ref="HHY166:HIA166"/>
    <mergeCell ref="HIS166:HIU166"/>
    <mergeCell ref="HJM166:HJO166"/>
    <mergeCell ref="HKG166:HKI166"/>
    <mergeCell ref="HLA166:HLC166"/>
    <mergeCell ref="HCO166:HCQ166"/>
    <mergeCell ref="HDI166:HDK166"/>
    <mergeCell ref="HEC166:HEE166"/>
    <mergeCell ref="HEW166:HEY166"/>
    <mergeCell ref="HFQ166:HFS166"/>
    <mergeCell ref="HGK166:HGM166"/>
    <mergeCell ref="GXY166:GYA166"/>
    <mergeCell ref="GYS166:GYU166"/>
    <mergeCell ref="GZM166:GZO166"/>
    <mergeCell ref="HAG166:HAI166"/>
    <mergeCell ref="HBA166:HBC166"/>
    <mergeCell ref="HBU166:HBW166"/>
    <mergeCell ref="GTI166:GTK166"/>
    <mergeCell ref="GUC166:GUE166"/>
    <mergeCell ref="GUW166:GUY166"/>
    <mergeCell ref="GVQ166:GVS166"/>
    <mergeCell ref="GWK166:GWM166"/>
    <mergeCell ref="GXE166:GXG166"/>
    <mergeCell ref="GOS166:GOU166"/>
    <mergeCell ref="GPM166:GPO166"/>
    <mergeCell ref="GQG166:GQI166"/>
    <mergeCell ref="GRA166:GRC166"/>
    <mergeCell ref="GRU166:GRW166"/>
    <mergeCell ref="GSO166:GSQ166"/>
    <mergeCell ref="GKC166:GKE166"/>
    <mergeCell ref="GKW166:GKY166"/>
    <mergeCell ref="GLQ166:GLS166"/>
    <mergeCell ref="GMK166:GMM166"/>
    <mergeCell ref="GNE166:GNG166"/>
    <mergeCell ref="GNY166:GOA166"/>
    <mergeCell ref="GFM166:GFO166"/>
    <mergeCell ref="GGG166:GGI166"/>
    <mergeCell ref="GHA166:GHC166"/>
    <mergeCell ref="GHU166:GHW166"/>
    <mergeCell ref="GIO166:GIQ166"/>
    <mergeCell ref="GJI166:GJK166"/>
    <mergeCell ref="GAW166:GAY166"/>
    <mergeCell ref="GBQ166:GBS166"/>
    <mergeCell ref="GCK166:GCM166"/>
    <mergeCell ref="GDE166:GDG166"/>
    <mergeCell ref="GDY166:GEA166"/>
    <mergeCell ref="GES166:GEU166"/>
    <mergeCell ref="FWG166:FWI166"/>
    <mergeCell ref="FXA166:FXC166"/>
    <mergeCell ref="FXU166:FXW166"/>
    <mergeCell ref="FYO166:FYQ166"/>
    <mergeCell ref="FZI166:FZK166"/>
    <mergeCell ref="GAC166:GAE166"/>
    <mergeCell ref="FRQ166:FRS166"/>
    <mergeCell ref="FSK166:FSM166"/>
    <mergeCell ref="FTE166:FTG166"/>
    <mergeCell ref="FTY166:FUA166"/>
    <mergeCell ref="FUS166:FUU166"/>
    <mergeCell ref="FVM166:FVO166"/>
    <mergeCell ref="FNA166:FNC166"/>
    <mergeCell ref="FNU166:FNW166"/>
    <mergeCell ref="FOO166:FOQ166"/>
    <mergeCell ref="FPI166:FPK166"/>
    <mergeCell ref="FQC166:FQE166"/>
    <mergeCell ref="FQW166:FQY166"/>
    <mergeCell ref="FIK166:FIM166"/>
    <mergeCell ref="FJE166:FJG166"/>
    <mergeCell ref="FJY166:FKA166"/>
    <mergeCell ref="FKS166:FKU166"/>
    <mergeCell ref="FLM166:FLO166"/>
    <mergeCell ref="FMG166:FMI166"/>
    <mergeCell ref="FDU166:FDW166"/>
    <mergeCell ref="FEO166:FEQ166"/>
    <mergeCell ref="FFI166:FFK166"/>
    <mergeCell ref="FGC166:FGE166"/>
    <mergeCell ref="FGW166:FGY166"/>
    <mergeCell ref="FHQ166:FHS166"/>
    <mergeCell ref="EZE166:EZG166"/>
    <mergeCell ref="EZY166:FAA166"/>
    <mergeCell ref="FAS166:FAU166"/>
    <mergeCell ref="FBM166:FBO166"/>
    <mergeCell ref="FCG166:FCI166"/>
    <mergeCell ref="FDA166:FDC166"/>
    <mergeCell ref="EUO166:EUQ166"/>
    <mergeCell ref="EVI166:EVK166"/>
    <mergeCell ref="EWC166:EWE166"/>
    <mergeCell ref="EWW166:EWY166"/>
    <mergeCell ref="EXQ166:EXS166"/>
    <mergeCell ref="EYK166:EYM166"/>
    <mergeCell ref="EPY166:EQA166"/>
    <mergeCell ref="EQS166:EQU166"/>
    <mergeCell ref="ERM166:ERO166"/>
    <mergeCell ref="ESG166:ESI166"/>
    <mergeCell ref="ETA166:ETC166"/>
    <mergeCell ref="ETU166:ETW166"/>
    <mergeCell ref="ELI166:ELK166"/>
    <mergeCell ref="EMC166:EME166"/>
    <mergeCell ref="EMW166:EMY166"/>
    <mergeCell ref="ENQ166:ENS166"/>
    <mergeCell ref="EOK166:EOM166"/>
    <mergeCell ref="EPE166:EPG166"/>
    <mergeCell ref="EGS166:EGU166"/>
    <mergeCell ref="EHM166:EHO166"/>
    <mergeCell ref="EIG166:EII166"/>
    <mergeCell ref="EJA166:EJC166"/>
    <mergeCell ref="EJU166:EJW166"/>
    <mergeCell ref="EKO166:EKQ166"/>
    <mergeCell ref="ECC166:ECE166"/>
    <mergeCell ref="ECW166:ECY166"/>
    <mergeCell ref="EDQ166:EDS166"/>
    <mergeCell ref="EEK166:EEM166"/>
    <mergeCell ref="EFE166:EFG166"/>
    <mergeCell ref="EFY166:EGA166"/>
    <mergeCell ref="DXM166:DXO166"/>
    <mergeCell ref="DYG166:DYI166"/>
    <mergeCell ref="DZA166:DZC166"/>
    <mergeCell ref="DZU166:DZW166"/>
    <mergeCell ref="EAO166:EAQ166"/>
    <mergeCell ref="EBI166:EBK166"/>
    <mergeCell ref="DSW166:DSY166"/>
    <mergeCell ref="DTQ166:DTS166"/>
    <mergeCell ref="DUK166:DUM166"/>
    <mergeCell ref="DVE166:DVG166"/>
    <mergeCell ref="DVY166:DWA166"/>
    <mergeCell ref="DWS166:DWU166"/>
    <mergeCell ref="DOG166:DOI166"/>
    <mergeCell ref="DPA166:DPC166"/>
    <mergeCell ref="DPU166:DPW166"/>
    <mergeCell ref="DQO166:DQQ166"/>
    <mergeCell ref="DRI166:DRK166"/>
    <mergeCell ref="DSC166:DSE166"/>
    <mergeCell ref="DJQ166:DJS166"/>
    <mergeCell ref="DKK166:DKM166"/>
    <mergeCell ref="DLE166:DLG166"/>
    <mergeCell ref="DLY166:DMA166"/>
    <mergeCell ref="DMS166:DMU166"/>
    <mergeCell ref="DNM166:DNO166"/>
    <mergeCell ref="DFA166:DFC166"/>
    <mergeCell ref="DFU166:DFW166"/>
    <mergeCell ref="DGO166:DGQ166"/>
    <mergeCell ref="DHI166:DHK166"/>
    <mergeCell ref="DIC166:DIE166"/>
    <mergeCell ref="DIW166:DIY166"/>
    <mergeCell ref="DAK166:DAM166"/>
    <mergeCell ref="DBE166:DBG166"/>
    <mergeCell ref="DBY166:DCA166"/>
    <mergeCell ref="DCS166:DCU166"/>
    <mergeCell ref="DDM166:DDO166"/>
    <mergeCell ref="DEG166:DEI166"/>
    <mergeCell ref="CVU166:CVW166"/>
    <mergeCell ref="CWO166:CWQ166"/>
    <mergeCell ref="CXI166:CXK166"/>
    <mergeCell ref="CYC166:CYE166"/>
    <mergeCell ref="CYW166:CYY166"/>
    <mergeCell ref="CZQ166:CZS166"/>
    <mergeCell ref="CRE166:CRG166"/>
    <mergeCell ref="CRY166:CSA166"/>
    <mergeCell ref="CSS166:CSU166"/>
    <mergeCell ref="CTM166:CTO166"/>
    <mergeCell ref="CUG166:CUI166"/>
    <mergeCell ref="CVA166:CVC166"/>
    <mergeCell ref="CMO166:CMQ166"/>
    <mergeCell ref="CNI166:CNK166"/>
    <mergeCell ref="COC166:COE166"/>
    <mergeCell ref="COW166:COY166"/>
    <mergeCell ref="CPQ166:CPS166"/>
    <mergeCell ref="CQK166:CQM166"/>
    <mergeCell ref="CHY166:CIA166"/>
    <mergeCell ref="CIS166:CIU166"/>
    <mergeCell ref="CJM166:CJO166"/>
    <mergeCell ref="CKG166:CKI166"/>
    <mergeCell ref="CLA166:CLC166"/>
    <mergeCell ref="CLU166:CLW166"/>
    <mergeCell ref="CDI166:CDK166"/>
    <mergeCell ref="CEC166:CEE166"/>
    <mergeCell ref="CEW166:CEY166"/>
    <mergeCell ref="CFQ166:CFS166"/>
    <mergeCell ref="CGK166:CGM166"/>
    <mergeCell ref="CHE166:CHG166"/>
    <mergeCell ref="BYS166:BYU166"/>
    <mergeCell ref="BZM166:BZO166"/>
    <mergeCell ref="CAG166:CAI166"/>
    <mergeCell ref="CBA166:CBC166"/>
    <mergeCell ref="CBU166:CBW166"/>
    <mergeCell ref="CCO166:CCQ166"/>
    <mergeCell ref="BUC166:BUE166"/>
    <mergeCell ref="BUW166:BUY166"/>
    <mergeCell ref="BVQ166:BVS166"/>
    <mergeCell ref="BWK166:BWM166"/>
    <mergeCell ref="BXE166:BXG166"/>
    <mergeCell ref="BXY166:BYA166"/>
    <mergeCell ref="BPM166:BPO166"/>
    <mergeCell ref="BQG166:BQI166"/>
    <mergeCell ref="BRA166:BRC166"/>
    <mergeCell ref="BRU166:BRW166"/>
    <mergeCell ref="BSO166:BSQ166"/>
    <mergeCell ref="BTI166:BTK166"/>
    <mergeCell ref="BKW166:BKY166"/>
    <mergeCell ref="BLQ166:BLS166"/>
    <mergeCell ref="BMK166:BMM166"/>
    <mergeCell ref="BNE166:BNG166"/>
    <mergeCell ref="BNY166:BOA166"/>
    <mergeCell ref="BOS166:BOU166"/>
    <mergeCell ref="BGG166:BGI166"/>
    <mergeCell ref="BHA166:BHC166"/>
    <mergeCell ref="BHU166:BHW166"/>
    <mergeCell ref="BIO166:BIQ166"/>
    <mergeCell ref="BJI166:BJK166"/>
    <mergeCell ref="BKC166:BKE166"/>
    <mergeCell ref="BBQ166:BBS166"/>
    <mergeCell ref="BCK166:BCM166"/>
    <mergeCell ref="BDE166:BDG166"/>
    <mergeCell ref="BDY166:BEA166"/>
    <mergeCell ref="BES166:BEU166"/>
    <mergeCell ref="BFM166:BFO166"/>
    <mergeCell ref="AXA166:AXC166"/>
    <mergeCell ref="AXU166:AXW166"/>
    <mergeCell ref="AYO166:AYQ166"/>
    <mergeCell ref="AZI166:AZK166"/>
    <mergeCell ref="BAC166:BAE166"/>
    <mergeCell ref="BAW166:BAY166"/>
    <mergeCell ref="ASK166:ASM166"/>
    <mergeCell ref="ATE166:ATG166"/>
    <mergeCell ref="ATY166:AUA166"/>
    <mergeCell ref="AUS166:AUU166"/>
    <mergeCell ref="AVM166:AVO166"/>
    <mergeCell ref="AWG166:AWI166"/>
    <mergeCell ref="ANU166:ANW166"/>
    <mergeCell ref="AOO166:AOQ166"/>
    <mergeCell ref="API166:APK166"/>
    <mergeCell ref="AQC166:AQE166"/>
    <mergeCell ref="AQW166:AQY166"/>
    <mergeCell ref="ARQ166:ARS166"/>
    <mergeCell ref="AJE166:AJG166"/>
    <mergeCell ref="AJY166:AKA166"/>
    <mergeCell ref="AKS166:AKU166"/>
    <mergeCell ref="ALM166:ALO166"/>
    <mergeCell ref="AMG166:AMI166"/>
    <mergeCell ref="ANA166:ANC166"/>
    <mergeCell ref="AEO166:AEQ166"/>
    <mergeCell ref="AFI166:AFK166"/>
    <mergeCell ref="AGC166:AGE166"/>
    <mergeCell ref="AGW166:AGY166"/>
    <mergeCell ref="AHQ166:AHS166"/>
    <mergeCell ref="AIK166:AIM166"/>
    <mergeCell ref="ZY166:AAA166"/>
    <mergeCell ref="AAS166:AAU166"/>
    <mergeCell ref="ABM166:ABO166"/>
    <mergeCell ref="ACG166:ACI166"/>
    <mergeCell ref="ADA166:ADC166"/>
    <mergeCell ref="ADU166:ADW166"/>
    <mergeCell ref="VI166:VK166"/>
    <mergeCell ref="WC166:WE166"/>
    <mergeCell ref="WW166:WY166"/>
    <mergeCell ref="XQ166:XS166"/>
    <mergeCell ref="YK166:YM166"/>
    <mergeCell ref="ZE166:ZG166"/>
    <mergeCell ref="QS166:QU166"/>
    <mergeCell ref="RM166:RO166"/>
    <mergeCell ref="SG166:SI166"/>
    <mergeCell ref="TA166:TC166"/>
    <mergeCell ref="TU166:TW166"/>
    <mergeCell ref="UO166:UQ166"/>
    <mergeCell ref="MC166:ME166"/>
    <mergeCell ref="MW166:MY166"/>
    <mergeCell ref="NQ166:NS166"/>
    <mergeCell ref="OK166:OM166"/>
    <mergeCell ref="PE166:PG166"/>
    <mergeCell ref="PY166:QA166"/>
    <mergeCell ref="HM166:HO166"/>
    <mergeCell ref="IG166:II166"/>
    <mergeCell ref="JA166:JC166"/>
    <mergeCell ref="JU166:JW166"/>
    <mergeCell ref="KO166:KQ166"/>
    <mergeCell ref="LI166:LK166"/>
    <mergeCell ref="CW166:CY166"/>
    <mergeCell ref="DQ166:DS166"/>
    <mergeCell ref="EK166:EM166"/>
    <mergeCell ref="FE166:FG166"/>
    <mergeCell ref="FY166:GA166"/>
    <mergeCell ref="GS166:GU166"/>
    <mergeCell ref="D165:F165"/>
    <mergeCell ref="D166:F166"/>
    <mergeCell ref="U166:W166"/>
    <mergeCell ref="AO166:AQ166"/>
    <mergeCell ref="BI166:BK166"/>
    <mergeCell ref="CC166:CE166"/>
    <mergeCell ref="D156:F156"/>
    <mergeCell ref="D157:F157"/>
    <mergeCell ref="D159:F159"/>
    <mergeCell ref="D161:F161"/>
    <mergeCell ref="D162:F162"/>
    <mergeCell ref="D163:F163"/>
    <mergeCell ref="S151:S153"/>
    <mergeCell ref="T151:T153"/>
    <mergeCell ref="D152:F152"/>
    <mergeCell ref="D153:F153"/>
    <mergeCell ref="D154:F154"/>
    <mergeCell ref="D155:F155"/>
    <mergeCell ref="M151:M153"/>
    <mergeCell ref="N151:N153"/>
    <mergeCell ref="O151:O153"/>
    <mergeCell ref="P151:P153"/>
    <mergeCell ref="Q151:Q153"/>
    <mergeCell ref="R151:R153"/>
    <mergeCell ref="G151:G153"/>
    <mergeCell ref="H151:H153"/>
    <mergeCell ref="I151:I153"/>
    <mergeCell ref="J151:J153"/>
    <mergeCell ref="K151:K153"/>
    <mergeCell ref="L151:L153"/>
    <mergeCell ref="D148:F148"/>
    <mergeCell ref="D149:F149"/>
    <mergeCell ref="D150:F150"/>
    <mergeCell ref="A151:A153"/>
    <mergeCell ref="B151:B153"/>
    <mergeCell ref="C151:C153"/>
    <mergeCell ref="D151:F151"/>
    <mergeCell ref="P146:P147"/>
    <mergeCell ref="Q146:Q147"/>
    <mergeCell ref="R146:R147"/>
    <mergeCell ref="S146:S147"/>
    <mergeCell ref="T146:T147"/>
    <mergeCell ref="D147:F147"/>
    <mergeCell ref="J146:J147"/>
    <mergeCell ref="K146:K147"/>
    <mergeCell ref="L146:L147"/>
    <mergeCell ref="M146:M147"/>
    <mergeCell ref="N146:N147"/>
    <mergeCell ref="O146:O147"/>
    <mergeCell ref="XCS144:XCU144"/>
    <mergeCell ref="XDM144:XDO144"/>
    <mergeCell ref="XEG144:XEI144"/>
    <mergeCell ref="A146:A147"/>
    <mergeCell ref="B146:B147"/>
    <mergeCell ref="C146:C147"/>
    <mergeCell ref="D146:F146"/>
    <mergeCell ref="G146:G147"/>
    <mergeCell ref="H146:H147"/>
    <mergeCell ref="I146:I147"/>
    <mergeCell ref="WYC144:WYE144"/>
    <mergeCell ref="WYW144:WYY144"/>
    <mergeCell ref="WZQ144:WZS144"/>
    <mergeCell ref="XAK144:XAM144"/>
    <mergeCell ref="XBE144:XBG144"/>
    <mergeCell ref="XBY144:XCA144"/>
    <mergeCell ref="WTM144:WTO144"/>
    <mergeCell ref="WUG144:WUI144"/>
    <mergeCell ref="WVA144:WVC144"/>
    <mergeCell ref="WVU144:WVW144"/>
    <mergeCell ref="WWO144:WWQ144"/>
    <mergeCell ref="WXI144:WXK144"/>
    <mergeCell ref="WOW144:WOY144"/>
    <mergeCell ref="WPQ144:WPS144"/>
    <mergeCell ref="WQK144:WQM144"/>
    <mergeCell ref="WRE144:WRG144"/>
    <mergeCell ref="WRY144:WSA144"/>
    <mergeCell ref="WSS144:WSU144"/>
    <mergeCell ref="WKG144:WKI144"/>
    <mergeCell ref="WLA144:WLC144"/>
    <mergeCell ref="WLU144:WLW144"/>
    <mergeCell ref="WMO144:WMQ144"/>
    <mergeCell ref="WNI144:WNK144"/>
    <mergeCell ref="WOC144:WOE144"/>
    <mergeCell ref="WFQ144:WFS144"/>
    <mergeCell ref="WGK144:WGM144"/>
    <mergeCell ref="WHE144:WHG144"/>
    <mergeCell ref="WHY144:WIA144"/>
    <mergeCell ref="WIS144:WIU144"/>
    <mergeCell ref="WJM144:WJO144"/>
    <mergeCell ref="WBA144:WBC144"/>
    <mergeCell ref="WBU144:WBW144"/>
    <mergeCell ref="WCO144:WCQ144"/>
    <mergeCell ref="WDI144:WDK144"/>
    <mergeCell ref="WEC144:WEE144"/>
    <mergeCell ref="WEW144:WEY144"/>
    <mergeCell ref="VWK144:VWM144"/>
    <mergeCell ref="VXE144:VXG144"/>
    <mergeCell ref="VXY144:VYA144"/>
    <mergeCell ref="VYS144:VYU144"/>
    <mergeCell ref="VZM144:VZO144"/>
    <mergeCell ref="WAG144:WAI144"/>
    <mergeCell ref="VRU144:VRW144"/>
    <mergeCell ref="VSO144:VSQ144"/>
    <mergeCell ref="VTI144:VTK144"/>
    <mergeCell ref="VUC144:VUE144"/>
    <mergeCell ref="VUW144:VUY144"/>
    <mergeCell ref="VVQ144:VVS144"/>
    <mergeCell ref="VNE144:VNG144"/>
    <mergeCell ref="VNY144:VOA144"/>
    <mergeCell ref="VOS144:VOU144"/>
    <mergeCell ref="VPM144:VPO144"/>
    <mergeCell ref="VQG144:VQI144"/>
    <mergeCell ref="VRA144:VRC144"/>
    <mergeCell ref="VIO144:VIQ144"/>
    <mergeCell ref="VJI144:VJK144"/>
    <mergeCell ref="VKC144:VKE144"/>
    <mergeCell ref="VKW144:VKY144"/>
    <mergeCell ref="VLQ144:VLS144"/>
    <mergeCell ref="VMK144:VMM144"/>
    <mergeCell ref="VDY144:VEA144"/>
    <mergeCell ref="VES144:VEU144"/>
    <mergeCell ref="VFM144:VFO144"/>
    <mergeCell ref="VGG144:VGI144"/>
    <mergeCell ref="VHA144:VHC144"/>
    <mergeCell ref="VHU144:VHW144"/>
    <mergeCell ref="UZI144:UZK144"/>
    <mergeCell ref="VAC144:VAE144"/>
    <mergeCell ref="VAW144:VAY144"/>
    <mergeCell ref="VBQ144:VBS144"/>
    <mergeCell ref="VCK144:VCM144"/>
    <mergeCell ref="VDE144:VDG144"/>
    <mergeCell ref="UUS144:UUU144"/>
    <mergeCell ref="UVM144:UVO144"/>
    <mergeCell ref="UWG144:UWI144"/>
    <mergeCell ref="UXA144:UXC144"/>
    <mergeCell ref="UXU144:UXW144"/>
    <mergeCell ref="UYO144:UYQ144"/>
    <mergeCell ref="UQC144:UQE144"/>
    <mergeCell ref="UQW144:UQY144"/>
    <mergeCell ref="URQ144:URS144"/>
    <mergeCell ref="USK144:USM144"/>
    <mergeCell ref="UTE144:UTG144"/>
    <mergeCell ref="UTY144:UUA144"/>
    <mergeCell ref="ULM144:ULO144"/>
    <mergeCell ref="UMG144:UMI144"/>
    <mergeCell ref="UNA144:UNC144"/>
    <mergeCell ref="UNU144:UNW144"/>
    <mergeCell ref="UOO144:UOQ144"/>
    <mergeCell ref="UPI144:UPK144"/>
    <mergeCell ref="UGW144:UGY144"/>
    <mergeCell ref="UHQ144:UHS144"/>
    <mergeCell ref="UIK144:UIM144"/>
    <mergeCell ref="UJE144:UJG144"/>
    <mergeCell ref="UJY144:UKA144"/>
    <mergeCell ref="UKS144:UKU144"/>
    <mergeCell ref="UCG144:UCI144"/>
    <mergeCell ref="UDA144:UDC144"/>
    <mergeCell ref="UDU144:UDW144"/>
    <mergeCell ref="UEO144:UEQ144"/>
    <mergeCell ref="UFI144:UFK144"/>
    <mergeCell ref="UGC144:UGE144"/>
    <mergeCell ref="TXQ144:TXS144"/>
    <mergeCell ref="TYK144:TYM144"/>
    <mergeCell ref="TZE144:TZG144"/>
    <mergeCell ref="TZY144:UAA144"/>
    <mergeCell ref="UAS144:UAU144"/>
    <mergeCell ref="UBM144:UBO144"/>
    <mergeCell ref="TTA144:TTC144"/>
    <mergeCell ref="TTU144:TTW144"/>
    <mergeCell ref="TUO144:TUQ144"/>
    <mergeCell ref="TVI144:TVK144"/>
    <mergeCell ref="TWC144:TWE144"/>
    <mergeCell ref="TWW144:TWY144"/>
    <mergeCell ref="TOK144:TOM144"/>
    <mergeCell ref="TPE144:TPG144"/>
    <mergeCell ref="TPY144:TQA144"/>
    <mergeCell ref="TQS144:TQU144"/>
    <mergeCell ref="TRM144:TRO144"/>
    <mergeCell ref="TSG144:TSI144"/>
    <mergeCell ref="TJU144:TJW144"/>
    <mergeCell ref="TKO144:TKQ144"/>
    <mergeCell ref="TLI144:TLK144"/>
    <mergeCell ref="TMC144:TME144"/>
    <mergeCell ref="TMW144:TMY144"/>
    <mergeCell ref="TNQ144:TNS144"/>
    <mergeCell ref="TFE144:TFG144"/>
    <mergeCell ref="TFY144:TGA144"/>
    <mergeCell ref="TGS144:TGU144"/>
    <mergeCell ref="THM144:THO144"/>
    <mergeCell ref="TIG144:TII144"/>
    <mergeCell ref="TJA144:TJC144"/>
    <mergeCell ref="TAO144:TAQ144"/>
    <mergeCell ref="TBI144:TBK144"/>
    <mergeCell ref="TCC144:TCE144"/>
    <mergeCell ref="TCW144:TCY144"/>
    <mergeCell ref="TDQ144:TDS144"/>
    <mergeCell ref="TEK144:TEM144"/>
    <mergeCell ref="SVY144:SWA144"/>
    <mergeCell ref="SWS144:SWU144"/>
    <mergeCell ref="SXM144:SXO144"/>
    <mergeCell ref="SYG144:SYI144"/>
    <mergeCell ref="SZA144:SZC144"/>
    <mergeCell ref="SZU144:SZW144"/>
    <mergeCell ref="SRI144:SRK144"/>
    <mergeCell ref="SSC144:SSE144"/>
    <mergeCell ref="SSW144:SSY144"/>
    <mergeCell ref="STQ144:STS144"/>
    <mergeCell ref="SUK144:SUM144"/>
    <mergeCell ref="SVE144:SVG144"/>
    <mergeCell ref="SMS144:SMU144"/>
    <mergeCell ref="SNM144:SNO144"/>
    <mergeCell ref="SOG144:SOI144"/>
    <mergeCell ref="SPA144:SPC144"/>
    <mergeCell ref="SPU144:SPW144"/>
    <mergeCell ref="SQO144:SQQ144"/>
    <mergeCell ref="SIC144:SIE144"/>
    <mergeCell ref="SIW144:SIY144"/>
    <mergeCell ref="SJQ144:SJS144"/>
    <mergeCell ref="SKK144:SKM144"/>
    <mergeCell ref="SLE144:SLG144"/>
    <mergeCell ref="SLY144:SMA144"/>
    <mergeCell ref="SDM144:SDO144"/>
    <mergeCell ref="SEG144:SEI144"/>
    <mergeCell ref="SFA144:SFC144"/>
    <mergeCell ref="SFU144:SFW144"/>
    <mergeCell ref="SGO144:SGQ144"/>
    <mergeCell ref="SHI144:SHK144"/>
    <mergeCell ref="RYW144:RYY144"/>
    <mergeCell ref="RZQ144:RZS144"/>
    <mergeCell ref="SAK144:SAM144"/>
    <mergeCell ref="SBE144:SBG144"/>
    <mergeCell ref="SBY144:SCA144"/>
    <mergeCell ref="SCS144:SCU144"/>
    <mergeCell ref="RUG144:RUI144"/>
    <mergeCell ref="RVA144:RVC144"/>
    <mergeCell ref="RVU144:RVW144"/>
    <mergeCell ref="RWO144:RWQ144"/>
    <mergeCell ref="RXI144:RXK144"/>
    <mergeCell ref="RYC144:RYE144"/>
    <mergeCell ref="RPQ144:RPS144"/>
    <mergeCell ref="RQK144:RQM144"/>
    <mergeCell ref="RRE144:RRG144"/>
    <mergeCell ref="RRY144:RSA144"/>
    <mergeCell ref="RSS144:RSU144"/>
    <mergeCell ref="RTM144:RTO144"/>
    <mergeCell ref="RLA144:RLC144"/>
    <mergeCell ref="RLU144:RLW144"/>
    <mergeCell ref="RMO144:RMQ144"/>
    <mergeCell ref="RNI144:RNK144"/>
    <mergeCell ref="ROC144:ROE144"/>
    <mergeCell ref="ROW144:ROY144"/>
    <mergeCell ref="RGK144:RGM144"/>
    <mergeCell ref="RHE144:RHG144"/>
    <mergeCell ref="RHY144:RIA144"/>
    <mergeCell ref="RIS144:RIU144"/>
    <mergeCell ref="RJM144:RJO144"/>
    <mergeCell ref="RKG144:RKI144"/>
    <mergeCell ref="RBU144:RBW144"/>
    <mergeCell ref="RCO144:RCQ144"/>
    <mergeCell ref="RDI144:RDK144"/>
    <mergeCell ref="REC144:REE144"/>
    <mergeCell ref="REW144:REY144"/>
    <mergeCell ref="RFQ144:RFS144"/>
    <mergeCell ref="QXE144:QXG144"/>
    <mergeCell ref="QXY144:QYA144"/>
    <mergeCell ref="QYS144:QYU144"/>
    <mergeCell ref="QZM144:QZO144"/>
    <mergeCell ref="RAG144:RAI144"/>
    <mergeCell ref="RBA144:RBC144"/>
    <mergeCell ref="QSO144:QSQ144"/>
    <mergeCell ref="QTI144:QTK144"/>
    <mergeCell ref="QUC144:QUE144"/>
    <mergeCell ref="QUW144:QUY144"/>
    <mergeCell ref="QVQ144:QVS144"/>
    <mergeCell ref="QWK144:QWM144"/>
    <mergeCell ref="QNY144:QOA144"/>
    <mergeCell ref="QOS144:QOU144"/>
    <mergeCell ref="QPM144:QPO144"/>
    <mergeCell ref="QQG144:QQI144"/>
    <mergeCell ref="QRA144:QRC144"/>
    <mergeCell ref="QRU144:QRW144"/>
    <mergeCell ref="QJI144:QJK144"/>
    <mergeCell ref="QKC144:QKE144"/>
    <mergeCell ref="QKW144:QKY144"/>
    <mergeCell ref="QLQ144:QLS144"/>
    <mergeCell ref="QMK144:QMM144"/>
    <mergeCell ref="QNE144:QNG144"/>
    <mergeCell ref="QES144:QEU144"/>
    <mergeCell ref="QFM144:QFO144"/>
    <mergeCell ref="QGG144:QGI144"/>
    <mergeCell ref="QHA144:QHC144"/>
    <mergeCell ref="QHU144:QHW144"/>
    <mergeCell ref="QIO144:QIQ144"/>
    <mergeCell ref="QAC144:QAE144"/>
    <mergeCell ref="QAW144:QAY144"/>
    <mergeCell ref="QBQ144:QBS144"/>
    <mergeCell ref="QCK144:QCM144"/>
    <mergeCell ref="QDE144:QDG144"/>
    <mergeCell ref="QDY144:QEA144"/>
    <mergeCell ref="PVM144:PVO144"/>
    <mergeCell ref="PWG144:PWI144"/>
    <mergeCell ref="PXA144:PXC144"/>
    <mergeCell ref="PXU144:PXW144"/>
    <mergeCell ref="PYO144:PYQ144"/>
    <mergeCell ref="PZI144:PZK144"/>
    <mergeCell ref="PQW144:PQY144"/>
    <mergeCell ref="PRQ144:PRS144"/>
    <mergeCell ref="PSK144:PSM144"/>
    <mergeCell ref="PTE144:PTG144"/>
    <mergeCell ref="PTY144:PUA144"/>
    <mergeCell ref="PUS144:PUU144"/>
    <mergeCell ref="PMG144:PMI144"/>
    <mergeCell ref="PNA144:PNC144"/>
    <mergeCell ref="PNU144:PNW144"/>
    <mergeCell ref="POO144:POQ144"/>
    <mergeCell ref="PPI144:PPK144"/>
    <mergeCell ref="PQC144:PQE144"/>
    <mergeCell ref="PHQ144:PHS144"/>
    <mergeCell ref="PIK144:PIM144"/>
    <mergeCell ref="PJE144:PJG144"/>
    <mergeCell ref="PJY144:PKA144"/>
    <mergeCell ref="PKS144:PKU144"/>
    <mergeCell ref="PLM144:PLO144"/>
    <mergeCell ref="PDA144:PDC144"/>
    <mergeCell ref="PDU144:PDW144"/>
    <mergeCell ref="PEO144:PEQ144"/>
    <mergeCell ref="PFI144:PFK144"/>
    <mergeCell ref="PGC144:PGE144"/>
    <mergeCell ref="PGW144:PGY144"/>
    <mergeCell ref="OYK144:OYM144"/>
    <mergeCell ref="OZE144:OZG144"/>
    <mergeCell ref="OZY144:PAA144"/>
    <mergeCell ref="PAS144:PAU144"/>
    <mergeCell ref="PBM144:PBO144"/>
    <mergeCell ref="PCG144:PCI144"/>
    <mergeCell ref="OTU144:OTW144"/>
    <mergeCell ref="OUO144:OUQ144"/>
    <mergeCell ref="OVI144:OVK144"/>
    <mergeCell ref="OWC144:OWE144"/>
    <mergeCell ref="OWW144:OWY144"/>
    <mergeCell ref="OXQ144:OXS144"/>
    <mergeCell ref="OPE144:OPG144"/>
    <mergeCell ref="OPY144:OQA144"/>
    <mergeCell ref="OQS144:OQU144"/>
    <mergeCell ref="ORM144:ORO144"/>
    <mergeCell ref="OSG144:OSI144"/>
    <mergeCell ref="OTA144:OTC144"/>
    <mergeCell ref="OKO144:OKQ144"/>
    <mergeCell ref="OLI144:OLK144"/>
    <mergeCell ref="OMC144:OME144"/>
    <mergeCell ref="OMW144:OMY144"/>
    <mergeCell ref="ONQ144:ONS144"/>
    <mergeCell ref="OOK144:OOM144"/>
    <mergeCell ref="OFY144:OGA144"/>
    <mergeCell ref="OGS144:OGU144"/>
    <mergeCell ref="OHM144:OHO144"/>
    <mergeCell ref="OIG144:OII144"/>
    <mergeCell ref="OJA144:OJC144"/>
    <mergeCell ref="OJU144:OJW144"/>
    <mergeCell ref="OBI144:OBK144"/>
    <mergeCell ref="OCC144:OCE144"/>
    <mergeCell ref="OCW144:OCY144"/>
    <mergeCell ref="ODQ144:ODS144"/>
    <mergeCell ref="OEK144:OEM144"/>
    <mergeCell ref="OFE144:OFG144"/>
    <mergeCell ref="NWS144:NWU144"/>
    <mergeCell ref="NXM144:NXO144"/>
    <mergeCell ref="NYG144:NYI144"/>
    <mergeCell ref="NZA144:NZC144"/>
    <mergeCell ref="NZU144:NZW144"/>
    <mergeCell ref="OAO144:OAQ144"/>
    <mergeCell ref="NSC144:NSE144"/>
    <mergeCell ref="NSW144:NSY144"/>
    <mergeCell ref="NTQ144:NTS144"/>
    <mergeCell ref="NUK144:NUM144"/>
    <mergeCell ref="NVE144:NVG144"/>
    <mergeCell ref="NVY144:NWA144"/>
    <mergeCell ref="NNM144:NNO144"/>
    <mergeCell ref="NOG144:NOI144"/>
    <mergeCell ref="NPA144:NPC144"/>
    <mergeCell ref="NPU144:NPW144"/>
    <mergeCell ref="NQO144:NQQ144"/>
    <mergeCell ref="NRI144:NRK144"/>
    <mergeCell ref="NIW144:NIY144"/>
    <mergeCell ref="NJQ144:NJS144"/>
    <mergeCell ref="NKK144:NKM144"/>
    <mergeCell ref="NLE144:NLG144"/>
    <mergeCell ref="NLY144:NMA144"/>
    <mergeCell ref="NMS144:NMU144"/>
    <mergeCell ref="NEG144:NEI144"/>
    <mergeCell ref="NFA144:NFC144"/>
    <mergeCell ref="NFU144:NFW144"/>
    <mergeCell ref="NGO144:NGQ144"/>
    <mergeCell ref="NHI144:NHK144"/>
    <mergeCell ref="NIC144:NIE144"/>
    <mergeCell ref="MZQ144:MZS144"/>
    <mergeCell ref="NAK144:NAM144"/>
    <mergeCell ref="NBE144:NBG144"/>
    <mergeCell ref="NBY144:NCA144"/>
    <mergeCell ref="NCS144:NCU144"/>
    <mergeCell ref="NDM144:NDO144"/>
    <mergeCell ref="MVA144:MVC144"/>
    <mergeCell ref="MVU144:MVW144"/>
    <mergeCell ref="MWO144:MWQ144"/>
    <mergeCell ref="MXI144:MXK144"/>
    <mergeCell ref="MYC144:MYE144"/>
    <mergeCell ref="MYW144:MYY144"/>
    <mergeCell ref="MQK144:MQM144"/>
    <mergeCell ref="MRE144:MRG144"/>
    <mergeCell ref="MRY144:MSA144"/>
    <mergeCell ref="MSS144:MSU144"/>
    <mergeCell ref="MTM144:MTO144"/>
    <mergeCell ref="MUG144:MUI144"/>
    <mergeCell ref="MLU144:MLW144"/>
    <mergeCell ref="MMO144:MMQ144"/>
    <mergeCell ref="MNI144:MNK144"/>
    <mergeCell ref="MOC144:MOE144"/>
    <mergeCell ref="MOW144:MOY144"/>
    <mergeCell ref="MPQ144:MPS144"/>
    <mergeCell ref="MHE144:MHG144"/>
    <mergeCell ref="MHY144:MIA144"/>
    <mergeCell ref="MIS144:MIU144"/>
    <mergeCell ref="MJM144:MJO144"/>
    <mergeCell ref="MKG144:MKI144"/>
    <mergeCell ref="MLA144:MLC144"/>
    <mergeCell ref="MCO144:MCQ144"/>
    <mergeCell ref="MDI144:MDK144"/>
    <mergeCell ref="MEC144:MEE144"/>
    <mergeCell ref="MEW144:MEY144"/>
    <mergeCell ref="MFQ144:MFS144"/>
    <mergeCell ref="MGK144:MGM144"/>
    <mergeCell ref="LXY144:LYA144"/>
    <mergeCell ref="LYS144:LYU144"/>
    <mergeCell ref="LZM144:LZO144"/>
    <mergeCell ref="MAG144:MAI144"/>
    <mergeCell ref="MBA144:MBC144"/>
    <mergeCell ref="MBU144:MBW144"/>
    <mergeCell ref="LTI144:LTK144"/>
    <mergeCell ref="LUC144:LUE144"/>
    <mergeCell ref="LUW144:LUY144"/>
    <mergeCell ref="LVQ144:LVS144"/>
    <mergeCell ref="LWK144:LWM144"/>
    <mergeCell ref="LXE144:LXG144"/>
    <mergeCell ref="LOS144:LOU144"/>
    <mergeCell ref="LPM144:LPO144"/>
    <mergeCell ref="LQG144:LQI144"/>
    <mergeCell ref="LRA144:LRC144"/>
    <mergeCell ref="LRU144:LRW144"/>
    <mergeCell ref="LSO144:LSQ144"/>
    <mergeCell ref="LKC144:LKE144"/>
    <mergeCell ref="LKW144:LKY144"/>
    <mergeCell ref="LLQ144:LLS144"/>
    <mergeCell ref="LMK144:LMM144"/>
    <mergeCell ref="LNE144:LNG144"/>
    <mergeCell ref="LNY144:LOA144"/>
    <mergeCell ref="LFM144:LFO144"/>
    <mergeCell ref="LGG144:LGI144"/>
    <mergeCell ref="LHA144:LHC144"/>
    <mergeCell ref="LHU144:LHW144"/>
    <mergeCell ref="LIO144:LIQ144"/>
    <mergeCell ref="LJI144:LJK144"/>
    <mergeCell ref="LAW144:LAY144"/>
    <mergeCell ref="LBQ144:LBS144"/>
    <mergeCell ref="LCK144:LCM144"/>
    <mergeCell ref="LDE144:LDG144"/>
    <mergeCell ref="LDY144:LEA144"/>
    <mergeCell ref="LES144:LEU144"/>
    <mergeCell ref="KWG144:KWI144"/>
    <mergeCell ref="KXA144:KXC144"/>
    <mergeCell ref="KXU144:KXW144"/>
    <mergeCell ref="KYO144:KYQ144"/>
    <mergeCell ref="KZI144:KZK144"/>
    <mergeCell ref="LAC144:LAE144"/>
    <mergeCell ref="KRQ144:KRS144"/>
    <mergeCell ref="KSK144:KSM144"/>
    <mergeCell ref="KTE144:KTG144"/>
    <mergeCell ref="KTY144:KUA144"/>
    <mergeCell ref="KUS144:KUU144"/>
    <mergeCell ref="KVM144:KVO144"/>
    <mergeCell ref="KNA144:KNC144"/>
    <mergeCell ref="KNU144:KNW144"/>
    <mergeCell ref="KOO144:KOQ144"/>
    <mergeCell ref="KPI144:KPK144"/>
    <mergeCell ref="KQC144:KQE144"/>
    <mergeCell ref="KQW144:KQY144"/>
    <mergeCell ref="KIK144:KIM144"/>
    <mergeCell ref="KJE144:KJG144"/>
    <mergeCell ref="KJY144:KKA144"/>
    <mergeCell ref="KKS144:KKU144"/>
    <mergeCell ref="KLM144:KLO144"/>
    <mergeCell ref="KMG144:KMI144"/>
    <mergeCell ref="KDU144:KDW144"/>
    <mergeCell ref="KEO144:KEQ144"/>
    <mergeCell ref="KFI144:KFK144"/>
    <mergeCell ref="KGC144:KGE144"/>
    <mergeCell ref="KGW144:KGY144"/>
    <mergeCell ref="KHQ144:KHS144"/>
    <mergeCell ref="JZE144:JZG144"/>
    <mergeCell ref="JZY144:KAA144"/>
    <mergeCell ref="KAS144:KAU144"/>
    <mergeCell ref="KBM144:KBO144"/>
    <mergeCell ref="KCG144:KCI144"/>
    <mergeCell ref="KDA144:KDC144"/>
    <mergeCell ref="JUO144:JUQ144"/>
    <mergeCell ref="JVI144:JVK144"/>
    <mergeCell ref="JWC144:JWE144"/>
    <mergeCell ref="JWW144:JWY144"/>
    <mergeCell ref="JXQ144:JXS144"/>
    <mergeCell ref="JYK144:JYM144"/>
    <mergeCell ref="JPY144:JQA144"/>
    <mergeCell ref="JQS144:JQU144"/>
    <mergeCell ref="JRM144:JRO144"/>
    <mergeCell ref="JSG144:JSI144"/>
    <mergeCell ref="JTA144:JTC144"/>
    <mergeCell ref="JTU144:JTW144"/>
    <mergeCell ref="JLI144:JLK144"/>
    <mergeCell ref="JMC144:JME144"/>
    <mergeCell ref="JMW144:JMY144"/>
    <mergeCell ref="JNQ144:JNS144"/>
    <mergeCell ref="JOK144:JOM144"/>
    <mergeCell ref="JPE144:JPG144"/>
    <mergeCell ref="JGS144:JGU144"/>
    <mergeCell ref="JHM144:JHO144"/>
    <mergeCell ref="JIG144:JII144"/>
    <mergeCell ref="JJA144:JJC144"/>
    <mergeCell ref="JJU144:JJW144"/>
    <mergeCell ref="JKO144:JKQ144"/>
    <mergeCell ref="JCC144:JCE144"/>
    <mergeCell ref="JCW144:JCY144"/>
    <mergeCell ref="JDQ144:JDS144"/>
    <mergeCell ref="JEK144:JEM144"/>
    <mergeCell ref="JFE144:JFG144"/>
    <mergeCell ref="JFY144:JGA144"/>
    <mergeCell ref="IXM144:IXO144"/>
    <mergeCell ref="IYG144:IYI144"/>
    <mergeCell ref="IZA144:IZC144"/>
    <mergeCell ref="IZU144:IZW144"/>
    <mergeCell ref="JAO144:JAQ144"/>
    <mergeCell ref="JBI144:JBK144"/>
    <mergeCell ref="ISW144:ISY144"/>
    <mergeCell ref="ITQ144:ITS144"/>
    <mergeCell ref="IUK144:IUM144"/>
    <mergeCell ref="IVE144:IVG144"/>
    <mergeCell ref="IVY144:IWA144"/>
    <mergeCell ref="IWS144:IWU144"/>
    <mergeCell ref="IOG144:IOI144"/>
    <mergeCell ref="IPA144:IPC144"/>
    <mergeCell ref="IPU144:IPW144"/>
    <mergeCell ref="IQO144:IQQ144"/>
    <mergeCell ref="IRI144:IRK144"/>
    <mergeCell ref="ISC144:ISE144"/>
    <mergeCell ref="IJQ144:IJS144"/>
    <mergeCell ref="IKK144:IKM144"/>
    <mergeCell ref="ILE144:ILG144"/>
    <mergeCell ref="ILY144:IMA144"/>
    <mergeCell ref="IMS144:IMU144"/>
    <mergeCell ref="INM144:INO144"/>
    <mergeCell ref="IFA144:IFC144"/>
    <mergeCell ref="IFU144:IFW144"/>
    <mergeCell ref="IGO144:IGQ144"/>
    <mergeCell ref="IHI144:IHK144"/>
    <mergeCell ref="IIC144:IIE144"/>
    <mergeCell ref="IIW144:IIY144"/>
    <mergeCell ref="IAK144:IAM144"/>
    <mergeCell ref="IBE144:IBG144"/>
    <mergeCell ref="IBY144:ICA144"/>
    <mergeCell ref="ICS144:ICU144"/>
    <mergeCell ref="IDM144:IDO144"/>
    <mergeCell ref="IEG144:IEI144"/>
    <mergeCell ref="HVU144:HVW144"/>
    <mergeCell ref="HWO144:HWQ144"/>
    <mergeCell ref="HXI144:HXK144"/>
    <mergeCell ref="HYC144:HYE144"/>
    <mergeCell ref="HYW144:HYY144"/>
    <mergeCell ref="HZQ144:HZS144"/>
    <mergeCell ref="HRE144:HRG144"/>
    <mergeCell ref="HRY144:HSA144"/>
    <mergeCell ref="HSS144:HSU144"/>
    <mergeCell ref="HTM144:HTO144"/>
    <mergeCell ref="HUG144:HUI144"/>
    <mergeCell ref="HVA144:HVC144"/>
    <mergeCell ref="HMO144:HMQ144"/>
    <mergeCell ref="HNI144:HNK144"/>
    <mergeCell ref="HOC144:HOE144"/>
    <mergeCell ref="HOW144:HOY144"/>
    <mergeCell ref="HPQ144:HPS144"/>
    <mergeCell ref="HQK144:HQM144"/>
    <mergeCell ref="HHY144:HIA144"/>
    <mergeCell ref="HIS144:HIU144"/>
    <mergeCell ref="HJM144:HJO144"/>
    <mergeCell ref="HKG144:HKI144"/>
    <mergeCell ref="HLA144:HLC144"/>
    <mergeCell ref="HLU144:HLW144"/>
    <mergeCell ref="HDI144:HDK144"/>
    <mergeCell ref="HEC144:HEE144"/>
    <mergeCell ref="HEW144:HEY144"/>
    <mergeCell ref="HFQ144:HFS144"/>
    <mergeCell ref="HGK144:HGM144"/>
    <mergeCell ref="HHE144:HHG144"/>
    <mergeCell ref="GYS144:GYU144"/>
    <mergeCell ref="GZM144:GZO144"/>
    <mergeCell ref="HAG144:HAI144"/>
    <mergeCell ref="HBA144:HBC144"/>
    <mergeCell ref="HBU144:HBW144"/>
    <mergeCell ref="HCO144:HCQ144"/>
    <mergeCell ref="GUC144:GUE144"/>
    <mergeCell ref="GUW144:GUY144"/>
    <mergeCell ref="GVQ144:GVS144"/>
    <mergeCell ref="GWK144:GWM144"/>
    <mergeCell ref="GXE144:GXG144"/>
    <mergeCell ref="GXY144:GYA144"/>
    <mergeCell ref="GPM144:GPO144"/>
    <mergeCell ref="GQG144:GQI144"/>
    <mergeCell ref="GRA144:GRC144"/>
    <mergeCell ref="GRU144:GRW144"/>
    <mergeCell ref="GSO144:GSQ144"/>
    <mergeCell ref="GTI144:GTK144"/>
    <mergeCell ref="GKW144:GKY144"/>
    <mergeCell ref="GLQ144:GLS144"/>
    <mergeCell ref="GMK144:GMM144"/>
    <mergeCell ref="GNE144:GNG144"/>
    <mergeCell ref="GNY144:GOA144"/>
    <mergeCell ref="GOS144:GOU144"/>
    <mergeCell ref="GGG144:GGI144"/>
    <mergeCell ref="GHA144:GHC144"/>
    <mergeCell ref="GHU144:GHW144"/>
    <mergeCell ref="GIO144:GIQ144"/>
    <mergeCell ref="GJI144:GJK144"/>
    <mergeCell ref="GKC144:GKE144"/>
    <mergeCell ref="GBQ144:GBS144"/>
    <mergeCell ref="GCK144:GCM144"/>
    <mergeCell ref="GDE144:GDG144"/>
    <mergeCell ref="GDY144:GEA144"/>
    <mergeCell ref="GES144:GEU144"/>
    <mergeCell ref="GFM144:GFO144"/>
    <mergeCell ref="FXA144:FXC144"/>
    <mergeCell ref="FXU144:FXW144"/>
    <mergeCell ref="FYO144:FYQ144"/>
    <mergeCell ref="FZI144:FZK144"/>
    <mergeCell ref="GAC144:GAE144"/>
    <mergeCell ref="GAW144:GAY144"/>
    <mergeCell ref="FSK144:FSM144"/>
    <mergeCell ref="FTE144:FTG144"/>
    <mergeCell ref="FTY144:FUA144"/>
    <mergeCell ref="FUS144:FUU144"/>
    <mergeCell ref="FVM144:FVO144"/>
    <mergeCell ref="FWG144:FWI144"/>
    <mergeCell ref="FNU144:FNW144"/>
    <mergeCell ref="FOO144:FOQ144"/>
    <mergeCell ref="FPI144:FPK144"/>
    <mergeCell ref="FQC144:FQE144"/>
    <mergeCell ref="FQW144:FQY144"/>
    <mergeCell ref="FRQ144:FRS144"/>
    <mergeCell ref="FJE144:FJG144"/>
    <mergeCell ref="FJY144:FKA144"/>
    <mergeCell ref="FKS144:FKU144"/>
    <mergeCell ref="FLM144:FLO144"/>
    <mergeCell ref="FMG144:FMI144"/>
    <mergeCell ref="FNA144:FNC144"/>
    <mergeCell ref="FEO144:FEQ144"/>
    <mergeCell ref="FFI144:FFK144"/>
    <mergeCell ref="FGC144:FGE144"/>
    <mergeCell ref="FGW144:FGY144"/>
    <mergeCell ref="FHQ144:FHS144"/>
    <mergeCell ref="FIK144:FIM144"/>
    <mergeCell ref="EZY144:FAA144"/>
    <mergeCell ref="FAS144:FAU144"/>
    <mergeCell ref="FBM144:FBO144"/>
    <mergeCell ref="FCG144:FCI144"/>
    <mergeCell ref="FDA144:FDC144"/>
    <mergeCell ref="FDU144:FDW144"/>
    <mergeCell ref="EVI144:EVK144"/>
    <mergeCell ref="EWC144:EWE144"/>
    <mergeCell ref="EWW144:EWY144"/>
    <mergeCell ref="EXQ144:EXS144"/>
    <mergeCell ref="EYK144:EYM144"/>
    <mergeCell ref="EZE144:EZG144"/>
    <mergeCell ref="EQS144:EQU144"/>
    <mergeCell ref="ERM144:ERO144"/>
    <mergeCell ref="ESG144:ESI144"/>
    <mergeCell ref="ETA144:ETC144"/>
    <mergeCell ref="ETU144:ETW144"/>
    <mergeCell ref="EUO144:EUQ144"/>
    <mergeCell ref="EMC144:EME144"/>
    <mergeCell ref="EMW144:EMY144"/>
    <mergeCell ref="ENQ144:ENS144"/>
    <mergeCell ref="EOK144:EOM144"/>
    <mergeCell ref="EPE144:EPG144"/>
    <mergeCell ref="EPY144:EQA144"/>
    <mergeCell ref="EHM144:EHO144"/>
    <mergeCell ref="EIG144:EII144"/>
    <mergeCell ref="EJA144:EJC144"/>
    <mergeCell ref="EJU144:EJW144"/>
    <mergeCell ref="EKO144:EKQ144"/>
    <mergeCell ref="ELI144:ELK144"/>
    <mergeCell ref="ECW144:ECY144"/>
    <mergeCell ref="EDQ144:EDS144"/>
    <mergeCell ref="EEK144:EEM144"/>
    <mergeCell ref="EFE144:EFG144"/>
    <mergeCell ref="EFY144:EGA144"/>
    <mergeCell ref="EGS144:EGU144"/>
    <mergeCell ref="DYG144:DYI144"/>
    <mergeCell ref="DZA144:DZC144"/>
    <mergeCell ref="DZU144:DZW144"/>
    <mergeCell ref="EAO144:EAQ144"/>
    <mergeCell ref="EBI144:EBK144"/>
    <mergeCell ref="ECC144:ECE144"/>
    <mergeCell ref="DTQ144:DTS144"/>
    <mergeCell ref="DUK144:DUM144"/>
    <mergeCell ref="DVE144:DVG144"/>
    <mergeCell ref="DVY144:DWA144"/>
    <mergeCell ref="DWS144:DWU144"/>
    <mergeCell ref="DXM144:DXO144"/>
    <mergeCell ref="DPA144:DPC144"/>
    <mergeCell ref="DPU144:DPW144"/>
    <mergeCell ref="DQO144:DQQ144"/>
    <mergeCell ref="DRI144:DRK144"/>
    <mergeCell ref="DSC144:DSE144"/>
    <mergeCell ref="DSW144:DSY144"/>
    <mergeCell ref="DKK144:DKM144"/>
    <mergeCell ref="DLE144:DLG144"/>
    <mergeCell ref="DLY144:DMA144"/>
    <mergeCell ref="DMS144:DMU144"/>
    <mergeCell ref="DNM144:DNO144"/>
    <mergeCell ref="DOG144:DOI144"/>
    <mergeCell ref="DFU144:DFW144"/>
    <mergeCell ref="DGO144:DGQ144"/>
    <mergeCell ref="DHI144:DHK144"/>
    <mergeCell ref="DIC144:DIE144"/>
    <mergeCell ref="DIW144:DIY144"/>
    <mergeCell ref="DJQ144:DJS144"/>
    <mergeCell ref="DBE144:DBG144"/>
    <mergeCell ref="DBY144:DCA144"/>
    <mergeCell ref="DCS144:DCU144"/>
    <mergeCell ref="DDM144:DDO144"/>
    <mergeCell ref="DEG144:DEI144"/>
    <mergeCell ref="DFA144:DFC144"/>
    <mergeCell ref="CWO144:CWQ144"/>
    <mergeCell ref="CXI144:CXK144"/>
    <mergeCell ref="CYC144:CYE144"/>
    <mergeCell ref="CYW144:CYY144"/>
    <mergeCell ref="CZQ144:CZS144"/>
    <mergeCell ref="DAK144:DAM144"/>
    <mergeCell ref="CRY144:CSA144"/>
    <mergeCell ref="CSS144:CSU144"/>
    <mergeCell ref="CTM144:CTO144"/>
    <mergeCell ref="CUG144:CUI144"/>
    <mergeCell ref="CVA144:CVC144"/>
    <mergeCell ref="CVU144:CVW144"/>
    <mergeCell ref="CNI144:CNK144"/>
    <mergeCell ref="COC144:COE144"/>
    <mergeCell ref="COW144:COY144"/>
    <mergeCell ref="CPQ144:CPS144"/>
    <mergeCell ref="CQK144:CQM144"/>
    <mergeCell ref="CRE144:CRG144"/>
    <mergeCell ref="CIS144:CIU144"/>
    <mergeCell ref="CJM144:CJO144"/>
    <mergeCell ref="CKG144:CKI144"/>
    <mergeCell ref="CLA144:CLC144"/>
    <mergeCell ref="CLU144:CLW144"/>
    <mergeCell ref="CMO144:CMQ144"/>
    <mergeCell ref="CEC144:CEE144"/>
    <mergeCell ref="CEW144:CEY144"/>
    <mergeCell ref="CFQ144:CFS144"/>
    <mergeCell ref="CGK144:CGM144"/>
    <mergeCell ref="CHE144:CHG144"/>
    <mergeCell ref="CHY144:CIA144"/>
    <mergeCell ref="BZM144:BZO144"/>
    <mergeCell ref="CAG144:CAI144"/>
    <mergeCell ref="CBA144:CBC144"/>
    <mergeCell ref="CBU144:CBW144"/>
    <mergeCell ref="CCO144:CCQ144"/>
    <mergeCell ref="CDI144:CDK144"/>
    <mergeCell ref="BUW144:BUY144"/>
    <mergeCell ref="BVQ144:BVS144"/>
    <mergeCell ref="BWK144:BWM144"/>
    <mergeCell ref="BXE144:BXG144"/>
    <mergeCell ref="BXY144:BYA144"/>
    <mergeCell ref="BYS144:BYU144"/>
    <mergeCell ref="BQG144:BQI144"/>
    <mergeCell ref="BRA144:BRC144"/>
    <mergeCell ref="BRU144:BRW144"/>
    <mergeCell ref="BSO144:BSQ144"/>
    <mergeCell ref="BTI144:BTK144"/>
    <mergeCell ref="BUC144:BUE144"/>
    <mergeCell ref="BLQ144:BLS144"/>
    <mergeCell ref="BMK144:BMM144"/>
    <mergeCell ref="BNE144:BNG144"/>
    <mergeCell ref="BNY144:BOA144"/>
    <mergeCell ref="BOS144:BOU144"/>
    <mergeCell ref="BPM144:BPO144"/>
    <mergeCell ref="BHA144:BHC144"/>
    <mergeCell ref="BHU144:BHW144"/>
    <mergeCell ref="BIO144:BIQ144"/>
    <mergeCell ref="BJI144:BJK144"/>
    <mergeCell ref="BKC144:BKE144"/>
    <mergeCell ref="BKW144:BKY144"/>
    <mergeCell ref="BCK144:BCM144"/>
    <mergeCell ref="BDE144:BDG144"/>
    <mergeCell ref="BDY144:BEA144"/>
    <mergeCell ref="BES144:BEU144"/>
    <mergeCell ref="BFM144:BFO144"/>
    <mergeCell ref="BGG144:BGI144"/>
    <mergeCell ref="AXU144:AXW144"/>
    <mergeCell ref="AYO144:AYQ144"/>
    <mergeCell ref="AZI144:AZK144"/>
    <mergeCell ref="BAC144:BAE144"/>
    <mergeCell ref="BAW144:BAY144"/>
    <mergeCell ref="BBQ144:BBS144"/>
    <mergeCell ref="ATE144:ATG144"/>
    <mergeCell ref="ATY144:AUA144"/>
    <mergeCell ref="AUS144:AUU144"/>
    <mergeCell ref="AVM144:AVO144"/>
    <mergeCell ref="AWG144:AWI144"/>
    <mergeCell ref="AXA144:AXC144"/>
    <mergeCell ref="AOO144:AOQ144"/>
    <mergeCell ref="API144:APK144"/>
    <mergeCell ref="AQC144:AQE144"/>
    <mergeCell ref="AQW144:AQY144"/>
    <mergeCell ref="ARQ144:ARS144"/>
    <mergeCell ref="ASK144:ASM144"/>
    <mergeCell ref="AJY144:AKA144"/>
    <mergeCell ref="AKS144:AKU144"/>
    <mergeCell ref="ALM144:ALO144"/>
    <mergeCell ref="AMG144:AMI144"/>
    <mergeCell ref="ANA144:ANC144"/>
    <mergeCell ref="ANU144:ANW144"/>
    <mergeCell ref="AFI144:AFK144"/>
    <mergeCell ref="AGC144:AGE144"/>
    <mergeCell ref="AGW144:AGY144"/>
    <mergeCell ref="AHQ144:AHS144"/>
    <mergeCell ref="AIK144:AIM144"/>
    <mergeCell ref="AJE144:AJG144"/>
    <mergeCell ref="AAS144:AAU144"/>
    <mergeCell ref="ABM144:ABO144"/>
    <mergeCell ref="ACG144:ACI144"/>
    <mergeCell ref="ADA144:ADC144"/>
    <mergeCell ref="ADU144:ADW144"/>
    <mergeCell ref="AEO144:AEQ144"/>
    <mergeCell ref="WC144:WE144"/>
    <mergeCell ref="WW144:WY144"/>
    <mergeCell ref="XQ144:XS144"/>
    <mergeCell ref="YK144:YM144"/>
    <mergeCell ref="ZE144:ZG144"/>
    <mergeCell ref="ZY144:AAA144"/>
    <mergeCell ref="RM144:RO144"/>
    <mergeCell ref="SG144:SI144"/>
    <mergeCell ref="TA144:TC144"/>
    <mergeCell ref="TU144:TW144"/>
    <mergeCell ref="UO144:UQ144"/>
    <mergeCell ref="VI144:VK144"/>
    <mergeCell ref="MW144:MY144"/>
    <mergeCell ref="NQ144:NS144"/>
    <mergeCell ref="OK144:OM144"/>
    <mergeCell ref="PE144:PG144"/>
    <mergeCell ref="PY144:QA144"/>
    <mergeCell ref="QS144:QU144"/>
    <mergeCell ref="IG144:II144"/>
    <mergeCell ref="JA144:JC144"/>
    <mergeCell ref="JU144:JW144"/>
    <mergeCell ref="KO144:KQ144"/>
    <mergeCell ref="LI144:LK144"/>
    <mergeCell ref="MC144:ME144"/>
    <mergeCell ref="DQ144:DS144"/>
    <mergeCell ref="EK144:EM144"/>
    <mergeCell ref="FE144:FG144"/>
    <mergeCell ref="FY144:GA144"/>
    <mergeCell ref="GS144:GU144"/>
    <mergeCell ref="HM144:HO144"/>
    <mergeCell ref="D144:F144"/>
    <mergeCell ref="U144:W144"/>
    <mergeCell ref="AO144:AQ144"/>
    <mergeCell ref="BI144:BK144"/>
    <mergeCell ref="CC144:CE144"/>
    <mergeCell ref="CW144:CY144"/>
    <mergeCell ref="P141:P142"/>
    <mergeCell ref="Q141:Q142"/>
    <mergeCell ref="R141:R142"/>
    <mergeCell ref="S141:S142"/>
    <mergeCell ref="T141:T142"/>
    <mergeCell ref="D142:F142"/>
    <mergeCell ref="J141:J142"/>
    <mergeCell ref="K141:K142"/>
    <mergeCell ref="L141:L142"/>
    <mergeCell ref="M141:M142"/>
    <mergeCell ref="N141:N142"/>
    <mergeCell ref="O141:O142"/>
    <mergeCell ref="S138:S139"/>
    <mergeCell ref="T138:T139"/>
    <mergeCell ref="D139:F139"/>
    <mergeCell ref="A141:A142"/>
    <mergeCell ref="B141:B142"/>
    <mergeCell ref="C141:C142"/>
    <mergeCell ref="D141:F141"/>
    <mergeCell ref="G141:G142"/>
    <mergeCell ref="H141:H142"/>
    <mergeCell ref="I141:I142"/>
    <mergeCell ref="M138:M139"/>
    <mergeCell ref="N138:N139"/>
    <mergeCell ref="O138:O139"/>
    <mergeCell ref="P138:P139"/>
    <mergeCell ref="Q138:Q139"/>
    <mergeCell ref="R138:R139"/>
    <mergeCell ref="G138:G139"/>
    <mergeCell ref="H138:H139"/>
    <mergeCell ref="I138:I139"/>
    <mergeCell ref="J138:J139"/>
    <mergeCell ref="K138:K139"/>
    <mergeCell ref="L138:L139"/>
    <mergeCell ref="D130:F130"/>
    <mergeCell ref="D132:F132"/>
    <mergeCell ref="D134:F134"/>
    <mergeCell ref="D136:F136"/>
    <mergeCell ref="A138:A139"/>
    <mergeCell ref="B138:B139"/>
    <mergeCell ref="C138:C139"/>
    <mergeCell ref="D138:F138"/>
    <mergeCell ref="D119:F119"/>
    <mergeCell ref="D121:F121"/>
    <mergeCell ref="D122:F122"/>
    <mergeCell ref="D124:F124"/>
    <mergeCell ref="D126:F126"/>
    <mergeCell ref="D128:F128"/>
    <mergeCell ref="T111:T112"/>
    <mergeCell ref="D112:F112"/>
    <mergeCell ref="D113:F113"/>
    <mergeCell ref="D115:F115"/>
    <mergeCell ref="D117:F117"/>
    <mergeCell ref="D118:F118"/>
    <mergeCell ref="N111:N112"/>
    <mergeCell ref="O111:O112"/>
    <mergeCell ref="P111:P112"/>
    <mergeCell ref="Q111:Q112"/>
    <mergeCell ref="R111:R112"/>
    <mergeCell ref="S111:S112"/>
    <mergeCell ref="H111:H112"/>
    <mergeCell ref="I111:I112"/>
    <mergeCell ref="J111:J112"/>
    <mergeCell ref="K111:K112"/>
    <mergeCell ref="L111:L112"/>
    <mergeCell ref="M111:M112"/>
    <mergeCell ref="D109:F109"/>
    <mergeCell ref="A111:A112"/>
    <mergeCell ref="B111:B112"/>
    <mergeCell ref="C111:C112"/>
    <mergeCell ref="D111:F111"/>
    <mergeCell ref="G111:G112"/>
    <mergeCell ref="O108:O109"/>
    <mergeCell ref="P108:P109"/>
    <mergeCell ref="Q108:Q109"/>
    <mergeCell ref="R108:R109"/>
    <mergeCell ref="S108:S109"/>
    <mergeCell ref="T108:T109"/>
    <mergeCell ref="I108:I109"/>
    <mergeCell ref="J108:J109"/>
    <mergeCell ref="K108:K109"/>
    <mergeCell ref="L108:L109"/>
    <mergeCell ref="M108:M109"/>
    <mergeCell ref="N108:N109"/>
    <mergeCell ref="S104:S106"/>
    <mergeCell ref="T104:T106"/>
    <mergeCell ref="D105:F105"/>
    <mergeCell ref="D106:F106"/>
    <mergeCell ref="A108:A109"/>
    <mergeCell ref="B108:B109"/>
    <mergeCell ref="C108:C109"/>
    <mergeCell ref="D108:F108"/>
    <mergeCell ref="G108:G109"/>
    <mergeCell ref="H108:H109"/>
    <mergeCell ref="M104:M106"/>
    <mergeCell ref="N104:N106"/>
    <mergeCell ref="O104:O106"/>
    <mergeCell ref="P104:P106"/>
    <mergeCell ref="Q104:Q106"/>
    <mergeCell ref="R104:R106"/>
    <mergeCell ref="G104:G106"/>
    <mergeCell ref="H104:H106"/>
    <mergeCell ref="I104:I106"/>
    <mergeCell ref="J104:J106"/>
    <mergeCell ref="K104:K106"/>
    <mergeCell ref="L104:L106"/>
    <mergeCell ref="D101:F101"/>
    <mergeCell ref="D102:F102"/>
    <mergeCell ref="A104:A106"/>
    <mergeCell ref="B104:B106"/>
    <mergeCell ref="C104:C106"/>
    <mergeCell ref="D104:F104"/>
    <mergeCell ref="O100:O102"/>
    <mergeCell ref="P100:P102"/>
    <mergeCell ref="Q100:Q102"/>
    <mergeCell ref="R100:R102"/>
    <mergeCell ref="S100:S102"/>
    <mergeCell ref="T100:T102"/>
    <mergeCell ref="I100:I102"/>
    <mergeCell ref="J100:J102"/>
    <mergeCell ref="K100:K102"/>
    <mergeCell ref="L100:L102"/>
    <mergeCell ref="M100:M102"/>
    <mergeCell ref="N100:N102"/>
    <mergeCell ref="S97:S98"/>
    <mergeCell ref="T97:T98"/>
    <mergeCell ref="D98:F98"/>
    <mergeCell ref="D99:F99"/>
    <mergeCell ref="A100:A102"/>
    <mergeCell ref="B100:B102"/>
    <mergeCell ref="C100:C102"/>
    <mergeCell ref="D100:F100"/>
    <mergeCell ref="G100:G102"/>
    <mergeCell ref="H100:H102"/>
    <mergeCell ref="M97:M98"/>
    <mergeCell ref="N97:N98"/>
    <mergeCell ref="O97:O98"/>
    <mergeCell ref="P97:P98"/>
    <mergeCell ref="Q97:Q98"/>
    <mergeCell ref="R97:R98"/>
    <mergeCell ref="G97:G98"/>
    <mergeCell ref="H97:H98"/>
    <mergeCell ref="I97:I98"/>
    <mergeCell ref="J97:J98"/>
    <mergeCell ref="K97:K98"/>
    <mergeCell ref="L97:L98"/>
    <mergeCell ref="D94:F94"/>
    <mergeCell ref="D95:F95"/>
    <mergeCell ref="A97:A98"/>
    <mergeCell ref="B97:B98"/>
    <mergeCell ref="C97:C98"/>
    <mergeCell ref="D97:F97"/>
    <mergeCell ref="O90:O92"/>
    <mergeCell ref="P90:P92"/>
    <mergeCell ref="Q90:Q92"/>
    <mergeCell ref="R90:R92"/>
    <mergeCell ref="S90:S92"/>
    <mergeCell ref="T90:T92"/>
    <mergeCell ref="I90:I92"/>
    <mergeCell ref="J90:J92"/>
    <mergeCell ref="K90:K92"/>
    <mergeCell ref="L90:L92"/>
    <mergeCell ref="M90:M92"/>
    <mergeCell ref="N90:N92"/>
    <mergeCell ref="A90:A92"/>
    <mergeCell ref="B90:B92"/>
    <mergeCell ref="C90:C92"/>
    <mergeCell ref="D90:F90"/>
    <mergeCell ref="G90:G92"/>
    <mergeCell ref="H90:H92"/>
    <mergeCell ref="D91:F91"/>
    <mergeCell ref="D92:F92"/>
    <mergeCell ref="S84:S85"/>
    <mergeCell ref="T84:T85"/>
    <mergeCell ref="D85:F85"/>
    <mergeCell ref="D87:F87"/>
    <mergeCell ref="D88:F88"/>
    <mergeCell ref="D89:F89"/>
    <mergeCell ref="M84:M85"/>
    <mergeCell ref="N84:N85"/>
    <mergeCell ref="O84:O85"/>
    <mergeCell ref="P84:P85"/>
    <mergeCell ref="Q84:Q85"/>
    <mergeCell ref="R84:R85"/>
    <mergeCell ref="G84:G85"/>
    <mergeCell ref="H84:H85"/>
    <mergeCell ref="I84:I85"/>
    <mergeCell ref="J84:J85"/>
    <mergeCell ref="K84:K85"/>
    <mergeCell ref="L84:L85"/>
    <mergeCell ref="D77:F77"/>
    <mergeCell ref="D78:F78"/>
    <mergeCell ref="D80:F80"/>
    <mergeCell ref="D81:F81"/>
    <mergeCell ref="D82:F82"/>
    <mergeCell ref="A84:A85"/>
    <mergeCell ref="B84:B85"/>
    <mergeCell ref="C84:C85"/>
    <mergeCell ref="D84:F84"/>
    <mergeCell ref="D67:F67"/>
    <mergeCell ref="D69:F69"/>
    <mergeCell ref="D71:F71"/>
    <mergeCell ref="D72:F72"/>
    <mergeCell ref="D74:F74"/>
    <mergeCell ref="D75:F75"/>
    <mergeCell ref="S59:S61"/>
    <mergeCell ref="T59:T61"/>
    <mergeCell ref="D60:F60"/>
    <mergeCell ref="D61:F61"/>
    <mergeCell ref="D63:F63"/>
    <mergeCell ref="D65:F65"/>
    <mergeCell ref="M59:M61"/>
    <mergeCell ref="N59:N61"/>
    <mergeCell ref="O59:O61"/>
    <mergeCell ref="P59:P61"/>
    <mergeCell ref="Q59:Q61"/>
    <mergeCell ref="R59:R61"/>
    <mergeCell ref="G59:G61"/>
    <mergeCell ref="H59:H61"/>
    <mergeCell ref="I59:I61"/>
    <mergeCell ref="J59:J61"/>
    <mergeCell ref="K59:K61"/>
    <mergeCell ref="L59:L61"/>
    <mergeCell ref="D56:F56"/>
    <mergeCell ref="D57:F57"/>
    <mergeCell ref="D58:F58"/>
    <mergeCell ref="A59:A61"/>
    <mergeCell ref="B59:B61"/>
    <mergeCell ref="C59:C61"/>
    <mergeCell ref="D59:F59"/>
    <mergeCell ref="P52:P54"/>
    <mergeCell ref="Q52:Q54"/>
    <mergeCell ref="R52:R54"/>
    <mergeCell ref="S52:S54"/>
    <mergeCell ref="T52:T54"/>
    <mergeCell ref="D53:F53"/>
    <mergeCell ref="D54:F54"/>
    <mergeCell ref="J52:J54"/>
    <mergeCell ref="K52:K54"/>
    <mergeCell ref="L52:L54"/>
    <mergeCell ref="M52:M54"/>
    <mergeCell ref="N52:N54"/>
    <mergeCell ref="O52:O54"/>
    <mergeCell ref="T49:T50"/>
    <mergeCell ref="D50:F50"/>
    <mergeCell ref="D51:F51"/>
    <mergeCell ref="A52:A54"/>
    <mergeCell ref="B52:B54"/>
    <mergeCell ref="C52:C54"/>
    <mergeCell ref="D52:F52"/>
    <mergeCell ref="G52:G54"/>
    <mergeCell ref="H52:H54"/>
    <mergeCell ref="I52:I54"/>
    <mergeCell ref="N49:N50"/>
    <mergeCell ref="O49:O50"/>
    <mergeCell ref="P49:P50"/>
    <mergeCell ref="Q49:Q50"/>
    <mergeCell ref="R49:R50"/>
    <mergeCell ref="S49:S50"/>
    <mergeCell ref="H49:H50"/>
    <mergeCell ref="I49:I50"/>
    <mergeCell ref="J49:J50"/>
    <mergeCell ref="K49:K50"/>
    <mergeCell ref="L49:L50"/>
    <mergeCell ref="M49:M50"/>
    <mergeCell ref="D47:F47"/>
    <mergeCell ref="A49:A50"/>
    <mergeCell ref="B49:B50"/>
    <mergeCell ref="C49:C50"/>
    <mergeCell ref="D49:F49"/>
    <mergeCell ref="G49:G50"/>
    <mergeCell ref="O43:O45"/>
    <mergeCell ref="P43:P45"/>
    <mergeCell ref="Q43:Q45"/>
    <mergeCell ref="R43:R45"/>
    <mergeCell ref="S43:S45"/>
    <mergeCell ref="T43:T45"/>
    <mergeCell ref="I43:I45"/>
    <mergeCell ref="J43:J45"/>
    <mergeCell ref="K43:K45"/>
    <mergeCell ref="L43:L45"/>
    <mergeCell ref="M43:M45"/>
    <mergeCell ref="N43:N45"/>
    <mergeCell ref="A43:A45"/>
    <mergeCell ref="B43:B45"/>
    <mergeCell ref="C43:C45"/>
    <mergeCell ref="D43:F43"/>
    <mergeCell ref="G43:G45"/>
    <mergeCell ref="H43:H45"/>
    <mergeCell ref="D44:F44"/>
    <mergeCell ref="D45:F45"/>
    <mergeCell ref="S37:S39"/>
    <mergeCell ref="T37:T39"/>
    <mergeCell ref="D38:F38"/>
    <mergeCell ref="D39:F39"/>
    <mergeCell ref="D41:F41"/>
    <mergeCell ref="D42:F42"/>
    <mergeCell ref="M37:M39"/>
    <mergeCell ref="N37:N39"/>
    <mergeCell ref="O37:O39"/>
    <mergeCell ref="P37:P39"/>
    <mergeCell ref="Q37:Q39"/>
    <mergeCell ref="R37:R39"/>
    <mergeCell ref="G37:G39"/>
    <mergeCell ref="H37:H39"/>
    <mergeCell ref="I37:I39"/>
    <mergeCell ref="J37:J39"/>
    <mergeCell ref="K37:K39"/>
    <mergeCell ref="L37:L39"/>
    <mergeCell ref="D35:F35"/>
    <mergeCell ref="D36:F36"/>
    <mergeCell ref="A37:A39"/>
    <mergeCell ref="B37:B39"/>
    <mergeCell ref="C37:C39"/>
    <mergeCell ref="D37:F37"/>
    <mergeCell ref="O32:O33"/>
    <mergeCell ref="P32:P33"/>
    <mergeCell ref="Q32:Q33"/>
    <mergeCell ref="R32:R33"/>
    <mergeCell ref="S32:S33"/>
    <mergeCell ref="T32:T33"/>
    <mergeCell ref="I32:I33"/>
    <mergeCell ref="J32:J33"/>
    <mergeCell ref="K32:K33"/>
    <mergeCell ref="L32:L33"/>
    <mergeCell ref="M32:M33"/>
    <mergeCell ref="N32:N33"/>
    <mergeCell ref="A32:A33"/>
    <mergeCell ref="B32:B33"/>
    <mergeCell ref="C32:C33"/>
    <mergeCell ref="D32:F32"/>
    <mergeCell ref="G32:G33"/>
    <mergeCell ref="H32:H33"/>
    <mergeCell ref="D33:F33"/>
    <mergeCell ref="D23:F23"/>
    <mergeCell ref="D25:F25"/>
    <mergeCell ref="D26:F26"/>
    <mergeCell ref="D28:F28"/>
    <mergeCell ref="D29:F29"/>
    <mergeCell ref="D30:F30"/>
    <mergeCell ref="D14:F14"/>
    <mergeCell ref="D15:F15"/>
    <mergeCell ref="D17:F17"/>
    <mergeCell ref="D18:F18"/>
    <mergeCell ref="D20:F20"/>
    <mergeCell ref="D22:F22"/>
    <mergeCell ref="J8:J9"/>
    <mergeCell ref="K8:M8"/>
    <mergeCell ref="N8:P8"/>
    <mergeCell ref="Q8:S8"/>
    <mergeCell ref="A11:J11"/>
    <mergeCell ref="D12:F12"/>
    <mergeCell ref="D8:D9"/>
    <mergeCell ref="E8:E9"/>
    <mergeCell ref="F8:F9"/>
    <mergeCell ref="G8:G9"/>
    <mergeCell ref="H8:H9"/>
    <mergeCell ref="I8:I9"/>
    <mergeCell ref="O1:T1"/>
    <mergeCell ref="O2:T2"/>
    <mergeCell ref="A4:T4"/>
    <mergeCell ref="A6:A9"/>
    <mergeCell ref="B6:B9"/>
    <mergeCell ref="C6:C9"/>
    <mergeCell ref="D6:F7"/>
    <mergeCell ref="G6:J7"/>
    <mergeCell ref="K6:S7"/>
    <mergeCell ref="T6:T9"/>
  </mergeCells>
  <printOptions horizontalCentered="1"/>
  <pageMargins left="0.43307086614173229" right="0.27559055118110237" top="0.19685039370078741" bottom="0.19685039370078741"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РРО 2020-2022</vt:lpstr>
      <vt:lpstr>'РРО 2020-2022'!Заголовки_для_печати</vt:lpstr>
      <vt:lpstr>'РРО 2020-2022'!Область_печати</vt:lpstr>
    </vt:vector>
  </TitlesOfParts>
  <Company>FIN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ms</cp:lastModifiedBy>
  <dcterms:created xsi:type="dcterms:W3CDTF">2019-12-31T08:36:48Z</dcterms:created>
  <dcterms:modified xsi:type="dcterms:W3CDTF">2019-12-31T08:40:57Z</dcterms:modified>
</cp:coreProperties>
</file>