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activeTab="6"/>
  </bookViews>
  <sheets>
    <sheet name="РРО 01.01.2023" sheetId="13" r:id="rId1"/>
    <sheet name="РРО 27.02.2023" sheetId="14" r:id="rId2"/>
    <sheet name="РРО 15.05.2023" sheetId="15" r:id="rId3"/>
    <sheet name="РРО 21.08.2023" sheetId="16" r:id="rId4"/>
    <sheet name="РРО 20.11.2023" sheetId="17" r:id="rId5"/>
    <sheet name="РРО 18.12.2023" sheetId="18" r:id="rId6"/>
    <sheet name="РРО 31.12.2023" sheetId="19" r:id="rId7"/>
  </sheets>
  <externalReferences>
    <externalReference r:id="rId8"/>
  </externalReferences>
  <definedNames>
    <definedName name="__xlnm._FilterDatabase_1" localSheetId="0">#REF!</definedName>
    <definedName name="__xlnm._FilterDatabase_1">#REF!</definedName>
    <definedName name="__xlnm._FilterDatabase_1_1" localSheetId="0">#REF!</definedName>
    <definedName name="__xlnm._FilterDatabase_1_1">#REF!</definedName>
    <definedName name="__xlnm._FilterDatabase_2" localSheetId="0">#REF!</definedName>
    <definedName name="__xlnm._FilterDatabase_2">#REF!</definedName>
    <definedName name="__xlnm._FilterDatabase_3" localSheetId="0">#REF!</definedName>
    <definedName name="__xlnm._FilterDatabase_3">#REF!</definedName>
    <definedName name="__xlnm._FilterDatabase_4" localSheetId="0">#REF!</definedName>
    <definedName name="__xlnm._FilterDatabase_4">#REF!</definedName>
    <definedName name="_xlnm._FilterDatabase" localSheetId="0" hidden="1">'РРО 01.01.2023'!$A$7:$N$488</definedName>
    <definedName name="_xlnm._FilterDatabase" localSheetId="2" hidden="1">'РРО 15.05.2023'!$A$7:$N$629</definedName>
    <definedName name="_xlnm._FilterDatabase" localSheetId="5" hidden="1">'РРО 18.12.2023'!$A$7:$N$715</definedName>
    <definedName name="_xlnm._FilterDatabase" localSheetId="6" hidden="1">'РРО 31.12.2023'!$A$7:$N$721</definedName>
  </definedNames>
  <calcPr calcId="125725"/>
</workbook>
</file>

<file path=xl/calcChain.xml><?xml version="1.0" encoding="utf-8"?>
<calcChain xmlns="http://schemas.openxmlformats.org/spreadsheetml/2006/main">
  <c r="K163" i="18"/>
  <c r="L8"/>
  <c r="K8"/>
  <c r="L116"/>
  <c r="L115"/>
  <c r="L104"/>
  <c r="K104"/>
  <c r="G628" i="15"/>
  <c r="G625"/>
  <c r="G623"/>
  <c r="G621"/>
  <c r="G619"/>
  <c r="G617"/>
  <c r="G615"/>
  <c r="G613"/>
  <c r="G612"/>
  <c r="G611"/>
  <c r="G609"/>
  <c r="G607"/>
  <c r="G605"/>
  <c r="G604"/>
  <c r="G603"/>
  <c r="G601"/>
  <c r="G598"/>
  <c r="G597"/>
  <c r="G596"/>
  <c r="G595"/>
  <c r="G593"/>
  <c r="G592"/>
  <c r="G590"/>
  <c r="G588"/>
  <c r="G586"/>
  <c r="G584"/>
  <c r="G582"/>
  <c r="G580"/>
  <c r="G578"/>
  <c r="G576"/>
  <c r="G575"/>
  <c r="G573"/>
  <c r="G571"/>
  <c r="G569"/>
  <c r="G568"/>
  <c r="G567"/>
  <c r="G565"/>
  <c r="G564"/>
  <c r="G562"/>
  <c r="G561"/>
  <c r="G559"/>
  <c r="G557"/>
  <c r="G555"/>
  <c r="G553"/>
  <c r="G551"/>
  <c r="G549"/>
  <c r="G547"/>
  <c r="G545"/>
  <c r="G543"/>
  <c r="G541"/>
  <c r="G539"/>
  <c r="G537"/>
  <c r="G535"/>
  <c r="G533"/>
  <c r="G531"/>
  <c r="G529"/>
  <c r="G527"/>
  <c r="G525"/>
  <c r="G523"/>
  <c r="G521"/>
  <c r="G519"/>
  <c r="G517"/>
  <c r="G515"/>
  <c r="G513"/>
  <c r="G511"/>
  <c r="G509"/>
  <c r="G507"/>
  <c r="G505"/>
  <c r="G504"/>
  <c r="G503"/>
  <c r="G501"/>
  <c r="G499"/>
  <c r="G497"/>
  <c r="G495"/>
  <c r="G493"/>
  <c r="G491"/>
  <c r="G489"/>
  <c r="G487"/>
  <c r="G485"/>
  <c r="G483"/>
  <c r="G481"/>
  <c r="G479"/>
  <c r="G477"/>
  <c r="G475"/>
  <c r="G473"/>
  <c r="G471"/>
  <c r="G469"/>
  <c r="G467"/>
  <c r="G465"/>
  <c r="G463"/>
  <c r="G461"/>
  <c r="G459"/>
  <c r="G457"/>
  <c r="G455"/>
  <c r="G453"/>
  <c r="G451"/>
  <c r="G449"/>
  <c r="G447"/>
  <c r="G445"/>
  <c r="G443"/>
  <c r="G441"/>
  <c r="G439"/>
  <c r="G437"/>
  <c r="G435"/>
  <c r="G433"/>
  <c r="G431"/>
  <c r="G429"/>
  <c r="G427"/>
  <c r="G425"/>
  <c r="G423"/>
  <c r="G421"/>
  <c r="G419"/>
  <c r="G417"/>
  <c r="G415"/>
  <c r="G413"/>
  <c r="G411"/>
  <c r="G409"/>
  <c r="G407"/>
  <c r="G405"/>
  <c r="G403"/>
  <c r="G401"/>
  <c r="G399"/>
  <c r="G398"/>
  <c r="G396"/>
  <c r="G394"/>
  <c r="G392"/>
  <c r="G389"/>
  <c r="G387"/>
  <c r="G386"/>
  <c r="G384"/>
  <c r="G382"/>
  <c r="G380"/>
  <c r="G378"/>
  <c r="G376"/>
  <c r="G375"/>
  <c r="G374"/>
  <c r="G371"/>
  <c r="G369"/>
  <c r="G367"/>
  <c r="G365"/>
  <c r="G363"/>
  <c r="G361"/>
  <c r="G360"/>
  <c r="G358"/>
  <c r="G356"/>
  <c r="G355"/>
  <c r="G353"/>
  <c r="G351"/>
  <c r="G350"/>
  <c r="G348"/>
  <c r="G346"/>
  <c r="G345"/>
  <c r="G344"/>
  <c r="G342"/>
  <c r="G340"/>
  <c r="G338"/>
  <c r="G336"/>
  <c r="G334"/>
  <c r="G332"/>
  <c r="G330"/>
  <c r="G328"/>
  <c r="G326"/>
  <c r="G324"/>
  <c r="G322"/>
  <c r="G320"/>
  <c r="G318"/>
  <c r="G316"/>
  <c r="G314"/>
  <c r="G312"/>
  <c r="G310"/>
  <c r="G308"/>
  <c r="G306"/>
  <c r="G304"/>
  <c r="G302"/>
  <c r="G300"/>
  <c r="G298"/>
  <c r="G296"/>
  <c r="G294"/>
  <c r="G293"/>
  <c r="G292"/>
  <c r="G290"/>
  <c r="G288"/>
  <c r="G286"/>
  <c r="G284"/>
  <c r="G282"/>
  <c r="G280"/>
  <c r="G279"/>
  <c r="G276"/>
  <c r="G275"/>
  <c r="G273"/>
  <c r="G272"/>
  <c r="G271"/>
  <c r="G269"/>
  <c r="G267"/>
  <c r="G266"/>
  <c r="G264"/>
  <c r="G262"/>
  <c r="G260"/>
  <c r="G259"/>
  <c r="G258"/>
  <c r="G257"/>
  <c r="G256"/>
  <c r="G255"/>
  <c r="G254"/>
  <c r="G253"/>
  <c r="G252"/>
  <c r="G250"/>
  <c r="G248"/>
  <c r="G246"/>
  <c r="G244"/>
  <c r="G242"/>
  <c r="G240"/>
  <c r="G238"/>
  <c r="G236"/>
  <c r="G234"/>
  <c r="G233"/>
  <c r="G232"/>
  <c r="G231"/>
  <c r="G230"/>
  <c r="G229"/>
  <c r="G228"/>
  <c r="G227"/>
  <c r="G224"/>
  <c r="G222"/>
  <c r="G220"/>
  <c r="G219"/>
  <c r="G218"/>
  <c r="G217"/>
  <c r="G216"/>
  <c r="G215"/>
  <c r="G212"/>
  <c r="G210"/>
  <c r="G208"/>
  <c r="G206"/>
  <c r="G204"/>
  <c r="G202"/>
  <c r="G200"/>
  <c r="G198"/>
  <c r="G196"/>
  <c r="G194"/>
  <c r="G192"/>
  <c r="G190"/>
  <c r="G188"/>
  <c r="G186"/>
  <c r="G184"/>
  <c r="G182"/>
  <c r="G180"/>
  <c r="G178"/>
  <c r="G176"/>
  <c r="G174"/>
  <c r="G172"/>
  <c r="G170"/>
  <c r="G168"/>
  <c r="G167"/>
  <c r="G165"/>
  <c r="G163"/>
  <c r="G161"/>
  <c r="G159"/>
  <c r="G157"/>
  <c r="G156"/>
  <c r="G154"/>
  <c r="G152"/>
  <c r="G151"/>
  <c r="G149"/>
  <c r="G147"/>
  <c r="G146"/>
  <c r="G145"/>
  <c r="G144"/>
  <c r="G143"/>
  <c r="G142"/>
  <c r="G141"/>
  <c r="G139"/>
  <c r="G137"/>
  <c r="G135"/>
  <c r="G133"/>
  <c r="G131"/>
  <c r="G129"/>
  <c r="G127"/>
  <c r="G125"/>
  <c r="G123"/>
  <c r="G121"/>
  <c r="G119"/>
  <c r="G118"/>
  <c r="G116"/>
  <c r="G114"/>
  <c r="G112"/>
  <c r="G110"/>
  <c r="G108"/>
  <c r="G106"/>
  <c r="G104"/>
  <c r="G102"/>
  <c r="G100"/>
  <c r="G98"/>
  <c r="G96"/>
  <c r="G93"/>
  <c r="G91"/>
  <c r="G90"/>
  <c r="G89"/>
  <c r="G87"/>
  <c r="G86"/>
  <c r="G85"/>
  <c r="G83"/>
  <c r="G80"/>
  <c r="G79"/>
  <c r="G77"/>
  <c r="G76"/>
  <c r="G75"/>
  <c r="G74"/>
  <c r="G72"/>
  <c r="G71"/>
  <c r="G70"/>
  <c r="G69"/>
  <c r="G67"/>
  <c r="G66"/>
  <c r="G65"/>
  <c r="G64"/>
  <c r="G63"/>
  <c r="G61"/>
  <c r="G59"/>
  <c r="G58"/>
  <c r="G56"/>
  <c r="G55"/>
  <c r="G53"/>
  <c r="G52"/>
  <c r="G50"/>
  <c r="G48"/>
  <c r="G46"/>
  <c r="G44"/>
  <c r="G42"/>
  <c r="G40"/>
  <c r="G38"/>
  <c r="G36"/>
  <c r="G34"/>
  <c r="G32"/>
  <c r="G31"/>
  <c r="G30"/>
  <c r="G29"/>
  <c r="G27"/>
  <c r="G25"/>
  <c r="G24"/>
  <c r="G21"/>
  <c r="G19"/>
  <c r="G18"/>
  <c r="G16"/>
  <c r="G15"/>
  <c r="G13"/>
  <c r="G11"/>
  <c r="G583" i="14"/>
  <c r="G581"/>
  <c r="G579"/>
  <c r="G577"/>
  <c r="G575"/>
  <c r="G573"/>
  <c r="G572"/>
  <c r="G570"/>
  <c r="G568"/>
  <c r="G566"/>
  <c r="G565"/>
  <c r="G564"/>
  <c r="G562"/>
  <c r="G559"/>
  <c r="G558"/>
  <c r="G557"/>
  <c r="G556"/>
  <c r="G554"/>
  <c r="G553"/>
  <c r="G551"/>
  <c r="G549"/>
  <c r="G547"/>
  <c r="G545"/>
  <c r="G543"/>
  <c r="G541"/>
  <c r="G539"/>
  <c r="G537"/>
  <c r="G535"/>
  <c r="G533"/>
  <c r="G532"/>
  <c r="G531"/>
  <c r="G529"/>
  <c r="G528"/>
  <c r="G526"/>
  <c r="G525"/>
  <c r="G523"/>
  <c r="G521"/>
  <c r="G519"/>
  <c r="G517"/>
  <c r="G515"/>
  <c r="G513"/>
  <c r="G511"/>
  <c r="G509"/>
  <c r="G507"/>
  <c r="G505"/>
  <c r="G503"/>
  <c r="G501"/>
  <c r="G499"/>
  <c r="G497"/>
  <c r="G495"/>
  <c r="G493"/>
  <c r="G491"/>
  <c r="G489"/>
  <c r="G487"/>
  <c r="G485"/>
  <c r="G483"/>
  <c r="G481"/>
  <c r="G479"/>
  <c r="G477"/>
  <c r="G475"/>
  <c r="G473"/>
  <c r="G471"/>
  <c r="G469"/>
  <c r="G468"/>
  <c r="G467"/>
  <c r="G465"/>
  <c r="G463"/>
  <c r="G461"/>
  <c r="G459"/>
  <c r="G457"/>
  <c r="G455"/>
  <c r="G453"/>
  <c r="G451"/>
  <c r="G449"/>
  <c r="G447"/>
  <c r="G445"/>
  <c r="G443"/>
  <c r="G441"/>
  <c r="G439"/>
  <c r="G437"/>
  <c r="G435"/>
  <c r="G433"/>
  <c r="G431"/>
  <c r="G429"/>
  <c r="G427"/>
  <c r="G425"/>
  <c r="G423"/>
  <c r="G421"/>
  <c r="G419"/>
  <c r="G417"/>
  <c r="G415"/>
  <c r="G413"/>
  <c r="G411"/>
  <c r="G409"/>
  <c r="G407"/>
  <c r="G405"/>
  <c r="G403"/>
  <c r="G401"/>
  <c r="G399"/>
  <c r="G397"/>
  <c r="G395"/>
  <c r="G393"/>
  <c r="G391"/>
  <c r="G389"/>
  <c r="G387"/>
  <c r="G385"/>
  <c r="G383"/>
  <c r="G381"/>
  <c r="G379"/>
  <c r="G377"/>
  <c r="G375"/>
  <c r="G373"/>
  <c r="G371"/>
  <c r="G369"/>
  <c r="G367"/>
  <c r="G365"/>
  <c r="G363"/>
  <c r="G362"/>
  <c r="G360"/>
  <c r="G358"/>
  <c r="G355"/>
  <c r="G353"/>
  <c r="G352"/>
  <c r="G350"/>
  <c r="G348"/>
  <c r="G346"/>
  <c r="G344"/>
  <c r="G342"/>
  <c r="G341"/>
  <c r="G340"/>
  <c r="G337"/>
  <c r="G335"/>
  <c r="G333"/>
  <c r="G331"/>
  <c r="G329"/>
  <c r="G328"/>
  <c r="G326"/>
  <c r="G324"/>
  <c r="G323"/>
  <c r="G321"/>
  <c r="G319"/>
  <c r="G318"/>
  <c r="G317"/>
  <c r="G315"/>
  <c r="G313"/>
  <c r="G311"/>
  <c r="G309"/>
  <c r="G307"/>
  <c r="G305"/>
  <c r="G303"/>
  <c r="G301"/>
  <c r="G299"/>
  <c r="G297"/>
  <c r="G295"/>
  <c r="G293"/>
  <c r="G291"/>
  <c r="G289"/>
  <c r="G287"/>
  <c r="G285"/>
  <c r="G283"/>
  <c r="G281"/>
  <c r="G279"/>
  <c r="G277"/>
  <c r="G275"/>
  <c r="G273"/>
  <c r="G271"/>
  <c r="G269"/>
  <c r="G267"/>
  <c r="G266"/>
  <c r="G265"/>
  <c r="G263"/>
  <c r="G261"/>
  <c r="G259"/>
  <c r="G257"/>
  <c r="G255"/>
  <c r="G252"/>
  <c r="G251"/>
  <c r="G249"/>
  <c r="G248"/>
  <c r="G247"/>
  <c r="G245"/>
  <c r="G244"/>
  <c r="G242"/>
  <c r="G240"/>
  <c r="G239"/>
  <c r="G238"/>
  <c r="G237"/>
  <c r="G236"/>
  <c r="G235"/>
  <c r="G234"/>
  <c r="G233"/>
  <c r="G232"/>
  <c r="G230"/>
  <c r="G228"/>
  <c r="G226"/>
  <c r="G224"/>
  <c r="G222"/>
  <c r="G220"/>
  <c r="G218"/>
  <c r="G216"/>
  <c r="G214"/>
  <c r="G213"/>
  <c r="G212"/>
  <c r="G211"/>
  <c r="G210"/>
  <c r="G209"/>
  <c r="G208"/>
  <c r="G207"/>
  <c r="G204"/>
  <c r="G202"/>
  <c r="G201"/>
  <c r="G200"/>
  <c r="G199"/>
  <c r="G198"/>
  <c r="G197"/>
  <c r="G194"/>
  <c r="G192"/>
  <c r="G190"/>
  <c r="G188"/>
  <c r="G186"/>
  <c r="G184"/>
  <c r="G182"/>
  <c r="G180"/>
  <c r="G178"/>
  <c r="G176"/>
  <c r="G174"/>
  <c r="G172"/>
  <c r="G170"/>
  <c r="G168"/>
  <c r="G166"/>
  <c r="G164"/>
  <c r="G162"/>
  <c r="G160"/>
  <c r="G158"/>
  <c r="G156"/>
  <c r="G155"/>
  <c r="G153"/>
  <c r="G151"/>
  <c r="G149"/>
  <c r="G147"/>
  <c r="G145"/>
  <c r="G144"/>
  <c r="G142"/>
  <c r="G140"/>
  <c r="G139"/>
  <c r="G137"/>
  <c r="G135"/>
  <c r="G134"/>
  <c r="G133"/>
  <c r="G132"/>
  <c r="G131"/>
  <c r="G130"/>
  <c r="G129"/>
  <c r="G127"/>
  <c r="G125"/>
  <c r="G123"/>
  <c r="G121"/>
  <c r="G119"/>
  <c r="G117"/>
  <c r="G115"/>
  <c r="G113"/>
  <c r="G111"/>
  <c r="G109"/>
  <c r="G108"/>
  <c r="G106"/>
  <c r="G104"/>
  <c r="G102"/>
  <c r="G100"/>
  <c r="G98"/>
  <c r="G96"/>
  <c r="G94"/>
  <c r="G92"/>
  <c r="G90"/>
  <c r="G87"/>
  <c r="G85"/>
  <c r="G84"/>
  <c r="G83"/>
  <c r="G81"/>
  <c r="G78"/>
  <c r="G77"/>
  <c r="G75"/>
  <c r="G74"/>
  <c r="G73"/>
  <c r="G72"/>
  <c r="G70"/>
  <c r="G69"/>
  <c r="G68"/>
  <c r="G67"/>
  <c r="G65"/>
  <c r="G64"/>
  <c r="G63"/>
  <c r="G62"/>
  <c r="G61"/>
  <c r="G59"/>
  <c r="G57"/>
  <c r="G55"/>
  <c r="G54"/>
  <c r="G52"/>
  <c r="G51"/>
  <c r="G49"/>
  <c r="G47"/>
  <c r="G45"/>
  <c r="G43"/>
  <c r="G41"/>
  <c r="G39"/>
  <c r="G37"/>
  <c r="G35"/>
  <c r="G33"/>
  <c r="G31"/>
  <c r="G30"/>
  <c r="G29"/>
  <c r="G27"/>
  <c r="G25"/>
  <c r="G24"/>
  <c r="G21"/>
  <c r="G19"/>
  <c r="G18"/>
  <c r="G16"/>
  <c r="G15"/>
  <c r="G13"/>
  <c r="G11"/>
</calcChain>
</file>

<file path=xl/sharedStrings.xml><?xml version="1.0" encoding="utf-8"?>
<sst xmlns="http://schemas.openxmlformats.org/spreadsheetml/2006/main" count="35844" uniqueCount="1125">
  <si>
    <t>Код ГРБС</t>
  </si>
  <si>
    <t>Наименование расходного обязательства</t>
  </si>
  <si>
    <t>Номер вида полномочия (форма реестра Минфина РФ)</t>
  </si>
  <si>
    <t>Правовое основание финансового обеспечения расходного обязательства города</t>
  </si>
  <si>
    <t>Коды классификации</t>
  </si>
  <si>
    <t>Объем средств на исполнение расходного обязательства (тыс.рублей)</t>
  </si>
  <si>
    <t>Методика расчета стоимости расходного обязательства</t>
  </si>
  <si>
    <t>Наименование и реквизиты  НПА Российской Федерации, субъекта Российской Федерации, органов местного самоуправления</t>
  </si>
  <si>
    <t>Номер статьи, части, пункта, подпункта, абзаца</t>
  </si>
  <si>
    <t>Дата вступления в силу и срок действия</t>
  </si>
  <si>
    <t>Раздел</t>
  </si>
  <si>
    <t>Подраздел</t>
  </si>
  <si>
    <t>Целевая статья</t>
  </si>
  <si>
    <t>Вид расхода</t>
  </si>
  <si>
    <t>2023 год</t>
  </si>
  <si>
    <t>ВСЕГО ПО ЗАТО г.РАДУЖНЫЙ ВЛАДИМИРСКОЙ ОБЛАСТИ:</t>
  </si>
  <si>
    <t>Федеральный закон от 06.10.2003 № 131-ФЗ "Об общих принципах организации местного самоуправления в Российской Федерации"</t>
  </si>
  <si>
    <t>ч.15 ст.34</t>
  </si>
  <si>
    <t>08.10.2003 / не установлен</t>
  </si>
  <si>
    <t>2.2.8</t>
  </si>
  <si>
    <t>10.02.2017 / не установлен</t>
  </si>
  <si>
    <t>плановый метод</t>
  </si>
  <si>
    <t>глава 34</t>
  </si>
  <si>
    <t>29.01.2018 / не установлен</t>
  </si>
  <si>
    <t>п.1.4</t>
  </si>
  <si>
    <t>22.11.2020 / не установлен</t>
  </si>
  <si>
    <t>нормативный метод</t>
  </si>
  <si>
    <t>Федеральный закон от 09.02.2009 № 8-ФЗ "Об обеспечении доступа к информации о деятельности государственных органов и органов местного самоуправления"</t>
  </si>
  <si>
    <t>в целом</t>
  </si>
  <si>
    <t>01.01.2010 / не установлен</t>
  </si>
  <si>
    <t>2.1.28</t>
  </si>
  <si>
    <t>2.2.6</t>
  </si>
  <si>
    <t>Решение СНД ЗАТО г.Радужный от 06.02.2017 № 2/11 "Об утверждении Положения  об оплате труда  муниципальных служащих ОМСУ муниципального образования ЗАТО г.Радужный Владимирской области"</t>
  </si>
  <si>
    <t>Федеральный закон от 02.03.2007 № 25-ФЗ "О муниципальной службе в Российской Федерации"</t>
  </si>
  <si>
    <t>ст.24</t>
  </si>
  <si>
    <t>01.06.2007 / не установлен</t>
  </si>
  <si>
    <t>2.2.23</t>
  </si>
  <si>
    <t>п.7 ч.1 ст.17</t>
  </si>
  <si>
    <t xml:space="preserve"> 01.01.2006
 / не установлен</t>
  </si>
  <si>
    <t>702</t>
  </si>
  <si>
    <t>0113</t>
  </si>
  <si>
    <t>0100120220</t>
  </si>
  <si>
    <t>2.2.17</t>
  </si>
  <si>
    <t>Распоряжение главы города ЗАТО г.Радужный от 10.11.2008 №927 "Об официальном опубликовании нормативно-правовых актов и иной официальной информации"</t>
  </si>
  <si>
    <t>п.3</t>
  </si>
  <si>
    <t>10.11.2008 / не установлен</t>
  </si>
  <si>
    <t>п.3 ч.1 ст.17</t>
  </si>
  <si>
    <t>01.01.2006 / не установлен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</si>
  <si>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 учреждений ЗАТО г.Радужный  Владимирской области", постановление администрации ЗАТО г.Радужный от 01.06.2011 №663 "О утверждении Положения об оплате труда работников муниципальных казенных учреждений  ЗАТО г.Радужный Владимирской области"</t>
  </si>
  <si>
    <t>п.3.3</t>
  </si>
  <si>
    <t>10.12.2010 / не установлен</t>
  </si>
  <si>
    <t xml:space="preserve">Постановление Губернатора ВО от 19.12.2007 №940 "О порядке предоставления мер социальной поддержки многодетным семьям во Владимирской области" </t>
  </si>
  <si>
    <t>27.04.2011 / не установлен</t>
  </si>
  <si>
    <t>2.1.7</t>
  </si>
  <si>
    <t>Постановление Губернатора ВО от 19.04.2011 №330 "О мерах по реализации подпрограммы "Обеспечение жильем молодых семей" Федеральной целевой программы "Жилище" на 2015-2020 годы"</t>
  </si>
  <si>
    <t>Закон ВО от 28.12.2005  №201-ОЗ "О наделении органов местного самоуправления отдельными гос.полномочиями ВО по исполнению мер гос.обеспечения и соц.поддержки детей-сирот и детей, оставшихся без попечения родителей"</t>
  </si>
  <si>
    <t>2.4.2.38</t>
  </si>
  <si>
    <t>26.12.2014 / не установлен</t>
  </si>
  <si>
    <t>Закон ВО от 03.12.2004 № 226-ОЗ "О государственном обеспечении и социальной поддержке детей-сирот, оставшихся без попечения родителей"</t>
  </si>
  <si>
    <t xml:space="preserve">в целом </t>
  </si>
  <si>
    <t>01.01.2005 / не установлен</t>
  </si>
  <si>
    <t>2.4.2.28</t>
  </si>
  <si>
    <t>Постановление администрации ЗАТО г.Радужный от 15.11.2013 №1630 "Об утверждении  Положения  о порядке предоставления жилой площади  детям-сиротам и детям  оставшимся  без попечения родителей  не  имеющим  закрепленного жилого помещения"</t>
  </si>
  <si>
    <t>15.11.2013 / не установлен</t>
  </si>
  <si>
    <t>ст.34</t>
  </si>
  <si>
    <t>2.2.2</t>
  </si>
  <si>
    <t>2.2.1</t>
  </si>
  <si>
    <t>Соглашение о взаимодействии и сотрудничестве от 05.12.2016 (Союз малых городов, Ассоциация ЗАТО)</t>
  </si>
  <si>
    <t>01.01.2017 / не установлен</t>
  </si>
  <si>
    <t xml:space="preserve">Федеральный закон от 20.08.2004 № 113-ФЗ "О присяжных заседателях федеральных судов общей юрисдикции в Российской Федерации" </t>
  </si>
  <si>
    <t>05.09.2004 / не установлен</t>
  </si>
  <si>
    <t>2.4.1.2</t>
  </si>
  <si>
    <t>Закон ВО от 05.06.2006 № 77-ОЗ "О наделении органов местного самоуправления ВО отдельными гос.полномочиями на регистрацию актов гражданского состояния"</t>
  </si>
  <si>
    <t>14.06.2006 / не установлен</t>
  </si>
  <si>
    <t>2.4.1.1</t>
  </si>
  <si>
    <t>Постановление главы города ЗАТО г.Радужный от 29.12.2006 №570 "Об осуществлении государственных полномочий на регистрацию актов гражданского состояния</t>
  </si>
  <si>
    <t>01.01.2007 / не установлен</t>
  </si>
  <si>
    <t>Закон ВО от 10.10.2005 № 145-ОЗ "О наделении органов местного самоуправления отдельными государственными полномочиями ВО по образованию и организации деятельности комиссий по делам несовершеннолетних и защите их прав"</t>
  </si>
  <si>
    <t>2.4.2.39</t>
  </si>
  <si>
    <t>20.04.2007 / не установлен</t>
  </si>
  <si>
    <t>Закон ВО от 12.07.2006 № 96-ОЗ "О наделении органов местного самоуправления Владимирской области отдельными государственными полномочиями по вопросам административного законодательства"</t>
  </si>
  <si>
    <t>Закон ВО от 05.08.2009 № 77-ОЗ "О наделении органов местного самоуправления ВО отдельными гос.полномочиями по организации и осуществлению деятельности по опеке и попечительству во ВО"</t>
  </si>
  <si>
    <t>31.12.2009 / не установлен</t>
  </si>
  <si>
    <t>2.4.2.40</t>
  </si>
  <si>
    <t xml:space="preserve">Постановление главы города ЗАТО г.Радужный от 17.08.2009 № 671 "Об утверждении Положения о порядке расходования субвенций, поступивших из областного бюджета на осуществление государственных полномочий по опеке и попечительству на территории ЗАТО г.Радужный </t>
  </si>
  <si>
    <t>17.08.2009 / не установлен</t>
  </si>
  <si>
    <t>Закон ВО от 29.08.2016 № 107-ОЗ "О наделении органов местного самоуправления отдельными гос.полномочиями ВО по осуществлению регионального гос.жилищного надзора и лицензионного контроля"</t>
  </si>
  <si>
    <t>2.4.2.65</t>
  </si>
  <si>
    <t>п.8 ч.1 ст.16</t>
  </si>
  <si>
    <t>2.1.46</t>
  </si>
  <si>
    <t>2.1.16</t>
  </si>
  <si>
    <t>Решение городского СНД ЗАТО г.Радужный  от 19.09.2005 №33/261 "Об утверждении Положения муниципального учреждения "Управление по делам гражданской обороны и чрезвычайным ситуациям" ЗАТО г.Радужный Владимирской области"</t>
  </si>
  <si>
    <t>19.09.2005 / не установлен</t>
  </si>
  <si>
    <t>24.10.2014 / не установлен</t>
  </si>
  <si>
    <t xml:space="preserve">Федеральный закон от 06.10.2003 № 131-ФЗ "Об общих принципах организации местного самоуправления в Российской Федерации" </t>
  </si>
  <si>
    <t>п.6 ч.1 ст.16</t>
  </si>
  <si>
    <t>07.07.2003 / не установлен</t>
  </si>
  <si>
    <t>2.2.20</t>
  </si>
  <si>
    <t>Постановление администрации ЗАТО г.Радужный от 18.02.2016 №252 "Об утверждении Порядка финансирования части расходов на эксплуатацию (капитальный ремонт) объектов концессионных соглашений в отношении системы коммунальной инфраструктуры на территории ЗАТО г.Радужный и иного имущества, образующего единое целое с объектами соглашений"</t>
  </si>
  <si>
    <t>18.02.2016 / не установлен</t>
  </si>
  <si>
    <t>"Жилищный кодекс Российской Федерации" от 29.12.2004 №188-ФЗ</t>
  </si>
  <si>
    <t>ст.169</t>
  </si>
  <si>
    <t>30.07.2017 / не установлен</t>
  </si>
  <si>
    <t>Постановление администрации ЗАТО г.Радужный от 24.10.2019 №1464 "О взносах на капитальный ремонт общего имущества в многоквартирных домах в части муниципальных помещений"</t>
  </si>
  <si>
    <t>24.10.2019 / не установлен</t>
  </si>
  <si>
    <t>п.4 ч.1 ст.16</t>
  </si>
  <si>
    <t>2.1.4</t>
  </si>
  <si>
    <t>Постановление администрации ЗАТО г.Радужный от 27.03.2020 №417 "Об утверждении Порядка возмещения части фактически понесенных затрат муниципальному унитарному предприятию "Жилищно-коммунальное хозяйство ЗАТО г.Радужный Владимирской области" от содержания городских бань"</t>
  </si>
  <si>
    <t>01.01.2020 / не установлен</t>
  </si>
  <si>
    <t>п.23 ч.1 ст.16</t>
  </si>
  <si>
    <t>2.1.37</t>
  </si>
  <si>
    <t>п.25 ч.1 ст.16</t>
  </si>
  <si>
    <t>2.1.40</t>
  </si>
  <si>
    <t>п.4,6 ч.1 ст.16</t>
  </si>
  <si>
    <t>Решение СНД ЗАТО г.Радужный от 14.07.2014 № 10/44 "Об утверждении порядка и размеров возмещения расходов, связанных со служебными командировками"</t>
  </si>
  <si>
    <t>19.09.2019 / не установлен</t>
  </si>
  <si>
    <t>08.10.2006 / не установлен</t>
  </si>
  <si>
    <t>2.1.55</t>
  </si>
  <si>
    <t>п.7 ч.1 ст.16</t>
  </si>
  <si>
    <t>2.1.10</t>
  </si>
  <si>
    <t>2.1.41</t>
  </si>
  <si>
    <t>ст.15</t>
  </si>
  <si>
    <t>01.01.2016 / не установлен</t>
  </si>
  <si>
    <t>Федеральный закон от 29.12.2012 № 273-ФЗ "Об образовании в Российской Федерации"</t>
  </si>
  <si>
    <t>2.1.21</t>
  </si>
  <si>
    <t>Постановление администрации ЗАТО г.Радужный от 23.12.2015 №2172"Об утверждении устава МБДОУ ЦРР детский сад №3"</t>
  </si>
  <si>
    <t>23.12.2015 / не установлен</t>
  </si>
  <si>
    <t>Постановление администрации ЗАТО г.Радужный от 23.12.2015 №2171 "Об утверждении устава МБДОУ ЦРР детский сад №5"</t>
  </si>
  <si>
    <t>Постановление администрации ЗАТО г.Радужный от 23.12.2015 №2170 "Об утверждении устава МБДОУ ЦРР детский сад №6"</t>
  </si>
  <si>
    <t>п.13 ч.1 ст.16</t>
  </si>
  <si>
    <t>2.1.22</t>
  </si>
  <si>
    <t>Постановление администрации ЗАТО г.Радужный от 26.11.2015 №1955 "Об утверждении устава МБОУ СОШ №1"</t>
  </si>
  <si>
    <t>26.11.2015 / не установлен</t>
  </si>
  <si>
    <t>Постановление администрации ЗАТО г.Радужный от 18.11.2015 №1893 "Об утверждении устава МБОУ СОШ №2"</t>
  </si>
  <si>
    <t>18.11.2015 / не установлен</t>
  </si>
  <si>
    <t>2.1.24</t>
  </si>
  <si>
    <t>Постановление администрации ЗАТО г.Радужный от 07.12.2015 №2018 "Об утверждении устава МБОУ ДО ЦВР "Лад"</t>
  </si>
  <si>
    <t>07.12.2015 / не установлен</t>
  </si>
  <si>
    <t>2.1.25</t>
  </si>
  <si>
    <t>п.13, 19 ч.1 ст.16</t>
  </si>
  <si>
    <t>Постановление администрации ЗАТО г.Радужный от 28.12.2018 №1976 "Об утверждении устава МБОУДО ДЮСШ ЗАТО г.Радужный Владимирской области"</t>
  </si>
  <si>
    <t>28.12.2018 / не установлен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</si>
  <si>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 учреждений ЗАТО г.Радужный  Владимирской области", Постановление администрации ЗАТО г.Радужный от 04.08.2018 № 797 "Об утверждении Положения об оплате  работников муниципальных учреждений ЗАТО г. Радужный Владимирской области, осуществляющих техническое обеспечение деятельности органов местного самоуправления"</t>
  </si>
  <si>
    <t>п.24 ч.1 ст.16</t>
  </si>
  <si>
    <t>2.1.38</t>
  </si>
  <si>
    <t>Постановление администрации ЗАТО г.Радужный от 25.05.2012 №739 "Об утверждении Положения об оплате труда работников муниципального казенного учреждения "Дорожник", Решение СНД ЗАТО г.Радужный от 06.02.2017 №2/12 "Об утверждении Положения об оплате труда работников муниципальных бюджетных, казенных и автономных учреждений ЗАТО г. Радужный Владимирской области"</t>
  </si>
  <si>
    <t>14.07.2014 / не установлен</t>
  </si>
  <si>
    <t>Постановление администрации ЗАТО г.Радужный от 04.05.2012 №616 "О создании муниципального казенного учреждения "Дорожник" ЗАТО г.Радужный Владимирской области"</t>
  </si>
  <si>
    <t>04.05.2012 / не установлен</t>
  </si>
  <si>
    <t>п.5 ч.1 ст.16</t>
  </si>
  <si>
    <t>2.1.6</t>
  </si>
  <si>
    <t>п.5, 25 ч.1 ст.16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</si>
  <si>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учреждений ЗАТО г. Радужный Владимирской области"</t>
  </si>
  <si>
    <t>п.34 ч.1 ст.16</t>
  </si>
  <si>
    <t>2.1.54</t>
  </si>
  <si>
    <t>Постановление администрации ЗАТО г.Радужный от 15.03.2019 №332 "Об организации временного трудоустройства несовершеннолетних в возрасте от 14 до 18 лет в свободное от учебы время"</t>
  </si>
  <si>
    <t>01.01.2019 / не установлен</t>
  </si>
  <si>
    <t>п.17 ч.1 ст.16</t>
  </si>
  <si>
    <t>2.1.30</t>
  </si>
  <si>
    <t>Постановление администрации ЗАТО г.Радужный от 25.12.2009 №1088 "Об утверждении Устава МКУ "Комитет по культуре и спорту ЗАТО г. Радужный"</t>
  </si>
  <si>
    <t>25.12.2009 / не установлен</t>
  </si>
  <si>
    <t>25.12.2015 / не установлен</t>
  </si>
  <si>
    <t>Постановление администрации ЗАТО г.Радужный от 29.07.2011 №1041 "Об утверждении устава МБУК ПКиО ЗАТО г.Радужный Владимирской области"</t>
  </si>
  <si>
    <t>29.07.2011 / не установлен</t>
  </si>
  <si>
    <t>п.16 ч.1 ст.16</t>
  </si>
  <si>
    <t>2.1.29</t>
  </si>
  <si>
    <t>Постановление администрации ЗАТО г.Радужный от 17.08.2011 №1123 "Об утверждении устава МБУК "Общедоступная библиотека" ЗАТО г.Радужный Владимирской области"</t>
  </si>
  <si>
    <t>17.08.2011 / не установлен</t>
  </si>
  <si>
    <t>Постановление администрации ЗАТО г.Радужный от 13.07.2011 №891 "Об утверждении устава МБУК МСДЦ ЗАТО г.Радужный Владимирской области"</t>
  </si>
  <si>
    <t>13.07.2011 / не установлен</t>
  </si>
  <si>
    <t>Постановление администрации ЗАТО г.Радужный от 22.07.2011 №1001 "Об утверждении устава МБУК КЦ "Досуг" ЗАТО г.Радужный Владимирской области"</t>
  </si>
  <si>
    <t>22.07.2011 / не установлен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</si>
  <si>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учреждений ЗАТО г.Радужный Владимирской области", Постановление администрации ЗАТО г.Радужный от 01.06.2011 № 663 "О утверждении Положения об оплате труда работников муниципальных казенных учреждений  ЗАТО г.Радужный Владимирской области", Постановление администрации ЗАТО г.Радужный от 04.08.2010 №797 "Об утверждении Положения об оплате труда работников муниципальных учреждений ЗАТО г.Радужный Владимирской области, осуществляющих техническое обеспечение деятельности органов местного самоуправления</t>
  </si>
  <si>
    <t>01.01.2018 / не установлен</t>
  </si>
  <si>
    <t xml:space="preserve">Указы Президента Российской Федерации от 7 мая 2012 года № 597, от 1 июня 2012 года № 761 </t>
  </si>
  <si>
    <t>01.06.2012 / не установлен</t>
  </si>
  <si>
    <t>Постановление администрации ЗАТО г.Радужный от 09.09.2008 №490 "Об утверждении Положения о системе оплаты труда работников муниципальных учреждений отрасли образования ЗАТО г. Радужный Владимирской области"</t>
  </si>
  <si>
    <t xml:space="preserve">09.09.2008 / не установлен   </t>
  </si>
  <si>
    <t>Постановление администрации ЗАТО г.Радужный от 04.10.2016 №1520 "Об утверждении Положения о системе оплаты труда работников муниципальных бюджетных учреждений культуры ЗАТО г. Радужный Владимирской области"</t>
  </si>
  <si>
    <t>04.10.2016 / не установлен</t>
  </si>
  <si>
    <t>07.12.2016 / не установлен</t>
  </si>
  <si>
    <t>2.4.2.36</t>
  </si>
  <si>
    <t>Постановление администрации ЗАТО г.Радужный от 25.12.2015 №2186 "Об утверждении устава МБУДО "ДШИ" ЗАТО г.Радужный Владимирской области"</t>
  </si>
  <si>
    <t>п.19 ч.1 ст.16</t>
  </si>
  <si>
    <t>2.1.34</t>
  </si>
  <si>
    <t>03.04.2015 / не установлен</t>
  </si>
  <si>
    <t>2.1.33</t>
  </si>
  <si>
    <t>01.01.2020 / 31.12.2022</t>
  </si>
  <si>
    <t>Постановление администрации ЗАТО г.Радужный от 13.09.2016 № 1365 "Об утверждении Порядка предоставления и расходования средств городского бюджета на дополнительные лекарственные средства и изделия медицинского назначения детям – инвалидам, страдающим сахарным диабетом  в тяжелой форме из семей, находящихся в трудной жизненной ситуации"</t>
  </si>
  <si>
    <t>13.09.2016 / не установлен</t>
  </si>
  <si>
    <t>13.12.2010 / не установлен</t>
  </si>
  <si>
    <t>п.43 ч.1 ст.16</t>
  </si>
  <si>
    <t>2.1.43</t>
  </si>
  <si>
    <t>п.3 ч.1 ст.16</t>
  </si>
  <si>
    <t>2.1.26</t>
  </si>
  <si>
    <t>Решение СНД ЗАТО г.Радужный от 25.12.2017 года №24/111 "Об утверждении Положения об управлении образования администрации ЗАТО г.Радужный Владимирской области"</t>
  </si>
  <si>
    <t>25.12.2017 / не установлен</t>
  </si>
  <si>
    <t>ст.8</t>
  </si>
  <si>
    <t>01.01.2014 / не установлен</t>
  </si>
  <si>
    <t>2.5.1</t>
  </si>
  <si>
    <t>Постановление Губернатора ВО от 30.10.2013 №1215 "О финансовом обеспечении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"</t>
  </si>
  <si>
    <t>30.10.2013 / не установлен</t>
  </si>
  <si>
    <t>09.09.2013 / не установлен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</si>
  <si>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учреждений ЗАТО г.Радужный Владимирской области", Постановление администрации ЗАТО г.Радужный от 01.06.2011 № 663 "О утверждении Положения об оплате труда работников муниципальных казенных учреждений  ЗАТО г.Радужный Владимирской области"</t>
  </si>
  <si>
    <t>14.12.2005 / не установлен</t>
  </si>
  <si>
    <t>Постановление Губернатора ВО от 29.12.2007 № 976 "О мерах по реализации Закона Владимирской области "О наделении органов местного самоуправления отдельными государственными полномочиями Владимирской области по социальной поддержке детей-инвалидов дошкольного возраста"</t>
  </si>
  <si>
    <t>29.12.2007 / не установлен</t>
  </si>
  <si>
    <t>Закон ВО от 08.02.2007 №3-ОЗ "О наделении органов местного самоуправления отдельными государственными полномочиями Владимирской области по компенсации части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образования"</t>
  </si>
  <si>
    <t>2.4.2.37</t>
  </si>
  <si>
    <t>Постановление департамента образования ВО от 26.12.2016 №5 "О порядке обращения за получением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а также о порядке ее выплаты"</t>
  </si>
  <si>
    <t>26.12.2016 / не установлен</t>
  </si>
  <si>
    <t>Постановление Правительства РФ от 26.12.2017 № 1642 (ред. от 11.08.2020) "Об утверждении государственной программы Российской Федерации "Развитие образования"</t>
  </si>
  <si>
    <t>Приложение №28</t>
  </si>
  <si>
    <t>22.08.2020
/ 31.12.2020</t>
  </si>
  <si>
    <t>18.09.2020 / не установлено</t>
  </si>
  <si>
    <t>Постановление Правительства РФ от 26.12.2017 N 1642 "Об утверждении государственной программы Российской Федерации "Развитие образования"</t>
  </si>
  <si>
    <t>Приложение №29</t>
  </si>
  <si>
    <t>Постановление администрации ЗАТО г.Радужный Владимирской области от 08.10.2020 №1319 "Об утверждении порядка расходования денежных средств, предоставляемых из областного бюджета в виде субсидии на организацию бесплатного горячего питания обучающихся, получающих начальное общее образование 
в муниципальных образовательных организациях"</t>
  </si>
  <si>
    <t>08.10.2020 / не установлен</t>
  </si>
  <si>
    <t>Постановление администрации ЗАТО г.Радужный от 21.06.2012 №842 "Об утверждении административного регламента
предоставления муниципальной услуги «Обеспечение оздоровления и отдыха детей в каникулярное время»</t>
  </si>
  <si>
    <t>21.06.2012 / не установлено</t>
  </si>
  <si>
    <t>Решение СНД ЗАТО г.Радужный от 06.02.2017 №2/11 "Об утверждении Положения  об оплате труда  муниципальных служащих ОМСУ муниципального образования ЗАТО г.Радужный Владимирской области"</t>
  </si>
  <si>
    <t>05.06.2017 / не установлен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</si>
  <si>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 учреждений ЗАТО г.Радужный  Владимирской области", Постановление администрации ЗАТО г.Радужный от 01.06.2011 №663 "Об утверждении Положения об оплате труда работников муниципальных казенных учреждений ЗАТО г.Радужный Владимирской области"</t>
  </si>
  <si>
    <t>Решение ГСНД ЗАТО г.Радужный от 07.09.2009г. № 14/126  "Об утверждении Положения "О муниципальном долге ЗАТО г.Радужный"</t>
  </si>
  <si>
    <t>2.2.3</t>
  </si>
  <si>
    <t>Решение ГСНД ЗАТО г.Радужный от 07.09.2009 № 14/126  "Об утверждении Положения "О муниципальном долге ЗАТО г.Радужный"</t>
  </si>
  <si>
    <t>07.09.2009 / не установлен</t>
  </si>
  <si>
    <t>Условно утвержденные расходы</t>
  </si>
  <si>
    <t>2.7</t>
  </si>
  <si>
    <t>701</t>
  </si>
  <si>
    <t>0100200590</t>
  </si>
  <si>
    <t>111</t>
  </si>
  <si>
    <t>119</t>
  </si>
  <si>
    <t>244</t>
  </si>
  <si>
    <t>0500320220</t>
  </si>
  <si>
    <t>0410</t>
  </si>
  <si>
    <t>9520000110</t>
  </si>
  <si>
    <t>0103</t>
  </si>
  <si>
    <t>121</t>
  </si>
  <si>
    <t>129</t>
  </si>
  <si>
    <t>9990000110</t>
  </si>
  <si>
    <t>9990000190</t>
  </si>
  <si>
    <t>0100110500</t>
  </si>
  <si>
    <t>1001</t>
  </si>
  <si>
    <t>321</t>
  </si>
  <si>
    <t>1202</t>
  </si>
  <si>
    <t>0500120220</t>
  </si>
  <si>
    <t>0500220220</t>
  </si>
  <si>
    <t>0500420220</t>
  </si>
  <si>
    <t>1003</t>
  </si>
  <si>
    <t>322</t>
  </si>
  <si>
    <t>07301S0810</t>
  </si>
  <si>
    <t>07601L4970</t>
  </si>
  <si>
    <t>1004</t>
  </si>
  <si>
    <t>07601R4970</t>
  </si>
  <si>
    <t>1540170650</t>
  </si>
  <si>
    <t>313</t>
  </si>
  <si>
    <t>323</t>
  </si>
  <si>
    <t>1540271420</t>
  </si>
  <si>
    <t>412</t>
  </si>
  <si>
    <t>9090000110</t>
  </si>
  <si>
    <t>0102</t>
  </si>
  <si>
    <t>0104</t>
  </si>
  <si>
    <t>9990051200</t>
  </si>
  <si>
    <t>0105</t>
  </si>
  <si>
    <t>9990059300</t>
  </si>
  <si>
    <t>9990070010</t>
  </si>
  <si>
    <t>247</t>
  </si>
  <si>
    <t>9990070020</t>
  </si>
  <si>
    <t>9990070070</t>
  </si>
  <si>
    <t>1006</t>
  </si>
  <si>
    <t>9990071370</t>
  </si>
  <si>
    <t>0505</t>
  </si>
  <si>
    <t>720</t>
  </si>
  <si>
    <t>0610120220</t>
  </si>
  <si>
    <t>0310</t>
  </si>
  <si>
    <t>0610300590</t>
  </si>
  <si>
    <t>0309</t>
  </si>
  <si>
    <t>0620120220</t>
  </si>
  <si>
    <t>733</t>
  </si>
  <si>
    <t>0610220220</t>
  </si>
  <si>
    <t>0501</t>
  </si>
  <si>
    <t>414</t>
  </si>
  <si>
    <t>07501S0090</t>
  </si>
  <si>
    <t>0800460001</t>
  </si>
  <si>
    <t>0502</t>
  </si>
  <si>
    <t>811</t>
  </si>
  <si>
    <t>0800460002</t>
  </si>
  <si>
    <t>0910120220</t>
  </si>
  <si>
    <t>0910120221</t>
  </si>
  <si>
    <t>0910220220</t>
  </si>
  <si>
    <t>0910420220</t>
  </si>
  <si>
    <t>0910562000</t>
  </si>
  <si>
    <t>0910620220</t>
  </si>
  <si>
    <t>0503</t>
  </si>
  <si>
    <t>0910900590</t>
  </si>
  <si>
    <t>112</t>
  </si>
  <si>
    <t>851</t>
  </si>
  <si>
    <t>852</t>
  </si>
  <si>
    <t>853</t>
  </si>
  <si>
    <t>1010120220</t>
  </si>
  <si>
    <t>0406</t>
  </si>
  <si>
    <t>1100120220</t>
  </si>
  <si>
    <t>1200120220</t>
  </si>
  <si>
    <t>0408</t>
  </si>
  <si>
    <t>12001S0150</t>
  </si>
  <si>
    <t>1320120220</t>
  </si>
  <si>
    <t>1340120220</t>
  </si>
  <si>
    <t>1350120220</t>
  </si>
  <si>
    <t>135F255550</t>
  </si>
  <si>
    <t>135F25555D</t>
  </si>
  <si>
    <t>1400120220</t>
  </si>
  <si>
    <t>0702</t>
  </si>
  <si>
    <t>0703</t>
  </si>
  <si>
    <t>734</t>
  </si>
  <si>
    <t>0100300590</t>
  </si>
  <si>
    <t>735</t>
  </si>
  <si>
    <t>1020200590</t>
  </si>
  <si>
    <t>1020200596</t>
  </si>
  <si>
    <t>1310172460</t>
  </si>
  <si>
    <t>0409</t>
  </si>
  <si>
    <t>13101S2460</t>
  </si>
  <si>
    <t>131R15393D</t>
  </si>
  <si>
    <t>1330100590</t>
  </si>
  <si>
    <t>1330100596</t>
  </si>
  <si>
    <t>1360120220</t>
  </si>
  <si>
    <t>1360220220</t>
  </si>
  <si>
    <t>1740120220</t>
  </si>
  <si>
    <t>0401</t>
  </si>
  <si>
    <t>750</t>
  </si>
  <si>
    <t>612</t>
  </si>
  <si>
    <t>0707</t>
  </si>
  <si>
    <t>1610120220</t>
  </si>
  <si>
    <t>0801</t>
  </si>
  <si>
    <t>161012Э220</t>
  </si>
  <si>
    <t>1610300590</t>
  </si>
  <si>
    <t>0804</t>
  </si>
  <si>
    <t>161040П590</t>
  </si>
  <si>
    <t>611</t>
  </si>
  <si>
    <t>161040П591</t>
  </si>
  <si>
    <t>161040П592</t>
  </si>
  <si>
    <t>161040Ч590</t>
  </si>
  <si>
    <t>161040Ч591</t>
  </si>
  <si>
    <t>161040Ч592</t>
  </si>
  <si>
    <t>161040Ш590</t>
  </si>
  <si>
    <t>161040Ш591</t>
  </si>
  <si>
    <t>161040Ш592</t>
  </si>
  <si>
    <t>161040Э590</t>
  </si>
  <si>
    <t>161040Э592</t>
  </si>
  <si>
    <t>161040Ю590</t>
  </si>
  <si>
    <t>161040Ю591</t>
  </si>
  <si>
    <t>161040Ю592</t>
  </si>
  <si>
    <t>161040Я590</t>
  </si>
  <si>
    <t>161040Я591</t>
  </si>
  <si>
    <t>161040Я592</t>
  </si>
  <si>
    <t>161047039П</t>
  </si>
  <si>
    <t>161047039Ч</t>
  </si>
  <si>
    <t>161047039Ш</t>
  </si>
  <si>
    <t>161047039Ю</t>
  </si>
  <si>
    <t>161047039Я</t>
  </si>
  <si>
    <t>1610571960</t>
  </si>
  <si>
    <t>161A155192</t>
  </si>
  <si>
    <t>1103</t>
  </si>
  <si>
    <t>1620120220</t>
  </si>
  <si>
    <t>1102</t>
  </si>
  <si>
    <t>113</t>
  </si>
  <si>
    <t>162030Ф590</t>
  </si>
  <si>
    <t>162030Ф591</t>
  </si>
  <si>
    <t>162030Ф592</t>
  </si>
  <si>
    <t>162037147Ф</t>
  </si>
  <si>
    <t>16203S147Ф</t>
  </si>
  <si>
    <t>1710120220</t>
  </si>
  <si>
    <t>1730120220</t>
  </si>
  <si>
    <t>350</t>
  </si>
  <si>
    <t>767</t>
  </si>
  <si>
    <t>0410120220</t>
  </si>
  <si>
    <t>0412</t>
  </si>
  <si>
    <t>0420120220</t>
  </si>
  <si>
    <t>770</t>
  </si>
  <si>
    <t>0709</t>
  </si>
  <si>
    <t>1510120220</t>
  </si>
  <si>
    <t>151012Б220</t>
  </si>
  <si>
    <t>0701</t>
  </si>
  <si>
    <t>151012Г220</t>
  </si>
  <si>
    <t>151012Д220</t>
  </si>
  <si>
    <t>151012И220</t>
  </si>
  <si>
    <t>151012Л220</t>
  </si>
  <si>
    <t>151012Ц220</t>
  </si>
  <si>
    <t>151022Б224</t>
  </si>
  <si>
    <t>151022Г224</t>
  </si>
  <si>
    <t>151022Д224</t>
  </si>
  <si>
    <t>151022И224</t>
  </si>
  <si>
    <t>151022Л224</t>
  </si>
  <si>
    <t>151027147Б</t>
  </si>
  <si>
    <t>151027147Г</t>
  </si>
  <si>
    <t>151027147И</t>
  </si>
  <si>
    <t>151027147Л</t>
  </si>
  <si>
    <t>15102S147Б</t>
  </si>
  <si>
    <t>15102S147Г</t>
  </si>
  <si>
    <t>15102S147И</t>
  </si>
  <si>
    <t>15102S147Л</t>
  </si>
  <si>
    <t>151030Б590</t>
  </si>
  <si>
    <t>151030Б592</t>
  </si>
  <si>
    <t>151030Г590</t>
  </si>
  <si>
    <t>151030Г592</t>
  </si>
  <si>
    <t>151030Д590</t>
  </si>
  <si>
    <t>151030Д592</t>
  </si>
  <si>
    <t>151030И590</t>
  </si>
  <si>
    <t>151030Л590</t>
  </si>
  <si>
    <t>151030Ц590</t>
  </si>
  <si>
    <t>151030Ц591</t>
  </si>
  <si>
    <t>151030Ц592</t>
  </si>
  <si>
    <t>151037147Ц</t>
  </si>
  <si>
    <t>1510371831</t>
  </si>
  <si>
    <t>1510371832</t>
  </si>
  <si>
    <t>1510371833</t>
  </si>
  <si>
    <t>1510371835</t>
  </si>
  <si>
    <t>1510371836</t>
  </si>
  <si>
    <t>151037183Б</t>
  </si>
  <si>
    <t>151037183Г</t>
  </si>
  <si>
    <t>151037183Д</t>
  </si>
  <si>
    <t>151037183И</t>
  </si>
  <si>
    <t>151037183Л</t>
  </si>
  <si>
    <t>15103S147Ц</t>
  </si>
  <si>
    <t>1510400590</t>
  </si>
  <si>
    <t>1510570540</t>
  </si>
  <si>
    <t>1510570560</t>
  </si>
  <si>
    <t>1510570590</t>
  </si>
  <si>
    <t>151И353031</t>
  </si>
  <si>
    <t>151Л353031</t>
  </si>
  <si>
    <t>152012И220</t>
  </si>
  <si>
    <t>152012Л220</t>
  </si>
  <si>
    <t>152022Б220</t>
  </si>
  <si>
    <t>152022Г220</t>
  </si>
  <si>
    <t>152022Д220</t>
  </si>
  <si>
    <t>152И1L3041</t>
  </si>
  <si>
    <t>152Л1L3041</t>
  </si>
  <si>
    <t>153012И220</t>
  </si>
  <si>
    <t>153012Л220</t>
  </si>
  <si>
    <t>153017147И</t>
  </si>
  <si>
    <t>153017147Л</t>
  </si>
  <si>
    <t>153017147Ц</t>
  </si>
  <si>
    <t>15301S147И</t>
  </si>
  <si>
    <t>15301S147Л</t>
  </si>
  <si>
    <t>15301S147Ц</t>
  </si>
  <si>
    <t>153030Ц590</t>
  </si>
  <si>
    <t>153030Ц592</t>
  </si>
  <si>
    <t>153037147Ц</t>
  </si>
  <si>
    <t>15303S147Ц</t>
  </si>
  <si>
    <t>174012Б220</t>
  </si>
  <si>
    <t>174012Д220</t>
  </si>
  <si>
    <t>174012И220</t>
  </si>
  <si>
    <t>174012Л220</t>
  </si>
  <si>
    <t>174012Ц220</t>
  </si>
  <si>
    <t>792</t>
  </si>
  <si>
    <t>0100120229</t>
  </si>
  <si>
    <t>0610420220</t>
  </si>
  <si>
    <t>870</t>
  </si>
  <si>
    <t>0106</t>
  </si>
  <si>
    <t>9990020300</t>
  </si>
  <si>
    <t>1301</t>
  </si>
  <si>
    <t>730</t>
  </si>
  <si>
    <t>9990020400</t>
  </si>
  <si>
    <t>9990021240</t>
  </si>
  <si>
    <t>9990081000</t>
  </si>
  <si>
    <t>0111</t>
  </si>
  <si>
    <t>Совет народных депутатов закрытого административно-территориального образования город Радужный Владимирской области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</si>
  <si>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</si>
  <si>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</si>
  <si>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Прочая закупка товаров, работ и услуг</t>
  </si>
  <si>
    <t>Обеспечение структурных подразделений администрации средствами связи, лицензионными версиями общесистемного и прикладного программного обеспечения, доступом к информационно-справочным правовым системам</t>
  </si>
  <si>
    <t>Расходы на выплаты по оплате труда депутатов Совета народных депутатов ЗАТО г.Радужный Владимирской области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</si>
  <si>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</si>
  <si>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</si>
  <si>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Расходы на выплаты по оплате труда работников органов местного самоуправления ЗАТО г.Радужный Владимирской области</t>
  </si>
  <si>
    <t>Расходы на обеспечение функций органов местного самоуправления ЗАТО г.Радужный Владимирской области</t>
  </si>
  <si>
    <t>Администрация закрытого административно-территориального образования город Радужный Владимирской области</t>
  </si>
  <si>
    <t>Пенсии за выслугу лет лицам, замещавшим муниципальные должности и должности муниципальной службы ЗАТО г. Радужный Владимирской области</t>
  </si>
  <si>
    <t>Пособия, компенсации и иные социальные выплаты гражданам, кроме публичных нормативных обязательств</t>
  </si>
  <si>
    <t>Мероприятия, направленные на повышение эффективности муниципального управления</t>
  </si>
  <si>
    <t>Развитие и обеспечение функционирования муниципального сегмента СМЭВ, взаимодействие с ГИС ГМП</t>
  </si>
  <si>
    <t>Развитие и техническая поддержка официального сайта органов местного самоуправления</t>
  </si>
  <si>
    <t>Приобретение программного обеспечения и оборудования для обеспечения информационной безопасности, аттестации информационных систем и автоматизированных рабочих мест</t>
  </si>
  <si>
    <t>Обеспечение жильем многодетных семей</t>
  </si>
  <si>
    <t>Субсидии гражданам на приобретение жилья</t>
  </si>
  <si>
    <t>Реализация мероприятий по обеспечению жильем молодых семей</t>
  </si>
  <si>
    <t>Содержание ребенка в семье опекуна и приемной семье, а также вознаграждение, причитающееся приемному родителю</t>
  </si>
  <si>
    <t>Пособия, компенсации, меры социальной поддержки по публичным нормативным обязательствам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</si>
  <si>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</si>
  <si>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Бюджетные инвестиции на приобретение объектов недвижимого имущества в государственную (муниципальную) собственность</t>
  </si>
  <si>
    <t>Расходы на выплаты по оплате труда главы города ЗАТО г.Радужный Владимирской области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</si>
  <si>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</si>
  <si>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полномочий Российской Федерации на государственную регистрацию актов гражданского состояния</t>
  </si>
  <si>
    <t>Обеспечение деятельности комиссий по делам несовершеннолетних и защите их прав</t>
  </si>
  <si>
    <t>Закупка энергетических ресурсов</t>
  </si>
  <si>
    <t>Осуществление отдельных государственных полномочий по вопросам административного законодательства</t>
  </si>
  <si>
    <t>Обеспечение полномочий по организации и осуществлению деятельности по опеке и попечительству в отношении несовершеннолетних граждан</t>
  </si>
  <si>
    <t>Осуществление отдельных государственных полномочий по региональному государственному жилищному надзору и лицензионному контролю</t>
  </si>
  <si>
    <t>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</si>
  <si>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>Мероприятия, направленные на повышение качества защиты населения и территории города от возможных ЧС природного, техногенного и террористического характера, организации управления силами и средствами городского звена РСЧС и ГО ЗАТО г. Радужный</t>
  </si>
  <si>
    <t>Финансирование деятельности муниципальных учреждений, обеспечивающих выполнение мероприятий в области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территории ЗАТО г. Радужный в пределах установленных полномочий</t>
  </si>
  <si>
    <t>Мероприятия, направленные на внедрения на базе муниципального образования комплексной информационной системы, обеспечивающей прогнозирование, мониторинг, предупреждение и ликвидацию возможных угроз</t>
  </si>
  <si>
    <t>Муниципальное казенное учреждение "Городской комитет муниципального хозяйства ЗАТО г. Радужный Владимирской области"</t>
  </si>
  <si>
    <t>Мероприятия, направленные на недопущение и ликвидацию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</si>
  <si>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>Строительство социального жилья и приобретение жилых помещений для граждан, нуждающихся в улучшении жилищных условий (строительство многоквартирного дома в 9 квартале)</t>
  </si>
  <si>
    <t>Бюджетные инвестиции в объекты капитального строительства государственной (муниципальной) собственности</t>
  </si>
  <si>
    <t>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на территории ЗАТО г.Радужный Владимирской области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</si>
  <si>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</si>
  <si>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на территории ЗАТО г. Радужный Владимирской области</t>
  </si>
  <si>
    <t>Обслуживание объектов муниципального жилищного фонда, в том числе взносы на ремонт общего имущества многоквартирных домов в части муниципального жилья</t>
  </si>
  <si>
    <t>Обслуживание объектов муниципального жилищного фонда в части обеспечения пожарной безопасности</t>
  </si>
  <si>
    <t>Обслуживание, периодическая поверка, ремонт и диспетчеризация работы узлов учета тепловой энергии и воды на вводах в город и на объектах социально-культурного назначения</t>
  </si>
  <si>
    <t>Обслуживание городской системы видеонаблюдения, услуги по предоставлению информации государственного учреждения "Владимирский областной центр по гидрометеорологии и мониторингу окружающей среды"</t>
  </si>
  <si>
    <t>Субсидии, предоставляемые МУП "ЖКХ" ЗАТО г.Радужный Владимирской области на возмещение фактически понесенных затрат в связи с оказанием социально значимых для города бытовых услуг (услуги городской бани)</t>
  </si>
  <si>
    <t>Организация содержания мест захоронения в соответствии с санитарными нормами, расходы по гарантированному перечню услуг на погребение</t>
  </si>
  <si>
    <t>Финансирование деятельности муниципальных учреждений, осуществляющих управленческие функции по техническому обеспечению деятельности органов местного самоуправления по решению вопросов местного значения ЗАТО г. Радужный Владимирской области, связанных с надлежащим содержанием и безопасной эксплуатацией муниципальных объектов</t>
  </si>
  <si>
    <t>Иные выплаты персоналу учреждений, за исключением фонда оплаты труда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</si>
  <si>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</si>
  <si>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</si>
  <si>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</si>
  <si>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Мероприятия, направленные на удовлетворение потребности населения города в транспортном обслуживании, в том числе организация перевозки пассажиров на городском маршруте</t>
  </si>
  <si>
    <t>Обеспечение равной доступности услуг транспорта общего пользования для отдельных категорий граждан в муниципальном сообщении</t>
  </si>
  <si>
    <t>Мероприятия, направленные на содержание объектов благоустройства в надлежащем состоянии, в том числе обслуживание ливневой канализации</t>
  </si>
  <si>
    <t>Содержание и обслуживание сетей уличного наружного освещения ЗАТО г.Радужный Владимирской области, в том числе поставка электроэнергии на уличное освещение на территории города</t>
  </si>
  <si>
    <t>Благоустройство придомовых и общественных территорий, в том числе проверка сметной документации</t>
  </si>
  <si>
    <t>Реализация программ формирования современной городской среды (ремонт дворовых территорий многоквартирных домов)</t>
  </si>
  <si>
    <t>Реализация программ формирования современной городской среды (ремонт дворовых территорий многоквартирных домов, в размере сверх установленного объема Соглашением с федеральным органом исполнительной власти)</t>
  </si>
  <si>
    <t>Обеспечение беспрепятственного доступа инвалидов и маломобильных групп к информации и объектам социальной сферы, в том числе переоборудование жилья инвалидов-колясочников, устройство пандусов и поручней</t>
  </si>
  <si>
    <t>Муниципальное казенное учреждение "Управление административными зданиями ЗАТО г. Радужный Владимирской области"</t>
  </si>
  <si>
    <t>Финансирование деятельности муниципальных учреждений, обеспечивающих эффективное содержание и эксплуатацию административных зданий</t>
  </si>
  <si>
    <t>Муниципальное казенное учреждение "Дорожник" ЗАТО г. Радужный Владимирской области</t>
  </si>
  <si>
    <t>Финансирование деятельности муниципальных учреждений, обеспечивающих функционирование полигона твердых бытовых отходов ЗАТО г.Радужный Владимирской области</t>
  </si>
  <si>
    <t>Расходы на горюче-смазочные материалы</t>
  </si>
  <si>
    <t>Осуществление дорожной деятельности в отношении автомобильных дорог общего пользования местного значения</t>
  </si>
  <si>
    <t>Финансирование деятельности муниципальных учреждений, обеспечивающих содержание и обслуживание городских дорог, содержание и обслуживание объектов благоустройства города</t>
  </si>
  <si>
    <t>Мероприятия, направленные на поддержание нормативного состояния улично-дорожной сети и объектов благоустройства города, в том числе уборка снега, покос травы</t>
  </si>
  <si>
    <t>Выполнение работ по подготовке города к весеннему, летнему и осеннему сезону</t>
  </si>
  <si>
    <t>Организация временной занятости детей и молодежи в муниципальных учреждениях города</t>
  </si>
  <si>
    <t>Муниципальное казённое учреждение "Комитет по культуре и спорту" ЗАТО г. Радужный Владимирской области</t>
  </si>
  <si>
    <t>Субсидии бюджетным учреждениям на иные цели</t>
  </si>
  <si>
    <t>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</t>
  </si>
  <si>
    <t>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ПКиО)</t>
  </si>
  <si>
    <t>Финансирование деятельности муниципальных учреждений, деятельность которых направлена на создание условий для организации досуга и обеспечение жителей ЗАТО г. Радужный услугами учреждений культуры</t>
  </si>
  <si>
    <t>Выполнение муниципального задания МБОУ ДО ДШИ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</si>
  <si>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</si>
  <si>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ДШИ)</t>
  </si>
  <si>
    <t>Расходы на оплату труда работников муниципального бюджетного учреждения МБОУ ДО ДШИ</t>
  </si>
  <si>
    <t>Выполнение муниципального задания МБУК КЦ "Досуг"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</si>
  <si>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КЦ "Досуг")</t>
  </si>
  <si>
    <t>Расходы на оплату труда работников муниципального бюджетного учреждения МБУК КЦ "Досуг"</t>
  </si>
  <si>
    <t>Выполнение муниципального задания МБУК ЦДМ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</si>
  <si>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ЦДМ)</t>
  </si>
  <si>
    <t>Расходы на оплату труда работников муниципального бюджетного учреждения МБУК ЦДМ</t>
  </si>
  <si>
    <t>Выполнение муниципального задания МБУК ПКиО</t>
  </si>
  <si>
    <t>Расходы на оплату труда работников муниципального бюджетного учреждения МБУК ПКиО</t>
  </si>
  <si>
    <t>Выполнение муниципального задания МБУК "Общедоступная библиотека"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</si>
  <si>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"Общедоступная библиотека")</t>
  </si>
  <si>
    <t>Расходы на оплату труда работников муниципального бюджетного учреждения МБУК "Общедоступная библиотека"</t>
  </si>
  <si>
    <t>Выполнение муниципального задания МБУК МСДЦ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</si>
  <si>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МСДЦ)</t>
  </si>
  <si>
    <t>Расходы на оплату труда работников муниципального бюджетного учреждения МБУК МСДЦ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</si>
  <si>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</si>
  <si>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</si>
  <si>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</si>
  <si>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 "Общедоступная библиотека")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</si>
  <si>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</si>
  <si>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образовательных организаций дополнительного образования детей в сфере культуры</t>
  </si>
  <si>
    <t>Государственная поддержка отрасли культуры на приобретение музыкальных инструментов, оборудования и материалов для детских школ искусств по видам искусств</t>
  </si>
  <si>
    <t>Организация и проведение городских спортивно-массовых и физкультурно-оздоровительных мероприятий, участие сборных команд города в городских. региональных и федеральных спортивных мероприятиях</t>
  </si>
  <si>
    <t>Выполнение муниципального задания МБОУ ДО ДЮСШ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</si>
  <si>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ДЮСШ)</t>
  </si>
  <si>
    <t>Расходы на оплату труда работников муниципального бюджетного учреждения МБОУ ДО ДЮСШ</t>
  </si>
  <si>
    <t>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ДЮСШ)</t>
  </si>
  <si>
    <t>Мероприятия, направленные на создание условий для социальной адаптации детей из многодетных семей и семей, оказавшихся в трудной жизненной ситуации</t>
  </si>
  <si>
    <t>Мероприятия, направленные на формирование и развитие гражданственности и патриотизма молодежи, воспитание уважения к историческому и культурному наследию, в том числе проведение акций, конкурсов среди молодежи города</t>
  </si>
  <si>
    <t>Премии и гранты</t>
  </si>
  <si>
    <t>Комитет по управлению муниципальным имуществом администрации ЗАТО г. Радужный Владимирской области</t>
  </si>
  <si>
    <t>Мероприятия, направленные на совершенствование учета земельных участков, покрытие территории картографическими материалами</t>
  </si>
  <si>
    <t>Мероприятия, направленные на обеспечение защиты имущественных прав муниципального образования ЗАТО г.Радужный на объекты недвижимости</t>
  </si>
  <si>
    <t>управление образования администрации ЗАТО г. Радужный Владимирской области</t>
  </si>
  <si>
    <t>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</si>
  <si>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№3)</t>
  </si>
  <si>
    <t>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№5)</t>
  </si>
  <si>
    <t>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№6)</t>
  </si>
  <si>
    <t>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№1)</t>
  </si>
  <si>
    <t>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№2)</t>
  </si>
  <si>
    <t>Мероприятия, направленные на развитие сети дополнительного образования, в том числе организация и участие в городских мероприятий, смотрах, конкурсах, выставках, конференциях (МБОУ ДО ЦВР "Лад")</t>
  </si>
  <si>
    <t>Обеспечение лицензионных требований к деятельности образовательных учреждений МБДОУ ЦРР д/с №3 в части обеспечения охраны учреждений</t>
  </si>
  <si>
    <t>Обеспечение лицензионных требований к деятельности образовательных учреждений МБДОУ ЦРР д/с №5 в части обеспечения охраны учреждений</t>
  </si>
  <si>
    <t>Обеспечение лицензионных требований к деятельности образовательных учреждений МБДОУ ЦРР д/с №6 в части обеспечения охраны учреждений</t>
  </si>
  <si>
    <t>Обеспечение лицензионных требований к деятельности образовательных учреждений МБОУ СОШ №1 в части обеспечения охраны учреждений</t>
  </si>
  <si>
    <t>Обеспечение лицензионных требований к деятельности образовательных учреждений МБОУ СОШ №2 в части обеспечения охраны учреждений</t>
  </si>
  <si>
    <t>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№3)</t>
  </si>
  <si>
    <t>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№5)</t>
  </si>
  <si>
    <t>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№1)</t>
  </si>
  <si>
    <t>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№2)</t>
  </si>
  <si>
    <t>Выполнение муниципального задания МБДОУ ЦРР д/с №3</t>
  </si>
  <si>
    <t>Расходы на оплату труда работников муниципального бюджетного учреждения МБДОУ ЦРР Детский сад № 3, финансируемые за счет средств местного бюджета</t>
  </si>
  <si>
    <t>Выполнение муниципального задания МБДОУ ЦРР д/с №5</t>
  </si>
  <si>
    <t>Расходы на оплату труда работников муниципального бюджетного учреждения МБДОУ ЦРР Детский сад № 5, финансируемые за счет средств местного бюджета</t>
  </si>
  <si>
    <t>Выполнение муниципального задания МБДОУ ЦРР д/с №6</t>
  </si>
  <si>
    <t>Расходы на оплату труда работников муниципального бюджетного учреждения МБДОУ ЦРР Детский сад № 6, финансируемые за счет средств местного бюджета</t>
  </si>
  <si>
    <t>Выполнение муниципального задания МБОУ СОШ №1</t>
  </si>
  <si>
    <t>Выполнение муниципального задания МБОУ СОШ №2</t>
  </si>
  <si>
    <t>Выполнение муниципального задания МБОУ ДО ЦВР "Лад"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</si>
  <si>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ЦВР "Лад")</t>
  </si>
  <si>
    <t>Расходы на оплату труда работников муниципального бюджетного учреждения МБОУ ДО ЦВР "Лад"</t>
  </si>
  <si>
    <t>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ЦВР "Лад")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</si>
  <si>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№1)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</si>
  <si>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№2)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</si>
  <si>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№3)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</si>
  <si>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 5)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</si>
  <si>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№6)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</si>
  <si>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</si>
  <si>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</si>
  <si>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</si>
  <si>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</si>
  <si>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</si>
  <si>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Функционирование централизованной бухгалтерии и методического кабинета управления образования администрации ЗАТО г.Радужный Владимирской области</t>
  </si>
  <si>
    <t>Социальная поддержка детей-инвалидов дошкольного возраста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</si>
  <si>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</si>
  <si>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</si>
  <si>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(МБОУ СОШ №1)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</si>
  <si>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(МБОУ СОШ №2)</t>
  </si>
  <si>
    <t>Обеспечение горячим питанием обучающихся 1-11 классов, в том числе предоставление льготного питания в МБОУ СОШ №1</t>
  </si>
  <si>
    <t>Обеспечение горячим питанием обучающихся 1-11 классов, в том числе предоставление льготного питания в МБОУ СОШ №2</t>
  </si>
  <si>
    <t>Обеспечение предоставления качественного питания для детей дошкольного возраста в МБДОУ ЦРР д/с №3</t>
  </si>
  <si>
    <t>Обеспечение предоставления качественного питания для детей дошкольного возраста в МБДОУ ЦРР д/с №5</t>
  </si>
  <si>
    <t>Обеспечение предоставления качественного питания для детей дошкольного возраста в МБДОУ ЦРР д/с №6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</si>
  <si>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№1)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</si>
  <si>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№2)</t>
  </si>
  <si>
    <t>Организация лагеря с дневным пребыванием на базе МБОУ СОШ №1</t>
  </si>
  <si>
    <t>Организация лагеря с дневным пребыванием на базе МБОУ СОШ №2</t>
  </si>
  <si>
    <t>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№1</t>
  </si>
  <si>
    <t>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№2</t>
  </si>
  <si>
    <t>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учреждений, организация культурно-экскурсионного обслуживания в каникулярный период) в МБОУ ДО ЦВР "Лад"</t>
  </si>
  <si>
    <t>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ДО ЦВР "Лад"</t>
  </si>
  <si>
    <t>Выполнение муниципального задания муниципальным бюджетным учреждением МБОУ ДО ЦВР "Лад" в части обеспечения деятельности загородного лагеря "Лесной городок"</t>
  </si>
  <si>
    <t>Расходы на оплату труда работников муниципального бюджетного учреждения МБОУ ДО ЦВР "Лад" в части загородного лагеря "Лесной городок"</t>
  </si>
  <si>
    <t>Поддержка приоритетных направлений развития отрасли образования (организация отдыха детей в каникулярное время в загородном оздоровительном лагере) в МБОУ ДО ЦВР "Лад"</t>
  </si>
  <si>
    <t>Организация временной занятости детей и молодежи в МБДОУ ЦРР д/с №3</t>
  </si>
  <si>
    <t>Организация временной занятости детей и молодежи в МБДОУ ЦРР д/с №6</t>
  </si>
  <si>
    <t>Организация временной занятости детей и молодежи в МБОУ СОШ №1</t>
  </si>
  <si>
    <t>Организация временной занятости детей и молодежи в МБОУ СОШ №2</t>
  </si>
  <si>
    <t>Организация временной занятости детей и молодежи в МБОУ ДО ЦВР "Лад"</t>
  </si>
  <si>
    <t>Финансовое управление администрации закрытого административно-территориального образования город Радужный Владимирской области</t>
  </si>
  <si>
    <t>Мероприятия по предупреждению и ликвидации аварийных ситуаций в системах жизнеобеспечения города и сбоев подачи энергоресурсов для населения города</t>
  </si>
  <si>
    <t>Резервные средства</t>
  </si>
  <si>
    <t>Расходы на обслуживание муниципального долга ЗАТО г.Радужный Владимирской области</t>
  </si>
  <si>
    <t>Обслуживание муниципального долга</t>
  </si>
  <si>
    <t>Расходы на оплату взносов в ассоциации и участие в семинарах в рамках непрограммных расходов органов местного самоуправления ЗАТО г.Радужный Владимирской области</t>
  </si>
  <si>
    <t>Резерв на выполнение условий софинансирования участия в федеральных, областных приоритетных проектах и программах</t>
  </si>
  <si>
    <t>Резервный фонд администрации ЗАТО г.Радужный Владимирской области</t>
  </si>
  <si>
    <t>Закон ВО от 28.11.2008 № 198-ОЗ "О наделении органов местного самоуправления муниципальных районов и городских округов отдельными государственными полномочиями по обеспечению жильем ветеранов, инвалидов и семей, имеющих детей-инвалидов"</t>
  </si>
  <si>
    <t>01.01.2009 / не установлен</t>
  </si>
  <si>
    <t>Постановление администрации ЗАТО г. Радужный от 17.06.2021 №707 "Об утверждении протокола жилищной комиссии"</t>
  </si>
  <si>
    <t>16.08.2018/ не установлен</t>
  </si>
  <si>
    <t>17.06.2021 / не установлен</t>
  </si>
  <si>
    <t>02.08.2019
/ не установлен</t>
  </si>
  <si>
    <t>Постановление Правительства РФ от 02.08.2019 № 1006 "Об утверждении требований к антитеррористической защищенности объектов (территорий) Министерства просвещения Российской Федерации и объектов (территорий), относящихся к сфере деятельности Министерства просвещения Российской Федерации, и формы паспорта безопасности этих объектов (территорий)"</t>
  </si>
  <si>
    <t>151022Ц224</t>
  </si>
  <si>
    <t>Решение СНД ЗАТО г.Радужный от 22.06.2020 №10/51 "Об утверждении "Положения о бюджетном процессе в городском округе ЗАТО г. Радужный Владимирской области"</t>
  </si>
  <si>
    <t>статья 6</t>
  </si>
  <si>
    <t>Налоговый кодекс Российской Федерации (часть вторая) от 05.08.2000 № 117-ФЗ</t>
  </si>
  <si>
    <t>0304</t>
  </si>
  <si>
    <t>ст. 388, ст. 373</t>
  </si>
  <si>
    <t>01.01.2001 / не установлен</t>
  </si>
  <si>
    <t>Закон Владимирской области от 27.11.2002 №119-ОЗ "О транспортном налоге"</t>
  </si>
  <si>
    <t>01.01.2003 / не установлен</t>
  </si>
  <si>
    <t>ст. 333.17</t>
  </si>
  <si>
    <t>Постановление Правительства РФ от 03.03.2017 № 255 "Об исчислении и взимании платы за негативное воздействие на окружающую среду"</t>
  </si>
  <si>
    <t>17.03.2017 / не установлен</t>
  </si>
  <si>
    <t>Устав Ассоциации Саморегулируемая организация «ОБЪЕДИНЕНИЕ СТРОИТЕЛЕЙ ВЛАДИМИРСКОЙ ОБЛАСТИ»</t>
  </si>
  <si>
    <t>11.12.2009 / не установлен</t>
  </si>
  <si>
    <t xml:space="preserve">Федеральный закон от 22.07.2008 № 123-ФЗ "Технический регламент о требованиях пожарной безопасности"
</t>
  </si>
  <si>
    <t>ст. 5</t>
  </si>
  <si>
    <t>Решение СНД ЗАТО г.Радужный от 13.12.2010 №24/108 "Об утверждении Положения о комитете по управлению муниципальным имуществом администрации ЗАТО г.Радужный Владимирской области"</t>
  </si>
  <si>
    <t xml:space="preserve">Постановление администрации ЗАТО г.Радужный от 31.07.2013 №1005 "Об утверждении Положения о плате,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бюджетных образовательных организациях ЗАТО г. Радужный"
</t>
  </si>
  <si>
    <t>п.4</t>
  </si>
  <si>
    <t>31.07.2013 / не установлен</t>
  </si>
  <si>
    <t>Постановление администрации ЗАТО г.Радужный от 08.10.2021 №1242 "Об утверждении исходных данных для составления бюджета ЗАТО г.Радужный Владимирской области на 2022 год и на плановый период 2023-2024 годов"</t>
  </si>
  <si>
    <t>08.10.2021 / не установлен</t>
  </si>
  <si>
    <t>Решение СНД ЗАТО г.Радужный от 06.02.2017г №2/11"Об утверждении Положения об оплате труда муниципальных служащих органов местного самоуправления муниципального образования ЗАТО г.Радужный Владимирской области"</t>
  </si>
  <si>
    <t>2024 год</t>
  </si>
  <si>
    <t>Обеспечение лицензионных требований к деятельности образовательных учреждений МБОУ ЦВР "Лад" в части обеспечения охраны учреждений</t>
  </si>
  <si>
    <t>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 (МБУК "Общедоступная библиотека")</t>
  </si>
  <si>
    <t>16101L5192</t>
  </si>
  <si>
    <t>Иные выплаты учреждений привлекаемым лицам</t>
  </si>
  <si>
    <t>Предоставление субсидий ФСПН ЗАТО г. Радужный Владимирской области в целях реализации дополнительных общеобразовательных программ в рамках системы персонифицированного дополнительного образования</t>
  </si>
  <si>
    <t>1510660100</t>
  </si>
  <si>
    <t>Субсидии на возмещение недополученных доходов и (или) возмещение фактически понесенных затрат</t>
  </si>
  <si>
    <t>631</t>
  </si>
  <si>
    <t>Федеральный закон от 23.11.2009 № 261-ФЗ"Об энергосбережении и о повышении энергетической эффективности и о внесении изменений в отдельные законодательные акты Российской Федерации"</t>
  </si>
  <si>
    <t>ст.6.1, 8</t>
  </si>
  <si>
    <t>27.11.2009 / не установлен</t>
  </si>
  <si>
    <t>Постановление администрации ЗАТО г. Радужный Владимирской области от 28.02.2022 №230 "Об определении уполномоченной организации в рамках системы персонифицированного финансирования дополнительного образования детей…"</t>
  </si>
  <si>
    <t>28.02.2022 / не установлен</t>
  </si>
  <si>
    <t>Постановление администрации ЗАТО г.Радужный от 25.12.2014 №1870 "Об утверждении Порядка предоставления и расходования субвенций из областного бюджета на содержание ребенка в семье опекуна и приемной семье, а также вознаграждение, причитающееся приемному родителю, на территории ЗАТО г.Радужный"</t>
  </si>
  <si>
    <t>Постановление главы администрации ЗАТО г.Радужный от 20.04.2007 №143 "О мерах по реализации Закона Владимирской области "О наделении органов местного самоуправления отдельными государственными полномочиями Владимирской области по образованию и организации деятельности комиссий по делам несовершеннолетних"</t>
  </si>
  <si>
    <t>Постановление главы города ЗАТО г.Радужный от 21.12.2006 №541 "Об осуществлении отдельных государственных полномочий по вопросам административного законодательства"</t>
  </si>
  <si>
    <t>Федеральный закон от  24.11.1995 № 181-ФЗ "О социальной защите инвалидов в Российской Федерации"</t>
  </si>
  <si>
    <t>Закон ВО от 05.12.2005 № 184-ОЗ "О наделении органов местного самоуправления отдельными государственными полномочиями Владимирской области по социальной поддержке детей-инвалидов дошкольного возраста"</t>
  </si>
  <si>
    <t>Постановление администрации ЗАТО г.Радужный Владимирской области от 18.09.2020 №1201 "Об утверждении Порядка расходования средств областного бюджета на ежемесячное денежное вознаграждение за классное руководство педагогическим работникам общеобразовательных организаций"</t>
  </si>
  <si>
    <t xml:space="preserve">ЗаконВО от 07.12.2020 №122-ОЗ  "О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по предоставлению мер социальной поддержки работникам культуры муниципальных учреждений, педагогическим работникам муниципальных образовательных организаций дополнительного образования детей в сфере культуры и иным категориям граждан"
</t>
  </si>
  <si>
    <t>ст.1,2</t>
  </si>
  <si>
    <t>08.12.2020
 / не установлен</t>
  </si>
  <si>
    <t>05.07.2021
 / не установлен</t>
  </si>
  <si>
    <t>Закон ВО от 05.10.2020 № 73-ОЗ "О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по предоставлению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пунктам)"</t>
  </si>
  <si>
    <t>07.10.2020
 / не установлен</t>
  </si>
  <si>
    <t>Постановление администрации Владимирской обл. от 04.06.2021 № 332 "Об утверждении Порядка предоставления субвенций из областного бюджета бюджетам муниципальных образований по предоставлению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пунктам)"</t>
  </si>
  <si>
    <t>04.06.2021
 / не установлен</t>
  </si>
  <si>
    <t>2.4.1.16</t>
  </si>
  <si>
    <t>12.10.2016 / не установлен</t>
  </si>
  <si>
    <t>Постановление администрации ЗАТО г. Радужный Владимирской области от 16.05.2022 № 623 "О награждении премиями отличников учебы муниципальных общеобразовательных организаций ЗАТО г. Радужный Владимирской области по итогам 2021-2022 учебного года"</t>
  </si>
  <si>
    <t>16.05.2022 / не установлен</t>
  </si>
  <si>
    <t>Постановление администрации ЗАТО г. Радужный Владимирской области от 12.10.2016 № 1581 "Об утверждении муниципальной программы "Развитие образования ЗАТО г.Радужный  Владимирской области"</t>
  </si>
  <si>
    <t>2.4.2.1.2</t>
  </si>
  <si>
    <t>X</t>
  </si>
  <si>
    <t>174012Г220</t>
  </si>
  <si>
    <t>Организация временной занятости детей и молодежи в МБДОУ ЦРР д/с №5</t>
  </si>
  <si>
    <t>Постановление администрации ЗАТО г. Радужный от 08.07.2022 № 890 "Об участии в Межрегиональной "Вахте Памяти - 2022"</t>
  </si>
  <si>
    <t>08.07.2022 / не установлен</t>
  </si>
  <si>
    <t>1510110100</t>
  </si>
  <si>
    <t>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</si>
  <si>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01.01.2022 / не установлено</t>
  </si>
  <si>
    <t>10.02.2017 / не установлено</t>
  </si>
  <si>
    <t>19.08.2021 / не установлен</t>
  </si>
  <si>
    <t>Постановление администрации ЗАТО г. Радужный от 03.02.2017 №138 "Об утверждении Положения о реализации месячных социальных проездных билетов для отдельных категорий граждан на городском автобусном маршруте ЗАТО г. Радужный Владимирской области"</t>
  </si>
  <si>
    <t>Решение СНД ЗАТО г.Радужный от 20.12.2021 №20/99 «О введении уровня оплаты проезда пассажиров автомобильным транспортом общего пользования в городском сообщении регулярных перевозок на территории закрытого административно-территориального образования город Радужный Владимирской области»</t>
  </si>
  <si>
    <t>Постановление администрации  ЗАТО г. Радужный от 13.08.2021 №975 "Об утверждении Положения об организации и ведении гражданской обороны на территории муниципального образования ЗАТО г. Радужный Владимирской области"</t>
  </si>
  <si>
    <t>Постановление администрации ЗАТО г. Радужный от 24.10.2014 №864 "Об утверждении Порядка оказания содействия в оплате за энергоресурсы"</t>
  </si>
  <si>
    <t>Решение Совета народных депутатов ЗАТО г. Радужный от 26.12.2005 №10/49 "Об утверждении Положения "О порядке оказания ритуальных и похоронных услуг на территории ЗАТО г. Радужный Владимирской области"</t>
  </si>
  <si>
    <t>20.01.2006 / не установлен</t>
  </si>
  <si>
    <t>Постановление администрации ЗАТО г. Радужный 22.11.2021 №1456 "Об утверждении адресной инвестиционной программы развития ЗАТО г. Радужный Владимирской области на 2022 год и на 2023-2024 годы"</t>
  </si>
  <si>
    <t>26.11.2021 / не установлен</t>
  </si>
  <si>
    <t>Постановление администрации ЗАТО г. Радужный от 06.10.2017 № 1543 "О реализации подпрограммы "Формирование комфортной городской среды" муниципальной программы "Дорожное хозяйство и благоустройство ЗАТО г. Радужный Владимирской области"</t>
  </si>
  <si>
    <t>13.10.2017 / не установлен</t>
  </si>
  <si>
    <t>Решение Совета народных депутатов ЗАТО г. Радужный от 11.11.2019 №17/86 "Об утверждении "Правил по обеспечению чистоты, порядка и благоустройства на территории муниципального образования ЗАТО г. Радужный Владимирской области, надлежащему содержанию расположенных на ней объектов"</t>
  </si>
  <si>
    <t>14.11.2019 / не установлен</t>
  </si>
  <si>
    <t>Решение Совета народных депутатов ЗАТО г. Радужный от 25.01.2021 №1/3 "Об утверждении Положения об условиях назначения пенсии за выслугу лет лицам, замещавшим муниципальные должности и должности муниципальной службы ЗАТО г. Радужный Владимирской области"</t>
  </si>
  <si>
    <t>28.01.2021 / не установлен</t>
  </si>
  <si>
    <t>Решение СНД ЗАТО г.Радужный от 05.06.2017 №10/47 "Об утверждении Положения о финансовом управлении администрации закрытого административно-территориального образования город Радужный Владимирской области"</t>
  </si>
  <si>
    <t>Решение СНД ЗАТО г.Радужный от 06.12.2010 №23/102 "Об утверждении Положения  об администрации ЗАТО г.Радужный Владимирской области"</t>
  </si>
  <si>
    <t>Решение СНД ЗАТО г.Радужный от 15.11.2010 №21/87 "Об утверждении Положения о Совете  народных депутатов ЗАТО  г.Радужный Владимирской области"</t>
  </si>
  <si>
    <t>Постановление главы города ЗАТО г. Радужный от 24.12.2010 №1475 "О создании муниципального казенного учреждения "Управление административными зданиями ЗАТО г.Радужный Владимирской области"</t>
  </si>
  <si>
    <t>Федеральный закон от 24.07.2007 №221-ФЗ "О кадастровой деятельности"</t>
  </si>
  <si>
    <t>01.03.2008 / не установлен</t>
  </si>
  <si>
    <t>Решение Совета народных депутатов ЗАТО г. Радужный от 23.12.2013  №21/112 "Об утверждении Положения "Об управлении и распоряжении муниципальной собственностью ЗАТО г. Радужный Владимирской области"</t>
  </si>
  <si>
    <t>27.12.2013 / не установлен</t>
  </si>
  <si>
    <t>Постановление Губернатора Владимирской области от 05.09.2011 №935 "Об информационной системе "Региональная система межведомственного электронного взаимодействия (РСМЭВ)"</t>
  </si>
  <si>
    <t>05.09.2011 / не установлен</t>
  </si>
  <si>
    <t>Решение СНД ЗАТО г.Радужный от 05.06.2017 № 10/47"Об утверждении Положения о финансовом управлении администрации закрытого административно-территориального образования город Радужный Владимирской области"</t>
  </si>
  <si>
    <t>Указ Президента РФ от 05.12.2016 N 646 "Об утверждении Доктрины информационной безопасности Российской Федерации"</t>
  </si>
  <si>
    <t>05.12.2016 / не установлен</t>
  </si>
  <si>
    <t>Постановление администрации ЗАТО г. Радужный от 12.02.2013 №163 "О городском звене областной подсистемы единой государственной системы предупреждения и ликвидации чрезвычайных ситуациях ЗАТО г.Радужный"</t>
  </si>
  <si>
    <t>19.02.2013 / не установлен</t>
  </si>
  <si>
    <t>Постановление администрации ЗАТО г. Радужный от 13.08.2021 №975 "Об утверждении Положения об организации и ведении гражданской обороны на территории муниципального образования ЗАТО г. Радужный Владимирской области"</t>
  </si>
  <si>
    <t>Постановление главы ЗАТО г. Радужный от 15.03.2010 №232 "Об утверждении Порядка предоставления единовременной денежной выплаты на строительство или приобретение жилого помещения гражданам, указанным в статьях 14, 15, 17 - 19, 21 Федерального закона от 12.01.1995 г. № 5-ФЗ"</t>
  </si>
  <si>
    <t>30.03.2010
 / не установлен</t>
  </si>
  <si>
    <t>Постановление администрации ЗАТО г.Радужный от 16.08.2018 № 1145 "Об утверждении протокола жилищной комиссии", постановление администрации ЗАТО г. Радужный от 19.05.2022 № 645 "О перечислении социальной выплаты на приобретение жилья молодой семье"</t>
  </si>
  <si>
    <t>Постановление Правительства РФ от 06.05.2011 №354 "О предоставлении коммунальных услуг собственникам и пользователям помещений в многоквартирных домах и жилых домов"</t>
  </si>
  <si>
    <t>09.06.2011 / не установлен</t>
  </si>
  <si>
    <t>Распоряжение главы ЗАТО г. Радужный от 07.07.2003 №1622 "Об утверждении Положения Муниципального учреждения "Городской Комитет муниципального хозяйства ЗАТО г.Радужный Владимирской области"</t>
  </si>
  <si>
    <t>Распоряжение главы ЗАТО г. Радужный от 07.07.2003 №1622 "Об утверждении Положения Муниципального учреждения "Городской Комитет муниципального хозяйства ЗАТО г.Радужный Владимирской области"</t>
  </si>
  <si>
    <t>Решение Совета народных депутатов ЗАТО г. Радужный от 10.10.2005 N 36/300 "Об утверждении Положения об организации в ЗАТО г. Радужный электро-, тепло-, газо-, водоснабжения населения и водоотведения"</t>
  </si>
  <si>
    <t>Решение Совета народных депутатов ЗАТО г. Радужный от 26.07.2021 №13/57 "Об утверждении Порядка содержания и текущего ремонта автомобильных дорог общего пользования в границах муниципального образования ЗАТО г. Радужный Владимирской области"</t>
  </si>
  <si>
    <t>29.07.2021 / не установлен</t>
  </si>
  <si>
    <t>Решение Совета народных депутатов ЗАТО г. Радужный от 11.11.2019 №17/86 "Об утверждении "Правил по обеспечению чистоты, порядка и благоустройства на территории муниципального образования ЗАТО г. Радужный Владимирской области, надлежащему содержанию расположенных на ней объектов" в новой редакции"</t>
  </si>
  <si>
    <t xml:space="preserve">Постановление администрации ЗАТО город Радужный от 10.01.2012 №5 "Об утверждении административного регламента предоставления муниципальной услуги "Заключение договора передачи жилого помещения в собственность гражданам и предоставление документов на государственную регистрацию перехода права собственности на жилое помещение в орган, осуществляющий регистрацию прав на недвижимое имущество и сделок с ним" </t>
  </si>
  <si>
    <t>20.01.2012 / не установлен</t>
  </si>
  <si>
    <t>Постановление администрации ЗАТО город Радужный от 29.12.2017 №2169 "Об утверждении Положения об организации предоставления дошкольного, начального общего, основного общего, среднего общего и дополнительного образования в ЗАТО г. Радужный Владимирской области"</t>
  </si>
  <si>
    <t>29.12.2017 / не установлен</t>
  </si>
  <si>
    <t>Постановление администрации ЗАТО г. Радужный от 22.09.2020 №1213 "Об утверждении Порядка предоставления питания учащимся 5 - 11 классов муниципальных общеобразовательных организаций ЗАТО г. Радужный Владимирской области"</t>
  </si>
  <si>
    <t>24.09.2020 / не установлен</t>
  </si>
  <si>
    <t>Постановление администрации 
ЗАТО г. Радужный от 12.10.2016 №1585 "Об утверждении муниципальной  программы "Культура и спорт ЗАТО г. Радужный Владимирской области"</t>
  </si>
  <si>
    <t>Распоряжение Правительства РФ от 13.03.2021 №608-р "Об утверждении Стратегии развития библиотечного дела на период до 2030 года"</t>
  </si>
  <si>
    <t>13.03.2021 / не установлен</t>
  </si>
  <si>
    <t>Постановление администрации Владимирской обл. от 05.07.2021 №411 "Об утверждении Порядка предоставления из областного бюджета бюджетам муниципальных образований субвенции на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культуры"</t>
  </si>
  <si>
    <t>Постановление администрации ЗАТО г. Радужный от 25.04.2012 №570 "Об утверждении Стандарта качества предоставления муниципальных услуг в области культуры и спорта"</t>
  </si>
  <si>
    <t>27.12.2012 / не установлен</t>
  </si>
  <si>
    <t>Постановление администрации ЗАТО г.Радужный от 03.04.2015 №524 "Об утверждении норм расходования средств на спортивные мероприятия, финансируемые из городского бюджета"</t>
  </si>
  <si>
    <t>Постановление администрации ЗАТО г. Радужный от 12.10.2016 №1585 "Об утверждении муниципальной программы "Культура и спорт ЗАТО г. Радужный Владимирской области"</t>
  </si>
  <si>
    <t>Решение СНД ЗАТО г.Радужный от 06.02.2017 №2/10 "Об утверждении Положения об оплате труда лиц, замещающих муниципальные должности в органах местного самоуправления муниципального образования ЗАТO г.Радужный Владимирской области"</t>
  </si>
  <si>
    <t>Решение СНД ЗАТО г.Радужный от 15.11.2010 № 21/87 "Об утверждении Положения о Совете  народных депутатов ЗАТО  г.Радужный Владимирской области"</t>
  </si>
  <si>
    <t>Постановление администрации ЗАТО г.Радужный от 23.11.2022 №1524 "Об утверждении Порядка использования бюджетных ассигнований резервного фонда администрации ЗАТО г. Радужный Владимирской области и признании утратившими силу отдельных постановлений администрации ЗАТО г. Радужный Владимирской области"</t>
  </si>
  <si>
    <t>23.11.2022 / не установлен</t>
  </si>
  <si>
    <t>Решение СНД ЗАТО г. Радужный от 26.09.2022 №15/95 "Об установлении компенсации расходов на оплату
жилых помещений и отопления учителям муниципальных общеобразовательных учреждений,
проживающим в муниципальных общежитиях"</t>
  </si>
  <si>
    <t>01.10.2022 / 31.12.2025</t>
  </si>
  <si>
    <r>
      <t>Реестр расходных обязательств ЗАТО г.Радужный Владимирской области на 20</t>
    </r>
    <r>
      <rPr>
        <b/>
        <u/>
        <sz val="8"/>
        <rFont val="Arial"/>
        <family val="2"/>
        <charset val="204"/>
      </rPr>
      <t>23</t>
    </r>
    <r>
      <rPr>
        <b/>
        <sz val="8"/>
        <rFont val="Arial"/>
        <family val="2"/>
        <charset val="204"/>
      </rPr>
      <t xml:space="preserve"> год и плановый период 20</t>
    </r>
    <r>
      <rPr>
        <b/>
        <u/>
        <sz val="8"/>
        <rFont val="Arial"/>
        <family val="2"/>
        <charset val="204"/>
      </rPr>
      <t>24</t>
    </r>
    <r>
      <rPr>
        <b/>
        <sz val="8"/>
        <rFont val="Arial"/>
        <family val="2"/>
        <charset val="204"/>
      </rPr>
      <t xml:space="preserve"> и 20</t>
    </r>
    <r>
      <rPr>
        <b/>
        <u/>
        <sz val="8"/>
        <rFont val="Arial"/>
        <family val="2"/>
        <charset val="204"/>
      </rPr>
      <t>25</t>
    </r>
    <r>
      <rPr>
        <b/>
        <sz val="8"/>
        <rFont val="Arial"/>
        <family val="2"/>
        <charset val="204"/>
      </rPr>
      <t xml:space="preserve"> годов</t>
    </r>
  </si>
  <si>
    <t>(в соответствии с решением СНД ЗАТО г. Радужный Владимирской области от 19.12.2022 № 21/124 "Об утверждении бюджета ЗАТО г. Радужный Владимирской области на 2023 год и на плановый период 2024 и 2025 годов")</t>
  </si>
  <si>
    <t>1730100590</t>
  </si>
  <si>
    <t>153022Ц220</t>
  </si>
  <si>
    <t>1510120222</t>
  </si>
  <si>
    <t>0100300596</t>
  </si>
  <si>
    <t>0740151340</t>
  </si>
  <si>
    <t>312</t>
  </si>
  <si>
    <t>Иные пенсии, социальные доплаты к пенсиям</t>
  </si>
  <si>
    <t>Финансирование деятельности муниципальных учреждений, осуществляющих организационно-управленческие функции в составе органов местного самоуправления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</si>
  <si>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</si>
  <si>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Мероприятия, направленные на охрану и восстановление водных объектов (гигиеническая экспертиза воды из родников)</t>
  </si>
  <si>
    <t>Содержание и обслуживание объектов водоснабжения</t>
  </si>
  <si>
    <t>Приобретение товаров, работ и услуг в пользу граждан в целях их социального обеспечения</t>
  </si>
  <si>
    <t>Финансовое обеспечение дорожной деятельности в рамках реализации национального проекта "Безопасные качественные дороги" (выполнение работ по текущему ремонту участка кольцевой автомобильной дороги)</t>
  </si>
  <si>
    <t>Мероприятия, связанные с обеспечением безопасности дорожного движения</t>
  </si>
  <si>
    <t>Компенсация стоимости путевок для детей школьного возраста до 17 лет (включительно) в организациях отдыха детей и их оздоровления, расположенных на территории Владимирской области (МБОУ ДО ЦВР "Лад")</t>
  </si>
  <si>
    <t>Функционирование отдела молодежной политики управления образования администрации ЗАТО г.Радужный Владимирской области</t>
  </si>
  <si>
    <t>Резерв на обеспечение уровня заработной платы работников органов местного самоуправления и муниципальных учреждений в соответствии с федеральным законодательством, нормативными правовыми актами Владимирской области, муниципальными правовыми актами</t>
  </si>
  <si>
    <t>Постановление администрации ЗАТО г.Радужный от 21.06.2012 №842 "Об утверждении административного регламента предоставления муниципальной услуги «Обеспечение оздоровления и отдыха детей в каникулярное время»</t>
  </si>
  <si>
    <t>01.01.2023 / 31.12.2025</t>
  </si>
  <si>
    <t>Постановление администрации Владимирской области от 23.03.2022 №157 "О составлении списков кандидатов в присяжные заседатели для судов общей юрисдикции по Владимирской области на период с 01.06.2022 по 01.06.2026"</t>
  </si>
  <si>
    <t>23.03.2022 / не установлен</t>
  </si>
  <si>
    <t>(в соответствии с решением СНД ЗАТО г. Радужный Владимирской области от 19.12.2022 № 21/124 "Об утверждении бюджета ЗАТО г. Радужный Владимирской области на 2023 год и на плановый период 2024 и 2025 годов" (в редакции от 27.02.2023 № 4/17))</t>
  </si>
  <si>
    <t>Предоставление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</t>
  </si>
  <si>
    <t>Закон ВО от 07.06.2007 № 60-ОЗ "О предоставлении за счет средств областного бюджета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бюджетов"</t>
  </si>
  <si>
    <t>26.06.2007 / не установлен</t>
  </si>
  <si>
    <t>Постановление администрации ЗАТО г. Радужный от 16.02.2023 № 206 "Об утверждении протокола жилищной комиссии"</t>
  </si>
  <si>
    <t>16.02.2023 / не установлен</t>
  </si>
  <si>
    <t>Субсидии, предоставляемые МУП "ВКТС" ЗАТО г.Радужный Владимирской области, на возмещение фактически понесенных затрат в связи с производственным ремонтом (аварийно-восстановительными работами) участка магистрального канализационного коллектора, расположенного в 3 квартале, в районе многоквартирных домов №21 №22.</t>
  </si>
  <si>
    <t>Постановление администрации ЗАТО г. Радужный от 24.12.2021 №1690 "Об утверждении порядка предоставления субсидий в рамках реализации мероприятия муниципальной программы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</si>
  <si>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15.01.2022 / не установлен</t>
  </si>
  <si>
    <t>Субсидии, предоставляемые МУП "ЖКХ ЗАТО г. Радужный" в целях реализации мероприятий по предупреждению и ликвидации аварийных ситуаций в системах жизнеобеспечения города и сбоев подачи энергоресурсов для населения города</t>
  </si>
  <si>
    <t>Расходы на ремонт, реконструкцию электрических сетей, трансформаторных подстанций и кабельных линий</t>
  </si>
  <si>
    <t>Решение Совета народных депутатов ЗАТО г. Радужный от 23.09.2019 №13/64 "О стратегии социально-экономического развития муниципального образования ЗАТО г. Радужный Владимирской области на 2019 - 2025 годы"</t>
  </si>
  <si>
    <t>26.09.2019 / не установлен</t>
  </si>
  <si>
    <t>Актуализация программы комплексного развития систем коммунальной инфраструктуры и схем теплоснабжения, водоснабжения</t>
  </si>
  <si>
    <t>Федеральный закон от 07.12.2011 N 416-ФЗ "О водоснабжении и водоотведении"</t>
  </si>
  <si>
    <t>ст.6</t>
  </si>
  <si>
    <t>01.01.2012 / не установлен</t>
  </si>
  <si>
    <t>Ремонт объектов муниципального жилого фонда</t>
  </si>
  <si>
    <t>Средства для внесения управляющим организациям за содержание и ремонт муниципальных помещений жилого фонда</t>
  </si>
  <si>
    <t>ст.153</t>
  </si>
  <si>
    <t>Расходы на текущий ремонт имущества, относящегося к муниципальной собственности ЗАТО г.Радужный Владимирской области, в целях обеспечения финансовой стабильности предприятий бытового обслуживания</t>
  </si>
  <si>
    <t>Расходы на ремонтные работы в административных зданиях</t>
  </si>
  <si>
    <t>Расходы на строительство объектов водоснабжения</t>
  </si>
  <si>
    <t>Расходы на строительство пешеходных дорожек, автостоянок</t>
  </si>
  <si>
    <t>Расходы на устройство сетей уличного освещения</t>
  </si>
  <si>
    <t>Расходы на капитальный ремонт здания МБОУ СОШ №1</t>
  </si>
  <si>
    <t>Закупка товаров, работ и услуг в целях капитального ремонта государственного (муниципального) имущества</t>
  </si>
  <si>
    <t>Ремонтные работы в МБДОУ ЦРР д/с №3</t>
  </si>
  <si>
    <t>ст.59</t>
  </si>
  <si>
    <t>01.09.2003 / не установлен</t>
  </si>
  <si>
    <t>Ремонтные работы в МБДОУ ЦРР д/с №5</t>
  </si>
  <si>
    <t>Ремонтные работы в МБДОУ ЦРР д/с №6</t>
  </si>
  <si>
    <t>Ремонтные работы в МБОУ СОШ №1</t>
  </si>
  <si>
    <t>Ремонтные работы в МБОУ СОШ №2</t>
  </si>
  <si>
    <t>Ремонтные работы в МБОУ ДО ЦВР "Лад"</t>
  </si>
  <si>
    <t>Ремонтные работы в МБОУ ДО ДШИ</t>
  </si>
  <si>
    <t>Ремонтные работы в МБОУ ДО ДЮСШ</t>
  </si>
  <si>
    <t>Ремонтные работы в МБУК ПКИО</t>
  </si>
  <si>
    <t>Мероприятия, направленные на повышение безопасности дорожного движения, развитие транспортной инфраструктуры муниципального образования, в том числе разработка комплексной схемы организации дорожного движения ЗАТО г. Радужный Владимирской области</t>
  </si>
  <si>
    <t>Текущий ремонт автомобильных дорог общего пользования местного значения на территории ЗАТО г.Радужный Владимирской области</t>
  </si>
  <si>
    <t>Текущий ремонт тротуаров и пешеходных дорожек на территории ЗАТО г.Радужный Владимирской области</t>
  </si>
  <si>
    <t>Ремонтные работы в МБУК ЦДМ</t>
  </si>
  <si>
    <t>Содержание объектов спортивной инфраструктуры муниципальной собственности для занятий физической культурой и спортом (МБОУ ДО ДЮСШ)</t>
  </si>
  <si>
    <t>Мероприятия, направленные на совершенствование муниципального управления в сфере государственной национальной политики РФ по обеспечению жизнедеятельности населения и восстановлению объектов инфраструктуры на сопредельных территориях</t>
  </si>
  <si>
    <t>Указ Президента РФ от 19 декабря 2012 № 1666 "О Стратегии государственной национальной политики Российской Федерации на период до 2025 года"</t>
  </si>
  <si>
    <t>19.12.2012 / не установлен</t>
  </si>
  <si>
    <t>Постановление администрации ЗАТО г.Радужный от 25.06.2019 №849 "Об утверждении "Плана мероприятий по реализации Стратегии государственной национальной политики Российской Федерации нa период до 2025 года на территории муниципального образования ЗАТО г.Радужный Владимирской области"</t>
  </si>
  <si>
    <t>25.06.2019 / не установлен</t>
  </si>
  <si>
    <t>Мероприятия, связанные с укреплением материально-технической базы образовательных учреждений (МБОУДОД ЦВР "Лад")</t>
  </si>
  <si>
    <t>Решение СНД ЗАТО г.Радужный от 23.01.2023 года №1/4 "Об утверждении Положения об управлении образования администрации ЗАТО г.Радужный Владимирской области"</t>
  </si>
  <si>
    <t>Организация санаторно-курортного лечения для часто болеющих детей и семей, нуждающихся в особой заботе государства, в санаториях "Мать и дитя"</t>
  </si>
  <si>
    <t>Постановление администрации ЗАТО г.Радужный от 11.12.2017 №1031 "Об утверждении "Положения о предоставлении санаторно-курортных  путевок детям из семей, нуждающихся в особой заботе государства"</t>
  </si>
  <si>
    <t>19.05.2017 / не установлен</t>
  </si>
  <si>
    <t>Выполнение муниципального задания муниципальным бюджетным учреждением МБОУ ДО ЦВР "Лад" в части организации деятельности летней смены загородного лагеря "Лесной городок" (путевка)</t>
  </si>
  <si>
    <t>Расходы на оплату труда работников муниципального бюджетного учреждения МБОУ ДО ЦВР "Лад" в части работников загородного лагеря "Лесной городок" в летний период</t>
  </si>
  <si>
    <t>0730170810</t>
  </si>
  <si>
    <t>0740171860</t>
  </si>
  <si>
    <t>0610261000</t>
  </si>
  <si>
    <t>0610462000</t>
  </si>
  <si>
    <t>0800291000</t>
  </si>
  <si>
    <t>0800320220</t>
  </si>
  <si>
    <t>0910191000</t>
  </si>
  <si>
    <t>0910320220</t>
  </si>
  <si>
    <t>0910591000</t>
  </si>
  <si>
    <t>0910791000</t>
  </si>
  <si>
    <t>1100140100</t>
  </si>
  <si>
    <t>1200170150</t>
  </si>
  <si>
    <t>1320240100</t>
  </si>
  <si>
    <t>1340140100</t>
  </si>
  <si>
    <t>1510290И00</t>
  </si>
  <si>
    <t>243</t>
  </si>
  <si>
    <t>1510291Б00</t>
  </si>
  <si>
    <t>1510291Г00</t>
  </si>
  <si>
    <t>1510291Д00</t>
  </si>
  <si>
    <t>1510291И00</t>
  </si>
  <si>
    <t>1510291Л00</t>
  </si>
  <si>
    <t>1510291Ц00</t>
  </si>
  <si>
    <t>1610291П00</t>
  </si>
  <si>
    <t>1610291Ф00</t>
  </si>
  <si>
    <t>1610291Э00</t>
  </si>
  <si>
    <t>1310120220</t>
  </si>
  <si>
    <t>1310191000</t>
  </si>
  <si>
    <t>1320291000</t>
  </si>
  <si>
    <t>1610291Ш00</t>
  </si>
  <si>
    <t>1620291Ф00</t>
  </si>
  <si>
    <t>1620372000</t>
  </si>
  <si>
    <t>164012Э220</t>
  </si>
  <si>
    <t>151022Ц220</t>
  </si>
  <si>
    <t>1530220220</t>
  </si>
  <si>
    <t>153030К590</t>
  </si>
  <si>
    <t>153030К592</t>
  </si>
  <si>
    <t>(в соответствии с решением СНД ЗАТО г. Радужный Владимирской области от 19.12.2022 № 21/124 "Об утверждении бюджета ЗАТО г. Радужный Владимирской области на 2023 год и на плановый период 2024 и 2025 годов" (в редакции от 27.02.2023 № 4/17, от 15.05.2023 № 10/43))</t>
  </si>
  <si>
    <t>Иные выплаты персоналу государственных (муниципальных) органов, за исключением фонда оплаты труда</t>
  </si>
  <si>
    <t>Постановление главы администрации ЗАТО г.Радужный от 07.11.2022 №1433 "Об утверждении Положения о комиссии по  делам несовершеннолетних и защите их прав ЗАТО г.Радужный Владимирской области"</t>
  </si>
  <si>
    <t>Финансирование деятельности муниципальных учреждений, обеспечивающих выполнение мероприятий в области защиты населения и территорий от чрезвычайных ситуаций</t>
  </si>
  <si>
    <t>Cтроительство многоквартирного дома в 9 квартале</t>
  </si>
  <si>
    <t>Постановление администрации ЗАТО г. Радужный 26.10.2022 №1373 "Об утверждении адресной инвестиционной программы развития  ЗАТО г.Радужный Владимирской области на 2023 год и на 2024-2025 годы"</t>
  </si>
  <si>
    <t>26.10.2022 / не установлен</t>
  </si>
  <si>
    <t>Строительство социального жилья и приобретение жилых помещений для граждан, нуждающихся в улучшении жилищных условий</t>
  </si>
  <si>
    <t>Федеральный закон от 23.11.2009 №261-ФЗ "Об энергосбережении и о повышении энергетической эффективности и о внесении изменений в отдельные законодательные акты Российской Федерации"</t>
  </si>
  <si>
    <t>Решение Совета народных депутатов ЗАТО г. Радужный от 25.12.2017 №24/114 "Об утверждении Программы комплексного развития систем коммунальной инфраструктуры муниципального образования закрытое административно-территориальное образование город Радужный Владимирской области на 2017 - 2021 годы с перспективой до 2027 года"</t>
  </si>
  <si>
    <t>Мероприятия по созданию и приведению контейнерных площадок в соответствие с требованиями СанПиН 2.1.3684-21</t>
  </si>
  <si>
    <t>Постановление Правительства РФ от 31.08.2018 №1039 "Об утверждении Правил обустройства мест (площадок) накопления твердых коммунальных отходов и ведения их реестра"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</si>
  <si>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 учреждений ЗАТО г.Радужный  Владимирской области", Постановление администрации ЗАТО г.Радужный от 27.01.2023 № 104 "Об утверждении Положения об оплате  работников муниципальных учреждений отраслей дорожного хозяйства и технического обеспечения деятельности органов местного самоуправления ЗАТО г. Радужный Владимирской области"</t>
  </si>
  <si>
    <t>Мероприятия по обеспечению деятельности органов управления на территории ЗАТО г. Радужный Владимирской области</t>
  </si>
  <si>
    <t>Обновление материально-технической базы для обслуживания уличной дорожной сети</t>
  </si>
  <si>
    <t>Ямочный ремонт автомобильных дорог и проездов к дворовым территориям многоквартирных домов</t>
  </si>
  <si>
    <t>Распоряжение Правительства РФ от 29.02.2016 N 326-р "Об утверждении Стратегии государственной культурной политики на период до 2030 года"</t>
  </si>
  <si>
    <t>14.03.2016 / не установлен</t>
  </si>
  <si>
    <t>Постановление администрации ЗАТО г. Радужный Владимирской области от 18.04.2023 №507 "О проведениеи церемонии вручения персонального звания "Золотая надежда города"</t>
  </si>
  <si>
    <t>18.04.2023 / не установлен</t>
  </si>
  <si>
    <t>Реализация мероприятий по увековечиванию памяти воинов Великой Отечественной войны (изготовление памятника)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</si>
  <si>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</si>
  <si>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учреждений ЗАТО г.Радужный Владимирской области", Постановление администрации ЗАТО г.Радужный от 01.06.2011 № 663 "О утверждении Положения об оплате труда работников муниципальных казенных учреждений  ЗАТО г.Радужный Владимирской области", Постановление администрации ЗАТО г.Радужный от 27.01.2023 №104 "Об утверждении Положения об оплате труда работников муниципальных учреждений отраслей дорожного хозяйства и технического обеспечения деятельности органов местного самоуправления ЗАТО г.Радужный Владимирской области,</t>
  </si>
  <si>
    <t>Распоряжение Правительства РФ от 24.11.2020 N 3081-р "Об утверждении Стратегии развития физической культуры и спорта в Российской Федерации на период до 2030 года"</t>
  </si>
  <si>
    <t>07.12.2020 / не установлен</t>
  </si>
  <si>
    <t>Приобретение спортивного оборудования и инвентаря для приведения муниципальных учреждений спортивной подготовки в нормативное состояние (МБОУ ДО ДЮСШ)</t>
  </si>
  <si>
    <t>Мероприятия, направленные на совершенствование муниципального управления в сфере государственной национальной политики РФ</t>
  </si>
  <si>
    <t>Мероприятия, направленные на организацию досуговой деятельности подростков в летний период в городском парке (МБУК ПКиО)</t>
  </si>
  <si>
    <t>Постановление администрации ЗАТО город Радужный от 12.10.2016 №1583 "Об утверждении муниципальной программы "Создание благоприятных условий для развития молодого поколения ЗАТО г. Радужный Владимирской области"</t>
  </si>
  <si>
    <t>Обеспечение профилактики детского дорожно-транспортного травматизма в рамках реализации регионального проекта "Безопасность дорожного движения" (национальный проект "Безопасные качественные дороги")</t>
  </si>
  <si>
    <t>Постановление администрации ВО от 19.12.2014 №1287 "О формировании, предоставлении и распределении субсидий из областного бюджета бюджетам муниципальных образований Владимирской области"</t>
  </si>
  <si>
    <t>19.12.2014 / не установлен</t>
  </si>
  <si>
    <t>Постановление администрации ЗАТО г.Радужный от 31.07.2013 №1005 "Об утверждении Положения о плате,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бюджетных образовательных организациях ЗАТО г. Радужный"</t>
  </si>
  <si>
    <t>Постановление администрации 
ЗАТО г. Радужный Владимирской области 
от 12.10.2016 № 1583 "Об утверждении муниципальной программы "Создание благоприятных условий для развития молодого поколения ЗАТО г. Радужный Владимирской области"</t>
  </si>
  <si>
    <t>Субсидии, предоставляемые ЗАО "Радугаэнерго"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</si>
  <si>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Средства, полученные в результате экономии бюджетных ассигнований на закупку товаров, работ, услуг для обеспечения муниципальных нужд</t>
  </si>
  <si>
    <t>Постановление администрации ЗАТО г. Радужный от 17.05.2022 №627 "Порядок использования средств, полученных в результате экономии бюджетных ассигнований на закупку товаров, работ, услуг для муниципальных нужд"</t>
  </si>
  <si>
    <t>17.05.2022 / не установлен</t>
  </si>
  <si>
    <t>793</t>
  </si>
  <si>
    <t>ТЕРРИТОРИАЛЬНАЯ ИЗБИРАТЕЛЬНАЯ КОМИССИЯ ЗАТО ГОРОД РАДУЖНЫЙ</t>
  </si>
  <si>
    <t>Обеспечение проведения выборов в органы местного самоуправления</t>
  </si>
  <si>
    <t>Федеральный закон от 12.06.2002 № 67-ФЗ "Об основных гарантиях избирательных прав и права на участие в референдуме граждан Российской Федерации"</t>
  </si>
  <si>
    <t>ст.57</t>
  </si>
  <si>
    <t>25.06.2002 / не установлен</t>
  </si>
  <si>
    <t>Специальные расходы</t>
  </si>
  <si>
    <t>2.2.13</t>
  </si>
  <si>
    <t>Закон Владимирской области от 13.02.2003 N 10-ОЗ "Избирательный кодекс Владимирской области"</t>
  </si>
  <si>
    <t>ст.53</t>
  </si>
  <si>
    <t>18.03.2003 / не установлен</t>
  </si>
  <si>
    <t>122</t>
  </si>
  <si>
    <t>0610200590</t>
  </si>
  <si>
    <t>0750140100</t>
  </si>
  <si>
    <t>0750170090</t>
  </si>
  <si>
    <t>0910222160</t>
  </si>
  <si>
    <t>0100320220</t>
  </si>
  <si>
    <t>1330120220</t>
  </si>
  <si>
    <t>1360191000</t>
  </si>
  <si>
    <t>161012Э227</t>
  </si>
  <si>
    <t>16101L4670</t>
  </si>
  <si>
    <t>162P55229S</t>
  </si>
  <si>
    <t>1640120220</t>
  </si>
  <si>
    <t>172012Э220</t>
  </si>
  <si>
    <t>032R37136S</t>
  </si>
  <si>
    <t>1740160000</t>
  </si>
  <si>
    <t>9990020500</t>
  </si>
  <si>
    <t>010012022W</t>
  </si>
  <si>
    <t>880</t>
  </si>
  <si>
    <t>(в соответствии с решением СНД ЗАТО г. Радужный Владимирской области от 19.12.2022 № 21/124 "Об утверждении бюджета ЗАТО г. Радужный Владимирской области на 2023 год и на плановый период 2024 и 2025 годов" (в редакции от 27.02.2023 № 4/17, от 15.05.2023 № 10/43, от 21.08.2023 № 15/72))</t>
  </si>
  <si>
    <t>Поощрение лиц, входящих в муниципальную управленческую команду ЗАТО г. Радужный Владимирской области, за достижение показателей деятельности органов исполнительной власти Владимирской области</t>
  </si>
  <si>
    <t>Решение СНД ЗАТО г. Радужный от 31.07.2023 № 14/69 "О поощрении муниципальной управленческой команды ЗАТО г. Радужный Владимирской области за достижение значений (уровней) показателей деятельности исполнительных органов Владимирской области"</t>
  </si>
  <si>
    <t>п.1,3</t>
  </si>
  <si>
    <t>31.07.2023 / не установлен</t>
  </si>
  <si>
    <t>Постановление администрации ЗАТО г. Радужный от 31.07.2023 № 967 "О поощрении муниципальной управленческой команды ЗАТО г. Радужный Владимирской области за достижение значений (уровней) показателей деятельности исполнительных органов Владимирской области"</t>
  </si>
  <si>
    <t>Мероприятия, направленные на повышение эффективности использования энергетических ресурсов в муниципальном жилищном фонде ЗАТО г.Радужный</t>
  </si>
  <si>
    <t>Постановление администрации ЗАТО г. Радужный от 19.04.2017 №549 "Об утверждении Порядка  внесения управляющим организациям части платы за содержание и текущий ремонт жилых помещений, находящихся в муниципальной собственности, платы за ремонт общего имущества в многоквартирном доме, в котором имеются помещения, находящиеся в муниципальной собственности"</t>
  </si>
  <si>
    <t>19.04.2017 / не установлен</t>
  </si>
  <si>
    <t>Постановление администрации ЗАТО г. Радужный от 18.04.2023 №507 "О проведением церемонии вручения персонального звания "Золотая надежда города"</t>
  </si>
  <si>
    <t>Мероприятия, связанные с укреплением материально-технической базы МБОУ ДО ДШИ в части обеспечения охраны учреждений</t>
  </si>
  <si>
    <t>Постановление администрации ЗАТО г.Радужный от 07.08.2023 №1011 "Об оплате труда работников муниципальных бюджетных учреждений отрасли образования ЗАТО г. Радужный Владимирской области"</t>
  </si>
  <si>
    <t>11.08.2023 / не установлен</t>
  </si>
  <si>
    <t xml:space="preserve">Закон ВО от 07.12.2020 №122-ОЗ  "О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по предоставлению мер социальной поддержки работникам культуры муниципальных учреждений, педагогическим работникам муниципальных образовательных организаций дополнительного образования детей в сфере культуры и иным категориям граждан"
</t>
  </si>
  <si>
    <t>Осуществление мероприятий по обеспечению жизнедеятельности населения и (или) восстановлению объектов инфраструктуры на территориях, определенных федеральными правовыми актами (Возмещение расходов, произведенных на выплаты, связанные с командированием отдельных категорий работников учреждений на территорию г. Докучаевск Донецкой Народной Республики в соответствии с постановлением Правительства Владимирской области от 22.05.2023 №359) (МБУК ПКиО)</t>
  </si>
  <si>
    <t>Организация временной занятости детей и молодежи в МБОУ ДО ДШИ</t>
  </si>
  <si>
    <t>Мероприятия, направленные на реализацию проекта "Благоустройство памятника Первостроителям" (МБОУ СОШ №1)</t>
  </si>
  <si>
    <t>Гранты в форме субсидии бюджетным учреждениям</t>
  </si>
  <si>
    <t>Постановление администрации ЗАТО г. Радужный от 09.06.2023 №762 "O проведении городского конкурса социальных проектов на тему "Благоустройство памятного знака Первостроителям"</t>
  </si>
  <si>
    <t>09.06.2023 / не установлен</t>
  </si>
  <si>
    <t>Постановление администрации ЗАТО г. Радужный от 12.10.2016 № 1581 "Об утверждении муниципальной программы "Развитие образования ЗАТО г.Радужный  Владимирской области"</t>
  </si>
  <si>
    <t>Обеспечение лицензионных требований к деятельности образовательных учреждений МБОУ СОШ №2</t>
  </si>
  <si>
    <t>Постановление администрации ЗАТО г. Радужный от 28.02.2022 №230 "Об определении уполномоченной организации в рамках системы персонифицированного финансирования дополнительного образования детей…"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</si>
  <si>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(МБОУ СОШ №2)</t>
  </si>
  <si>
    <t>ст 12.1</t>
  </si>
  <si>
    <t>Постановление администрации ЗАТО г.Радужный от 18.09.2020 №1201 "Об утверждении Порядка расходования средств областного бюджета на ежемесячное денежное вознаграждение за классное руководство педагогическим работникам общеобразовательных организаций"</t>
  </si>
  <si>
    <t>Постановление администрации ЗАТО г. Радужный от 21.08.2023  № 1075 "Об утверждении  Порядка предоставления питания учащимся 1 – 11 классов муниципальных общеобразовательных организаций ЗАТО г. Радужный Владимирской области"</t>
  </si>
  <si>
    <t>01.09.2023 / не установлен</t>
  </si>
  <si>
    <t>Постановление администрации ЗАТО г.Радужный от 08.10.2020 №1319 "Об утверждении порядка расходования денежных средств, предоставляемых из областного бюджета в виде субсидии на организацию бесплатного горячего питания обучающихся, получающих начальное общее образование 
в муниципальных образовательных организациях"</t>
  </si>
  <si>
    <t>Обеспечение лицензионных требований к деятельности образовательных учреждений МБОУ ЦВР "Лад" (загородный лагерь) в части обеспечения охраны учреждений</t>
  </si>
  <si>
    <t>Постановление администрации ЗАТО г.Радужный от 11.12.2017 N 1985 "Об утверждении Порядка предоставления и расходования средств городского бюджета на дополнительные лекарственные средства и изделия медицинского назначения детям-инвалидам, страдающим сахарным диабетом в тяжелой форме, из семей, находящихся в трудной жизненной ситуации"</t>
  </si>
  <si>
    <t>11.12.2017 / не установлен</t>
  </si>
  <si>
    <t>Постановление администрации ЗАТО г. Радужный от 22.05.2023 №666 "О награждениями премиями отличников учебы муниципальных общеобразовательных организаций ЗАТО г. Радужный Владимирской области по итогам 2022-2023 учебного года"</t>
  </si>
  <si>
    <t>22.05.2023 / не установлен</t>
  </si>
  <si>
    <t>Постановление администрации ЗАТО г. Радужный от 06.07.2023 №870 "Об утверждении Порядка предоставления субсидий из бюджета ЗАТО г. Радужный Владимирской области на возмещение расходов по временному трудоустройству несовершеннолетних граждан в возрасте от 14 до 18 в свободное от учебы время в 2023 году"</t>
  </si>
  <si>
    <t>06.07.2023 / не установлен</t>
  </si>
  <si>
    <t>Субсидии, предоставляемые ООО "Орион-Р"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</si>
  <si>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Субсидии, предоставляемые ЗАО "Электон"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</si>
  <si>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Решение СНД ЗАТО г. Радужный от 31.07.2023 № 14/69 "О поощрении муниципальной управленческой команды ЗАТО г. Радужный ладимирской области за достижение значений (уровней) показателей деятельности исполнительных органов Владимирской области"</t>
  </si>
  <si>
    <t>0107</t>
  </si>
  <si>
    <t>9520055491</t>
  </si>
  <si>
    <t>9990055491</t>
  </si>
  <si>
    <t>9090055491</t>
  </si>
  <si>
    <t>0800120220</t>
  </si>
  <si>
    <t>161022П224</t>
  </si>
  <si>
    <t>164012596Э</t>
  </si>
  <si>
    <t>174012П220</t>
  </si>
  <si>
    <t>132012И220</t>
  </si>
  <si>
    <t>613</t>
  </si>
  <si>
    <t>151022Л220</t>
  </si>
  <si>
    <t>151EВ5179Л</t>
  </si>
  <si>
    <t>153022Ц224</t>
  </si>
  <si>
    <t>1740164000</t>
  </si>
  <si>
    <t>1740165000</t>
  </si>
  <si>
    <t>2025 год</t>
  </si>
  <si>
    <t>Обеспечение территорий документацией для осуществления градостроительной деятельности</t>
  </si>
  <si>
    <t>Расходы на текущий ремонт имущества, относящегося к муниципальной собственности ЗАТО г.Радужный Владимирской области (гараж для автобусов МУП "АТП ЗАТО г. Радужный Владимирской области)</t>
  </si>
  <si>
    <t>Федеральный закон от 06.10.2003 №131-ФЗ "Об общих принципах организации местного самоуправления в Российской Федерации"</t>
  </si>
  <si>
    <t>Расходы на капитальный ремонт имущества, относящегося к муниципальной собственности ЗАТО г. Радужный Владимирской области (МБОУ ДО ДЮСШ)</t>
  </si>
  <si>
    <t>Подготовка и обеспечение зимнего содержания дорог общего пользования местного значения, создание необходимых запасов материальных ресурсов к постановлению Правительства Владимирской области №732 от 05.10.2023</t>
  </si>
  <si>
    <t>Постановление Правительства Владимирской области от 05.10.2023 №732 "О распределении дотаций бюджетам муниципальных образований на поддержку мер по обеспечению сбалансированности местных бюджетов на 2023 год"</t>
  </si>
  <si>
    <t>05.10.2023 / не установлен</t>
  </si>
  <si>
    <t>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</t>
  </si>
  <si>
    <t>Федеральный закон от 13.07.2020 №189-ФЗ "О государственном (муниципальном) социальном заказе на оказание государственных (муниципальных) услуг в социальной сфере"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</si>
  <si>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</si>
  <si>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Постановление администрации ЗАТО г. Радужный от 23.08.2023 №1090 "Об утверждении Порядка предоставления субсидии юридическим лицам, индивидуальным предпринимателям на оплату соглашения о финансовом обеспечении затрат, связанных с оказанием муниципальных услуг в социальной сфере по направлению деятельности "реализация дополнительных образовательных программ (за исключением дополнительных предпрофессиональных программ в области искусств)" в соответствии с социальным сертификатом на получение муниципальной услуги в социальной сфере" </t>
  </si>
  <si>
    <t>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№597, от 01.06.2012 №761 (МБОУ ДО ДЮСШ))</t>
  </si>
  <si>
    <t>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МБОУ ДО ДЮСШ)</t>
  </si>
  <si>
    <t>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КЦ "Досуг")</t>
  </si>
  <si>
    <t>08.10.2023 / не установлен</t>
  </si>
  <si>
    <t>Постановление администрации ЗАТО г. Радужный от 22.07.2011 №1001 "Об утверждении устава МБУК КЦ "Досуг" ЗАТО г. Радужный Владимирской области"</t>
  </si>
  <si>
    <t>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ДШИ)</t>
  </si>
  <si>
    <t>Постановление Правительства Владимирской области от 24.08.2023 №608 "О выделении бюджетных ассигнований из резервного фонда Правительства Владимирской области"</t>
  </si>
  <si>
    <t>24.08.2023 / не установлен</t>
  </si>
  <si>
    <t>Приказ Министерства образования и молодежной политики Владимирской области от 25.08.2023 №1354 "О реализации постановления Правительства области от 24.08.2023 №608"</t>
  </si>
  <si>
    <t>25.08.2023 / не установлен</t>
  </si>
  <si>
    <t>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ДЮСШ)</t>
  </si>
  <si>
    <t>2.1.3</t>
  </si>
  <si>
    <t>Постановление администрации ЗАТО г. Радужный от 04.05.2023 №593 "О проведении приватизации муниципального имущества"</t>
  </si>
  <si>
    <t>04.05.2023 / не установлен</t>
  </si>
  <si>
    <t>Расходы на грантовую поддержку организаций в сфере образования (МБОУ СОШ №1)</t>
  </si>
  <si>
    <t>Постановление администрации ЗАТО г. Радужный от 12.10.2023 №1355 "Об утверждении Порядка предоставления из бюджета ЗАТО г. Радужный Владимирской области гранта в форме субсидии на выплату денежного поощрения лучшим учителям в 2023 году"</t>
  </si>
  <si>
    <t>12.10.2023 / не установлен</t>
  </si>
  <si>
    <t>Дополнительное финансовое обеспечение деятельности групп продленного дня в муниципальных общеобразовательных организациях для обучающихся 1-х классов на 2023 год (МБОУ СОШ № 1)</t>
  </si>
  <si>
    <t xml:space="preserve">Федеральный закон от 29.12.2012 №273-ФЗ "Об образовании в Российской Федерации" </t>
  </si>
  <si>
    <t>ст.8, 66</t>
  </si>
  <si>
    <t>Дополнительное финансовое обеспечение деятельности групп продленного дня в муниципальных общеобразовательных организациях для обучающихся 1-х классов на 2023 год (МБОУ СОШ № 2)</t>
  </si>
  <si>
    <t>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№3)</t>
  </si>
  <si>
    <t>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№5)</t>
  </si>
  <si>
    <t>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№6)</t>
  </si>
  <si>
    <t>Осуществление в 2023 году премиальной выплаты педагогическим работникам муниципальных образовательных организаций по итогам работы за 2022-2023 год (МБОУ СОШ №1)</t>
  </si>
  <si>
    <t>Осуществление в 2023 году премиальной выплаты педагогическим работникам муниципальных образовательных организаций по итогам работы за 2022-2023 год (МБОУ СОШ №2)</t>
  </si>
  <si>
    <t>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ЦВР "Лад")</t>
  </si>
  <si>
    <t>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№597, от 01.06.2012 №761 (МБОУДО ЦВР "Лад"))</t>
  </si>
  <si>
    <t>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МБОУДО ЦВР "Лад")</t>
  </si>
  <si>
    <t>Поддержка приоритетных направлений развития отрасли образования (Частичная компенсация стоимости путевок в загородные оздоровительные организации для детей школьного возраста, проживающих на территории Владимирской области)</t>
  </si>
  <si>
    <t>Постановление администрации ЗАТО город Радужный от 07.10.2022 N 1283 "Об утверждении административного регламента предоставления муниципальной услуги "Организация отдыха и оздоровления детей в каникулярное время"</t>
  </si>
  <si>
    <t>13.10.2022 / не установлен</t>
  </si>
  <si>
    <t>Мероприятия, направленные на реализацию проектов-победителей конкурсов в сфере молодежной политики (МБОУ ДО ЦВР "Лад")</t>
  </si>
  <si>
    <t>Постановление Губернатора области от 05.02.2014 № 62 "О проведении областного конкурса добровольческих проектов молодежи "Важное дело"</t>
  </si>
  <si>
    <t>08.02.2014 / не установлен</t>
  </si>
  <si>
    <t>Постановление администрации ЗАТО г. Радужный от 24.10.2023 №1417 "Об утверждении Порядка предоставления из бюджета ЗАТО г. Радужный Владимирской области грантов в форме субсидии на реализацию проектов-лауреатов областного конкурса добровольческих проектов молодежи "Важное дело" в 2023 году"</t>
  </si>
  <si>
    <t>п.1 ч.1 ст.16</t>
  </si>
  <si>
    <t>0710170080</t>
  </si>
  <si>
    <t>07101S0080</t>
  </si>
  <si>
    <t>1200191000</t>
  </si>
  <si>
    <t>1620290Ф00</t>
  </si>
  <si>
    <t>133012022D</t>
  </si>
  <si>
    <t>151060Ф590</t>
  </si>
  <si>
    <t>614</t>
  </si>
  <si>
    <t>151060Ф591</t>
  </si>
  <si>
    <t>151060Ф592</t>
  </si>
  <si>
    <t>161012Ч220</t>
  </si>
  <si>
    <t>161048259П</t>
  </si>
  <si>
    <t>162038259Ф</t>
  </si>
  <si>
    <t>151017148И</t>
  </si>
  <si>
    <t>151037261И</t>
  </si>
  <si>
    <t>151037261Л</t>
  </si>
  <si>
    <t>151038259Б</t>
  </si>
  <si>
    <t>151038259Г</t>
  </si>
  <si>
    <t>151038259Д</t>
  </si>
  <si>
    <t>151038259И</t>
  </si>
  <si>
    <t>151038259Л</t>
  </si>
  <si>
    <t>151038259Ц</t>
  </si>
  <si>
    <t>151060Ц590</t>
  </si>
  <si>
    <t>151060Ц591</t>
  </si>
  <si>
    <t>151060Ц592</t>
  </si>
  <si>
    <t>1530371470</t>
  </si>
  <si>
    <t>173017063Ц</t>
  </si>
  <si>
    <t>(в соответствии с решением СНД ЗАТО г. Радужный Владимирской области от 19.12.2022 № 21/124 "Об утверждении бюджета ЗАТО г. Радужный Владимирской области на 2023 год и на плановый период 2024 и 2025 годов" (в редакции от 27.02.2023 № 4/17, от 15.05.2023 № 10/43, от 21.08.2023 № 15/72, от 20.11.2023 № 19/101)</t>
  </si>
  <si>
    <t>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(МБОУ ДО ДШИ)</t>
  </si>
  <si>
    <t>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ЦДМ)</t>
  </si>
  <si>
    <t>Мероприятия, связанные с укреплением материально-технической базы МБУК МСДЦ , связанные с обеспечением антитеррористической защищенности</t>
  </si>
  <si>
    <t>Постановление Правительства РФ от 06.03.2015 №202 "Об утверждении требований к антитеррористической защищенности объектов спорта и формы паспорта безопасности объектов спорта"</t>
  </si>
  <si>
    <t>19.03.2015
/ не установлен</t>
  </si>
  <si>
    <t>27.04.2012 / не установлен</t>
  </si>
  <si>
    <t>Мероприятия, связанные с укреплением материально-технической базы МБОУ ДО ДЮСШ, связанные с обеспечением антитеррористической защищенности</t>
  </si>
  <si>
    <t>19.03.2015 / не установлен</t>
  </si>
  <si>
    <t>24.10.2023 / не установлен</t>
  </si>
  <si>
    <t>161012П220</t>
  </si>
  <si>
    <t>161012Ш220</t>
  </si>
  <si>
    <t>161022Я224</t>
  </si>
  <si>
    <t>162022Ф224</t>
  </si>
  <si>
    <t>110F552430</t>
  </si>
  <si>
    <t>110F55243D</t>
  </si>
  <si>
    <t>Строительство и реконструкция (модернизация) объектов питьевого водоснабжения в рамках реализации национального проекта "Жилье и городская среда" (федерального проекта "Чистая вода")</t>
  </si>
  <si>
    <t>(в соответствии с решением СНД ЗАТО г. Радужный Владимирской области от 19.12.2022 № 21/124 "Об утверждении бюджета ЗАТО г. Радужный Владимирской области на 2023 год и на плановый период 2024 и 2025 годов" (в редакции от 27.02.2023 № 4/17, от 15.05.2023 № 10/43, от 21.08.2023 № 15/72, от 20.11.2023 № 19/101, от 18.12.2023 № 22/121)</t>
  </si>
  <si>
    <t>0910372680</t>
  </si>
  <si>
    <t>15103S261И</t>
  </si>
  <si>
    <t>15103S261Л</t>
  </si>
  <si>
    <t>Расходы на возмещение недополученных доходов и (или) финансового обеспечения (возмещения) затрат МУП "Жилищно-коммунальное хозяйство" ЗАТО г. радужный в связи с оказанием коммунальной услуги по горячему водоснабжению</t>
  </si>
  <si>
    <t>Решение СНД ЗАТО г. Радужный Владмиирской области от 25.12.2023 №23/19 "О предоставлении субсидии МУП "ЖКХ"</t>
  </si>
  <si>
    <t>25.12.2023 / не установлен</t>
  </si>
  <si>
    <t>Постановление Правительства Владимирской области от 22.12.2023 №956 "О выделении бюджетных ассигнований из резервного фонда Правительства Владимирской области</t>
  </si>
  <si>
    <t>22.12.2023 / не устновлено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</si>
</sst>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\ #,##0.00&quot;    &quot;;\-#,##0.00&quot;    &quot;;&quot; -&quot;#&quot;    &quot;;@\ "/>
    <numFmt numFmtId="166" formatCode="0.000"/>
  </numFmts>
  <fonts count="20"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Times New Roman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Arial Cyr"/>
      <family val="2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1" fillId="0" borderId="0"/>
    <xf numFmtId="0" fontId="2" fillId="0" borderId="0"/>
    <xf numFmtId="0" fontId="3" fillId="0" borderId="0">
      <alignment horizontal="right" vertical="center"/>
    </xf>
    <xf numFmtId="0" fontId="2" fillId="0" borderId="0">
      <alignment horizontal="left" vertical="center" shrinkToFit="1"/>
    </xf>
    <xf numFmtId="0" fontId="4" fillId="0" borderId="0">
      <alignment vertical="top"/>
    </xf>
    <xf numFmtId="0" fontId="5" fillId="0" borderId="6">
      <alignment horizontal="center" vertical="center" wrapText="1"/>
    </xf>
    <xf numFmtId="0" fontId="5" fillId="0" borderId="10">
      <alignment horizontal="center" vertical="center" wrapText="1"/>
    </xf>
    <xf numFmtId="49" fontId="2" fillId="2" borderId="6">
      <alignment horizontal="left" vertical="top" wrapText="1"/>
    </xf>
    <xf numFmtId="3" fontId="2" fillId="0" borderId="6">
      <alignment horizontal="right" vertical="top" shrinkToFit="1"/>
    </xf>
    <xf numFmtId="49" fontId="2" fillId="0" borderId="12">
      <alignment horizontal="center" vertical="top" wrapText="1"/>
    </xf>
    <xf numFmtId="49" fontId="2" fillId="0" borderId="12">
      <alignment horizontal="left" vertical="top" wrapText="1"/>
    </xf>
    <xf numFmtId="49" fontId="2" fillId="0" borderId="6">
      <alignment horizontal="center" vertical="top" wrapText="1"/>
    </xf>
    <xf numFmtId="49" fontId="2" fillId="0" borderId="13">
      <alignment horizontal="left" vertical="top" wrapText="1"/>
    </xf>
    <xf numFmtId="49" fontId="2" fillId="0" borderId="14">
      <alignment horizontal="left" vertical="top" wrapText="1"/>
    </xf>
    <xf numFmtId="49" fontId="2" fillId="0" borderId="15">
      <alignment horizontal="left" vertical="top" wrapText="1"/>
    </xf>
    <xf numFmtId="3" fontId="2" fillId="0" borderId="12">
      <alignment horizontal="right" vertical="top" shrinkToFit="1"/>
    </xf>
    <xf numFmtId="49" fontId="2" fillId="0" borderId="13">
      <alignment horizontal="left" vertical="center" wrapText="1"/>
    </xf>
    <xf numFmtId="0" fontId="3" fillId="0" borderId="6">
      <alignment vertical="top" wrapText="1"/>
    </xf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1" fillId="3" borderId="0"/>
    <xf numFmtId="0" fontId="2" fillId="0" borderId="6">
      <alignment horizontal="center" vertical="center" wrapText="1"/>
    </xf>
    <xf numFmtId="0" fontId="2" fillId="0" borderId="6">
      <alignment horizontal="center" vertical="center" wrapText="1"/>
    </xf>
    <xf numFmtId="0" fontId="2" fillId="0" borderId="0"/>
    <xf numFmtId="0" fontId="2" fillId="0" borderId="0"/>
    <xf numFmtId="0" fontId="2" fillId="0" borderId="0">
      <alignment wrapText="1"/>
    </xf>
    <xf numFmtId="0" fontId="1" fillId="0" borderId="0"/>
    <xf numFmtId="0" fontId="3" fillId="0" borderId="16">
      <alignment horizontal="right"/>
    </xf>
    <xf numFmtId="0" fontId="2" fillId="0" borderId="0">
      <alignment wrapText="1"/>
    </xf>
    <xf numFmtId="0" fontId="3" fillId="0" borderId="16">
      <alignment horizontal="right"/>
    </xf>
    <xf numFmtId="4" fontId="3" fillId="4" borderId="16">
      <alignment horizontal="right" vertical="top" shrinkToFit="1"/>
    </xf>
    <xf numFmtId="4" fontId="3" fillId="4" borderId="16">
      <alignment horizontal="right" vertical="top" shrinkToFit="1"/>
    </xf>
    <xf numFmtId="4" fontId="3" fillId="5" borderId="16">
      <alignment horizontal="right" vertical="top" shrinkToFit="1"/>
    </xf>
    <xf numFmtId="4" fontId="3" fillId="5" borderId="16">
      <alignment horizontal="right" vertical="top" shrinkToFit="1"/>
    </xf>
    <xf numFmtId="0" fontId="8" fillId="0" borderId="0">
      <alignment horizontal="center"/>
    </xf>
    <xf numFmtId="0" fontId="8" fillId="0" borderId="0">
      <alignment horizontal="center"/>
    </xf>
    <xf numFmtId="0" fontId="2" fillId="0" borderId="0">
      <alignment horizontal="right"/>
    </xf>
    <xf numFmtId="0" fontId="2" fillId="0" borderId="0">
      <alignment horizontal="right"/>
    </xf>
    <xf numFmtId="0" fontId="2" fillId="0" borderId="0">
      <alignment horizontal="left" wrapText="1"/>
    </xf>
    <xf numFmtId="0" fontId="3" fillId="0" borderId="6">
      <alignment vertical="top" wrapText="1"/>
    </xf>
    <xf numFmtId="1" fontId="2" fillId="0" borderId="6">
      <alignment horizontal="left" vertical="top" wrapText="1" indent="1"/>
    </xf>
    <xf numFmtId="0" fontId="3" fillId="0" borderId="6">
      <alignment vertical="top" wrapText="1"/>
    </xf>
    <xf numFmtId="1" fontId="2" fillId="0" borderId="6">
      <alignment horizontal="center" vertical="top" shrinkToFit="1"/>
    </xf>
    <xf numFmtId="0" fontId="2" fillId="0" borderId="0">
      <alignment horizontal="center" vertical="center" shrinkToFit="1"/>
    </xf>
    <xf numFmtId="1" fontId="2" fillId="0" borderId="6">
      <alignment horizontal="center" vertical="top" shrinkToFit="1"/>
    </xf>
    <xf numFmtId="4" fontId="3" fillId="4" borderId="6">
      <alignment horizontal="right" vertical="top" shrinkToFit="1"/>
    </xf>
    <xf numFmtId="4" fontId="3" fillId="4" borderId="6">
      <alignment horizontal="right" vertical="top" shrinkToFit="1"/>
    </xf>
    <xf numFmtId="4" fontId="3" fillId="0" borderId="6">
      <alignment horizontal="right" vertical="top" shrinkToFit="1"/>
    </xf>
    <xf numFmtId="4" fontId="3" fillId="0" borderId="6">
      <alignment horizontal="right" vertical="top" shrinkToFit="1"/>
    </xf>
    <xf numFmtId="4" fontId="2" fillId="0" borderId="6">
      <alignment horizontal="right" vertical="top" shrinkToFit="1"/>
    </xf>
    <xf numFmtId="0" fontId="5" fillId="0" borderId="6">
      <alignment horizontal="center" vertical="center" shrinkToFit="1"/>
    </xf>
    <xf numFmtId="4" fontId="3" fillId="5" borderId="6">
      <alignment horizontal="right" vertical="top" shrinkToFit="1"/>
    </xf>
    <xf numFmtId="4" fontId="3" fillId="5" borderId="6">
      <alignment horizontal="right" vertical="top" shrinkToFit="1"/>
    </xf>
    <xf numFmtId="0" fontId="5" fillId="0" borderId="12">
      <alignment horizontal="center" vertical="center" wrapText="1"/>
    </xf>
    <xf numFmtId="49" fontId="2" fillId="0" borderId="6">
      <alignment horizontal="left" vertical="top" wrapText="1"/>
    </xf>
    <xf numFmtId="49" fontId="2" fillId="0" borderId="14">
      <alignment horizontal="left" vertical="center" wrapText="1"/>
    </xf>
    <xf numFmtId="49" fontId="2" fillId="0" borderId="15">
      <alignment horizontal="left" vertical="center" wrapText="1"/>
    </xf>
    <xf numFmtId="49" fontId="2" fillId="0" borderId="6">
      <alignment horizontal="right" vertical="top" shrinkToFit="1"/>
    </xf>
    <xf numFmtId="49" fontId="2" fillId="0" borderId="12">
      <alignment horizontal="right" vertical="top" shrinkToFit="1"/>
    </xf>
    <xf numFmtId="49" fontId="2" fillId="0" borderId="6">
      <alignment horizontal="center" vertical="top" shrinkToFit="1"/>
    </xf>
    <xf numFmtId="49" fontId="2" fillId="0" borderId="12">
      <alignment horizontal="center" vertical="top" shrinkToFit="1"/>
    </xf>
    <xf numFmtId="0" fontId="6" fillId="0" borderId="0"/>
    <xf numFmtId="0" fontId="11" fillId="0" borderId="0"/>
    <xf numFmtId="0" fontId="10" fillId="0" borderId="0"/>
    <xf numFmtId="0" fontId="10" fillId="0" borderId="0">
      <alignment horizontal="left" wrapText="1"/>
    </xf>
    <xf numFmtId="4" fontId="9" fillId="6" borderId="18">
      <alignment horizontal="right" vertical="top" shrinkToFit="1"/>
    </xf>
    <xf numFmtId="0" fontId="9" fillId="0" borderId="18">
      <alignment horizontal="right"/>
    </xf>
    <xf numFmtId="4" fontId="9" fillId="0" borderId="17">
      <alignment horizontal="right" vertical="top" shrinkToFit="1"/>
    </xf>
    <xf numFmtId="1" fontId="10" fillId="0" borderId="17">
      <alignment horizontal="center" vertical="top" shrinkToFit="1"/>
    </xf>
    <xf numFmtId="0" fontId="9" fillId="0" borderId="17">
      <alignment vertical="top" wrapText="1"/>
    </xf>
    <xf numFmtId="4" fontId="9" fillId="6" borderId="17">
      <alignment horizontal="right" vertical="top" shrinkToFit="1"/>
    </xf>
    <xf numFmtId="0" fontId="10" fillId="0" borderId="17">
      <alignment horizontal="center" vertical="center" wrapText="1"/>
    </xf>
    <xf numFmtId="0" fontId="10" fillId="0" borderId="0">
      <alignment horizontal="right"/>
    </xf>
    <xf numFmtId="0" fontId="12" fillId="0" borderId="0">
      <alignment horizontal="center"/>
    </xf>
    <xf numFmtId="0" fontId="10" fillId="0" borderId="0">
      <alignment wrapText="1"/>
    </xf>
    <xf numFmtId="4" fontId="9" fillId="7" borderId="18">
      <alignment horizontal="right" vertical="top" shrinkToFit="1"/>
    </xf>
    <xf numFmtId="4" fontId="9" fillId="7" borderId="17">
      <alignment horizontal="right" vertical="top" shrinkToFit="1"/>
    </xf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8" borderId="0"/>
    <xf numFmtId="0" fontId="10" fillId="8" borderId="0">
      <alignment shrinkToFit="1"/>
    </xf>
    <xf numFmtId="1" fontId="10" fillId="0" borderId="17">
      <alignment horizontal="left" vertical="top" wrapText="1" indent="2"/>
    </xf>
    <xf numFmtId="0" fontId="10" fillId="8" borderId="0">
      <alignment horizontal="center"/>
    </xf>
    <xf numFmtId="4" fontId="10" fillId="0" borderId="17">
      <alignment horizontal="right" vertical="top" shrinkToFit="1"/>
    </xf>
  </cellStyleXfs>
  <cellXfs count="232">
    <xf numFmtId="0" fontId="0" fillId="0" borderId="0" xfId="0"/>
    <xf numFmtId="0" fontId="13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11" xfId="11" applyNumberFormat="1" applyFont="1" applyFill="1" applyBorder="1" applyAlignment="1" applyProtection="1">
      <alignment vertical="center" wrapText="1"/>
      <protection locked="0"/>
    </xf>
    <xf numFmtId="49" fontId="13" fillId="0" borderId="11" xfId="13" applyNumberFormat="1" applyFont="1" applyFill="1" applyBorder="1" applyAlignment="1" applyProtection="1">
      <alignment horizontal="center" vertical="center" wrapText="1"/>
      <protection locked="0"/>
    </xf>
    <xf numFmtId="49" fontId="13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 wrapText="1"/>
    </xf>
    <xf numFmtId="14" fontId="13" fillId="0" borderId="11" xfId="0" applyNumberFormat="1" applyFont="1" applyFill="1" applyBorder="1" applyAlignment="1">
      <alignment horizontal="center" vertical="center" wrapText="1"/>
    </xf>
    <xf numFmtId="49" fontId="13" fillId="0" borderId="11" xfId="10" applyNumberFormat="1" applyFont="1" applyFill="1" applyBorder="1" applyAlignment="1" applyProtection="1">
      <alignment horizontal="center" vertical="center" wrapText="1"/>
      <protection locked="0"/>
    </xf>
    <xf numFmtId="164" fontId="13" fillId="0" borderId="11" xfId="6" applyNumberFormat="1" applyFont="1" applyFill="1" applyBorder="1" applyAlignment="1" applyProtection="1">
      <alignment horizontal="center" vertical="center" wrapText="1"/>
      <protection locked="0"/>
    </xf>
    <xf numFmtId="49" fontId="13" fillId="0" borderId="11" xfId="0" applyNumberFormat="1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left" vertical="center" wrapText="1"/>
    </xf>
    <xf numFmtId="2" fontId="13" fillId="0" borderId="0" xfId="0" applyNumberFormat="1" applyFont="1" applyFill="1" applyAlignment="1">
      <alignment vertical="center" wrapText="1"/>
    </xf>
    <xf numFmtId="0" fontId="13" fillId="0" borderId="11" xfId="6" applyNumberFormat="1" applyFont="1" applyFill="1" applyBorder="1" applyAlignment="1" applyProtection="1">
      <alignment vertical="center" wrapText="1"/>
      <protection locked="0"/>
    </xf>
    <xf numFmtId="0" fontId="13" fillId="0" borderId="11" xfId="6" applyNumberFormat="1" applyFont="1" applyFill="1" applyBorder="1" applyAlignment="1" applyProtection="1">
      <alignment horizontal="center" vertical="center" wrapText="1"/>
      <protection locked="0"/>
    </xf>
    <xf numFmtId="2" fontId="14" fillId="0" borderId="0" xfId="0" applyNumberFormat="1" applyFont="1" applyFill="1" applyAlignment="1">
      <alignment vertical="center" wrapText="1"/>
    </xf>
    <xf numFmtId="3" fontId="13" fillId="0" borderId="11" xfId="9" applyNumberFormat="1" applyFont="1" applyFill="1" applyBorder="1" applyAlignment="1" applyProtection="1">
      <alignment horizontal="center" vertical="center" wrapText="1"/>
      <protection locked="0"/>
    </xf>
    <xf numFmtId="49" fontId="13" fillId="0" borderId="11" xfId="12" applyNumberFormat="1" applyFont="1" applyFill="1" applyBorder="1" applyAlignment="1" applyProtection="1">
      <alignment horizontal="center" vertical="center" wrapText="1"/>
      <protection locked="0"/>
    </xf>
    <xf numFmtId="0" fontId="13" fillId="0" borderId="11" xfId="17" applyNumberFormat="1" applyFont="1" applyFill="1" applyBorder="1" applyAlignment="1" applyProtection="1">
      <alignment vertical="center" wrapText="1"/>
      <protection locked="0"/>
    </xf>
    <xf numFmtId="14" fontId="13" fillId="0" borderId="11" xfId="6" applyNumberFormat="1" applyFont="1" applyFill="1" applyBorder="1" applyAlignment="1" applyProtection="1">
      <alignment horizontal="center" vertical="center" wrapText="1"/>
      <protection locked="0"/>
    </xf>
    <xf numFmtId="49" fontId="13" fillId="0" borderId="11" xfId="17" applyNumberFormat="1" applyFont="1" applyFill="1" applyBorder="1" applyAlignment="1" applyProtection="1">
      <alignment horizontal="left" vertical="center" wrapText="1"/>
      <protection locked="0"/>
    </xf>
    <xf numFmtId="49" fontId="13" fillId="0" borderId="11" xfId="17" applyNumberFormat="1" applyFont="1" applyFill="1" applyBorder="1" applyAlignment="1" applyProtection="1">
      <alignment horizontal="center" vertical="center" wrapText="1"/>
      <protection locked="0"/>
    </xf>
    <xf numFmtId="0" fontId="13" fillId="0" borderId="11" xfId="6" applyNumberFormat="1" applyFont="1" applyFill="1" applyBorder="1" applyAlignment="1" applyProtection="1">
      <alignment horizontal="left" vertical="center" wrapText="1"/>
      <protection locked="0"/>
    </xf>
    <xf numFmtId="0" fontId="13" fillId="0" borderId="11" xfId="17" applyNumberFormat="1" applyFont="1" applyFill="1" applyBorder="1" applyAlignment="1" applyProtection="1">
      <alignment horizontal="left" vertical="center" wrapText="1"/>
      <protection locked="0"/>
    </xf>
    <xf numFmtId="0" fontId="13" fillId="0" borderId="11" xfId="17" applyNumberFormat="1" applyFont="1" applyFill="1" applyBorder="1" applyAlignment="1" applyProtection="1">
      <alignment horizontal="center" vertical="center" wrapText="1"/>
      <protection locked="0"/>
    </xf>
    <xf numFmtId="49" fontId="14" fillId="0" borderId="11" xfId="12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>
      <alignment horizontal="left" vertical="center" wrapText="1"/>
    </xf>
    <xf numFmtId="0" fontId="14" fillId="0" borderId="11" xfId="6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>
      <alignment horizontal="center" vertical="center" wrapText="1"/>
    </xf>
    <xf numFmtId="0" fontId="13" fillId="0" borderId="0" xfId="1" applyNumberFormat="1" applyFont="1" applyFill="1" applyAlignment="1" applyProtection="1">
      <alignment horizontal="center" vertical="center" wrapText="1"/>
      <protection locked="0"/>
    </xf>
    <xf numFmtId="0" fontId="13" fillId="0" borderId="0" xfId="2" applyNumberFormat="1" applyFont="1" applyFill="1" applyAlignment="1" applyProtection="1">
      <alignment horizontal="left" vertical="center" wrapText="1"/>
      <protection locked="0"/>
    </xf>
    <xf numFmtId="49" fontId="13" fillId="0" borderId="0" xfId="2" applyNumberFormat="1" applyFont="1" applyFill="1" applyAlignment="1" applyProtection="1">
      <alignment horizontal="center" vertical="center" wrapText="1"/>
      <protection locked="0"/>
    </xf>
    <xf numFmtId="0" fontId="13" fillId="0" borderId="0" xfId="2" applyNumberFormat="1" applyFont="1" applyFill="1" applyAlignment="1" applyProtection="1">
      <alignment horizontal="center" vertical="center" wrapText="1"/>
      <protection locked="0"/>
    </xf>
    <xf numFmtId="0" fontId="14" fillId="0" borderId="0" xfId="3" applyNumberFormat="1" applyFont="1" applyFill="1" applyAlignment="1" applyProtection="1">
      <alignment horizontal="center" vertical="center" wrapText="1"/>
      <protection locked="0"/>
    </xf>
    <xf numFmtId="0" fontId="13" fillId="0" borderId="0" xfId="4" applyNumberFormat="1" applyFont="1" applyFill="1" applyAlignment="1" applyProtection="1">
      <alignment horizontal="center" vertical="center" wrapText="1" shrinkToFit="1"/>
      <protection locked="0"/>
    </xf>
    <xf numFmtId="0" fontId="13" fillId="0" borderId="0" xfId="5" applyNumberFormat="1" applyFont="1" applyFill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/>
    <xf numFmtId="14" fontId="13" fillId="0" borderId="0" xfId="0" applyNumberFormat="1" applyFont="1" applyFill="1" applyAlignment="1">
      <alignment horizontal="center" vertical="center" wrapText="1"/>
    </xf>
    <xf numFmtId="0" fontId="13" fillId="0" borderId="1" xfId="6" applyNumberFormat="1" applyFont="1" applyFill="1" applyBorder="1" applyAlignment="1" applyProtection="1">
      <alignment horizontal="center" vertical="center" wrapText="1"/>
      <protection locked="0"/>
    </xf>
    <xf numFmtId="49" fontId="13" fillId="0" borderId="11" xfId="6" applyNumberFormat="1" applyFont="1" applyFill="1" applyBorder="1" applyAlignment="1" applyProtection="1">
      <alignment horizontal="center" vertical="center" wrapText="1"/>
      <protection locked="0"/>
    </xf>
    <xf numFmtId="2" fontId="13" fillId="0" borderId="0" xfId="0" applyNumberFormat="1" applyFont="1" applyFill="1" applyAlignment="1">
      <alignment horizontal="center" vertical="center" wrapText="1"/>
    </xf>
    <xf numFmtId="164" fontId="14" fillId="0" borderId="11" xfId="6" applyNumberFormat="1" applyFont="1" applyFill="1" applyBorder="1" applyAlignment="1" applyProtection="1">
      <alignment horizontal="center" vertical="center" wrapText="1"/>
      <protection locked="0"/>
    </xf>
    <xf numFmtId="1" fontId="14" fillId="0" borderId="11" xfId="6" applyNumberFormat="1" applyFont="1" applyFill="1" applyBorder="1" applyAlignment="1" applyProtection="1">
      <alignment horizontal="center" vertical="center" wrapText="1"/>
      <protection locked="0"/>
    </xf>
    <xf numFmtId="1" fontId="14" fillId="0" borderId="11" xfId="6" applyNumberFormat="1" applyFont="1" applyFill="1" applyBorder="1" applyAlignment="1" applyProtection="1">
      <alignment horizontal="left" vertical="center" wrapText="1"/>
      <protection locked="0"/>
    </xf>
    <xf numFmtId="49" fontId="14" fillId="0" borderId="11" xfId="8" applyNumberFormat="1" applyFont="1" applyFill="1" applyBorder="1" applyAlignment="1" applyProtection="1">
      <alignment vertical="center" wrapText="1"/>
      <protection locked="0"/>
    </xf>
    <xf numFmtId="0" fontId="14" fillId="0" borderId="11" xfId="8" applyNumberFormat="1" applyFont="1" applyFill="1" applyBorder="1" applyAlignment="1" applyProtection="1">
      <alignment vertical="center" wrapText="1"/>
      <protection locked="0"/>
    </xf>
    <xf numFmtId="164" fontId="14" fillId="0" borderId="11" xfId="9" applyNumberFormat="1" applyFont="1" applyFill="1" applyBorder="1" applyAlignment="1" applyProtection="1">
      <alignment horizontal="center" vertical="center" wrapText="1" shrinkToFit="1"/>
      <protection locked="0"/>
    </xf>
    <xf numFmtId="1" fontId="14" fillId="0" borderId="11" xfId="10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11" applyNumberFormat="1" applyFont="1" applyFill="1" applyBorder="1" applyAlignment="1" applyProtection="1">
      <alignment vertical="center" wrapText="1"/>
      <protection locked="0"/>
    </xf>
    <xf numFmtId="49" fontId="14" fillId="0" borderId="11" xfId="0" applyNumberFormat="1" applyFont="1" applyFill="1" applyBorder="1" applyAlignment="1">
      <alignment horizontal="center" vertical="center" wrapText="1"/>
    </xf>
    <xf numFmtId="49" fontId="14" fillId="0" borderId="11" xfId="13" applyNumberFormat="1" applyFont="1" applyFill="1" applyBorder="1" applyAlignment="1" applyProtection="1">
      <alignment horizontal="left" vertical="center" wrapText="1"/>
      <protection locked="0"/>
    </xf>
    <xf numFmtId="49" fontId="14" fillId="0" borderId="11" xfId="10" applyNumberFormat="1" applyFont="1" applyFill="1" applyBorder="1" applyAlignment="1" applyProtection="1">
      <alignment horizontal="center" vertical="center" wrapText="1"/>
      <protection locked="0"/>
    </xf>
    <xf numFmtId="49" fontId="14" fillId="0" borderId="11" xfId="15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10" applyNumberFormat="1" applyFont="1" applyFill="1" applyBorder="1" applyAlignment="1" applyProtection="1">
      <alignment horizontal="center" vertical="center" wrapText="1"/>
      <protection locked="0"/>
    </xf>
    <xf numFmtId="164" fontId="14" fillId="0" borderId="11" xfId="16" applyNumberFormat="1" applyFont="1" applyFill="1" applyBorder="1" applyAlignment="1" applyProtection="1">
      <alignment horizontal="center" vertical="center" wrapText="1" shrinkToFit="1"/>
      <protection locked="0"/>
    </xf>
    <xf numFmtId="1" fontId="13" fillId="0" borderId="11" xfId="10" applyNumberFormat="1" applyFont="1" applyFill="1" applyBorder="1" applyAlignment="1" applyProtection="1">
      <alignment horizontal="center" vertical="center" wrapText="1"/>
      <protection locked="0"/>
    </xf>
    <xf numFmtId="164" fontId="13" fillId="0" borderId="11" xfId="16" applyNumberFormat="1" applyFont="1" applyFill="1" applyBorder="1" applyAlignment="1" applyProtection="1">
      <alignment horizontal="center" vertical="center" wrapText="1" shrinkToFit="1"/>
      <protection locked="0"/>
    </xf>
    <xf numFmtId="3" fontId="13" fillId="0" borderId="11" xfId="9" applyNumberFormat="1" applyFont="1" applyFill="1" applyBorder="1" applyAlignment="1" applyProtection="1">
      <alignment horizontal="center" vertical="center" wrapText="1" shrinkToFit="1"/>
      <protection locked="0"/>
    </xf>
    <xf numFmtId="49" fontId="14" fillId="0" borderId="11" xfId="14" applyNumberFormat="1" applyFont="1" applyFill="1" applyBorder="1" applyAlignment="1" applyProtection="1">
      <alignment horizontal="center" vertical="center" wrapText="1"/>
      <protection locked="0"/>
    </xf>
    <xf numFmtId="0" fontId="13" fillId="0" borderId="11" xfId="12" applyNumberFormat="1" applyFont="1" applyFill="1" applyBorder="1" applyAlignment="1" applyProtection="1">
      <alignment horizontal="center" vertical="center" wrapText="1"/>
      <protection locked="0"/>
    </xf>
    <xf numFmtId="164" fontId="14" fillId="0" borderId="11" xfId="0" applyNumberFormat="1" applyFont="1" applyFill="1" applyBorder="1" applyAlignment="1">
      <alignment horizontal="center" vertical="center" wrapText="1"/>
    </xf>
    <xf numFmtId="164" fontId="14" fillId="0" borderId="11" xfId="0" applyNumberFormat="1" applyFont="1" applyFill="1" applyBorder="1" applyAlignment="1">
      <alignment horizontal="left" vertical="center" wrapText="1"/>
    </xf>
    <xf numFmtId="49" fontId="14" fillId="0" borderId="11" xfId="0" applyNumberFormat="1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165" fontId="14" fillId="0" borderId="11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14" fontId="14" fillId="0" borderId="11" xfId="0" applyNumberFormat="1" applyFont="1" applyFill="1" applyBorder="1" applyAlignment="1">
      <alignment horizontal="center" vertical="center" wrapText="1"/>
    </xf>
    <xf numFmtId="166" fontId="14" fillId="0" borderId="11" xfId="0" applyNumberFormat="1" applyFont="1" applyFill="1" applyBorder="1" applyAlignment="1">
      <alignment horizontal="center" vertical="center" wrapText="1"/>
    </xf>
    <xf numFmtId="0" fontId="14" fillId="0" borderId="11" xfId="12" applyNumberFormat="1" applyFont="1" applyFill="1" applyBorder="1" applyAlignment="1" applyProtection="1">
      <alignment horizontal="center" vertical="center" wrapText="1"/>
      <protection locked="0"/>
    </xf>
    <xf numFmtId="164" fontId="14" fillId="0" borderId="11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 wrapText="1" shrinkToFit="1"/>
    </xf>
    <xf numFmtId="2" fontId="13" fillId="0" borderId="0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165" fontId="16" fillId="0" borderId="11" xfId="0" applyNumberFormat="1" applyFont="1" applyFill="1" applyBorder="1" applyAlignment="1">
      <alignment horizontal="center" vertical="center" wrapText="1"/>
    </xf>
    <xf numFmtId="166" fontId="13" fillId="0" borderId="11" xfId="6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8" applyNumberFormat="1" applyFont="1" applyFill="1" applyBorder="1" applyAlignment="1" applyProtection="1">
      <alignment vertical="center" wrapText="1"/>
      <protection locked="0"/>
    </xf>
    <xf numFmtId="0" fontId="16" fillId="0" borderId="11" xfId="8" applyNumberFormat="1" applyFont="1" applyFill="1" applyBorder="1" applyAlignment="1" applyProtection="1">
      <alignment vertical="center" wrapText="1"/>
      <protection locked="0"/>
    </xf>
    <xf numFmtId="3" fontId="16" fillId="0" borderId="11" xfId="9" applyNumberFormat="1" applyFont="1" applyFill="1" applyBorder="1" applyAlignment="1" applyProtection="1">
      <alignment horizontal="center" vertical="center" wrapText="1"/>
      <protection locked="0"/>
    </xf>
    <xf numFmtId="49" fontId="14" fillId="0" borderId="11" xfId="6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12" applyNumberFormat="1" applyFont="1" applyFill="1" applyBorder="1" applyAlignment="1" applyProtection="1">
      <alignment horizontal="center" vertical="center" wrapText="1"/>
      <protection locked="0"/>
    </xf>
    <xf numFmtId="3" fontId="14" fillId="0" borderId="11" xfId="9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6" applyNumberFormat="1" applyFont="1" applyFill="1" applyBorder="1" applyAlignment="1" applyProtection="1">
      <alignment horizontal="left" vertical="center" wrapText="1"/>
      <protection locked="0"/>
    </xf>
    <xf numFmtId="1" fontId="14" fillId="0" borderId="11" xfId="10" applyNumberFormat="1" applyFont="1" applyFill="1" applyBorder="1" applyAlignment="1" applyProtection="1">
      <alignment horizontal="left" vertical="center" wrapText="1"/>
      <protection locked="0"/>
    </xf>
    <xf numFmtId="0" fontId="14" fillId="0" borderId="11" xfId="6" applyNumberFormat="1" applyFont="1" applyFill="1" applyBorder="1" applyAlignment="1" applyProtection="1">
      <alignment vertical="center" wrapText="1"/>
      <protection locked="0"/>
    </xf>
    <xf numFmtId="1" fontId="14" fillId="0" borderId="11" xfId="6" applyNumberFormat="1" applyFont="1" applyFill="1" applyBorder="1" applyAlignment="1" applyProtection="1">
      <alignment vertical="center" wrapText="1"/>
      <protection locked="0"/>
    </xf>
    <xf numFmtId="0" fontId="16" fillId="0" borderId="11" xfId="6" applyNumberFormat="1" applyFont="1" applyFill="1" applyBorder="1" applyAlignment="1" applyProtection="1">
      <alignment horizontal="center" vertical="center" wrapText="1"/>
      <protection locked="0"/>
    </xf>
    <xf numFmtId="164" fontId="16" fillId="0" borderId="11" xfId="0" applyNumberFormat="1" applyFont="1" applyFill="1" applyBorder="1" applyAlignment="1">
      <alignment horizontal="center" vertical="center"/>
    </xf>
    <xf numFmtId="0" fontId="14" fillId="0" borderId="11" xfId="18" applyNumberFormat="1" applyFont="1" applyFill="1" applyBorder="1" applyAlignment="1" applyProtection="1">
      <alignment vertical="center" wrapText="1"/>
    </xf>
    <xf numFmtId="0" fontId="14" fillId="0" borderId="11" xfId="13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>
      <alignment vertical="center" wrapText="1"/>
    </xf>
    <xf numFmtId="49" fontId="13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7" fillId="0" borderId="0" xfId="0" applyFont="1" applyFill="1"/>
    <xf numFmtId="0" fontId="14" fillId="0" borderId="11" xfId="10" applyNumberFormat="1" applyFont="1" applyFill="1" applyBorder="1" applyAlignment="1" applyProtection="1">
      <alignment horizontal="center" vertical="center" wrapText="1"/>
      <protection locked="0"/>
    </xf>
    <xf numFmtId="1" fontId="13" fillId="0" borderId="11" xfId="10" applyNumberFormat="1" applyFont="1" applyFill="1" applyBorder="1" applyAlignment="1" applyProtection="1">
      <alignment horizontal="center" vertical="center" wrapText="1"/>
      <protection locked="0"/>
    </xf>
    <xf numFmtId="0" fontId="13" fillId="0" borderId="11" xfId="12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6" fillId="0" borderId="11" xfId="8" applyNumberFormat="1" applyFont="1" applyFill="1" applyBorder="1" applyAlignment="1" applyProtection="1">
      <alignment vertical="center" wrapText="1"/>
      <protection locked="0"/>
    </xf>
    <xf numFmtId="0" fontId="14" fillId="0" borderId="11" xfId="0" applyFont="1" applyFill="1" applyBorder="1" applyAlignment="1">
      <alignment vertical="center" wrapText="1"/>
    </xf>
    <xf numFmtId="0" fontId="14" fillId="0" borderId="11" xfId="6" applyNumberFormat="1" applyFont="1" applyFill="1" applyBorder="1" applyAlignment="1" applyProtection="1">
      <alignment vertical="center" wrapText="1"/>
      <protection locked="0"/>
    </xf>
    <xf numFmtId="0" fontId="14" fillId="0" borderId="11" xfId="18" applyNumberFormat="1" applyFont="1" applyFill="1" applyBorder="1" applyAlignment="1" applyProtection="1">
      <alignment vertical="center" wrapText="1"/>
    </xf>
    <xf numFmtId="0" fontId="0" fillId="0" borderId="0" xfId="0" applyFill="1"/>
    <xf numFmtId="164" fontId="18" fillId="0" borderId="11" xfId="9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11" xfId="0" applyFill="1" applyBorder="1"/>
    <xf numFmtId="0" fontId="18" fillId="0" borderId="11" xfId="0" applyFont="1" applyFill="1" applyBorder="1"/>
    <xf numFmtId="0" fontId="16" fillId="0" borderId="11" xfId="12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12" applyNumberFormat="1" applyFont="1" applyFill="1" applyBorder="1" applyAlignment="1" applyProtection="1">
      <alignment horizontal="center" vertical="center" wrapText="1"/>
      <protection locked="0"/>
    </xf>
    <xf numFmtId="1" fontId="13" fillId="0" borderId="11" xfId="10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1" xfId="10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18" applyNumberFormat="1" applyFont="1" applyFill="1" applyBorder="1" applyAlignment="1" applyProtection="1">
      <alignment vertical="center" wrapText="1"/>
    </xf>
    <xf numFmtId="0" fontId="14" fillId="0" borderId="11" xfId="6" applyNumberFormat="1" applyFont="1" applyFill="1" applyBorder="1" applyAlignment="1" applyProtection="1">
      <alignment vertical="center" wrapText="1"/>
      <protection locked="0"/>
    </xf>
    <xf numFmtId="0" fontId="14" fillId="0" borderId="11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center" vertical="center"/>
    </xf>
    <xf numFmtId="0" fontId="13" fillId="0" borderId="11" xfId="12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8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4" fillId="0" borderId="11" xfId="8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" fontId="13" fillId="0" borderId="11" xfId="10" applyNumberFormat="1" applyFont="1" applyFill="1" applyBorder="1" applyAlignment="1" applyProtection="1">
      <alignment horizontal="center" vertical="center" wrapText="1"/>
      <protection locked="0"/>
    </xf>
    <xf numFmtId="0" fontId="13" fillId="0" borderId="11" xfId="12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11" xfId="6" applyNumberFormat="1" applyFont="1" applyFill="1" applyBorder="1" applyAlignment="1" applyProtection="1">
      <alignment vertical="center" wrapText="1"/>
      <protection locked="0"/>
    </xf>
    <xf numFmtId="0" fontId="0" fillId="0" borderId="11" xfId="0" applyFont="1" applyFill="1" applyBorder="1"/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 applyAlignment="1"/>
    <xf numFmtId="49" fontId="14" fillId="0" borderId="11" xfId="8" applyNumberFormat="1" applyFont="1" applyFill="1" applyBorder="1" applyAlignment="1" applyProtection="1">
      <alignment horizontal="center" vertical="center" wrapText="1"/>
      <protection locked="0"/>
    </xf>
    <xf numFmtId="49" fontId="13" fillId="0" borderId="11" xfId="13" applyNumberFormat="1" applyFont="1" applyFill="1" applyBorder="1" applyAlignment="1" applyProtection="1">
      <alignment vertical="center" wrapText="1"/>
      <protection locked="0"/>
    </xf>
    <xf numFmtId="49" fontId="13" fillId="0" borderId="11" xfId="15" applyNumberFormat="1" applyFont="1" applyFill="1" applyBorder="1" applyAlignment="1" applyProtection="1">
      <alignment horizontal="center" vertical="center" wrapText="1"/>
      <protection locked="0"/>
    </xf>
    <xf numFmtId="49" fontId="13" fillId="0" borderId="11" xfId="14" applyNumberFormat="1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center"/>
    </xf>
    <xf numFmtId="0" fontId="13" fillId="0" borderId="11" xfId="13" applyNumberFormat="1" applyFont="1" applyFill="1" applyBorder="1" applyAlignment="1" applyProtection="1">
      <alignment vertical="center" wrapText="1"/>
      <protection locked="0"/>
    </xf>
    <xf numFmtId="49" fontId="13" fillId="0" borderId="11" xfId="8" applyNumberFormat="1" applyFont="1" applyFill="1" applyBorder="1" applyAlignment="1" applyProtection="1">
      <alignment horizontal="center" vertical="center" wrapText="1"/>
      <protection locked="0"/>
    </xf>
    <xf numFmtId="49" fontId="13" fillId="0" borderId="11" xfId="8" applyNumberFormat="1" applyFont="1" applyFill="1" applyBorder="1" applyAlignment="1" applyProtection="1">
      <alignment vertical="center" wrapText="1"/>
      <protection locked="0"/>
    </xf>
    <xf numFmtId="1" fontId="13" fillId="0" borderId="11" xfId="10" applyNumberFormat="1" applyFont="1" applyFill="1" applyBorder="1" applyAlignment="1" applyProtection="1">
      <alignment vertical="center" wrapText="1"/>
      <protection locked="0"/>
    </xf>
    <xf numFmtId="49" fontId="13" fillId="0" borderId="11" xfId="17" applyNumberFormat="1" applyFont="1" applyFill="1" applyBorder="1" applyAlignment="1" applyProtection="1">
      <alignment vertical="center" wrapText="1"/>
      <protection locked="0"/>
    </xf>
    <xf numFmtId="0" fontId="13" fillId="0" borderId="11" xfId="18" applyNumberFormat="1" applyFont="1" applyFill="1" applyBorder="1" applyAlignment="1" applyProtection="1">
      <alignment vertical="center" wrapText="1"/>
    </xf>
    <xf numFmtId="0" fontId="13" fillId="0" borderId="11" xfId="18" applyNumberFormat="1" applyFont="1" applyFill="1" applyBorder="1" applyAlignment="1" applyProtection="1">
      <alignment horizontal="center" vertical="center" wrapText="1"/>
    </xf>
    <xf numFmtId="1" fontId="14" fillId="0" borderId="11" xfId="10" applyNumberFormat="1" applyFont="1" applyFill="1" applyBorder="1" applyAlignment="1" applyProtection="1">
      <alignment horizontal="center" vertical="center" wrapText="1"/>
      <protection locked="0"/>
    </xf>
    <xf numFmtId="0" fontId="13" fillId="0" borderId="11" xfId="10" applyNumberFormat="1" applyFont="1" applyFill="1" applyBorder="1" applyAlignment="1" applyProtection="1">
      <alignment horizontal="center" vertical="center" wrapText="1"/>
      <protection locked="0"/>
    </xf>
    <xf numFmtId="164" fontId="13" fillId="0" borderId="11" xfId="9" applyNumberFormat="1" applyFont="1" applyFill="1" applyBorder="1" applyAlignment="1" applyProtection="1">
      <alignment horizontal="center" vertical="center" wrapText="1" shrinkToFit="1"/>
      <protection locked="0"/>
    </xf>
    <xf numFmtId="164" fontId="13" fillId="0" borderId="11" xfId="0" applyNumberFormat="1" applyFont="1" applyFill="1" applyBorder="1" applyAlignment="1">
      <alignment horizontal="center" vertical="center" wrapText="1"/>
    </xf>
    <xf numFmtId="165" fontId="13" fillId="0" borderId="11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Fill="1" applyBorder="1" applyAlignment="1">
      <alignment horizontal="center" vertical="center" wrapText="1"/>
    </xf>
    <xf numFmtId="164" fontId="13" fillId="0" borderId="11" xfId="0" applyNumberFormat="1" applyFont="1" applyFill="1" applyBorder="1" applyAlignment="1">
      <alignment horizontal="center" vertical="center"/>
    </xf>
    <xf numFmtId="166" fontId="14" fillId="0" borderId="11" xfId="6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2" applyNumberFormat="1" applyFont="1" applyFill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wrapText="1"/>
    </xf>
    <xf numFmtId="0" fontId="13" fillId="0" borderId="0" xfId="3" applyNumberFormat="1" applyFont="1" applyFill="1" applyAlignment="1" applyProtection="1">
      <alignment horizontal="center" vertical="center" wrapText="1"/>
      <protection locked="0"/>
    </xf>
    <xf numFmtId="49" fontId="13" fillId="0" borderId="0" xfId="0" applyNumberFormat="1" applyFont="1" applyFill="1" applyBorder="1" applyAlignment="1" applyProtection="1">
      <alignment horizontal="center" vertical="center" wrapText="1"/>
    </xf>
    <xf numFmtId="1" fontId="13" fillId="0" borderId="11" xfId="10" applyNumberFormat="1" applyFont="1" applyFill="1" applyBorder="1" applyAlignment="1" applyProtection="1">
      <alignment horizontal="center" vertical="center" wrapText="1"/>
      <protection locked="0"/>
    </xf>
    <xf numFmtId="1" fontId="13" fillId="0" borderId="11" xfId="10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1" xfId="6" applyNumberFormat="1" applyFont="1" applyFill="1" applyBorder="1" applyAlignment="1" applyProtection="1">
      <alignment vertical="center" wrapText="1"/>
      <protection locked="0"/>
    </xf>
    <xf numFmtId="0" fontId="14" fillId="0" borderId="11" xfId="0" applyFont="1" applyFill="1" applyBorder="1" applyAlignment="1">
      <alignment vertical="center" wrapText="1"/>
    </xf>
    <xf numFmtId="0" fontId="14" fillId="0" borderId="11" xfId="8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" fontId="14" fillId="0" borderId="11" xfId="10" applyNumberFormat="1" applyFont="1" applyFill="1" applyBorder="1" applyAlignment="1" applyProtection="1">
      <alignment horizontal="center" vertical="center" wrapText="1"/>
      <protection locked="0"/>
    </xf>
    <xf numFmtId="0" fontId="13" fillId="0" borderId="11" xfId="1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19" fillId="0" borderId="0" xfId="0" applyFont="1"/>
    <xf numFmtId="0" fontId="16" fillId="0" borderId="11" xfId="12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12" applyNumberFormat="1" applyFont="1" applyFill="1" applyBorder="1" applyAlignment="1" applyProtection="1">
      <alignment horizontal="center" vertical="center" wrapText="1"/>
      <protection locked="0"/>
    </xf>
    <xf numFmtId="1" fontId="13" fillId="0" borderId="11" xfId="10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11" xfId="10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18" applyNumberFormat="1" applyFont="1" applyFill="1" applyBorder="1" applyAlignment="1" applyProtection="1">
      <alignment vertical="center" wrapText="1"/>
    </xf>
    <xf numFmtId="0" fontId="14" fillId="0" borderId="11" xfId="6" applyNumberFormat="1" applyFont="1" applyFill="1" applyBorder="1" applyAlignment="1" applyProtection="1">
      <alignment vertical="center" wrapText="1"/>
      <protection locked="0"/>
    </xf>
    <xf numFmtId="0" fontId="14" fillId="0" borderId="11" xfId="0" applyFont="1" applyFill="1" applyBorder="1" applyAlignment="1">
      <alignment vertical="center" wrapText="1"/>
    </xf>
    <xf numFmtId="0" fontId="16" fillId="0" borderId="11" xfId="8" applyNumberFormat="1" applyFont="1" applyFill="1" applyBorder="1" applyAlignment="1" applyProtection="1">
      <alignment vertical="center" wrapText="1"/>
      <protection locked="0"/>
    </xf>
    <xf numFmtId="0" fontId="16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3" fillId="0" borderId="11" xfId="12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8" applyNumberFormat="1" applyFont="1" applyFill="1" applyBorder="1" applyAlignment="1" applyProtection="1">
      <alignment horizontal="center" vertical="center" wrapText="1"/>
      <protection locked="0"/>
    </xf>
    <xf numFmtId="0" fontId="14" fillId="0" borderId="7" xfId="6" applyNumberFormat="1" applyFont="1" applyFill="1" applyBorder="1" applyAlignment="1" applyProtection="1">
      <alignment horizontal="center" vertical="center" wrapText="1"/>
      <protection locked="0"/>
    </xf>
    <xf numFmtId="0" fontId="14" fillId="0" borderId="8" xfId="6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6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5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49" fontId="13" fillId="0" borderId="11" xfId="0" applyNumberFormat="1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4" fillId="0" borderId="11" xfId="8" applyNumberFormat="1" applyFont="1" applyFill="1" applyBorder="1" applyAlignment="1" applyProtection="1">
      <alignment vertical="center" wrapText="1"/>
      <protection locked="0"/>
    </xf>
    <xf numFmtId="0" fontId="14" fillId="0" borderId="7" xfId="8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8" applyNumberFormat="1" applyFont="1" applyFill="1" applyBorder="1" applyAlignment="1" applyProtection="1">
      <alignment horizontal="center" vertical="center" wrapText="1"/>
      <protection locked="0"/>
    </xf>
    <xf numFmtId="0" fontId="14" fillId="0" borderId="7" xfId="10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10" applyNumberFormat="1" applyFont="1" applyFill="1" applyBorder="1" applyAlignment="1" applyProtection="1">
      <alignment horizontal="center" vertical="center" wrapText="1"/>
      <protection locked="0"/>
    </xf>
    <xf numFmtId="1" fontId="13" fillId="0" borderId="7" xfId="10" applyNumberFormat="1" applyFont="1" applyFill="1" applyBorder="1" applyAlignment="1" applyProtection="1">
      <alignment horizontal="center" vertical="center" wrapText="1"/>
      <protection locked="0"/>
    </xf>
    <xf numFmtId="1" fontId="13" fillId="0" borderId="9" xfId="10" applyNumberFormat="1" applyFont="1" applyFill="1" applyBorder="1" applyAlignment="1" applyProtection="1">
      <alignment horizontal="center" vertical="center" wrapText="1"/>
      <protection locked="0"/>
    </xf>
    <xf numFmtId="0" fontId="13" fillId="0" borderId="7" xfId="12" applyNumberFormat="1" applyFont="1" applyFill="1" applyBorder="1" applyAlignment="1" applyProtection="1">
      <alignment horizontal="center" vertical="center" wrapText="1"/>
      <protection locked="0"/>
    </xf>
    <xf numFmtId="0" fontId="13" fillId="0" borderId="9" xfId="12" applyNumberFormat="1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7" xfId="12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12" applyNumberFormat="1" applyFont="1" applyFill="1" applyBorder="1" applyAlignment="1" applyProtection="1">
      <alignment horizontal="center" vertical="center" wrapText="1"/>
      <protection locked="0"/>
    </xf>
    <xf numFmtId="0" fontId="14" fillId="0" borderId="7" xfId="8" applyNumberFormat="1" applyFont="1" applyFill="1" applyBorder="1" applyAlignment="1" applyProtection="1">
      <alignment vertical="center" wrapText="1"/>
      <protection locked="0"/>
    </xf>
    <xf numFmtId="0" fontId="14" fillId="0" borderId="9" xfId="8" applyNumberFormat="1" applyFont="1" applyFill="1" applyBorder="1" applyAlignment="1" applyProtection="1">
      <alignment vertical="center" wrapText="1"/>
      <protection locked="0"/>
    </xf>
    <xf numFmtId="0" fontId="14" fillId="0" borderId="7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4" fillId="0" borderId="7" xfId="6" applyNumberFormat="1" applyFont="1" applyFill="1" applyBorder="1" applyAlignment="1" applyProtection="1">
      <alignment vertical="center" wrapText="1"/>
      <protection locked="0"/>
    </xf>
    <xf numFmtId="0" fontId="14" fillId="0" borderId="9" xfId="6" applyNumberFormat="1" applyFont="1" applyFill="1" applyBorder="1" applyAlignment="1" applyProtection="1">
      <alignment vertical="center" wrapText="1"/>
      <protection locked="0"/>
    </xf>
    <xf numFmtId="0" fontId="14" fillId="0" borderId="7" xfId="18" applyNumberFormat="1" applyFont="1" applyFill="1" applyBorder="1" applyAlignment="1" applyProtection="1">
      <alignment vertical="center" wrapText="1"/>
    </xf>
    <xf numFmtId="0" fontId="14" fillId="0" borderId="9" xfId="18" applyNumberFormat="1" applyFont="1" applyFill="1" applyBorder="1" applyAlignment="1" applyProtection="1">
      <alignment vertical="center" wrapText="1"/>
    </xf>
    <xf numFmtId="1" fontId="14" fillId="0" borderId="11" xfId="10" applyNumberFormat="1" applyFont="1" applyFill="1" applyBorder="1" applyAlignment="1" applyProtection="1">
      <alignment horizontal="center" vertical="center" wrapText="1"/>
      <protection locked="0"/>
    </xf>
    <xf numFmtId="0" fontId="13" fillId="0" borderId="11" xfId="10" applyNumberFormat="1" applyFont="1" applyFill="1" applyBorder="1" applyAlignment="1" applyProtection="1">
      <alignment horizontal="center" vertical="center" wrapText="1"/>
      <protection locked="0"/>
    </xf>
    <xf numFmtId="0" fontId="13" fillId="0" borderId="7" xfId="10" applyNumberFormat="1" applyFont="1" applyFill="1" applyBorder="1" applyAlignment="1" applyProtection="1">
      <alignment horizontal="center" vertical="center" wrapText="1"/>
      <protection locked="0"/>
    </xf>
    <xf numFmtId="0" fontId="13" fillId="0" borderId="9" xfId="10" applyNumberFormat="1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3" fillId="0" borderId="19" xfId="0" applyFont="1" applyFill="1" applyBorder="1" applyAlignment="1" applyProtection="1">
      <alignment horizontal="center" vertical="center" wrapText="1"/>
    </xf>
    <xf numFmtId="1" fontId="14" fillId="0" borderId="7" xfId="10" applyNumberFormat="1" applyFont="1" applyFill="1" applyBorder="1" applyAlignment="1" applyProtection="1">
      <alignment horizontal="center" vertical="center" wrapText="1"/>
      <protection locked="0"/>
    </xf>
    <xf numFmtId="1" fontId="14" fillId="0" borderId="9" xfId="10" applyNumberFormat="1" applyFont="1" applyFill="1" applyBorder="1" applyAlignment="1" applyProtection="1">
      <alignment horizontal="center" vertical="center" wrapText="1"/>
      <protection locked="0"/>
    </xf>
  </cellXfs>
  <cellStyles count="91">
    <cellStyle name="br" xfId="19"/>
    <cellStyle name="br 2" xfId="83"/>
    <cellStyle name="col" xfId="20"/>
    <cellStyle name="col 2" xfId="82"/>
    <cellStyle name="st74" xfId="9"/>
    <cellStyle name="st75" xfId="16"/>
    <cellStyle name="style0" xfId="21"/>
    <cellStyle name="style0 2" xfId="84"/>
    <cellStyle name="td" xfId="22"/>
    <cellStyle name="td 2" xfId="85"/>
    <cellStyle name="tr" xfId="23"/>
    <cellStyle name="tr 2" xfId="81"/>
    <cellStyle name="xl21" xfId="24"/>
    <cellStyle name="xl21 2" xfId="86"/>
    <cellStyle name="xl22" xfId="25"/>
    <cellStyle name="xl22 2" xfId="26"/>
    <cellStyle name="xl22 3" xfId="75"/>
    <cellStyle name="xl23" xfId="27"/>
    <cellStyle name="xl23 2" xfId="28"/>
    <cellStyle name="xl23 3" xfId="67"/>
    <cellStyle name="xl24" xfId="2"/>
    <cellStyle name="xl24 2" xfId="29"/>
    <cellStyle name="xl24 3" xfId="78"/>
    <cellStyle name="xl25" xfId="30"/>
    <cellStyle name="xl25 2" xfId="31"/>
    <cellStyle name="xl25 3" xfId="70"/>
    <cellStyle name="xl26" xfId="1"/>
    <cellStyle name="xl26 2" xfId="32"/>
    <cellStyle name="xl26 3" xfId="87"/>
    <cellStyle name="xl27" xfId="33"/>
    <cellStyle name="xl27 2" xfId="34"/>
    <cellStyle name="xl27 3" xfId="69"/>
    <cellStyle name="xl28" xfId="35"/>
    <cellStyle name="xl28 2" xfId="36"/>
    <cellStyle name="xl28 3" xfId="79"/>
    <cellStyle name="xl29" xfId="6"/>
    <cellStyle name="xl29 2" xfId="37"/>
    <cellStyle name="xl29 3" xfId="38"/>
    <cellStyle name="xl29 4" xfId="77"/>
    <cellStyle name="xl30" xfId="39"/>
    <cellStyle name="xl30 2" xfId="40"/>
    <cellStyle name="xl30 3" xfId="76"/>
    <cellStyle name="xl31" xfId="41"/>
    <cellStyle name="xl31 2" xfId="68"/>
    <cellStyle name="xl32" xfId="42"/>
    <cellStyle name="xl32 2" xfId="43"/>
    <cellStyle name="xl32 3" xfId="73"/>
    <cellStyle name="xl33" xfId="18"/>
    <cellStyle name="xl33 2" xfId="88"/>
    <cellStyle name="xl34" xfId="44"/>
    <cellStyle name="xl34 2" xfId="45"/>
    <cellStyle name="xl34 3" xfId="46"/>
    <cellStyle name="xl34 4" xfId="72"/>
    <cellStyle name="xl35" xfId="47"/>
    <cellStyle name="xl35 2" xfId="48"/>
    <cellStyle name="xl35 3" xfId="89"/>
    <cellStyle name="xl36" xfId="49"/>
    <cellStyle name="xl36 2" xfId="50"/>
    <cellStyle name="xl36 3" xfId="74"/>
    <cellStyle name="xl37" xfId="51"/>
    <cellStyle name="xl37 2" xfId="52"/>
    <cellStyle name="xl37 3" xfId="71"/>
    <cellStyle name="xl38" xfId="53"/>
    <cellStyle name="xl38 2" xfId="90"/>
    <cellStyle name="xl39" xfId="54"/>
    <cellStyle name="xl39 2" xfId="55"/>
    <cellStyle name="xl39 3" xfId="56"/>
    <cellStyle name="xl39 4" xfId="80"/>
    <cellStyle name="xl41" xfId="3"/>
    <cellStyle name="xl43" xfId="4"/>
    <cellStyle name="xl44" xfId="5"/>
    <cellStyle name="xl47" xfId="57"/>
    <cellStyle name="xl48" xfId="7"/>
    <cellStyle name="xl60" xfId="12"/>
    <cellStyle name="xl62" xfId="10"/>
    <cellStyle name="xl64" xfId="8"/>
    <cellStyle name="xl65" xfId="58"/>
    <cellStyle name="xl67" xfId="11"/>
    <cellStyle name="xl68" xfId="13"/>
    <cellStyle name="xl69" xfId="17"/>
    <cellStyle name="xl71" xfId="14"/>
    <cellStyle name="xl72" xfId="59"/>
    <cellStyle name="xl74" xfId="15"/>
    <cellStyle name="xl75" xfId="60"/>
    <cellStyle name="xl84" xfId="61"/>
    <cellStyle name="xl86" xfId="62"/>
    <cellStyle name="xl87" xfId="63"/>
    <cellStyle name="xl88" xfId="64"/>
    <cellStyle name="Обычный" xfId="0" builtinId="0"/>
    <cellStyle name="Обычный 2" xfId="65"/>
    <cellStyle name="Обычный 3" xfId="66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56;&#1054;%202023-2025%20&#1088;&#1072;&#1073;&#1086;&#1095;&#1080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РО 01.01.2023"/>
      <sheetName val="01.01.2023"/>
      <sheetName val="РРО 27.02.2023"/>
      <sheetName val="27.02.2023"/>
      <sheetName val="РРО 15.05.2023"/>
      <sheetName val="15.05.2023"/>
      <sheetName val="РРО 21.08.2023"/>
      <sheetName val="21.08.2023"/>
      <sheetName val="РРО 20.11.2023"/>
      <sheetName val="20.11.2023"/>
      <sheetName val="РРО 18.12.2023"/>
      <sheetName val="18.12.2023"/>
      <sheetName val="ЗАМЕНИТЬ"/>
    </sheetNames>
    <sheetDataSet>
      <sheetData sheetId="0"/>
      <sheetData sheetId="1"/>
      <sheetData sheetId="2"/>
      <sheetData sheetId="3">
        <row r="8">
          <cell r="C8" t="str">
            <v>0410</v>
          </cell>
        </row>
        <row r="10">
          <cell r="C10" t="str">
            <v>0410</v>
          </cell>
        </row>
        <row r="12">
          <cell r="C12" t="str">
            <v>0103</v>
          </cell>
        </row>
        <row r="13">
          <cell r="C13" t="str">
            <v>0103</v>
          </cell>
        </row>
        <row r="15">
          <cell r="C15" t="str">
            <v>0103</v>
          </cell>
        </row>
        <row r="16">
          <cell r="C16" t="str">
            <v>0103</v>
          </cell>
        </row>
        <row r="18">
          <cell r="C18" t="str">
            <v>0103</v>
          </cell>
        </row>
        <row r="21">
          <cell r="C21" t="str">
            <v>1001</v>
          </cell>
        </row>
        <row r="22">
          <cell r="C22" t="str">
            <v>1001</v>
          </cell>
        </row>
        <row r="24">
          <cell r="C24" t="str">
            <v>1202</v>
          </cell>
        </row>
        <row r="26">
          <cell r="C26" t="str">
            <v>0113</v>
          </cell>
        </row>
        <row r="27">
          <cell r="C27" t="str">
            <v>0113</v>
          </cell>
        </row>
        <row r="28">
          <cell r="C28" t="str">
            <v>0113</v>
          </cell>
        </row>
        <row r="30">
          <cell r="C30" t="str">
            <v>0410</v>
          </cell>
        </row>
        <row r="32">
          <cell r="C32" t="str">
            <v>0410</v>
          </cell>
        </row>
        <row r="34">
          <cell r="C34" t="str">
            <v>0410</v>
          </cell>
        </row>
        <row r="36">
          <cell r="C36" t="str">
            <v>1003</v>
          </cell>
        </row>
        <row r="38">
          <cell r="C38" t="str">
            <v>1003</v>
          </cell>
        </row>
        <row r="40">
          <cell r="C40" t="str">
            <v>1003</v>
          </cell>
        </row>
        <row r="42">
          <cell r="C42" t="str">
            <v>1003</v>
          </cell>
        </row>
        <row r="44">
          <cell r="C44" t="str">
            <v>1004</v>
          </cell>
        </row>
        <row r="46">
          <cell r="C46" t="str">
            <v>1004</v>
          </cell>
        </row>
        <row r="48">
          <cell r="C48" t="str">
            <v>0102</v>
          </cell>
        </row>
        <row r="49">
          <cell r="C49" t="str">
            <v>0102</v>
          </cell>
        </row>
        <row r="51">
          <cell r="C51" t="str">
            <v>0104</v>
          </cell>
        </row>
        <row r="52">
          <cell r="C52" t="str">
            <v>0104</v>
          </cell>
        </row>
        <row r="54">
          <cell r="C54" t="str">
            <v>0113</v>
          </cell>
        </row>
        <row r="56">
          <cell r="C56" t="str">
            <v>0105</v>
          </cell>
        </row>
        <row r="58">
          <cell r="C58" t="str">
            <v>0304</v>
          </cell>
        </row>
        <row r="59">
          <cell r="C59" t="str">
            <v>0304</v>
          </cell>
        </row>
        <row r="60">
          <cell r="C60" t="str">
            <v>0304</v>
          </cell>
        </row>
        <row r="61">
          <cell r="C61" t="str">
            <v>0304</v>
          </cell>
        </row>
        <row r="62">
          <cell r="C62" t="str">
            <v>0304</v>
          </cell>
        </row>
        <row r="64">
          <cell r="C64" t="str">
            <v>0104</v>
          </cell>
        </row>
        <row r="65">
          <cell r="C65" t="str">
            <v>0104</v>
          </cell>
        </row>
        <row r="66">
          <cell r="C66" t="str">
            <v>0104</v>
          </cell>
        </row>
        <row r="67">
          <cell r="C67" t="str">
            <v>0104</v>
          </cell>
        </row>
        <row r="69">
          <cell r="C69" t="str">
            <v>0104</v>
          </cell>
        </row>
        <row r="70">
          <cell r="C70" t="str">
            <v>0104</v>
          </cell>
        </row>
        <row r="71">
          <cell r="C71" t="str">
            <v>0104</v>
          </cell>
        </row>
        <row r="72">
          <cell r="C72" t="str">
            <v>0104</v>
          </cell>
        </row>
        <row r="74">
          <cell r="C74" t="str">
            <v>0505</v>
          </cell>
        </row>
        <row r="75">
          <cell r="C75" t="str">
            <v>0505</v>
          </cell>
        </row>
        <row r="78">
          <cell r="C78" t="str">
            <v>0310</v>
          </cell>
        </row>
        <row r="80">
          <cell r="C80" t="str">
            <v>0309</v>
          </cell>
        </row>
        <row r="81">
          <cell r="C81" t="str">
            <v>0309</v>
          </cell>
        </row>
        <row r="82">
          <cell r="C82" t="str">
            <v>0309</v>
          </cell>
        </row>
        <row r="84">
          <cell r="C84" t="str">
            <v>0310</v>
          </cell>
        </row>
        <row r="87">
          <cell r="C87" t="str">
            <v>0410</v>
          </cell>
        </row>
        <row r="89">
          <cell r="C89" t="str">
            <v>0310</v>
          </cell>
        </row>
        <row r="91">
          <cell r="C91" t="str">
            <v>0310</v>
          </cell>
        </row>
        <row r="93">
          <cell r="C93" t="str">
            <v>0502</v>
          </cell>
        </row>
        <row r="95">
          <cell r="C95" t="str">
            <v>0501</v>
          </cell>
        </row>
        <row r="97">
          <cell r="C97" t="str">
            <v>0502</v>
          </cell>
        </row>
        <row r="99">
          <cell r="C99" t="str">
            <v>0502</v>
          </cell>
        </row>
        <row r="101">
          <cell r="C101" t="str">
            <v>0502</v>
          </cell>
        </row>
        <row r="103">
          <cell r="C103" t="str">
            <v>0502</v>
          </cell>
        </row>
        <row r="105">
          <cell r="C105" t="str">
            <v>0501</v>
          </cell>
        </row>
        <row r="106">
          <cell r="C106" t="str">
            <v>0501</v>
          </cell>
        </row>
        <row r="108">
          <cell r="C108" t="str">
            <v>0501</v>
          </cell>
        </row>
        <row r="110">
          <cell r="C110" t="str">
            <v>0501</v>
          </cell>
        </row>
        <row r="112">
          <cell r="C112" t="str">
            <v>0502</v>
          </cell>
        </row>
        <row r="114">
          <cell r="C114" t="str">
            <v>0501</v>
          </cell>
        </row>
        <row r="116">
          <cell r="C116" t="str">
            <v>0502</v>
          </cell>
        </row>
        <row r="118">
          <cell r="C118" t="str">
            <v>0502</v>
          </cell>
        </row>
        <row r="120">
          <cell r="C120" t="str">
            <v>0502</v>
          </cell>
        </row>
        <row r="122">
          <cell r="C122" t="str">
            <v>0503</v>
          </cell>
        </row>
        <row r="124">
          <cell r="C124" t="str">
            <v>0503</v>
          </cell>
        </row>
        <row r="126">
          <cell r="C126" t="str">
            <v>0505</v>
          </cell>
        </row>
        <row r="127">
          <cell r="C127" t="str">
            <v>0505</v>
          </cell>
        </row>
        <row r="128">
          <cell r="C128" t="str">
            <v>0505</v>
          </cell>
        </row>
        <row r="129">
          <cell r="C129" t="str">
            <v>0505</v>
          </cell>
        </row>
        <row r="130">
          <cell r="C130" t="str">
            <v>0505</v>
          </cell>
        </row>
        <row r="131">
          <cell r="C131" t="str">
            <v>0505</v>
          </cell>
        </row>
        <row r="132">
          <cell r="C132" t="str">
            <v>0505</v>
          </cell>
        </row>
        <row r="134">
          <cell r="C134" t="str">
            <v>0406</v>
          </cell>
        </row>
        <row r="136">
          <cell r="C136" t="str">
            <v>0502</v>
          </cell>
        </row>
        <row r="137">
          <cell r="C137" t="str">
            <v>0502</v>
          </cell>
        </row>
        <row r="139">
          <cell r="C139" t="str">
            <v>0502</v>
          </cell>
        </row>
        <row r="141">
          <cell r="C141" t="str">
            <v>0408</v>
          </cell>
        </row>
        <row r="142">
          <cell r="C142" t="str">
            <v>1003</v>
          </cell>
        </row>
        <row r="144">
          <cell r="C144" t="str">
            <v>1003</v>
          </cell>
        </row>
        <row r="146">
          <cell r="C146" t="str">
            <v>1003</v>
          </cell>
        </row>
        <row r="148">
          <cell r="C148" t="str">
            <v>0503</v>
          </cell>
        </row>
        <row r="150">
          <cell r="C150" t="str">
            <v>0503</v>
          </cell>
        </row>
        <row r="152">
          <cell r="C152" t="str">
            <v>0503</v>
          </cell>
        </row>
        <row r="153">
          <cell r="C153" t="str">
            <v>0503</v>
          </cell>
        </row>
        <row r="155">
          <cell r="C155" t="str">
            <v>0503</v>
          </cell>
        </row>
        <row r="157">
          <cell r="C157" t="str">
            <v>0503</v>
          </cell>
        </row>
        <row r="159">
          <cell r="C159" t="str">
            <v>0503</v>
          </cell>
        </row>
        <row r="161">
          <cell r="C161" t="str">
            <v>0503</v>
          </cell>
        </row>
        <row r="163">
          <cell r="C163" t="str">
            <v>1003</v>
          </cell>
        </row>
        <row r="165">
          <cell r="C165" t="str">
            <v>0702</v>
          </cell>
        </row>
        <row r="167">
          <cell r="C167" t="str">
            <v>0702</v>
          </cell>
        </row>
        <row r="169">
          <cell r="C169" t="str">
            <v>0701</v>
          </cell>
        </row>
        <row r="171">
          <cell r="C171" t="str">
            <v>0701</v>
          </cell>
        </row>
        <row r="173">
          <cell r="C173" t="str">
            <v>0701</v>
          </cell>
        </row>
        <row r="175">
          <cell r="C175" t="str">
            <v>0702</v>
          </cell>
        </row>
        <row r="177">
          <cell r="C177" t="str">
            <v>0702</v>
          </cell>
        </row>
        <row r="179">
          <cell r="C179" t="str">
            <v>0703</v>
          </cell>
        </row>
        <row r="181">
          <cell r="C181" t="str">
            <v>0702</v>
          </cell>
        </row>
        <row r="183">
          <cell r="C183" t="str">
            <v>0709</v>
          </cell>
        </row>
        <row r="185">
          <cell r="C185" t="str">
            <v>0709</v>
          </cell>
        </row>
        <row r="187">
          <cell r="C187" t="str">
            <v>0703</v>
          </cell>
        </row>
        <row r="189">
          <cell r="C189" t="str">
            <v>0703</v>
          </cell>
        </row>
        <row r="191">
          <cell r="C191" t="str">
            <v>0801</v>
          </cell>
        </row>
        <row r="194">
          <cell r="C194" t="str">
            <v>0113</v>
          </cell>
        </row>
        <row r="195">
          <cell r="C195" t="str">
            <v>0113</v>
          </cell>
        </row>
        <row r="196">
          <cell r="C196" t="str">
            <v>0113</v>
          </cell>
        </row>
        <row r="197">
          <cell r="C197" t="str">
            <v>0113</v>
          </cell>
        </row>
        <row r="198">
          <cell r="C198" t="str">
            <v>0113</v>
          </cell>
        </row>
        <row r="199">
          <cell r="C199" t="str">
            <v>0113</v>
          </cell>
        </row>
        <row r="201">
          <cell r="C201" t="str">
            <v>0113</v>
          </cell>
        </row>
        <row r="204">
          <cell r="C204" t="str">
            <v>0503</v>
          </cell>
        </row>
        <row r="205">
          <cell r="C205" t="str">
            <v>0503</v>
          </cell>
        </row>
        <row r="206">
          <cell r="C206" t="str">
            <v>0503</v>
          </cell>
        </row>
        <row r="207">
          <cell r="C207" t="str">
            <v>0503</v>
          </cell>
        </row>
        <row r="208">
          <cell r="C208" t="str">
            <v>0503</v>
          </cell>
        </row>
        <row r="209">
          <cell r="C209" t="str">
            <v>0503</v>
          </cell>
        </row>
        <row r="210">
          <cell r="C210" t="str">
            <v>0503</v>
          </cell>
        </row>
        <row r="211">
          <cell r="C211" t="str">
            <v>0503</v>
          </cell>
        </row>
        <row r="213">
          <cell r="C213" t="str">
            <v>0503</v>
          </cell>
        </row>
        <row r="215">
          <cell r="C215" t="str">
            <v>0409</v>
          </cell>
        </row>
        <row r="217">
          <cell r="C217" t="str">
            <v>0409</v>
          </cell>
        </row>
        <row r="219">
          <cell r="C219" t="str">
            <v>0409</v>
          </cell>
        </row>
        <row r="221">
          <cell r="C221" t="str">
            <v>0409</v>
          </cell>
        </row>
        <row r="223">
          <cell r="C223" t="str">
            <v>0409</v>
          </cell>
        </row>
        <row r="225">
          <cell r="C225" t="str">
            <v>0503</v>
          </cell>
        </row>
        <row r="227">
          <cell r="C227" t="str">
            <v>0503</v>
          </cell>
        </row>
        <row r="229">
          <cell r="C229" t="str">
            <v>0409</v>
          </cell>
        </row>
        <row r="230">
          <cell r="C230" t="str">
            <v>0409</v>
          </cell>
        </row>
        <row r="231">
          <cell r="C231" t="str">
            <v>0409</v>
          </cell>
        </row>
        <row r="232">
          <cell r="C232" t="str">
            <v>0409</v>
          </cell>
        </row>
        <row r="233">
          <cell r="C233" t="str">
            <v>0409</v>
          </cell>
        </row>
        <row r="234">
          <cell r="C234" t="str">
            <v>0409</v>
          </cell>
        </row>
        <row r="235">
          <cell r="C235" t="str">
            <v>0409</v>
          </cell>
        </row>
        <row r="236">
          <cell r="C236" t="str">
            <v>0503</v>
          </cell>
        </row>
        <row r="237">
          <cell r="C237" t="str">
            <v>0503</v>
          </cell>
        </row>
        <row r="239">
          <cell r="C239" t="str">
            <v>0409</v>
          </cell>
        </row>
        <row r="241">
          <cell r="C241" t="str">
            <v>0409</v>
          </cell>
        </row>
        <row r="242">
          <cell r="C242" t="str">
            <v>0503</v>
          </cell>
        </row>
        <row r="244">
          <cell r="C244" t="str">
            <v>0503</v>
          </cell>
        </row>
        <row r="245">
          <cell r="C245" t="str">
            <v>0503</v>
          </cell>
        </row>
        <row r="246">
          <cell r="C246" t="str">
            <v>0503</v>
          </cell>
        </row>
        <row r="248">
          <cell r="C248" t="str">
            <v>0401</v>
          </cell>
        </row>
        <row r="249">
          <cell r="C249" t="str">
            <v>0401</v>
          </cell>
        </row>
        <row r="252">
          <cell r="C252" t="str">
            <v>0801</v>
          </cell>
        </row>
        <row r="254">
          <cell r="C254" t="str">
            <v>0801</v>
          </cell>
        </row>
        <row r="256">
          <cell r="C256" t="str">
            <v>0801</v>
          </cell>
        </row>
        <row r="258">
          <cell r="C258" t="str">
            <v>0703</v>
          </cell>
        </row>
        <row r="260">
          <cell r="C260" t="str">
            <v>0801</v>
          </cell>
        </row>
        <row r="262">
          <cell r="C262" t="str">
            <v>0804</v>
          </cell>
        </row>
        <row r="263">
          <cell r="C263" t="str">
            <v>0804</v>
          </cell>
        </row>
        <row r="264">
          <cell r="C264" t="str">
            <v>0804</v>
          </cell>
        </row>
        <row r="266">
          <cell r="C266" t="str">
            <v>0703</v>
          </cell>
        </row>
        <row r="268">
          <cell r="C268" t="str">
            <v>0703</v>
          </cell>
        </row>
        <row r="270">
          <cell r="C270" t="str">
            <v>0703</v>
          </cell>
        </row>
        <row r="272">
          <cell r="C272" t="str">
            <v>0801</v>
          </cell>
        </row>
        <row r="274">
          <cell r="C274" t="str">
            <v>0801</v>
          </cell>
        </row>
        <row r="276">
          <cell r="C276" t="str">
            <v>0801</v>
          </cell>
        </row>
        <row r="278">
          <cell r="C278" t="str">
            <v>0801</v>
          </cell>
        </row>
        <row r="280">
          <cell r="C280" t="str">
            <v>0801</v>
          </cell>
        </row>
        <row r="282">
          <cell r="C282" t="str">
            <v>0801</v>
          </cell>
        </row>
        <row r="284">
          <cell r="C284" t="str">
            <v>0801</v>
          </cell>
        </row>
        <row r="286">
          <cell r="C286" t="str">
            <v>0801</v>
          </cell>
        </row>
        <row r="288">
          <cell r="C288" t="str">
            <v>0801</v>
          </cell>
        </row>
        <row r="290">
          <cell r="C290" t="str">
            <v>0801</v>
          </cell>
        </row>
        <row r="292">
          <cell r="C292" t="str">
            <v>0801</v>
          </cell>
        </row>
        <row r="294">
          <cell r="C294" t="str">
            <v>0801</v>
          </cell>
        </row>
        <row r="296">
          <cell r="C296" t="str">
            <v>0801</v>
          </cell>
        </row>
        <row r="298">
          <cell r="C298" t="str">
            <v>0801</v>
          </cell>
        </row>
        <row r="300">
          <cell r="C300" t="str">
            <v>0703</v>
          </cell>
        </row>
        <row r="302">
          <cell r="C302" t="str">
            <v>0801</v>
          </cell>
        </row>
        <row r="304">
          <cell r="C304" t="str">
            <v>0801</v>
          </cell>
        </row>
        <row r="306">
          <cell r="C306" t="str">
            <v>0801</v>
          </cell>
        </row>
        <row r="308">
          <cell r="C308" t="str">
            <v>0801</v>
          </cell>
        </row>
        <row r="310">
          <cell r="C310" t="str">
            <v>0804</v>
          </cell>
        </row>
        <row r="312">
          <cell r="C312" t="str">
            <v>0703</v>
          </cell>
        </row>
        <row r="314">
          <cell r="C314" t="str">
            <v>1102</v>
          </cell>
        </row>
        <row r="315">
          <cell r="C315" t="str">
            <v>1102</v>
          </cell>
        </row>
        <row r="316">
          <cell r="C316" t="str">
            <v>1102</v>
          </cell>
        </row>
        <row r="318">
          <cell r="C318" t="str">
            <v>0703</v>
          </cell>
        </row>
        <row r="320">
          <cell r="C320" t="str">
            <v>0703</v>
          </cell>
        </row>
        <row r="321">
          <cell r="C321" t="str">
            <v>1103</v>
          </cell>
        </row>
        <row r="323">
          <cell r="C323" t="str">
            <v>0703</v>
          </cell>
        </row>
        <row r="325">
          <cell r="C325" t="str">
            <v>0703</v>
          </cell>
        </row>
        <row r="326">
          <cell r="C326" t="str">
            <v>1103</v>
          </cell>
        </row>
        <row r="328">
          <cell r="C328" t="str">
            <v>0703</v>
          </cell>
        </row>
        <row r="330">
          <cell r="C330" t="str">
            <v>1103</v>
          </cell>
        </row>
        <row r="332">
          <cell r="C332" t="str">
            <v>0703</v>
          </cell>
        </row>
        <row r="334">
          <cell r="C334" t="str">
            <v>0801</v>
          </cell>
        </row>
        <row r="337">
          <cell r="C337" t="str">
            <v>0113</v>
          </cell>
        </row>
        <row r="338">
          <cell r="C338" t="str">
            <v>0113</v>
          </cell>
        </row>
        <row r="339">
          <cell r="C339" t="str">
            <v>0113</v>
          </cell>
        </row>
        <row r="341">
          <cell r="C341" t="str">
            <v>0412</v>
          </cell>
        </row>
        <row r="343">
          <cell r="C343" t="str">
            <v>0113</v>
          </cell>
        </row>
        <row r="345">
          <cell r="C345" t="str">
            <v>0410</v>
          </cell>
        </row>
        <row r="347">
          <cell r="C347" t="str">
            <v>0410</v>
          </cell>
        </row>
        <row r="349">
          <cell r="C349" t="str">
            <v>0113</v>
          </cell>
        </row>
        <row r="350">
          <cell r="C350" t="str">
            <v>0113</v>
          </cell>
        </row>
        <row r="352">
          <cell r="C352" t="str">
            <v>0113</v>
          </cell>
        </row>
        <row r="355">
          <cell r="C355" t="str">
            <v>0410</v>
          </cell>
        </row>
        <row r="357">
          <cell r="C357" t="str">
            <v>0709</v>
          </cell>
        </row>
        <row r="359">
          <cell r="C359" t="str">
            <v>0709</v>
          </cell>
        </row>
        <row r="360">
          <cell r="C360" t="str">
            <v>0709</v>
          </cell>
        </row>
        <row r="362">
          <cell r="C362" t="str">
            <v>0709</v>
          </cell>
        </row>
        <row r="364">
          <cell r="C364" t="str">
            <v>0701</v>
          </cell>
        </row>
        <row r="366">
          <cell r="C366" t="str">
            <v>0701</v>
          </cell>
        </row>
        <row r="368">
          <cell r="C368" t="str">
            <v>0701</v>
          </cell>
        </row>
        <row r="370">
          <cell r="C370" t="str">
            <v>0702</v>
          </cell>
        </row>
        <row r="372">
          <cell r="C372" t="str">
            <v>0702</v>
          </cell>
        </row>
        <row r="374">
          <cell r="C374" t="str">
            <v>0703</v>
          </cell>
        </row>
        <row r="376">
          <cell r="C376" t="str">
            <v>0701</v>
          </cell>
        </row>
        <row r="378">
          <cell r="C378" t="str">
            <v>0701</v>
          </cell>
        </row>
        <row r="380">
          <cell r="C380" t="str">
            <v>0701</v>
          </cell>
        </row>
        <row r="382">
          <cell r="C382" t="str">
            <v>0702</v>
          </cell>
        </row>
        <row r="384">
          <cell r="C384" t="str">
            <v>0702</v>
          </cell>
        </row>
        <row r="386">
          <cell r="C386" t="str">
            <v>0703</v>
          </cell>
        </row>
        <row r="388">
          <cell r="C388" t="str">
            <v>0703</v>
          </cell>
        </row>
        <row r="390">
          <cell r="C390" t="str">
            <v>0701</v>
          </cell>
        </row>
        <row r="392">
          <cell r="C392" t="str">
            <v>0701</v>
          </cell>
        </row>
        <row r="394">
          <cell r="C394" t="str">
            <v>0702</v>
          </cell>
        </row>
        <row r="396">
          <cell r="C396" t="str">
            <v>0702</v>
          </cell>
        </row>
        <row r="398">
          <cell r="C398" t="str">
            <v>0701</v>
          </cell>
        </row>
        <row r="400">
          <cell r="C400" t="str">
            <v>0701</v>
          </cell>
        </row>
        <row r="402">
          <cell r="C402" t="str">
            <v>0701</v>
          </cell>
        </row>
        <row r="404">
          <cell r="C404" t="str">
            <v>0702</v>
          </cell>
        </row>
        <row r="406">
          <cell r="C406" t="str">
            <v>0702</v>
          </cell>
        </row>
        <row r="408">
          <cell r="C408" t="str">
            <v>0703</v>
          </cell>
        </row>
        <row r="410">
          <cell r="C410" t="str">
            <v>0701</v>
          </cell>
        </row>
        <row r="412">
          <cell r="C412" t="str">
            <v>0701</v>
          </cell>
        </row>
        <row r="414">
          <cell r="C414" t="str">
            <v>0702</v>
          </cell>
        </row>
        <row r="416">
          <cell r="C416" t="str">
            <v>0702</v>
          </cell>
        </row>
        <row r="418">
          <cell r="C418" t="str">
            <v>0701</v>
          </cell>
        </row>
        <row r="420">
          <cell r="C420" t="str">
            <v>0701</v>
          </cell>
        </row>
        <row r="422">
          <cell r="C422" t="str">
            <v>0701</v>
          </cell>
        </row>
        <row r="424">
          <cell r="C424" t="str">
            <v>0701</v>
          </cell>
        </row>
        <row r="426">
          <cell r="C426" t="str">
            <v>0701</v>
          </cell>
        </row>
        <row r="428">
          <cell r="C428" t="str">
            <v>0701</v>
          </cell>
        </row>
        <row r="430">
          <cell r="C430" t="str">
            <v>0702</v>
          </cell>
        </row>
        <row r="432">
          <cell r="C432" t="str">
            <v>0702</v>
          </cell>
        </row>
        <row r="434">
          <cell r="C434" t="str">
            <v>0703</v>
          </cell>
        </row>
        <row r="436">
          <cell r="C436" t="str">
            <v>0703</v>
          </cell>
        </row>
        <row r="438">
          <cell r="C438" t="str">
            <v>0703</v>
          </cell>
        </row>
        <row r="440">
          <cell r="C440" t="str">
            <v>0703</v>
          </cell>
        </row>
        <row r="442">
          <cell r="C442" t="str">
            <v>0702</v>
          </cell>
        </row>
        <row r="444">
          <cell r="C444" t="str">
            <v>0702</v>
          </cell>
        </row>
        <row r="446">
          <cell r="C446" t="str">
            <v>0701</v>
          </cell>
        </row>
        <row r="448">
          <cell r="C448" t="str">
            <v>0701</v>
          </cell>
        </row>
        <row r="450">
          <cell r="C450" t="str">
            <v>0701</v>
          </cell>
        </row>
        <row r="452">
          <cell r="C452" t="str">
            <v>0701</v>
          </cell>
        </row>
        <row r="454">
          <cell r="C454" t="str">
            <v>0701</v>
          </cell>
        </row>
        <row r="456">
          <cell r="C456" t="str">
            <v>0701</v>
          </cell>
        </row>
        <row r="458">
          <cell r="C458" t="str">
            <v>0702</v>
          </cell>
        </row>
        <row r="460">
          <cell r="C460" t="str">
            <v>0702</v>
          </cell>
        </row>
        <row r="462">
          <cell r="C462" t="str">
            <v>0703</v>
          </cell>
        </row>
        <row r="464">
          <cell r="C464" t="str">
            <v>0709</v>
          </cell>
        </row>
        <row r="465">
          <cell r="C465" t="str">
            <v>0709</v>
          </cell>
        </row>
        <row r="466">
          <cell r="C466" t="str">
            <v>0709</v>
          </cell>
        </row>
        <row r="468">
          <cell r="C468" t="str">
            <v>1003</v>
          </cell>
        </row>
        <row r="470">
          <cell r="C470" t="str">
            <v>1004</v>
          </cell>
        </row>
        <row r="472">
          <cell r="C472" t="str">
            <v>0709</v>
          </cell>
        </row>
        <row r="474">
          <cell r="C474" t="str">
            <v>0703</v>
          </cell>
        </row>
        <row r="476">
          <cell r="C476" t="str">
            <v>0702</v>
          </cell>
        </row>
        <row r="478">
          <cell r="C478" t="str">
            <v>0702</v>
          </cell>
        </row>
        <row r="480">
          <cell r="C480" t="str">
            <v>0702</v>
          </cell>
        </row>
        <row r="482">
          <cell r="C482" t="str">
            <v>0702</v>
          </cell>
        </row>
        <row r="484">
          <cell r="C484" t="str">
            <v>0701</v>
          </cell>
        </row>
        <row r="486">
          <cell r="C486" t="str">
            <v>0701</v>
          </cell>
        </row>
        <row r="488">
          <cell r="C488" t="str">
            <v>0701</v>
          </cell>
        </row>
        <row r="490">
          <cell r="C490" t="str">
            <v>0702</v>
          </cell>
        </row>
        <row r="492">
          <cell r="C492" t="str">
            <v>0702</v>
          </cell>
        </row>
        <row r="494">
          <cell r="C494" t="str">
            <v>0709</v>
          </cell>
        </row>
        <row r="496">
          <cell r="C496" t="str">
            <v>0709</v>
          </cell>
        </row>
        <row r="498">
          <cell r="C498" t="str">
            <v>0709</v>
          </cell>
        </row>
        <row r="500">
          <cell r="C500" t="str">
            <v>0709</v>
          </cell>
        </row>
        <row r="502">
          <cell r="C502" t="str">
            <v>0709</v>
          </cell>
        </row>
        <row r="504">
          <cell r="C504" t="str">
            <v>0709</v>
          </cell>
        </row>
        <row r="506">
          <cell r="C506" t="str">
            <v>0709</v>
          </cell>
        </row>
        <row r="508">
          <cell r="C508" t="str">
            <v>0709</v>
          </cell>
        </row>
        <row r="510">
          <cell r="C510" t="str">
            <v>0709</v>
          </cell>
        </row>
        <row r="512">
          <cell r="C512" t="str">
            <v>0709</v>
          </cell>
        </row>
        <row r="514">
          <cell r="C514" t="str">
            <v>0709</v>
          </cell>
        </row>
        <row r="516">
          <cell r="C516" t="str">
            <v>0709</v>
          </cell>
        </row>
        <row r="518">
          <cell r="C518" t="str">
            <v>0709</v>
          </cell>
        </row>
        <row r="520">
          <cell r="C520" t="str">
            <v>0709</v>
          </cell>
        </row>
        <row r="522">
          <cell r="C522" t="str">
            <v>0709</v>
          </cell>
        </row>
        <row r="523">
          <cell r="C523" t="str">
            <v>0709</v>
          </cell>
        </row>
        <row r="525">
          <cell r="C525" t="str">
            <v>0709</v>
          </cell>
        </row>
        <row r="526">
          <cell r="C526" t="str">
            <v>0709</v>
          </cell>
        </row>
        <row r="528">
          <cell r="C528" t="str">
            <v>1004</v>
          </cell>
        </row>
        <row r="529">
          <cell r="C529" t="str">
            <v>1004</v>
          </cell>
        </row>
        <row r="530">
          <cell r="C530" t="str">
            <v>1004</v>
          </cell>
        </row>
        <row r="532">
          <cell r="C532" t="str">
            <v>1004</v>
          </cell>
        </row>
        <row r="534">
          <cell r="C534" t="str">
            <v>1003</v>
          </cell>
        </row>
        <row r="536">
          <cell r="C536" t="str">
            <v>0707</v>
          </cell>
        </row>
        <row r="538">
          <cell r="C538" t="str">
            <v>0401</v>
          </cell>
        </row>
        <row r="540">
          <cell r="C540" t="str">
            <v>0401</v>
          </cell>
        </row>
        <row r="542">
          <cell r="C542" t="str">
            <v>0401</v>
          </cell>
        </row>
        <row r="544">
          <cell r="C544" t="str">
            <v>0401</v>
          </cell>
        </row>
        <row r="546">
          <cell r="C546" t="str">
            <v>0401</v>
          </cell>
        </row>
        <row r="548">
          <cell r="C548" t="str">
            <v>0401</v>
          </cell>
        </row>
        <row r="550">
          <cell r="C550" t="str">
            <v>0709</v>
          </cell>
        </row>
        <row r="551">
          <cell r="C551" t="str">
            <v>0709</v>
          </cell>
        </row>
        <row r="553">
          <cell r="C553" t="str">
            <v>1006</v>
          </cell>
        </row>
        <row r="554">
          <cell r="C554" t="str">
            <v>1006</v>
          </cell>
        </row>
        <row r="555">
          <cell r="C555" t="str">
            <v>1006</v>
          </cell>
        </row>
        <row r="556">
          <cell r="C556" t="str">
            <v>1006</v>
          </cell>
        </row>
        <row r="559">
          <cell r="C559" t="str">
            <v>0113</v>
          </cell>
        </row>
        <row r="561">
          <cell r="C561" t="str">
            <v>0113</v>
          </cell>
        </row>
        <row r="562">
          <cell r="C562" t="str">
            <v>0113</v>
          </cell>
        </row>
        <row r="563">
          <cell r="C563" t="str">
            <v>0113</v>
          </cell>
        </row>
        <row r="565">
          <cell r="C565" t="str">
            <v>0410</v>
          </cell>
        </row>
        <row r="567">
          <cell r="C567" t="str">
            <v>0502</v>
          </cell>
        </row>
        <row r="569">
          <cell r="C569" t="str">
            <v>0106</v>
          </cell>
        </row>
        <row r="570">
          <cell r="C570" t="str">
            <v>0106</v>
          </cell>
        </row>
        <row r="572">
          <cell r="C572" t="str">
            <v>0106</v>
          </cell>
        </row>
        <row r="574">
          <cell r="C574" t="str">
            <v>1301</v>
          </cell>
        </row>
        <row r="576">
          <cell r="C576" t="str">
            <v>0113</v>
          </cell>
        </row>
        <row r="578">
          <cell r="C578" t="str">
            <v>0412</v>
          </cell>
        </row>
        <row r="580">
          <cell r="C580" t="str">
            <v>0111</v>
          </cell>
        </row>
      </sheetData>
      <sheetData sheetId="4"/>
      <sheetData sheetId="5">
        <row r="8">
          <cell r="C8" t="str">
            <v>0410</v>
          </cell>
        </row>
        <row r="10">
          <cell r="C10" t="str">
            <v>0410</v>
          </cell>
        </row>
        <row r="12">
          <cell r="C12" t="str">
            <v>0103</v>
          </cell>
        </row>
        <row r="13">
          <cell r="C13" t="str">
            <v>0103</v>
          </cell>
        </row>
        <row r="15">
          <cell r="C15" t="str">
            <v>0103</v>
          </cell>
        </row>
        <row r="16">
          <cell r="C16" t="str">
            <v>0103</v>
          </cell>
        </row>
        <row r="18">
          <cell r="C18" t="str">
            <v>0103</v>
          </cell>
        </row>
        <row r="21">
          <cell r="C21" t="str">
            <v>1001</v>
          </cell>
        </row>
        <row r="22">
          <cell r="C22" t="str">
            <v>1001</v>
          </cell>
        </row>
        <row r="24">
          <cell r="C24" t="str">
            <v>1202</v>
          </cell>
        </row>
        <row r="26">
          <cell r="C26" t="str">
            <v>0113</v>
          </cell>
        </row>
        <row r="27">
          <cell r="C27" t="str">
            <v>0113</v>
          </cell>
        </row>
        <row r="28">
          <cell r="C28" t="str">
            <v>0113</v>
          </cell>
        </row>
        <row r="29">
          <cell r="C29" t="str">
            <v>0113</v>
          </cell>
        </row>
        <row r="31">
          <cell r="C31" t="str">
            <v>0410</v>
          </cell>
        </row>
        <row r="33">
          <cell r="C33" t="str">
            <v>0410</v>
          </cell>
        </row>
        <row r="35">
          <cell r="C35" t="str">
            <v>0410</v>
          </cell>
        </row>
        <row r="37">
          <cell r="C37" t="str">
            <v>1003</v>
          </cell>
        </row>
        <row r="39">
          <cell r="C39" t="str">
            <v>1003</v>
          </cell>
        </row>
        <row r="41">
          <cell r="C41" t="str">
            <v>1003</v>
          </cell>
        </row>
        <row r="43">
          <cell r="C43" t="str">
            <v>1003</v>
          </cell>
        </row>
        <row r="45">
          <cell r="C45" t="str">
            <v>1004</v>
          </cell>
        </row>
        <row r="47">
          <cell r="C47" t="str">
            <v>1004</v>
          </cell>
        </row>
        <row r="49">
          <cell r="C49" t="str">
            <v>0102</v>
          </cell>
        </row>
        <row r="50">
          <cell r="C50" t="str">
            <v>0102</v>
          </cell>
        </row>
        <row r="52">
          <cell r="C52" t="str">
            <v>0104</v>
          </cell>
        </row>
        <row r="53">
          <cell r="C53" t="str">
            <v>0104</v>
          </cell>
        </row>
        <row r="55">
          <cell r="C55" t="str">
            <v>0113</v>
          </cell>
        </row>
        <row r="56">
          <cell r="C56" t="str">
            <v>0113</v>
          </cell>
        </row>
        <row r="58">
          <cell r="C58" t="str">
            <v>0105</v>
          </cell>
        </row>
        <row r="60">
          <cell r="C60" t="str">
            <v>0304</v>
          </cell>
        </row>
        <row r="61">
          <cell r="C61" t="str">
            <v>0304</v>
          </cell>
        </row>
        <row r="62">
          <cell r="C62" t="str">
            <v>0304</v>
          </cell>
        </row>
        <row r="63">
          <cell r="C63" t="str">
            <v>0304</v>
          </cell>
        </row>
        <row r="64">
          <cell r="C64" t="str">
            <v>0304</v>
          </cell>
        </row>
        <row r="66">
          <cell r="C66" t="str">
            <v>0104</v>
          </cell>
        </row>
        <row r="67">
          <cell r="C67" t="str">
            <v>0104</v>
          </cell>
        </row>
        <row r="68">
          <cell r="C68" t="str">
            <v>0104</v>
          </cell>
        </row>
        <row r="69">
          <cell r="C69" t="str">
            <v>0104</v>
          </cell>
        </row>
        <row r="71">
          <cell r="C71" t="str">
            <v>0104</v>
          </cell>
        </row>
        <row r="72">
          <cell r="C72" t="str">
            <v>0104</v>
          </cell>
        </row>
        <row r="73">
          <cell r="C73" t="str">
            <v>0104</v>
          </cell>
        </row>
        <row r="74">
          <cell r="C74" t="str">
            <v>0104</v>
          </cell>
        </row>
        <row r="76">
          <cell r="C76" t="str">
            <v>0505</v>
          </cell>
        </row>
        <row r="77">
          <cell r="C77" t="str">
            <v>0505</v>
          </cell>
        </row>
        <row r="80">
          <cell r="C80" t="str">
            <v>0310</v>
          </cell>
        </row>
        <row r="82">
          <cell r="C82" t="str">
            <v>0310</v>
          </cell>
        </row>
        <row r="83">
          <cell r="C83" t="str">
            <v>0310</v>
          </cell>
        </row>
        <row r="84">
          <cell r="C84" t="str">
            <v>0310</v>
          </cell>
        </row>
        <row r="86">
          <cell r="C86" t="str">
            <v>0309</v>
          </cell>
        </row>
        <row r="87">
          <cell r="C87" t="str">
            <v>0309</v>
          </cell>
        </row>
        <row r="88">
          <cell r="C88" t="str">
            <v>0309</v>
          </cell>
        </row>
        <row r="90">
          <cell r="C90" t="str">
            <v>0310</v>
          </cell>
        </row>
        <row r="93">
          <cell r="C93" t="str">
            <v>0410</v>
          </cell>
        </row>
        <row r="95">
          <cell r="C95" t="str">
            <v>0310</v>
          </cell>
        </row>
        <row r="97">
          <cell r="C97" t="str">
            <v>0310</v>
          </cell>
        </row>
        <row r="99">
          <cell r="C99" t="str">
            <v>0502</v>
          </cell>
        </row>
        <row r="101">
          <cell r="C101" t="str">
            <v>0501</v>
          </cell>
        </row>
        <row r="103">
          <cell r="C103" t="str">
            <v>0501</v>
          </cell>
        </row>
        <row r="105">
          <cell r="C105" t="str">
            <v>0501</v>
          </cell>
        </row>
        <row r="107">
          <cell r="C107" t="str">
            <v>0502</v>
          </cell>
        </row>
        <row r="109">
          <cell r="C109" t="str">
            <v>0502</v>
          </cell>
        </row>
        <row r="111">
          <cell r="C111" t="str">
            <v>0502</v>
          </cell>
        </row>
        <row r="113">
          <cell r="C113" t="str">
            <v>0502</v>
          </cell>
        </row>
        <row r="115">
          <cell r="C115" t="str">
            <v>0501</v>
          </cell>
        </row>
        <row r="116">
          <cell r="C116" t="str">
            <v>0501</v>
          </cell>
        </row>
        <row r="118">
          <cell r="C118" t="str">
            <v>0501</v>
          </cell>
        </row>
        <row r="120">
          <cell r="C120" t="str">
            <v>0501</v>
          </cell>
        </row>
        <row r="122">
          <cell r="C122" t="str">
            <v>0502</v>
          </cell>
        </row>
        <row r="124">
          <cell r="C124" t="str">
            <v>0502</v>
          </cell>
        </row>
        <row r="126">
          <cell r="C126" t="str">
            <v>0501</v>
          </cell>
        </row>
        <row r="128">
          <cell r="C128" t="str">
            <v>0502</v>
          </cell>
        </row>
        <row r="130">
          <cell r="C130" t="str">
            <v>0502</v>
          </cell>
        </row>
        <row r="132">
          <cell r="C132" t="str">
            <v>0502</v>
          </cell>
        </row>
        <row r="134">
          <cell r="C134" t="str">
            <v>0503</v>
          </cell>
        </row>
        <row r="136">
          <cell r="C136" t="str">
            <v>0503</v>
          </cell>
        </row>
        <row r="138">
          <cell r="C138" t="str">
            <v>0505</v>
          </cell>
        </row>
        <row r="139">
          <cell r="C139" t="str">
            <v>0505</v>
          </cell>
        </row>
        <row r="140">
          <cell r="C140" t="str">
            <v>0505</v>
          </cell>
        </row>
        <row r="141">
          <cell r="C141" t="str">
            <v>0505</v>
          </cell>
        </row>
        <row r="142">
          <cell r="C142" t="str">
            <v>0505</v>
          </cell>
        </row>
        <row r="143">
          <cell r="C143" t="str">
            <v>0505</v>
          </cell>
        </row>
        <row r="144">
          <cell r="C144" t="str">
            <v>0505</v>
          </cell>
        </row>
        <row r="146">
          <cell r="C146" t="str">
            <v>0406</v>
          </cell>
        </row>
        <row r="148">
          <cell r="C148" t="str">
            <v>0502</v>
          </cell>
        </row>
        <row r="149">
          <cell r="C149" t="str">
            <v>0502</v>
          </cell>
        </row>
        <row r="151">
          <cell r="C151" t="str">
            <v>0502</v>
          </cell>
        </row>
        <row r="153">
          <cell r="C153" t="str">
            <v>0408</v>
          </cell>
        </row>
        <row r="154">
          <cell r="C154" t="str">
            <v>1003</v>
          </cell>
        </row>
        <row r="156">
          <cell r="C156" t="str">
            <v>1003</v>
          </cell>
        </row>
        <row r="158">
          <cell r="C158" t="str">
            <v>1003</v>
          </cell>
        </row>
        <row r="160">
          <cell r="C160" t="str">
            <v>0503</v>
          </cell>
        </row>
        <row r="162">
          <cell r="C162" t="str">
            <v>0503</v>
          </cell>
        </row>
        <row r="164">
          <cell r="C164" t="str">
            <v>0503</v>
          </cell>
        </row>
        <row r="165">
          <cell r="C165" t="str">
            <v>0503</v>
          </cell>
        </row>
        <row r="167">
          <cell r="C167" t="str">
            <v>0503</v>
          </cell>
        </row>
        <row r="169">
          <cell r="C169" t="str">
            <v>0503</v>
          </cell>
        </row>
        <row r="171">
          <cell r="C171" t="str">
            <v>0503</v>
          </cell>
        </row>
        <row r="173">
          <cell r="C173" t="str">
            <v>0503</v>
          </cell>
        </row>
        <row r="175">
          <cell r="C175" t="str">
            <v>1003</v>
          </cell>
        </row>
        <row r="177">
          <cell r="C177" t="str">
            <v>0701</v>
          </cell>
        </row>
        <row r="179">
          <cell r="C179" t="str">
            <v>0702</v>
          </cell>
        </row>
        <row r="181">
          <cell r="C181" t="str">
            <v>0702</v>
          </cell>
        </row>
        <row r="183">
          <cell r="C183" t="str">
            <v>0701</v>
          </cell>
        </row>
        <row r="185">
          <cell r="C185" t="str">
            <v>0701</v>
          </cell>
        </row>
        <row r="187">
          <cell r="C187" t="str">
            <v>0701</v>
          </cell>
        </row>
        <row r="189">
          <cell r="C189" t="str">
            <v>0702</v>
          </cell>
        </row>
        <row r="191">
          <cell r="C191" t="str">
            <v>0702</v>
          </cell>
        </row>
        <row r="193">
          <cell r="C193" t="str">
            <v>0703</v>
          </cell>
        </row>
        <row r="195">
          <cell r="C195" t="str">
            <v>0701</v>
          </cell>
        </row>
        <row r="197">
          <cell r="C197" t="str">
            <v>0702</v>
          </cell>
        </row>
        <row r="199">
          <cell r="C199" t="str">
            <v>0709</v>
          </cell>
        </row>
        <row r="201">
          <cell r="C201" t="str">
            <v>0709</v>
          </cell>
        </row>
        <row r="203">
          <cell r="C203" t="str">
            <v>0703</v>
          </cell>
        </row>
        <row r="205">
          <cell r="C205" t="str">
            <v>0703</v>
          </cell>
        </row>
        <row r="207">
          <cell r="C207" t="str">
            <v>0801</v>
          </cell>
        </row>
        <row r="209">
          <cell r="C209" t="str">
            <v>0801</v>
          </cell>
        </row>
        <row r="212">
          <cell r="C212" t="str">
            <v>0113</v>
          </cell>
        </row>
        <row r="213">
          <cell r="C213" t="str">
            <v>0113</v>
          </cell>
        </row>
        <row r="214">
          <cell r="C214" t="str">
            <v>0113</v>
          </cell>
        </row>
        <row r="215">
          <cell r="C215" t="str">
            <v>0113</v>
          </cell>
        </row>
        <row r="216">
          <cell r="C216" t="str">
            <v>0113</v>
          </cell>
        </row>
        <row r="217">
          <cell r="C217" t="str">
            <v>0113</v>
          </cell>
        </row>
        <row r="219">
          <cell r="C219" t="str">
            <v>0113</v>
          </cell>
        </row>
        <row r="221">
          <cell r="C221" t="str">
            <v>0113</v>
          </cell>
        </row>
        <row r="224">
          <cell r="C224" t="str">
            <v>0503</v>
          </cell>
        </row>
        <row r="225">
          <cell r="C225" t="str">
            <v>0503</v>
          </cell>
        </row>
        <row r="226">
          <cell r="C226" t="str">
            <v>0503</v>
          </cell>
        </row>
        <row r="227">
          <cell r="C227" t="str">
            <v>0503</v>
          </cell>
        </row>
        <row r="228">
          <cell r="C228" t="str">
            <v>0503</v>
          </cell>
        </row>
        <row r="229">
          <cell r="C229" t="str">
            <v>0503</v>
          </cell>
        </row>
        <row r="230">
          <cell r="C230" t="str">
            <v>0503</v>
          </cell>
        </row>
        <row r="231">
          <cell r="C231" t="str">
            <v>0503</v>
          </cell>
        </row>
        <row r="233">
          <cell r="C233" t="str">
            <v>0503</v>
          </cell>
        </row>
        <row r="235">
          <cell r="C235" t="str">
            <v>0409</v>
          </cell>
        </row>
        <row r="237">
          <cell r="C237" t="str">
            <v>0409</v>
          </cell>
        </row>
        <row r="239">
          <cell r="C239" t="str">
            <v>0409</v>
          </cell>
        </row>
        <row r="241">
          <cell r="C241" t="str">
            <v>0409</v>
          </cell>
        </row>
        <row r="243">
          <cell r="C243" t="str">
            <v>0409</v>
          </cell>
        </row>
        <row r="245">
          <cell r="C245" t="str">
            <v>0503</v>
          </cell>
        </row>
        <row r="247">
          <cell r="C247" t="str">
            <v>0503</v>
          </cell>
        </row>
        <row r="249">
          <cell r="C249" t="str">
            <v>0409</v>
          </cell>
        </row>
        <row r="250">
          <cell r="C250" t="str">
            <v>0409</v>
          </cell>
        </row>
        <row r="251">
          <cell r="C251" t="str">
            <v>0409</v>
          </cell>
        </row>
        <row r="252">
          <cell r="C252" t="str">
            <v>0409</v>
          </cell>
        </row>
        <row r="253">
          <cell r="C253" t="str">
            <v>0409</v>
          </cell>
        </row>
        <row r="254">
          <cell r="C254" t="str">
            <v>0409</v>
          </cell>
        </row>
        <row r="255">
          <cell r="C255" t="str">
            <v>0409</v>
          </cell>
        </row>
        <row r="256">
          <cell r="C256" t="str">
            <v>0503</v>
          </cell>
        </row>
        <row r="257">
          <cell r="C257" t="str">
            <v>0503</v>
          </cell>
        </row>
        <row r="259">
          <cell r="C259" t="str">
            <v>0409</v>
          </cell>
        </row>
        <row r="261">
          <cell r="C261" t="str">
            <v>0409</v>
          </cell>
        </row>
        <row r="263">
          <cell r="C263" t="str">
            <v>0409</v>
          </cell>
        </row>
        <row r="264">
          <cell r="C264" t="str">
            <v>0503</v>
          </cell>
        </row>
        <row r="266">
          <cell r="C266" t="str">
            <v>0409</v>
          </cell>
        </row>
        <row r="268">
          <cell r="C268" t="str">
            <v>0503</v>
          </cell>
        </row>
        <row r="269">
          <cell r="C269" t="str">
            <v>0503</v>
          </cell>
        </row>
        <row r="270">
          <cell r="C270" t="str">
            <v>0503</v>
          </cell>
        </row>
        <row r="272">
          <cell r="C272" t="str">
            <v>0401</v>
          </cell>
        </row>
        <row r="273">
          <cell r="C273" t="str">
            <v>0401</v>
          </cell>
        </row>
        <row r="276">
          <cell r="C276" t="str">
            <v>0801</v>
          </cell>
        </row>
        <row r="277">
          <cell r="C277" t="str">
            <v>0801</v>
          </cell>
        </row>
        <row r="279">
          <cell r="C279" t="str">
            <v>0801</v>
          </cell>
        </row>
        <row r="281">
          <cell r="C281" t="str">
            <v>0503</v>
          </cell>
        </row>
        <row r="283">
          <cell r="C283" t="str">
            <v>0801</v>
          </cell>
        </row>
        <row r="285">
          <cell r="C285" t="str">
            <v>0801</v>
          </cell>
        </row>
        <row r="287">
          <cell r="C287" t="str">
            <v>0703</v>
          </cell>
        </row>
        <row r="289">
          <cell r="C289" t="str">
            <v>0804</v>
          </cell>
        </row>
        <row r="290">
          <cell r="C290" t="str">
            <v>0804</v>
          </cell>
        </row>
        <row r="291">
          <cell r="C291" t="str">
            <v>0804</v>
          </cell>
        </row>
        <row r="293">
          <cell r="C293" t="str">
            <v>0703</v>
          </cell>
        </row>
        <row r="295">
          <cell r="C295" t="str">
            <v>0703</v>
          </cell>
        </row>
        <row r="297">
          <cell r="C297" t="str">
            <v>0703</v>
          </cell>
        </row>
        <row r="299">
          <cell r="C299" t="str">
            <v>0801</v>
          </cell>
        </row>
        <row r="301">
          <cell r="C301" t="str">
            <v>0801</v>
          </cell>
        </row>
        <row r="303">
          <cell r="C303" t="str">
            <v>0801</v>
          </cell>
        </row>
        <row r="305">
          <cell r="C305" t="str">
            <v>0801</v>
          </cell>
        </row>
        <row r="307">
          <cell r="C307" t="str">
            <v>0801</v>
          </cell>
        </row>
        <row r="309">
          <cell r="C309" t="str">
            <v>0801</v>
          </cell>
        </row>
        <row r="311">
          <cell r="C311" t="str">
            <v>0801</v>
          </cell>
        </row>
        <row r="313">
          <cell r="C313" t="str">
            <v>0801</v>
          </cell>
        </row>
        <row r="315">
          <cell r="C315" t="str">
            <v>0801</v>
          </cell>
        </row>
        <row r="317">
          <cell r="C317" t="str">
            <v>0801</v>
          </cell>
        </row>
        <row r="319">
          <cell r="C319" t="str">
            <v>0801</v>
          </cell>
        </row>
        <row r="321">
          <cell r="C321" t="str">
            <v>0801</v>
          </cell>
        </row>
        <row r="323">
          <cell r="C323" t="str">
            <v>0801</v>
          </cell>
        </row>
        <row r="325">
          <cell r="C325" t="str">
            <v>0801</v>
          </cell>
        </row>
        <row r="327">
          <cell r="C327" t="str">
            <v>0703</v>
          </cell>
        </row>
        <row r="329">
          <cell r="C329" t="str">
            <v>0801</v>
          </cell>
        </row>
        <row r="331">
          <cell r="C331" t="str">
            <v>0801</v>
          </cell>
        </row>
        <row r="333">
          <cell r="C333" t="str">
            <v>0801</v>
          </cell>
        </row>
        <row r="335">
          <cell r="C335" t="str">
            <v>0801</v>
          </cell>
        </row>
        <row r="337">
          <cell r="C337" t="str">
            <v>0804</v>
          </cell>
        </row>
        <row r="339">
          <cell r="C339" t="str">
            <v>0703</v>
          </cell>
        </row>
        <row r="341">
          <cell r="C341" t="str">
            <v>1102</v>
          </cell>
        </row>
        <row r="342">
          <cell r="C342" t="str">
            <v>1102</v>
          </cell>
        </row>
        <row r="343">
          <cell r="C343" t="str">
            <v>1102</v>
          </cell>
        </row>
        <row r="345">
          <cell r="C345" t="str">
            <v>0703</v>
          </cell>
        </row>
        <row r="347">
          <cell r="C347" t="str">
            <v>0703</v>
          </cell>
        </row>
        <row r="348">
          <cell r="C348" t="str">
            <v>1103</v>
          </cell>
        </row>
        <row r="350">
          <cell r="C350" t="str">
            <v>0703</v>
          </cell>
        </row>
        <row r="352">
          <cell r="C352" t="str">
            <v>0703</v>
          </cell>
        </row>
        <row r="353">
          <cell r="C353" t="str">
            <v>1103</v>
          </cell>
        </row>
        <row r="355">
          <cell r="C355" t="str">
            <v>0703</v>
          </cell>
        </row>
        <row r="357">
          <cell r="C357" t="str">
            <v>1102</v>
          </cell>
        </row>
        <row r="358">
          <cell r="C358" t="str">
            <v>1103</v>
          </cell>
        </row>
        <row r="360">
          <cell r="C360" t="str">
            <v>0703</v>
          </cell>
        </row>
        <row r="362">
          <cell r="C362" t="str">
            <v>1103</v>
          </cell>
        </row>
        <row r="364">
          <cell r="C364" t="str">
            <v>0801</v>
          </cell>
        </row>
        <row r="366">
          <cell r="C366" t="str">
            <v>0801</v>
          </cell>
        </row>
        <row r="368">
          <cell r="C368" t="str">
            <v>0707</v>
          </cell>
        </row>
        <row r="371">
          <cell r="C371" t="str">
            <v>0113</v>
          </cell>
        </row>
        <row r="372">
          <cell r="C372" t="str">
            <v>0113</v>
          </cell>
        </row>
        <row r="373">
          <cell r="C373" t="str">
            <v>0113</v>
          </cell>
        </row>
        <row r="375">
          <cell r="C375" t="str">
            <v>0412</v>
          </cell>
        </row>
        <row r="377">
          <cell r="C377" t="str">
            <v>0113</v>
          </cell>
        </row>
        <row r="379">
          <cell r="C379" t="str">
            <v>0410</v>
          </cell>
        </row>
        <row r="381">
          <cell r="C381" t="str">
            <v>0410</v>
          </cell>
        </row>
        <row r="383">
          <cell r="C383" t="str">
            <v>0113</v>
          </cell>
        </row>
        <row r="384">
          <cell r="C384" t="str">
            <v>0113</v>
          </cell>
        </row>
        <row r="386">
          <cell r="C386" t="str">
            <v>0113</v>
          </cell>
        </row>
        <row r="389">
          <cell r="C389" t="str">
            <v>0709</v>
          </cell>
        </row>
        <row r="391">
          <cell r="C391" t="str">
            <v>0410</v>
          </cell>
        </row>
        <row r="393">
          <cell r="C393" t="str">
            <v>0709</v>
          </cell>
        </row>
        <row r="395">
          <cell r="C395" t="str">
            <v>0709</v>
          </cell>
        </row>
        <row r="396">
          <cell r="C396" t="str">
            <v>0709</v>
          </cell>
        </row>
        <row r="398">
          <cell r="C398" t="str">
            <v>0709</v>
          </cell>
        </row>
        <row r="400">
          <cell r="C400" t="str">
            <v>0701</v>
          </cell>
        </row>
        <row r="402">
          <cell r="C402" t="str">
            <v>0701</v>
          </cell>
        </row>
        <row r="404">
          <cell r="C404" t="str">
            <v>0701</v>
          </cell>
        </row>
        <row r="406">
          <cell r="C406" t="str">
            <v>0702</v>
          </cell>
        </row>
        <row r="408">
          <cell r="C408" t="str">
            <v>0702</v>
          </cell>
        </row>
        <row r="410">
          <cell r="C410" t="str">
            <v>0703</v>
          </cell>
        </row>
        <row r="412">
          <cell r="C412" t="str">
            <v>0701</v>
          </cell>
        </row>
        <row r="414">
          <cell r="C414" t="str">
            <v>0701</v>
          </cell>
        </row>
        <row r="416">
          <cell r="C416" t="str">
            <v>0701</v>
          </cell>
        </row>
        <row r="418">
          <cell r="C418" t="str">
            <v>0702</v>
          </cell>
        </row>
        <row r="420">
          <cell r="C420" t="str">
            <v>0702</v>
          </cell>
        </row>
        <row r="422">
          <cell r="C422" t="str">
            <v>0703</v>
          </cell>
        </row>
        <row r="424">
          <cell r="C424" t="str">
            <v>0703</v>
          </cell>
        </row>
        <row r="426">
          <cell r="C426" t="str">
            <v>0701</v>
          </cell>
        </row>
        <row r="428">
          <cell r="C428" t="str">
            <v>0701</v>
          </cell>
        </row>
        <row r="430">
          <cell r="C430" t="str">
            <v>0702</v>
          </cell>
        </row>
        <row r="432">
          <cell r="C432" t="str">
            <v>0702</v>
          </cell>
        </row>
        <row r="434">
          <cell r="C434" t="str">
            <v>0701</v>
          </cell>
        </row>
        <row r="436">
          <cell r="C436" t="str">
            <v>0701</v>
          </cell>
        </row>
        <row r="438">
          <cell r="C438" t="str">
            <v>0701</v>
          </cell>
        </row>
        <row r="440">
          <cell r="C440" t="str">
            <v>0702</v>
          </cell>
        </row>
        <row r="442">
          <cell r="C442" t="str">
            <v>0702</v>
          </cell>
        </row>
        <row r="444">
          <cell r="C444" t="str">
            <v>0703</v>
          </cell>
        </row>
        <row r="446">
          <cell r="C446" t="str">
            <v>0701</v>
          </cell>
        </row>
        <row r="448">
          <cell r="C448" t="str">
            <v>0701</v>
          </cell>
        </row>
        <row r="450">
          <cell r="C450" t="str">
            <v>0702</v>
          </cell>
        </row>
        <row r="452">
          <cell r="C452" t="str">
            <v>0702</v>
          </cell>
        </row>
        <row r="454">
          <cell r="C454" t="str">
            <v>0701</v>
          </cell>
        </row>
        <row r="456">
          <cell r="C456" t="str">
            <v>0701</v>
          </cell>
        </row>
        <row r="458">
          <cell r="C458" t="str">
            <v>0701</v>
          </cell>
        </row>
        <row r="460">
          <cell r="C460" t="str">
            <v>0701</v>
          </cell>
        </row>
        <row r="462">
          <cell r="C462" t="str">
            <v>0701</v>
          </cell>
        </row>
        <row r="464">
          <cell r="C464" t="str">
            <v>0701</v>
          </cell>
        </row>
        <row r="466">
          <cell r="C466" t="str">
            <v>0702</v>
          </cell>
        </row>
        <row r="468">
          <cell r="C468" t="str">
            <v>0702</v>
          </cell>
        </row>
        <row r="470">
          <cell r="C470" t="str">
            <v>0703</v>
          </cell>
        </row>
        <row r="472">
          <cell r="C472" t="str">
            <v>0703</v>
          </cell>
        </row>
        <row r="474">
          <cell r="C474" t="str">
            <v>0703</v>
          </cell>
        </row>
        <row r="476">
          <cell r="C476" t="str">
            <v>0703</v>
          </cell>
        </row>
        <row r="478">
          <cell r="C478" t="str">
            <v>0702</v>
          </cell>
        </row>
        <row r="480">
          <cell r="C480" t="str">
            <v>0702</v>
          </cell>
        </row>
        <row r="482">
          <cell r="C482" t="str">
            <v>0701</v>
          </cell>
        </row>
        <row r="484">
          <cell r="C484" t="str">
            <v>0701</v>
          </cell>
        </row>
        <row r="486">
          <cell r="C486" t="str">
            <v>0701</v>
          </cell>
        </row>
        <row r="488">
          <cell r="C488" t="str">
            <v>0701</v>
          </cell>
        </row>
        <row r="490">
          <cell r="C490" t="str">
            <v>0701</v>
          </cell>
        </row>
        <row r="492">
          <cell r="C492" t="str">
            <v>0701</v>
          </cell>
        </row>
        <row r="494">
          <cell r="C494" t="str">
            <v>0702</v>
          </cell>
        </row>
        <row r="496">
          <cell r="C496" t="str">
            <v>0702</v>
          </cell>
        </row>
        <row r="498">
          <cell r="C498" t="str">
            <v>0703</v>
          </cell>
        </row>
        <row r="500">
          <cell r="C500" t="str">
            <v>0709</v>
          </cell>
        </row>
        <row r="501">
          <cell r="C501" t="str">
            <v>0709</v>
          </cell>
        </row>
        <row r="502">
          <cell r="C502" t="str">
            <v>0709</v>
          </cell>
        </row>
        <row r="504">
          <cell r="C504" t="str">
            <v>1003</v>
          </cell>
        </row>
        <row r="506">
          <cell r="C506" t="str">
            <v>1004</v>
          </cell>
        </row>
        <row r="508">
          <cell r="C508" t="str">
            <v>0709</v>
          </cell>
        </row>
        <row r="510">
          <cell r="C510" t="str">
            <v>0703</v>
          </cell>
        </row>
        <row r="512">
          <cell r="C512" t="str">
            <v>0702</v>
          </cell>
        </row>
        <row r="514">
          <cell r="C514" t="str">
            <v>0702</v>
          </cell>
        </row>
        <row r="516">
          <cell r="C516" t="str">
            <v>0702</v>
          </cell>
        </row>
        <row r="518">
          <cell r="C518" t="str">
            <v>0702</v>
          </cell>
        </row>
        <row r="520">
          <cell r="C520" t="str">
            <v>0701</v>
          </cell>
        </row>
        <row r="522">
          <cell r="C522" t="str">
            <v>0701</v>
          </cell>
        </row>
        <row r="524">
          <cell r="C524" t="str">
            <v>0701</v>
          </cell>
        </row>
        <row r="526">
          <cell r="C526" t="str">
            <v>0702</v>
          </cell>
        </row>
        <row r="528">
          <cell r="C528" t="str">
            <v>0702</v>
          </cell>
        </row>
        <row r="530">
          <cell r="C530" t="str">
            <v>0709</v>
          </cell>
        </row>
        <row r="532">
          <cell r="C532" t="str">
            <v>0709</v>
          </cell>
        </row>
        <row r="534">
          <cell r="C534" t="str">
            <v>0709</v>
          </cell>
        </row>
        <row r="536">
          <cell r="C536" t="str">
            <v>0709</v>
          </cell>
        </row>
        <row r="538">
          <cell r="C538" t="str">
            <v>0709</v>
          </cell>
        </row>
        <row r="540">
          <cell r="C540" t="str">
            <v>0709</v>
          </cell>
        </row>
        <row r="542">
          <cell r="C542" t="str">
            <v>0709</v>
          </cell>
        </row>
        <row r="544">
          <cell r="C544" t="str">
            <v>0709</v>
          </cell>
        </row>
        <row r="546">
          <cell r="C546" t="str">
            <v>0709</v>
          </cell>
        </row>
        <row r="548">
          <cell r="C548" t="str">
            <v>0709</v>
          </cell>
        </row>
        <row r="550">
          <cell r="C550" t="str">
            <v>0709</v>
          </cell>
        </row>
        <row r="552">
          <cell r="C552" t="str">
            <v>0709</v>
          </cell>
        </row>
        <row r="554">
          <cell r="C554" t="str">
            <v>0709</v>
          </cell>
        </row>
        <row r="556">
          <cell r="C556" t="str">
            <v>0709</v>
          </cell>
        </row>
        <row r="558">
          <cell r="C558" t="str">
            <v>0709</v>
          </cell>
        </row>
        <row r="559">
          <cell r="C559" t="str">
            <v>0709</v>
          </cell>
        </row>
        <row r="561">
          <cell r="C561" t="str">
            <v>0709</v>
          </cell>
        </row>
        <row r="562">
          <cell r="C562" t="str">
            <v>0709</v>
          </cell>
        </row>
        <row r="564">
          <cell r="C564" t="str">
            <v>1004</v>
          </cell>
        </row>
        <row r="565">
          <cell r="C565" t="str">
            <v>1004</v>
          </cell>
        </row>
        <row r="566">
          <cell r="C566" t="str">
            <v>1004</v>
          </cell>
        </row>
        <row r="568">
          <cell r="C568" t="str">
            <v>1004</v>
          </cell>
        </row>
        <row r="570">
          <cell r="C570" t="str">
            <v>1003</v>
          </cell>
        </row>
        <row r="572">
          <cell r="C572" t="str">
            <v>0707</v>
          </cell>
        </row>
        <row r="573">
          <cell r="C573" t="str">
            <v>0709</v>
          </cell>
        </row>
        <row r="575">
          <cell r="C575" t="str">
            <v>0401</v>
          </cell>
        </row>
        <row r="577">
          <cell r="C577" t="str">
            <v>0401</v>
          </cell>
        </row>
        <row r="579">
          <cell r="C579" t="str">
            <v>0401</v>
          </cell>
        </row>
        <row r="581">
          <cell r="C581" t="str">
            <v>0401</v>
          </cell>
        </row>
        <row r="583">
          <cell r="C583" t="str">
            <v>0401</v>
          </cell>
        </row>
        <row r="585">
          <cell r="C585" t="str">
            <v>0401</v>
          </cell>
        </row>
        <row r="587">
          <cell r="C587" t="str">
            <v>0401</v>
          </cell>
        </row>
        <row r="589">
          <cell r="C589" t="str">
            <v>0709</v>
          </cell>
        </row>
        <row r="590">
          <cell r="C590" t="str">
            <v>0709</v>
          </cell>
        </row>
        <row r="592">
          <cell r="C592" t="str">
            <v>1006</v>
          </cell>
        </row>
        <row r="593">
          <cell r="C593" t="str">
            <v>1006</v>
          </cell>
        </row>
        <row r="594">
          <cell r="C594" t="str">
            <v>1006</v>
          </cell>
        </row>
        <row r="595">
          <cell r="C595" t="str">
            <v>1006</v>
          </cell>
        </row>
        <row r="598">
          <cell r="C598" t="str">
            <v>0113</v>
          </cell>
        </row>
        <row r="600">
          <cell r="C600" t="str">
            <v>0113</v>
          </cell>
        </row>
        <row r="601">
          <cell r="C601" t="str">
            <v>0113</v>
          </cell>
        </row>
        <row r="602">
          <cell r="C602" t="str">
            <v>0113</v>
          </cell>
        </row>
        <row r="604">
          <cell r="C604" t="str">
            <v>0410</v>
          </cell>
        </row>
        <row r="606">
          <cell r="C606" t="str">
            <v>0502</v>
          </cell>
        </row>
        <row r="608">
          <cell r="C608" t="str">
            <v>0106</v>
          </cell>
        </row>
        <row r="609">
          <cell r="C609" t="str">
            <v>0106</v>
          </cell>
        </row>
        <row r="610">
          <cell r="C610" t="str">
            <v>0106</v>
          </cell>
        </row>
        <row r="612">
          <cell r="C612" t="str">
            <v>0106</v>
          </cell>
        </row>
        <row r="614">
          <cell r="C614" t="str">
            <v>1301</v>
          </cell>
        </row>
        <row r="616">
          <cell r="C616" t="str">
            <v>0113</v>
          </cell>
        </row>
        <row r="618">
          <cell r="C618" t="str">
            <v>0113</v>
          </cell>
        </row>
        <row r="620">
          <cell r="C620" t="str">
            <v>0412</v>
          </cell>
        </row>
        <row r="622">
          <cell r="C622" t="str">
            <v>0111</v>
          </cell>
        </row>
        <row r="625">
          <cell r="C625" t="str">
            <v>0107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91"/>
  <sheetViews>
    <sheetView zoomScaleNormal="100" workbookViewId="0">
      <selection activeCell="K6" sqref="K6:M6"/>
    </sheetView>
  </sheetViews>
  <sheetFormatPr defaultColWidth="8.7109375" defaultRowHeight="11.25"/>
  <cols>
    <col min="1" max="1" width="7" style="98" customWidth="1"/>
    <col min="2" max="2" width="28" style="98" customWidth="1"/>
    <col min="3" max="3" width="12.140625" style="98" customWidth="1"/>
    <col min="4" max="4" width="33.5703125" style="98" customWidth="1"/>
    <col min="5" max="5" width="13.85546875" style="98" customWidth="1"/>
    <col min="6" max="6" width="12.7109375" style="98" customWidth="1"/>
    <col min="7" max="7" width="5.85546875" style="98" customWidth="1"/>
    <col min="8" max="8" width="6" style="98" customWidth="1"/>
    <col min="9" max="9" width="15" style="98" customWidth="1"/>
    <col min="10" max="10" width="6.85546875" style="98" customWidth="1"/>
    <col min="11" max="11" width="16.85546875" style="98" customWidth="1"/>
    <col min="12" max="13" width="14.28515625" style="98" customWidth="1"/>
    <col min="14" max="14" width="14.42578125" style="98" customWidth="1"/>
    <col min="15" max="15" width="9.7109375" style="98" customWidth="1"/>
    <col min="16" max="16" width="7.42578125" style="98" customWidth="1"/>
    <col min="17" max="17" width="6.85546875" style="98" customWidth="1"/>
    <col min="18" max="16384" width="8.7109375" style="98"/>
  </cols>
  <sheetData>
    <row r="1" spans="1:17" s="41" customFormat="1">
      <c r="A1" s="33"/>
      <c r="B1" s="34"/>
      <c r="C1" s="35"/>
      <c r="D1" s="1"/>
      <c r="E1" s="36"/>
      <c r="F1" s="36"/>
      <c r="G1" s="37"/>
      <c r="H1" s="37"/>
      <c r="I1" s="38"/>
      <c r="J1" s="39"/>
      <c r="K1" s="39"/>
      <c r="L1" s="39"/>
      <c r="M1" s="39"/>
      <c r="N1" s="40"/>
      <c r="O1" s="16"/>
    </row>
    <row r="2" spans="1:17" s="41" customFormat="1">
      <c r="A2" s="187" t="s">
        <v>789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6"/>
    </row>
    <row r="3" spans="1:17" s="41" customFormat="1">
      <c r="A3" s="195" t="s">
        <v>790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6"/>
    </row>
    <row r="4" spans="1:17" s="41" customFormat="1">
      <c r="A4" s="2"/>
      <c r="B4" s="3"/>
      <c r="C4" s="4"/>
      <c r="D4" s="3"/>
      <c r="E4" s="2"/>
      <c r="F4" s="2"/>
      <c r="G4" s="2"/>
      <c r="H4" s="2"/>
      <c r="I4" s="2"/>
      <c r="J4" s="2"/>
      <c r="K4" s="2"/>
      <c r="L4" s="2"/>
      <c r="M4" s="2"/>
      <c r="N4" s="42">
        <v>44927</v>
      </c>
      <c r="O4" s="16"/>
    </row>
    <row r="5" spans="1:17" s="41" customFormat="1" ht="26.25" customHeight="1">
      <c r="A5" s="188" t="s">
        <v>0</v>
      </c>
      <c r="B5" s="188" t="s">
        <v>1</v>
      </c>
      <c r="C5" s="190" t="s">
        <v>2</v>
      </c>
      <c r="D5" s="192" t="s">
        <v>3</v>
      </c>
      <c r="E5" s="193"/>
      <c r="F5" s="194"/>
      <c r="G5" s="192" t="s">
        <v>4</v>
      </c>
      <c r="H5" s="193"/>
      <c r="I5" s="193"/>
      <c r="J5" s="194"/>
      <c r="K5" s="192" t="s">
        <v>5</v>
      </c>
      <c r="L5" s="193"/>
      <c r="M5" s="193"/>
      <c r="N5" s="188" t="s">
        <v>6</v>
      </c>
      <c r="O5" s="16"/>
    </row>
    <row r="6" spans="1:17" s="41" customFormat="1" ht="45">
      <c r="A6" s="189"/>
      <c r="B6" s="189"/>
      <c r="C6" s="191"/>
      <c r="D6" s="43" t="s">
        <v>7</v>
      </c>
      <c r="E6" s="43" t="s">
        <v>8</v>
      </c>
      <c r="F6" s="43" t="s">
        <v>9</v>
      </c>
      <c r="G6" s="43" t="s">
        <v>10</v>
      </c>
      <c r="H6" s="43" t="s">
        <v>11</v>
      </c>
      <c r="I6" s="43" t="s">
        <v>12</v>
      </c>
      <c r="J6" s="43" t="s">
        <v>13</v>
      </c>
      <c r="K6" s="5" t="s">
        <v>14</v>
      </c>
      <c r="L6" s="5" t="s">
        <v>684</v>
      </c>
      <c r="M6" s="5" t="s">
        <v>1024</v>
      </c>
      <c r="N6" s="189"/>
      <c r="O6" s="16"/>
    </row>
    <row r="7" spans="1:17" s="41" customFormat="1">
      <c r="A7" s="18">
        <v>1</v>
      </c>
      <c r="B7" s="18">
        <v>2</v>
      </c>
      <c r="C7" s="44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45"/>
    </row>
    <row r="8" spans="1:17" s="41" customFormat="1">
      <c r="A8" s="184" t="s">
        <v>15</v>
      </c>
      <c r="B8" s="185"/>
      <c r="C8" s="185"/>
      <c r="D8" s="185"/>
      <c r="E8" s="185"/>
      <c r="F8" s="185"/>
      <c r="G8" s="185"/>
      <c r="H8" s="185"/>
      <c r="I8" s="185"/>
      <c r="J8" s="186"/>
      <c r="K8" s="46">
        <v>729701.07000000007</v>
      </c>
      <c r="L8" s="46">
        <v>627668.11599999992</v>
      </c>
      <c r="M8" s="46">
        <v>612964.25100000005</v>
      </c>
      <c r="N8" s="31"/>
      <c r="O8" s="19"/>
      <c r="P8" s="19"/>
      <c r="Q8" s="19"/>
    </row>
    <row r="9" spans="1:17" s="41" customFormat="1" ht="56.25">
      <c r="A9" s="47" t="s">
        <v>230</v>
      </c>
      <c r="B9" s="48" t="s">
        <v>467</v>
      </c>
      <c r="C9" s="49"/>
      <c r="D9" s="49"/>
      <c r="E9" s="49"/>
      <c r="F9" s="49"/>
      <c r="G9" s="183"/>
      <c r="H9" s="183"/>
      <c r="I9" s="50"/>
      <c r="J9" s="50"/>
      <c r="K9" s="51">
        <v>3114.8290000000006</v>
      </c>
      <c r="L9" s="51">
        <v>2326.6390000000006</v>
      </c>
      <c r="M9" s="51">
        <v>2326.6390000000006</v>
      </c>
      <c r="N9" s="31"/>
      <c r="O9" s="19"/>
      <c r="P9" s="19"/>
      <c r="Q9" s="19"/>
    </row>
    <row r="10" spans="1:17" s="41" customFormat="1" ht="56.25">
      <c r="A10" s="52" t="s">
        <v>230</v>
      </c>
      <c r="B10" s="53" t="s">
        <v>482</v>
      </c>
      <c r="C10" s="54"/>
      <c r="D10" s="55" t="s">
        <v>27</v>
      </c>
      <c r="E10" s="56" t="s">
        <v>28</v>
      </c>
      <c r="F10" s="57" t="s">
        <v>29</v>
      </c>
      <c r="G10" s="175"/>
      <c r="H10" s="175"/>
      <c r="I10" s="52" t="s">
        <v>248</v>
      </c>
      <c r="J10" s="58"/>
      <c r="K10" s="59">
        <v>718.39</v>
      </c>
      <c r="L10" s="59">
        <v>0</v>
      </c>
      <c r="M10" s="59">
        <v>0</v>
      </c>
      <c r="N10" s="59"/>
      <c r="O10" s="19"/>
      <c r="P10" s="19"/>
      <c r="Q10" s="19"/>
    </row>
    <row r="11" spans="1:17" s="41" customFormat="1" ht="56.25">
      <c r="A11" s="60" t="s">
        <v>230</v>
      </c>
      <c r="B11" s="6" t="s">
        <v>470</v>
      </c>
      <c r="C11" s="12" t="s">
        <v>30</v>
      </c>
      <c r="D11" s="15" t="s">
        <v>43</v>
      </c>
      <c r="E11" s="7" t="s">
        <v>44</v>
      </c>
      <c r="F11" s="10" t="s">
        <v>45</v>
      </c>
      <c r="G11" s="172" t="s">
        <v>236</v>
      </c>
      <c r="H11" s="172"/>
      <c r="I11" s="60" t="s">
        <v>248</v>
      </c>
      <c r="J11" s="60" t="s">
        <v>234</v>
      </c>
      <c r="K11" s="61">
        <v>718.39</v>
      </c>
      <c r="L11" s="61">
        <v>0</v>
      </c>
      <c r="M11" s="61">
        <v>0</v>
      </c>
      <c r="N11" s="62" t="s">
        <v>26</v>
      </c>
      <c r="O11" s="16"/>
    </row>
    <row r="12" spans="1:17" s="41" customFormat="1" ht="101.25">
      <c r="A12" s="52" t="s">
        <v>230</v>
      </c>
      <c r="B12" s="53" t="s">
        <v>471</v>
      </c>
      <c r="C12" s="29"/>
      <c r="D12" s="55" t="s">
        <v>27</v>
      </c>
      <c r="E12" s="56" t="s">
        <v>28</v>
      </c>
      <c r="F12" s="57" t="s">
        <v>29</v>
      </c>
      <c r="G12" s="175"/>
      <c r="H12" s="175"/>
      <c r="I12" s="52" t="s">
        <v>235</v>
      </c>
      <c r="J12" s="58"/>
      <c r="K12" s="59">
        <v>119.8</v>
      </c>
      <c r="L12" s="59">
        <v>60</v>
      </c>
      <c r="M12" s="59">
        <v>60</v>
      </c>
      <c r="N12" s="59"/>
      <c r="O12" s="19"/>
    </row>
    <row r="13" spans="1:17" s="41" customFormat="1" ht="45">
      <c r="A13" s="60" t="s">
        <v>230</v>
      </c>
      <c r="B13" s="6" t="s">
        <v>470</v>
      </c>
      <c r="C13" s="12" t="s">
        <v>30</v>
      </c>
      <c r="D13" s="15" t="s">
        <v>744</v>
      </c>
      <c r="E13" s="10" t="s">
        <v>24</v>
      </c>
      <c r="F13" s="10" t="s">
        <v>25</v>
      </c>
      <c r="G13" s="172" t="s">
        <v>236</v>
      </c>
      <c r="H13" s="172"/>
      <c r="I13" s="60" t="s">
        <v>235</v>
      </c>
      <c r="J13" s="60" t="s">
        <v>234</v>
      </c>
      <c r="K13" s="61">
        <v>119.8</v>
      </c>
      <c r="L13" s="61">
        <v>60</v>
      </c>
      <c r="M13" s="61">
        <v>60</v>
      </c>
      <c r="N13" s="61" t="s">
        <v>26</v>
      </c>
      <c r="O13" s="16"/>
    </row>
    <row r="14" spans="1:17" s="41" customFormat="1" ht="56.25">
      <c r="A14" s="52" t="s">
        <v>230</v>
      </c>
      <c r="B14" s="53" t="s">
        <v>472</v>
      </c>
      <c r="C14" s="29"/>
      <c r="D14" s="55" t="s">
        <v>16</v>
      </c>
      <c r="E14" s="63" t="s">
        <v>17</v>
      </c>
      <c r="F14" s="57" t="s">
        <v>18</v>
      </c>
      <c r="G14" s="182"/>
      <c r="H14" s="182"/>
      <c r="I14" s="52" t="s">
        <v>237</v>
      </c>
      <c r="J14" s="64"/>
      <c r="K14" s="51">
        <v>1844.5770000000002</v>
      </c>
      <c r="L14" s="51">
        <v>1844.5770000000002</v>
      </c>
      <c r="M14" s="51">
        <v>1844.5770000000002</v>
      </c>
      <c r="N14" s="51"/>
      <c r="O14" s="16"/>
    </row>
    <row r="15" spans="1:17" s="41" customFormat="1" ht="78.75">
      <c r="A15" s="60" t="s">
        <v>230</v>
      </c>
      <c r="B15" s="6" t="s">
        <v>473</v>
      </c>
      <c r="C15" s="21" t="s">
        <v>31</v>
      </c>
      <c r="D15" s="15" t="s">
        <v>783</v>
      </c>
      <c r="E15" s="10" t="s">
        <v>28</v>
      </c>
      <c r="F15" s="10" t="s">
        <v>20</v>
      </c>
      <c r="G15" s="172" t="s">
        <v>238</v>
      </c>
      <c r="H15" s="172"/>
      <c r="I15" s="60" t="s">
        <v>237</v>
      </c>
      <c r="J15" s="60" t="s">
        <v>239</v>
      </c>
      <c r="K15" s="61">
        <v>1416.7260000000001</v>
      </c>
      <c r="L15" s="61">
        <v>1416.7260000000001</v>
      </c>
      <c r="M15" s="61">
        <v>1416.7260000000001</v>
      </c>
      <c r="N15" s="62" t="s">
        <v>21</v>
      </c>
      <c r="O15" s="16"/>
    </row>
    <row r="16" spans="1:17" s="41" customFormat="1" ht="78.75">
      <c r="A16" s="60" t="s">
        <v>230</v>
      </c>
      <c r="B16" s="6" t="s">
        <v>474</v>
      </c>
      <c r="C16" s="21" t="s">
        <v>31</v>
      </c>
      <c r="D16" s="15" t="s">
        <v>783</v>
      </c>
      <c r="E16" s="10" t="s">
        <v>28</v>
      </c>
      <c r="F16" s="10" t="s">
        <v>20</v>
      </c>
      <c r="G16" s="172" t="s">
        <v>238</v>
      </c>
      <c r="H16" s="172"/>
      <c r="I16" s="60" t="s">
        <v>237</v>
      </c>
      <c r="J16" s="60" t="s">
        <v>240</v>
      </c>
      <c r="K16" s="61">
        <v>427.851</v>
      </c>
      <c r="L16" s="61">
        <v>427.851</v>
      </c>
      <c r="M16" s="61">
        <v>427.851</v>
      </c>
      <c r="N16" s="62" t="s">
        <v>21</v>
      </c>
      <c r="O16" s="16"/>
    </row>
    <row r="17" spans="1:17" s="41" customFormat="1" ht="56.25">
      <c r="A17" s="52" t="s">
        <v>230</v>
      </c>
      <c r="B17" s="53" t="s">
        <v>475</v>
      </c>
      <c r="C17" s="29"/>
      <c r="D17" s="30" t="s">
        <v>33</v>
      </c>
      <c r="E17" s="32" t="s">
        <v>64</v>
      </c>
      <c r="F17" s="32" t="s">
        <v>35</v>
      </c>
      <c r="G17" s="182"/>
      <c r="H17" s="182"/>
      <c r="I17" s="52" t="s">
        <v>241</v>
      </c>
      <c r="J17" s="64"/>
      <c r="K17" s="51">
        <v>407.05900000000003</v>
      </c>
      <c r="L17" s="51">
        <v>407.05900000000003</v>
      </c>
      <c r="M17" s="51">
        <v>407.05900000000003</v>
      </c>
      <c r="N17" s="51"/>
      <c r="O17" s="16"/>
    </row>
    <row r="18" spans="1:17" s="41" customFormat="1" ht="67.5">
      <c r="A18" s="60" t="s">
        <v>230</v>
      </c>
      <c r="B18" s="6" t="s">
        <v>473</v>
      </c>
      <c r="C18" s="12" t="s">
        <v>31</v>
      </c>
      <c r="D18" s="15" t="s">
        <v>32</v>
      </c>
      <c r="E18" s="10" t="s">
        <v>28</v>
      </c>
      <c r="F18" s="10" t="s">
        <v>20</v>
      </c>
      <c r="G18" s="172" t="s">
        <v>238</v>
      </c>
      <c r="H18" s="172"/>
      <c r="I18" s="60" t="s">
        <v>241</v>
      </c>
      <c r="J18" s="60" t="s">
        <v>239</v>
      </c>
      <c r="K18" s="61">
        <v>312.64100000000002</v>
      </c>
      <c r="L18" s="61">
        <v>312.64100000000002</v>
      </c>
      <c r="M18" s="61">
        <v>312.64100000000002</v>
      </c>
      <c r="N18" s="62" t="s">
        <v>21</v>
      </c>
      <c r="O18" s="16"/>
    </row>
    <row r="19" spans="1:17" s="41" customFormat="1" ht="67.5">
      <c r="A19" s="60" t="s">
        <v>230</v>
      </c>
      <c r="B19" s="6" t="s">
        <v>474</v>
      </c>
      <c r="C19" s="12" t="s">
        <v>31</v>
      </c>
      <c r="D19" s="15" t="s">
        <v>32</v>
      </c>
      <c r="E19" s="10" t="s">
        <v>28</v>
      </c>
      <c r="F19" s="10" t="s">
        <v>20</v>
      </c>
      <c r="G19" s="172" t="s">
        <v>238</v>
      </c>
      <c r="H19" s="172"/>
      <c r="I19" s="60" t="s">
        <v>241</v>
      </c>
      <c r="J19" s="60" t="s">
        <v>240</v>
      </c>
      <c r="K19" s="61">
        <v>94.418000000000006</v>
      </c>
      <c r="L19" s="61">
        <v>94.418000000000006</v>
      </c>
      <c r="M19" s="61">
        <v>94.418000000000006</v>
      </c>
      <c r="N19" s="62" t="s">
        <v>21</v>
      </c>
      <c r="O19" s="16"/>
    </row>
    <row r="20" spans="1:17" s="41" customFormat="1" ht="56.25">
      <c r="A20" s="52" t="s">
        <v>230</v>
      </c>
      <c r="B20" s="53" t="s">
        <v>476</v>
      </c>
      <c r="C20" s="29"/>
      <c r="D20" s="30" t="s">
        <v>33</v>
      </c>
      <c r="E20" s="32" t="s">
        <v>64</v>
      </c>
      <c r="F20" s="32" t="s">
        <v>35</v>
      </c>
      <c r="G20" s="175"/>
      <c r="H20" s="175"/>
      <c r="I20" s="52" t="s">
        <v>242</v>
      </c>
      <c r="J20" s="58"/>
      <c r="K20" s="59">
        <v>25.003</v>
      </c>
      <c r="L20" s="59">
        <v>15.003</v>
      </c>
      <c r="M20" s="59">
        <v>15.003</v>
      </c>
      <c r="N20" s="59"/>
      <c r="O20" s="19"/>
    </row>
    <row r="21" spans="1:17" s="41" customFormat="1" ht="45">
      <c r="A21" s="60" t="s">
        <v>230</v>
      </c>
      <c r="B21" s="6" t="s">
        <v>470</v>
      </c>
      <c r="C21" s="12" t="s">
        <v>31</v>
      </c>
      <c r="D21" s="15" t="s">
        <v>784</v>
      </c>
      <c r="E21" s="10" t="s">
        <v>24</v>
      </c>
      <c r="F21" s="10" t="s">
        <v>25</v>
      </c>
      <c r="G21" s="172" t="s">
        <v>238</v>
      </c>
      <c r="H21" s="172"/>
      <c r="I21" s="60" t="s">
        <v>242</v>
      </c>
      <c r="J21" s="60" t="s">
        <v>234</v>
      </c>
      <c r="K21" s="61">
        <v>25.003</v>
      </c>
      <c r="L21" s="61">
        <v>15.003</v>
      </c>
      <c r="M21" s="61">
        <v>15.003</v>
      </c>
      <c r="N21" s="61" t="s">
        <v>26</v>
      </c>
      <c r="O21" s="16"/>
    </row>
    <row r="22" spans="1:17" s="41" customFormat="1" ht="56.25">
      <c r="A22" s="65" t="s">
        <v>39</v>
      </c>
      <c r="B22" s="66" t="s">
        <v>477</v>
      </c>
      <c r="C22" s="67"/>
      <c r="D22" s="68"/>
      <c r="E22" s="68"/>
      <c r="F22" s="68"/>
      <c r="G22" s="173"/>
      <c r="H22" s="173"/>
      <c r="I22" s="68"/>
      <c r="J22" s="68"/>
      <c r="K22" s="65">
        <v>36321.096000000012</v>
      </c>
      <c r="L22" s="65">
        <v>22066.001</v>
      </c>
      <c r="M22" s="65">
        <v>20609.482</v>
      </c>
      <c r="N22" s="69"/>
      <c r="O22" s="19"/>
      <c r="P22" s="19"/>
      <c r="Q22" s="19"/>
    </row>
    <row r="23" spans="1:17" s="41" customFormat="1" ht="67.5">
      <c r="A23" s="52" t="s">
        <v>39</v>
      </c>
      <c r="B23" s="53" t="s">
        <v>478</v>
      </c>
      <c r="C23" s="54"/>
      <c r="D23" s="30" t="s">
        <v>33</v>
      </c>
      <c r="E23" s="32" t="s">
        <v>34</v>
      </c>
      <c r="F23" s="32" t="s">
        <v>35</v>
      </c>
      <c r="G23" s="173"/>
      <c r="H23" s="173"/>
      <c r="I23" s="52" t="s">
        <v>243</v>
      </c>
      <c r="J23" s="32"/>
      <c r="K23" s="65">
        <v>3197.4119999999998</v>
      </c>
      <c r="L23" s="65">
        <v>0</v>
      </c>
      <c r="M23" s="65">
        <v>0</v>
      </c>
      <c r="N23" s="32"/>
      <c r="O23" s="16"/>
    </row>
    <row r="24" spans="1:17" s="41" customFormat="1" ht="78.75">
      <c r="A24" s="60" t="s">
        <v>39</v>
      </c>
      <c r="B24" s="6" t="s">
        <v>470</v>
      </c>
      <c r="C24" s="8" t="s">
        <v>36</v>
      </c>
      <c r="D24" s="15" t="s">
        <v>740</v>
      </c>
      <c r="E24" s="10" t="s">
        <v>28</v>
      </c>
      <c r="F24" s="10" t="s">
        <v>741</v>
      </c>
      <c r="G24" s="172" t="s">
        <v>244</v>
      </c>
      <c r="H24" s="172"/>
      <c r="I24" s="60" t="s">
        <v>243</v>
      </c>
      <c r="J24" s="60" t="s">
        <v>234</v>
      </c>
      <c r="K24" s="61">
        <v>31.658000000000001</v>
      </c>
      <c r="L24" s="61">
        <v>0</v>
      </c>
      <c r="M24" s="61">
        <v>0</v>
      </c>
      <c r="N24" s="10" t="s">
        <v>21</v>
      </c>
      <c r="O24" s="16"/>
    </row>
    <row r="25" spans="1:17" s="41" customFormat="1" ht="78.75">
      <c r="A25" s="60" t="s">
        <v>39</v>
      </c>
      <c r="B25" s="6" t="s">
        <v>797</v>
      </c>
      <c r="C25" s="8" t="s">
        <v>36</v>
      </c>
      <c r="D25" s="15" t="s">
        <v>740</v>
      </c>
      <c r="E25" s="10" t="s">
        <v>28</v>
      </c>
      <c r="F25" s="10" t="s">
        <v>741</v>
      </c>
      <c r="G25" s="172" t="s">
        <v>244</v>
      </c>
      <c r="H25" s="172"/>
      <c r="I25" s="60" t="s">
        <v>243</v>
      </c>
      <c r="J25" s="60" t="s">
        <v>796</v>
      </c>
      <c r="K25" s="61">
        <v>3165.7539999999999</v>
      </c>
      <c r="L25" s="61">
        <v>0</v>
      </c>
      <c r="M25" s="61">
        <v>0</v>
      </c>
      <c r="N25" s="10" t="s">
        <v>21</v>
      </c>
      <c r="O25" s="16"/>
    </row>
    <row r="26" spans="1:17" s="41" customFormat="1" ht="45">
      <c r="A26" s="52" t="s">
        <v>39</v>
      </c>
      <c r="B26" s="53" t="s">
        <v>480</v>
      </c>
      <c r="C26" s="54"/>
      <c r="D26" s="55" t="s">
        <v>16</v>
      </c>
      <c r="E26" s="32" t="s">
        <v>37</v>
      </c>
      <c r="F26" s="32" t="s">
        <v>38</v>
      </c>
      <c r="G26" s="181"/>
      <c r="H26" s="181"/>
      <c r="I26" s="52" t="s">
        <v>41</v>
      </c>
      <c r="J26" s="70"/>
      <c r="K26" s="65">
        <v>3500</v>
      </c>
      <c r="L26" s="65">
        <v>2000</v>
      </c>
      <c r="M26" s="65">
        <v>2000</v>
      </c>
      <c r="N26" s="70"/>
      <c r="O26" s="16"/>
    </row>
    <row r="27" spans="1:17" s="41" customFormat="1" ht="56.25">
      <c r="A27" s="60" t="s">
        <v>39</v>
      </c>
      <c r="B27" s="6" t="s">
        <v>470</v>
      </c>
      <c r="C27" s="8" t="s">
        <v>42</v>
      </c>
      <c r="D27" s="15" t="s">
        <v>43</v>
      </c>
      <c r="E27" s="7" t="s">
        <v>44</v>
      </c>
      <c r="F27" s="10" t="s">
        <v>45</v>
      </c>
      <c r="G27" s="172" t="s">
        <v>246</v>
      </c>
      <c r="H27" s="172"/>
      <c r="I27" s="60" t="s">
        <v>41</v>
      </c>
      <c r="J27" s="60" t="s">
        <v>234</v>
      </c>
      <c r="K27" s="61">
        <v>3500</v>
      </c>
      <c r="L27" s="61">
        <v>2000</v>
      </c>
      <c r="M27" s="61">
        <v>2000</v>
      </c>
      <c r="N27" s="10" t="s">
        <v>26</v>
      </c>
      <c r="O27" s="16"/>
    </row>
    <row r="28" spans="1:17" s="41" customFormat="1" ht="78.75">
      <c r="A28" s="52" t="s">
        <v>39</v>
      </c>
      <c r="B28" s="53" t="s">
        <v>798</v>
      </c>
      <c r="C28" s="54"/>
      <c r="D28" s="55" t="s">
        <v>16</v>
      </c>
      <c r="E28" s="32" t="s">
        <v>46</v>
      </c>
      <c r="F28" s="32" t="s">
        <v>47</v>
      </c>
      <c r="G28" s="173"/>
      <c r="H28" s="173"/>
      <c r="I28" s="52" t="s">
        <v>231</v>
      </c>
      <c r="J28" s="32"/>
      <c r="K28" s="65">
        <v>9266.9540000000015</v>
      </c>
      <c r="L28" s="65">
        <v>6535.8019999999997</v>
      </c>
      <c r="M28" s="65">
        <v>6535.8019999999997</v>
      </c>
      <c r="N28" s="32"/>
      <c r="O28" s="16"/>
    </row>
    <row r="29" spans="1:17" s="41" customFormat="1" ht="135">
      <c r="A29" s="60" t="s">
        <v>39</v>
      </c>
      <c r="B29" s="6" t="s">
        <v>468</v>
      </c>
      <c r="C29" s="8" t="s">
        <v>19</v>
      </c>
      <c r="D29" s="9" t="s">
        <v>48</v>
      </c>
      <c r="E29" s="10" t="s">
        <v>28</v>
      </c>
      <c r="F29" s="10" t="s">
        <v>20</v>
      </c>
      <c r="G29" s="172" t="s">
        <v>40</v>
      </c>
      <c r="H29" s="172"/>
      <c r="I29" s="60" t="s">
        <v>231</v>
      </c>
      <c r="J29" s="60" t="s">
        <v>232</v>
      </c>
      <c r="K29" s="61">
        <v>6567.3990000000003</v>
      </c>
      <c r="L29" s="61">
        <v>5019.817</v>
      </c>
      <c r="M29" s="61">
        <v>5019.817</v>
      </c>
      <c r="N29" s="10" t="s">
        <v>21</v>
      </c>
      <c r="O29" s="16"/>
    </row>
    <row r="30" spans="1:17" s="41" customFormat="1" ht="135">
      <c r="A30" s="60" t="s">
        <v>39</v>
      </c>
      <c r="B30" s="6" t="s">
        <v>469</v>
      </c>
      <c r="C30" s="8" t="s">
        <v>19</v>
      </c>
      <c r="D30" s="9" t="s">
        <v>48</v>
      </c>
      <c r="E30" s="10" t="s">
        <v>28</v>
      </c>
      <c r="F30" s="10" t="s">
        <v>20</v>
      </c>
      <c r="G30" s="172" t="s">
        <v>40</v>
      </c>
      <c r="H30" s="172"/>
      <c r="I30" s="60" t="s">
        <v>231</v>
      </c>
      <c r="J30" s="60" t="s">
        <v>233</v>
      </c>
      <c r="K30" s="61">
        <v>1983.355</v>
      </c>
      <c r="L30" s="61">
        <v>1515.9849999999999</v>
      </c>
      <c r="M30" s="61">
        <v>1515.9849999999999</v>
      </c>
      <c r="N30" s="10" t="s">
        <v>21</v>
      </c>
      <c r="O30" s="16"/>
    </row>
    <row r="31" spans="1:17" s="41" customFormat="1" ht="45">
      <c r="A31" s="60" t="s">
        <v>39</v>
      </c>
      <c r="B31" s="6" t="s">
        <v>470</v>
      </c>
      <c r="C31" s="8" t="s">
        <v>19</v>
      </c>
      <c r="D31" s="9" t="s">
        <v>743</v>
      </c>
      <c r="E31" s="10" t="s">
        <v>49</v>
      </c>
      <c r="F31" s="10" t="s">
        <v>50</v>
      </c>
      <c r="G31" s="172" t="s">
        <v>40</v>
      </c>
      <c r="H31" s="172"/>
      <c r="I31" s="60" t="s">
        <v>231</v>
      </c>
      <c r="J31" s="60" t="s">
        <v>234</v>
      </c>
      <c r="K31" s="61">
        <v>716.2</v>
      </c>
      <c r="L31" s="61">
        <v>0</v>
      </c>
      <c r="M31" s="61">
        <v>0</v>
      </c>
      <c r="N31" s="10" t="s">
        <v>26</v>
      </c>
      <c r="O31" s="16"/>
    </row>
    <row r="32" spans="1:17" s="41" customFormat="1" ht="56.25">
      <c r="A32" s="52" t="s">
        <v>39</v>
      </c>
      <c r="B32" s="53" t="s">
        <v>481</v>
      </c>
      <c r="C32" s="54"/>
      <c r="D32" s="55" t="s">
        <v>27</v>
      </c>
      <c r="E32" s="56" t="s">
        <v>28</v>
      </c>
      <c r="F32" s="57" t="s">
        <v>29</v>
      </c>
      <c r="G32" s="173"/>
      <c r="H32" s="173"/>
      <c r="I32" s="52" t="s">
        <v>247</v>
      </c>
      <c r="J32" s="32"/>
      <c r="K32" s="65">
        <v>100</v>
      </c>
      <c r="L32" s="65">
        <v>0</v>
      </c>
      <c r="M32" s="65">
        <v>0</v>
      </c>
      <c r="N32" s="32"/>
      <c r="O32" s="16"/>
    </row>
    <row r="33" spans="1:15" s="41" customFormat="1" ht="67.5">
      <c r="A33" s="60" t="s">
        <v>39</v>
      </c>
      <c r="B33" s="6" t="s">
        <v>470</v>
      </c>
      <c r="C33" s="12" t="s">
        <v>30</v>
      </c>
      <c r="D33" s="9" t="s">
        <v>750</v>
      </c>
      <c r="E33" s="10" t="s">
        <v>28</v>
      </c>
      <c r="F33" s="10" t="s">
        <v>751</v>
      </c>
      <c r="G33" s="172" t="s">
        <v>236</v>
      </c>
      <c r="H33" s="172"/>
      <c r="I33" s="60" t="s">
        <v>247</v>
      </c>
      <c r="J33" s="60" t="s">
        <v>234</v>
      </c>
      <c r="K33" s="61">
        <v>100</v>
      </c>
      <c r="L33" s="61">
        <v>0</v>
      </c>
      <c r="M33" s="61">
        <v>0</v>
      </c>
      <c r="N33" s="10" t="s">
        <v>26</v>
      </c>
      <c r="O33" s="16"/>
    </row>
    <row r="34" spans="1:15" s="41" customFormat="1" ht="101.25">
      <c r="A34" s="52" t="s">
        <v>39</v>
      </c>
      <c r="B34" s="53" t="s">
        <v>471</v>
      </c>
      <c r="C34" s="54"/>
      <c r="D34" s="55" t="s">
        <v>27</v>
      </c>
      <c r="E34" s="56" t="s">
        <v>28</v>
      </c>
      <c r="F34" s="57" t="s">
        <v>29</v>
      </c>
      <c r="G34" s="173"/>
      <c r="H34" s="173"/>
      <c r="I34" s="52" t="s">
        <v>235</v>
      </c>
      <c r="J34" s="32"/>
      <c r="K34" s="65">
        <v>832.72199999999998</v>
      </c>
      <c r="L34" s="65">
        <v>0</v>
      </c>
      <c r="M34" s="65">
        <v>0</v>
      </c>
      <c r="N34" s="32"/>
      <c r="O34" s="16"/>
    </row>
    <row r="35" spans="1:15" s="41" customFormat="1" ht="45">
      <c r="A35" s="60" t="s">
        <v>39</v>
      </c>
      <c r="B35" s="6" t="s">
        <v>470</v>
      </c>
      <c r="C35" s="12" t="s">
        <v>30</v>
      </c>
      <c r="D35" s="9" t="s">
        <v>743</v>
      </c>
      <c r="E35" s="10" t="s">
        <v>49</v>
      </c>
      <c r="F35" s="10" t="s">
        <v>50</v>
      </c>
      <c r="G35" s="172" t="s">
        <v>236</v>
      </c>
      <c r="H35" s="172"/>
      <c r="I35" s="60" t="s">
        <v>235</v>
      </c>
      <c r="J35" s="60" t="s">
        <v>234</v>
      </c>
      <c r="K35" s="61">
        <v>832.72199999999998</v>
      </c>
      <c r="L35" s="61">
        <v>0</v>
      </c>
      <c r="M35" s="61">
        <v>0</v>
      </c>
      <c r="N35" s="10" t="s">
        <v>26</v>
      </c>
      <c r="O35" s="16"/>
    </row>
    <row r="36" spans="1:15" s="41" customFormat="1" ht="78.75">
      <c r="A36" s="52" t="s">
        <v>39</v>
      </c>
      <c r="B36" s="53" t="s">
        <v>483</v>
      </c>
      <c r="C36" s="54"/>
      <c r="D36" s="55" t="s">
        <v>27</v>
      </c>
      <c r="E36" s="56" t="s">
        <v>28</v>
      </c>
      <c r="F36" s="57" t="s">
        <v>29</v>
      </c>
      <c r="G36" s="173"/>
      <c r="H36" s="173"/>
      <c r="I36" s="52" t="s">
        <v>249</v>
      </c>
      <c r="J36" s="32"/>
      <c r="K36" s="65">
        <v>111.8</v>
      </c>
      <c r="L36" s="65">
        <v>0</v>
      </c>
      <c r="M36" s="65">
        <v>0</v>
      </c>
      <c r="N36" s="32"/>
      <c r="O36" s="16"/>
    </row>
    <row r="37" spans="1:15" s="41" customFormat="1" ht="45">
      <c r="A37" s="60" t="s">
        <v>39</v>
      </c>
      <c r="B37" s="6" t="s">
        <v>470</v>
      </c>
      <c r="C37" s="12" t="s">
        <v>30</v>
      </c>
      <c r="D37" s="9" t="s">
        <v>753</v>
      </c>
      <c r="E37" s="10" t="s">
        <v>28</v>
      </c>
      <c r="F37" s="10" t="s">
        <v>754</v>
      </c>
      <c r="G37" s="172" t="s">
        <v>236</v>
      </c>
      <c r="H37" s="172"/>
      <c r="I37" s="60" t="s">
        <v>249</v>
      </c>
      <c r="J37" s="60" t="s">
        <v>234</v>
      </c>
      <c r="K37" s="61">
        <v>111.8</v>
      </c>
      <c r="L37" s="61">
        <v>0</v>
      </c>
      <c r="M37" s="61">
        <v>0</v>
      </c>
      <c r="N37" s="10" t="s">
        <v>26</v>
      </c>
      <c r="O37" s="16"/>
    </row>
    <row r="38" spans="1:15" s="41" customFormat="1" ht="56.25">
      <c r="A38" s="52" t="s">
        <v>39</v>
      </c>
      <c r="B38" s="53" t="s">
        <v>484</v>
      </c>
      <c r="C38" s="54"/>
      <c r="D38" s="30" t="s">
        <v>51</v>
      </c>
      <c r="E38" s="70" t="s">
        <v>28</v>
      </c>
      <c r="F38" s="32" t="s">
        <v>52</v>
      </c>
      <c r="G38" s="181"/>
      <c r="H38" s="181"/>
      <c r="I38" s="52" t="s">
        <v>252</v>
      </c>
      <c r="J38" s="70"/>
      <c r="K38" s="65">
        <v>279.488</v>
      </c>
      <c r="L38" s="65">
        <v>279.488</v>
      </c>
      <c r="M38" s="65">
        <v>0</v>
      </c>
      <c r="N38" s="70"/>
      <c r="O38" s="16"/>
    </row>
    <row r="39" spans="1:15" s="41" customFormat="1" ht="45">
      <c r="A39" s="60" t="s">
        <v>39</v>
      </c>
      <c r="B39" s="6" t="s">
        <v>485</v>
      </c>
      <c r="C39" s="8" t="s">
        <v>53</v>
      </c>
      <c r="D39" s="9" t="s">
        <v>656</v>
      </c>
      <c r="E39" s="10" t="s">
        <v>28</v>
      </c>
      <c r="F39" s="10" t="s">
        <v>658</v>
      </c>
      <c r="G39" s="172" t="s">
        <v>250</v>
      </c>
      <c r="H39" s="172"/>
      <c r="I39" s="60" t="s">
        <v>252</v>
      </c>
      <c r="J39" s="60" t="s">
        <v>251</v>
      </c>
      <c r="K39" s="61">
        <v>279.488</v>
      </c>
      <c r="L39" s="61">
        <v>279.488</v>
      </c>
      <c r="M39" s="61">
        <v>0</v>
      </c>
      <c r="N39" s="10" t="s">
        <v>21</v>
      </c>
      <c r="O39" s="16"/>
    </row>
    <row r="40" spans="1:15" s="41" customFormat="1" ht="146.25">
      <c r="A40" s="52" t="s">
        <v>39</v>
      </c>
      <c r="B40" s="53" t="s">
        <v>799</v>
      </c>
      <c r="C40" s="54"/>
      <c r="D40" s="30" t="s">
        <v>654</v>
      </c>
      <c r="E40" s="70" t="s">
        <v>28</v>
      </c>
      <c r="F40" s="32" t="s">
        <v>655</v>
      </c>
      <c r="G40" s="181"/>
      <c r="H40" s="181"/>
      <c r="I40" s="52" t="s">
        <v>795</v>
      </c>
      <c r="J40" s="70"/>
      <c r="K40" s="65">
        <v>3835.9</v>
      </c>
      <c r="L40" s="65">
        <v>0</v>
      </c>
      <c r="M40" s="65">
        <v>0</v>
      </c>
      <c r="N40" s="70"/>
      <c r="O40" s="16"/>
    </row>
    <row r="41" spans="1:15" s="41" customFormat="1" ht="90">
      <c r="A41" s="60" t="s">
        <v>39</v>
      </c>
      <c r="B41" s="6" t="s">
        <v>485</v>
      </c>
      <c r="C41" s="8" t="s">
        <v>712</v>
      </c>
      <c r="D41" s="9" t="s">
        <v>758</v>
      </c>
      <c r="E41" s="10" t="s">
        <v>28</v>
      </c>
      <c r="F41" s="10" t="s">
        <v>759</v>
      </c>
      <c r="G41" s="172" t="s">
        <v>250</v>
      </c>
      <c r="H41" s="172"/>
      <c r="I41" s="60" t="s">
        <v>795</v>
      </c>
      <c r="J41" s="60" t="s">
        <v>251</v>
      </c>
      <c r="K41" s="61">
        <v>3835.9</v>
      </c>
      <c r="L41" s="61">
        <v>0</v>
      </c>
      <c r="M41" s="61">
        <v>0</v>
      </c>
      <c r="N41" s="10" t="s">
        <v>21</v>
      </c>
      <c r="O41" s="16"/>
    </row>
    <row r="42" spans="1:15" s="41" customFormat="1" ht="78.75">
      <c r="A42" s="52" t="s">
        <v>39</v>
      </c>
      <c r="B42" s="53" t="s">
        <v>486</v>
      </c>
      <c r="C42" s="54"/>
      <c r="D42" s="30" t="s">
        <v>54</v>
      </c>
      <c r="E42" s="70" t="s">
        <v>28</v>
      </c>
      <c r="F42" s="32" t="s">
        <v>52</v>
      </c>
      <c r="G42" s="181"/>
      <c r="H42" s="181"/>
      <c r="I42" s="52" t="s">
        <v>253</v>
      </c>
      <c r="J42" s="70"/>
      <c r="K42" s="65">
        <v>223.59100000000001</v>
      </c>
      <c r="L42" s="65">
        <v>120.977</v>
      </c>
      <c r="M42" s="65">
        <v>0</v>
      </c>
      <c r="N42" s="70"/>
      <c r="O42" s="16"/>
    </row>
    <row r="43" spans="1:15" s="41" customFormat="1" ht="78.75">
      <c r="A43" s="60" t="s">
        <v>39</v>
      </c>
      <c r="B43" s="6" t="s">
        <v>485</v>
      </c>
      <c r="C43" s="8" t="s">
        <v>53</v>
      </c>
      <c r="D43" s="9" t="s">
        <v>760</v>
      </c>
      <c r="E43" s="10" t="s">
        <v>28</v>
      </c>
      <c r="F43" s="10" t="s">
        <v>657</v>
      </c>
      <c r="G43" s="172" t="s">
        <v>254</v>
      </c>
      <c r="H43" s="172"/>
      <c r="I43" s="60" t="s">
        <v>253</v>
      </c>
      <c r="J43" s="60" t="s">
        <v>251</v>
      </c>
      <c r="K43" s="61">
        <v>223.59100000000001</v>
      </c>
      <c r="L43" s="61">
        <v>120.977</v>
      </c>
      <c r="M43" s="61">
        <v>0</v>
      </c>
      <c r="N43" s="10" t="s">
        <v>21</v>
      </c>
      <c r="O43" s="16"/>
    </row>
    <row r="44" spans="1:15" s="41" customFormat="1" ht="78.75">
      <c r="A44" s="52" t="s">
        <v>39</v>
      </c>
      <c r="B44" s="53" t="s">
        <v>486</v>
      </c>
      <c r="C44" s="54"/>
      <c r="D44" s="30" t="s">
        <v>54</v>
      </c>
      <c r="E44" s="70" t="s">
        <v>28</v>
      </c>
      <c r="F44" s="32" t="s">
        <v>52</v>
      </c>
      <c r="G44" s="181"/>
      <c r="H44" s="181"/>
      <c r="I44" s="52" t="s">
        <v>255</v>
      </c>
      <c r="J44" s="70"/>
      <c r="K44" s="65">
        <v>1496.4</v>
      </c>
      <c r="L44" s="65">
        <v>776.5</v>
      </c>
      <c r="M44" s="65">
        <v>0</v>
      </c>
      <c r="N44" s="70"/>
      <c r="O44" s="16"/>
    </row>
    <row r="45" spans="1:15" s="41" customFormat="1" ht="78.75">
      <c r="A45" s="60" t="s">
        <v>39</v>
      </c>
      <c r="B45" s="6" t="s">
        <v>485</v>
      </c>
      <c r="C45" s="8" t="s">
        <v>53</v>
      </c>
      <c r="D45" s="9" t="s">
        <v>760</v>
      </c>
      <c r="E45" s="10" t="s">
        <v>28</v>
      </c>
      <c r="F45" s="10" t="s">
        <v>657</v>
      </c>
      <c r="G45" s="172" t="s">
        <v>254</v>
      </c>
      <c r="H45" s="172"/>
      <c r="I45" s="60" t="s">
        <v>255</v>
      </c>
      <c r="J45" s="60" t="s">
        <v>251</v>
      </c>
      <c r="K45" s="61">
        <v>1496.4</v>
      </c>
      <c r="L45" s="61">
        <v>776.5</v>
      </c>
      <c r="M45" s="61">
        <v>0</v>
      </c>
      <c r="N45" s="10" t="s">
        <v>21</v>
      </c>
      <c r="O45" s="16"/>
    </row>
    <row r="46" spans="1:15" s="41" customFormat="1" ht="45">
      <c r="A46" s="52" t="s">
        <v>39</v>
      </c>
      <c r="B46" s="53" t="s">
        <v>491</v>
      </c>
      <c r="C46" s="54"/>
      <c r="D46" s="30" t="s">
        <v>33</v>
      </c>
      <c r="E46" s="32" t="s">
        <v>64</v>
      </c>
      <c r="F46" s="32" t="s">
        <v>35</v>
      </c>
      <c r="G46" s="181"/>
      <c r="H46" s="181"/>
      <c r="I46" s="52" t="s">
        <v>261</v>
      </c>
      <c r="J46" s="70"/>
      <c r="K46" s="65">
        <v>2172.6759999999999</v>
      </c>
      <c r="L46" s="65">
        <v>2172.6759999999999</v>
      </c>
      <c r="M46" s="65">
        <v>2172.6759999999999</v>
      </c>
      <c r="N46" s="65"/>
      <c r="O46" s="16"/>
    </row>
    <row r="47" spans="1:15" s="41" customFormat="1" ht="67.5">
      <c r="A47" s="60" t="s">
        <v>39</v>
      </c>
      <c r="B47" s="6" t="s">
        <v>473</v>
      </c>
      <c r="C47" s="8" t="s">
        <v>31</v>
      </c>
      <c r="D47" s="15" t="s">
        <v>32</v>
      </c>
      <c r="E47" s="10" t="s">
        <v>28</v>
      </c>
      <c r="F47" s="10" t="s">
        <v>20</v>
      </c>
      <c r="G47" s="172" t="s">
        <v>262</v>
      </c>
      <c r="H47" s="172"/>
      <c r="I47" s="60" t="s">
        <v>261</v>
      </c>
      <c r="J47" s="60" t="s">
        <v>239</v>
      </c>
      <c r="K47" s="61">
        <v>1668.722</v>
      </c>
      <c r="L47" s="61">
        <v>1668.722</v>
      </c>
      <c r="M47" s="61">
        <v>1668.722</v>
      </c>
      <c r="N47" s="10" t="s">
        <v>21</v>
      </c>
      <c r="O47" s="16"/>
    </row>
    <row r="48" spans="1:15" s="41" customFormat="1" ht="67.5">
      <c r="A48" s="60" t="s">
        <v>39</v>
      </c>
      <c r="B48" s="6" t="s">
        <v>474</v>
      </c>
      <c r="C48" s="8" t="s">
        <v>31</v>
      </c>
      <c r="D48" s="15" t="s">
        <v>32</v>
      </c>
      <c r="E48" s="10" t="s">
        <v>28</v>
      </c>
      <c r="F48" s="10" t="s">
        <v>20</v>
      </c>
      <c r="G48" s="172" t="s">
        <v>262</v>
      </c>
      <c r="H48" s="172"/>
      <c r="I48" s="60" t="s">
        <v>261</v>
      </c>
      <c r="J48" s="60" t="s">
        <v>240</v>
      </c>
      <c r="K48" s="61">
        <v>503.95400000000001</v>
      </c>
      <c r="L48" s="61">
        <v>503.95400000000001</v>
      </c>
      <c r="M48" s="61">
        <v>503.95400000000001</v>
      </c>
      <c r="N48" s="10" t="s">
        <v>21</v>
      </c>
      <c r="O48" s="16"/>
    </row>
    <row r="49" spans="1:15" s="41" customFormat="1" ht="56.25">
      <c r="A49" s="52" t="s">
        <v>39</v>
      </c>
      <c r="B49" s="53" t="s">
        <v>475</v>
      </c>
      <c r="C49" s="54"/>
      <c r="D49" s="30" t="s">
        <v>33</v>
      </c>
      <c r="E49" s="32" t="s">
        <v>64</v>
      </c>
      <c r="F49" s="32" t="s">
        <v>35</v>
      </c>
      <c r="G49" s="173"/>
      <c r="H49" s="173"/>
      <c r="I49" s="52" t="s">
        <v>241</v>
      </c>
      <c r="J49" s="32"/>
      <c r="K49" s="65">
        <v>8951.7530000000006</v>
      </c>
      <c r="L49" s="65">
        <v>7790.1580000000004</v>
      </c>
      <c r="M49" s="65">
        <v>7488.6040000000003</v>
      </c>
      <c r="N49" s="69"/>
      <c r="O49" s="16"/>
    </row>
    <row r="50" spans="1:15" s="41" customFormat="1" ht="67.5">
      <c r="A50" s="60" t="s">
        <v>39</v>
      </c>
      <c r="B50" s="6" t="s">
        <v>473</v>
      </c>
      <c r="C50" s="8" t="s">
        <v>65</v>
      </c>
      <c r="D50" s="15" t="s">
        <v>32</v>
      </c>
      <c r="E50" s="10" t="s">
        <v>28</v>
      </c>
      <c r="F50" s="10" t="s">
        <v>20</v>
      </c>
      <c r="G50" s="172" t="s">
        <v>263</v>
      </c>
      <c r="H50" s="172"/>
      <c r="I50" s="60" t="s">
        <v>241</v>
      </c>
      <c r="J50" s="60" t="s">
        <v>239</v>
      </c>
      <c r="K50" s="61">
        <v>6870.24</v>
      </c>
      <c r="L50" s="61">
        <v>5983.2240000000002</v>
      </c>
      <c r="M50" s="61">
        <v>5751.616</v>
      </c>
      <c r="N50" s="10" t="s">
        <v>21</v>
      </c>
      <c r="O50" s="16"/>
    </row>
    <row r="51" spans="1:15" s="41" customFormat="1" ht="67.5">
      <c r="A51" s="60" t="s">
        <v>39</v>
      </c>
      <c r="B51" s="6" t="s">
        <v>474</v>
      </c>
      <c r="C51" s="8" t="s">
        <v>66</v>
      </c>
      <c r="D51" s="15" t="s">
        <v>32</v>
      </c>
      <c r="E51" s="10" t="s">
        <v>28</v>
      </c>
      <c r="F51" s="10" t="s">
        <v>20</v>
      </c>
      <c r="G51" s="172" t="s">
        <v>263</v>
      </c>
      <c r="H51" s="172"/>
      <c r="I51" s="60" t="s">
        <v>241</v>
      </c>
      <c r="J51" s="60" t="s">
        <v>240</v>
      </c>
      <c r="K51" s="61">
        <v>2081.5129999999999</v>
      </c>
      <c r="L51" s="61">
        <v>1806.934</v>
      </c>
      <c r="M51" s="61">
        <v>1736.9880000000001</v>
      </c>
      <c r="N51" s="10" t="s">
        <v>21</v>
      </c>
      <c r="O51" s="16"/>
    </row>
    <row r="52" spans="1:15" s="41" customFormat="1" ht="78.75">
      <c r="A52" s="52" t="s">
        <v>39</v>
      </c>
      <c r="B52" s="53" t="s">
        <v>492</v>
      </c>
      <c r="C52" s="54"/>
      <c r="D52" s="30" t="s">
        <v>69</v>
      </c>
      <c r="E52" s="32" t="s">
        <v>28</v>
      </c>
      <c r="F52" s="71" t="s">
        <v>70</v>
      </c>
      <c r="G52" s="173"/>
      <c r="H52" s="173"/>
      <c r="I52" s="52" t="s">
        <v>264</v>
      </c>
      <c r="J52" s="32"/>
      <c r="K52" s="65">
        <v>0.5</v>
      </c>
      <c r="L52" s="65">
        <v>0.5</v>
      </c>
      <c r="M52" s="65">
        <v>0.5</v>
      </c>
      <c r="N52" s="32"/>
      <c r="O52" s="16"/>
    </row>
    <row r="53" spans="1:15" s="41" customFormat="1" ht="78.75">
      <c r="A53" s="60" t="s">
        <v>39</v>
      </c>
      <c r="B53" s="6" t="s">
        <v>470</v>
      </c>
      <c r="C53" s="8" t="s">
        <v>71</v>
      </c>
      <c r="D53" s="9" t="s">
        <v>810</v>
      </c>
      <c r="E53" s="10" t="s">
        <v>28</v>
      </c>
      <c r="F53" s="10" t="s">
        <v>811</v>
      </c>
      <c r="G53" s="172" t="s">
        <v>265</v>
      </c>
      <c r="H53" s="172"/>
      <c r="I53" s="60" t="s">
        <v>264</v>
      </c>
      <c r="J53" s="60" t="s">
        <v>234</v>
      </c>
      <c r="K53" s="61">
        <v>0.5</v>
      </c>
      <c r="L53" s="61">
        <v>0.5</v>
      </c>
      <c r="M53" s="61">
        <v>0.5</v>
      </c>
      <c r="N53" s="10" t="s">
        <v>26</v>
      </c>
      <c r="O53" s="16"/>
    </row>
    <row r="54" spans="1:15" s="41" customFormat="1" ht="56.25">
      <c r="A54" s="52" t="s">
        <v>39</v>
      </c>
      <c r="B54" s="53" t="s">
        <v>493</v>
      </c>
      <c r="C54" s="54"/>
      <c r="D54" s="30" t="s">
        <v>72</v>
      </c>
      <c r="E54" s="32" t="s">
        <v>28</v>
      </c>
      <c r="F54" s="32" t="s">
        <v>73</v>
      </c>
      <c r="G54" s="173"/>
      <c r="H54" s="173"/>
      <c r="I54" s="52" t="s">
        <v>266</v>
      </c>
      <c r="J54" s="32"/>
      <c r="K54" s="65">
        <v>629</v>
      </c>
      <c r="L54" s="65">
        <v>667</v>
      </c>
      <c r="M54" s="65">
        <v>689</v>
      </c>
      <c r="N54" s="32"/>
      <c r="O54" s="16"/>
    </row>
    <row r="55" spans="1:15" s="41" customFormat="1" ht="67.5">
      <c r="A55" s="60" t="s">
        <v>39</v>
      </c>
      <c r="B55" s="6" t="s">
        <v>473</v>
      </c>
      <c r="C55" s="8" t="s">
        <v>74</v>
      </c>
      <c r="D55" s="15" t="s">
        <v>32</v>
      </c>
      <c r="E55" s="10" t="s">
        <v>28</v>
      </c>
      <c r="F55" s="10" t="s">
        <v>20</v>
      </c>
      <c r="G55" s="172" t="s">
        <v>665</v>
      </c>
      <c r="H55" s="172"/>
      <c r="I55" s="60" t="s">
        <v>266</v>
      </c>
      <c r="J55" s="60" t="s">
        <v>239</v>
      </c>
      <c r="K55" s="61">
        <v>329.44200000000001</v>
      </c>
      <c r="L55" s="61">
        <v>329.44200000000001</v>
      </c>
      <c r="M55" s="61">
        <v>329.44200000000001</v>
      </c>
      <c r="N55" s="10" t="s">
        <v>21</v>
      </c>
      <c r="O55" s="16"/>
    </row>
    <row r="56" spans="1:15" s="41" customFormat="1" ht="67.5">
      <c r="A56" s="60" t="s">
        <v>39</v>
      </c>
      <c r="B56" s="6" t="s">
        <v>473</v>
      </c>
      <c r="C56" s="8" t="s">
        <v>717</v>
      </c>
      <c r="D56" s="15" t="s">
        <v>32</v>
      </c>
      <c r="E56" s="10" t="s">
        <v>28</v>
      </c>
      <c r="F56" s="10" t="s">
        <v>20</v>
      </c>
      <c r="G56" s="172" t="s">
        <v>665</v>
      </c>
      <c r="H56" s="172"/>
      <c r="I56" s="60" t="s">
        <v>266</v>
      </c>
      <c r="J56" s="60" t="s">
        <v>239</v>
      </c>
      <c r="K56" s="61">
        <v>87.558000000000007</v>
      </c>
      <c r="L56" s="61">
        <v>87.558000000000007</v>
      </c>
      <c r="M56" s="61">
        <v>87.558000000000007</v>
      </c>
      <c r="N56" s="10" t="s">
        <v>21</v>
      </c>
      <c r="O56" s="16"/>
    </row>
    <row r="57" spans="1:15" s="41" customFormat="1" ht="67.5">
      <c r="A57" s="60" t="s">
        <v>39</v>
      </c>
      <c r="B57" s="6" t="s">
        <v>474</v>
      </c>
      <c r="C57" s="8" t="s">
        <v>74</v>
      </c>
      <c r="D57" s="15" t="s">
        <v>32</v>
      </c>
      <c r="E57" s="10" t="s">
        <v>28</v>
      </c>
      <c r="F57" s="10" t="s">
        <v>20</v>
      </c>
      <c r="G57" s="172" t="s">
        <v>665</v>
      </c>
      <c r="H57" s="172"/>
      <c r="I57" s="60" t="s">
        <v>266</v>
      </c>
      <c r="J57" s="60" t="s">
        <v>240</v>
      </c>
      <c r="K57" s="61">
        <v>99.558000000000007</v>
      </c>
      <c r="L57" s="61">
        <v>99.558000000000007</v>
      </c>
      <c r="M57" s="61">
        <v>99.558000000000007</v>
      </c>
      <c r="N57" s="10" t="s">
        <v>21</v>
      </c>
      <c r="O57" s="16"/>
    </row>
    <row r="58" spans="1:15" s="41" customFormat="1" ht="67.5">
      <c r="A58" s="60" t="s">
        <v>39</v>
      </c>
      <c r="B58" s="6" t="s">
        <v>474</v>
      </c>
      <c r="C58" s="8" t="s">
        <v>717</v>
      </c>
      <c r="D58" s="15" t="s">
        <v>32</v>
      </c>
      <c r="E58" s="10" t="s">
        <v>28</v>
      </c>
      <c r="F58" s="10" t="s">
        <v>20</v>
      </c>
      <c r="G58" s="172" t="s">
        <v>665</v>
      </c>
      <c r="H58" s="172"/>
      <c r="I58" s="60" t="s">
        <v>266</v>
      </c>
      <c r="J58" s="60" t="s">
        <v>240</v>
      </c>
      <c r="K58" s="61">
        <v>26.442</v>
      </c>
      <c r="L58" s="61">
        <v>26.442</v>
      </c>
      <c r="M58" s="61">
        <v>26.442</v>
      </c>
      <c r="N58" s="10" t="s">
        <v>21</v>
      </c>
      <c r="O58" s="16"/>
    </row>
    <row r="59" spans="1:15" s="41" customFormat="1" ht="56.25">
      <c r="A59" s="60" t="s">
        <v>39</v>
      </c>
      <c r="B59" s="6" t="s">
        <v>470</v>
      </c>
      <c r="C59" s="8" t="s">
        <v>74</v>
      </c>
      <c r="D59" s="9" t="s">
        <v>75</v>
      </c>
      <c r="E59" s="10" t="s">
        <v>28</v>
      </c>
      <c r="F59" s="10" t="s">
        <v>76</v>
      </c>
      <c r="G59" s="172" t="s">
        <v>665</v>
      </c>
      <c r="H59" s="172"/>
      <c r="I59" s="60" t="s">
        <v>266</v>
      </c>
      <c r="J59" s="60" t="s">
        <v>234</v>
      </c>
      <c r="K59" s="61">
        <v>86</v>
      </c>
      <c r="L59" s="61">
        <v>124</v>
      </c>
      <c r="M59" s="61">
        <v>146</v>
      </c>
      <c r="N59" s="10" t="s">
        <v>26</v>
      </c>
      <c r="O59" s="16"/>
    </row>
    <row r="60" spans="1:15" s="41" customFormat="1" ht="90">
      <c r="A60" s="52" t="s">
        <v>39</v>
      </c>
      <c r="B60" s="53" t="s">
        <v>494</v>
      </c>
      <c r="C60" s="54"/>
      <c r="D60" s="30" t="s">
        <v>77</v>
      </c>
      <c r="E60" s="32" t="s">
        <v>28</v>
      </c>
      <c r="F60" s="32" t="s">
        <v>47</v>
      </c>
      <c r="G60" s="173"/>
      <c r="H60" s="173"/>
      <c r="I60" s="52" t="s">
        <v>267</v>
      </c>
      <c r="J60" s="32"/>
      <c r="K60" s="65">
        <v>671.39999999999986</v>
      </c>
      <c r="L60" s="65">
        <v>671.39999999999986</v>
      </c>
      <c r="M60" s="65">
        <v>671.39999999999986</v>
      </c>
      <c r="N60" s="32"/>
      <c r="O60" s="16"/>
    </row>
    <row r="61" spans="1:15" s="41" customFormat="1" ht="67.5">
      <c r="A61" s="60" t="s">
        <v>39</v>
      </c>
      <c r="B61" s="6" t="s">
        <v>473</v>
      </c>
      <c r="C61" s="8" t="s">
        <v>78</v>
      </c>
      <c r="D61" s="15" t="s">
        <v>32</v>
      </c>
      <c r="E61" s="10" t="s">
        <v>28</v>
      </c>
      <c r="F61" s="10" t="s">
        <v>20</v>
      </c>
      <c r="G61" s="172" t="s">
        <v>263</v>
      </c>
      <c r="H61" s="172"/>
      <c r="I61" s="60" t="s">
        <v>267</v>
      </c>
      <c r="J61" s="60" t="s">
        <v>239</v>
      </c>
      <c r="K61" s="61">
        <v>445.4</v>
      </c>
      <c r="L61" s="61">
        <v>445.4</v>
      </c>
      <c r="M61" s="61">
        <v>445.4</v>
      </c>
      <c r="N61" s="10" t="s">
        <v>21</v>
      </c>
      <c r="O61" s="16"/>
    </row>
    <row r="62" spans="1:15" s="41" customFormat="1" ht="67.5">
      <c r="A62" s="60" t="s">
        <v>39</v>
      </c>
      <c r="B62" s="6" t="s">
        <v>474</v>
      </c>
      <c r="C62" s="8" t="s">
        <v>78</v>
      </c>
      <c r="D62" s="15" t="s">
        <v>32</v>
      </c>
      <c r="E62" s="10" t="s">
        <v>28</v>
      </c>
      <c r="F62" s="10" t="s">
        <v>20</v>
      </c>
      <c r="G62" s="172" t="s">
        <v>263</v>
      </c>
      <c r="H62" s="172"/>
      <c r="I62" s="60" t="s">
        <v>267</v>
      </c>
      <c r="J62" s="60" t="s">
        <v>240</v>
      </c>
      <c r="K62" s="61">
        <v>134.44</v>
      </c>
      <c r="L62" s="61">
        <v>134.44</v>
      </c>
      <c r="M62" s="61">
        <v>134.44</v>
      </c>
      <c r="N62" s="10" t="s">
        <v>21</v>
      </c>
      <c r="O62" s="16"/>
    </row>
    <row r="63" spans="1:15" s="41" customFormat="1" ht="101.25">
      <c r="A63" s="60" t="s">
        <v>39</v>
      </c>
      <c r="B63" s="6" t="s">
        <v>470</v>
      </c>
      <c r="C63" s="8" t="s">
        <v>78</v>
      </c>
      <c r="D63" s="9" t="s">
        <v>699</v>
      </c>
      <c r="E63" s="10" t="s">
        <v>28</v>
      </c>
      <c r="F63" s="10" t="s">
        <v>79</v>
      </c>
      <c r="G63" s="172" t="s">
        <v>263</v>
      </c>
      <c r="H63" s="172"/>
      <c r="I63" s="60" t="s">
        <v>267</v>
      </c>
      <c r="J63" s="60" t="s">
        <v>234</v>
      </c>
      <c r="K63" s="61">
        <v>69.16</v>
      </c>
      <c r="L63" s="61">
        <v>69.16</v>
      </c>
      <c r="M63" s="61">
        <v>69.16</v>
      </c>
      <c r="N63" s="10" t="s">
        <v>26</v>
      </c>
      <c r="O63" s="16"/>
    </row>
    <row r="64" spans="1:15" s="41" customFormat="1" ht="101.25">
      <c r="A64" s="60" t="s">
        <v>39</v>
      </c>
      <c r="B64" s="6" t="s">
        <v>495</v>
      </c>
      <c r="C64" s="8" t="s">
        <v>78</v>
      </c>
      <c r="D64" s="9" t="s">
        <v>699</v>
      </c>
      <c r="E64" s="10" t="s">
        <v>28</v>
      </c>
      <c r="F64" s="10" t="s">
        <v>79</v>
      </c>
      <c r="G64" s="172" t="s">
        <v>263</v>
      </c>
      <c r="H64" s="172"/>
      <c r="I64" s="60" t="s">
        <v>267</v>
      </c>
      <c r="J64" s="60" t="s">
        <v>268</v>
      </c>
      <c r="K64" s="61">
        <v>22.4</v>
      </c>
      <c r="L64" s="61">
        <v>22.4</v>
      </c>
      <c r="M64" s="61">
        <v>22.4</v>
      </c>
      <c r="N64" s="10" t="s">
        <v>26</v>
      </c>
      <c r="O64" s="16"/>
    </row>
    <row r="65" spans="1:17" s="41" customFormat="1" ht="78.75">
      <c r="A65" s="52" t="s">
        <v>39</v>
      </c>
      <c r="B65" s="53" t="s">
        <v>496</v>
      </c>
      <c r="C65" s="54"/>
      <c r="D65" s="30" t="s">
        <v>80</v>
      </c>
      <c r="E65" s="32" t="s">
        <v>28</v>
      </c>
      <c r="F65" s="32" t="s">
        <v>76</v>
      </c>
      <c r="G65" s="173"/>
      <c r="H65" s="173"/>
      <c r="I65" s="52" t="s">
        <v>269</v>
      </c>
      <c r="J65" s="32"/>
      <c r="K65" s="65">
        <v>582.5</v>
      </c>
      <c r="L65" s="65">
        <v>582.5</v>
      </c>
      <c r="M65" s="65">
        <v>582.5</v>
      </c>
      <c r="N65" s="32"/>
      <c r="O65" s="16"/>
    </row>
    <row r="66" spans="1:17" s="41" customFormat="1" ht="67.5">
      <c r="A66" s="60" t="s">
        <v>39</v>
      </c>
      <c r="B66" s="6" t="s">
        <v>473</v>
      </c>
      <c r="C66" s="8" t="s">
        <v>78</v>
      </c>
      <c r="D66" s="15" t="s">
        <v>32</v>
      </c>
      <c r="E66" s="10" t="s">
        <v>28</v>
      </c>
      <c r="F66" s="10" t="s">
        <v>20</v>
      </c>
      <c r="G66" s="172" t="s">
        <v>263</v>
      </c>
      <c r="H66" s="172"/>
      <c r="I66" s="60" t="s">
        <v>269</v>
      </c>
      <c r="J66" s="60" t="s">
        <v>239</v>
      </c>
      <c r="K66" s="61">
        <v>398.6</v>
      </c>
      <c r="L66" s="61">
        <v>398.6</v>
      </c>
      <c r="M66" s="61">
        <v>398.6</v>
      </c>
      <c r="N66" s="10" t="s">
        <v>21</v>
      </c>
      <c r="O66" s="16"/>
    </row>
    <row r="67" spans="1:17" s="41" customFormat="1" ht="67.5">
      <c r="A67" s="60" t="s">
        <v>39</v>
      </c>
      <c r="B67" s="6" t="s">
        <v>474</v>
      </c>
      <c r="C67" s="8" t="s">
        <v>78</v>
      </c>
      <c r="D67" s="15" t="s">
        <v>32</v>
      </c>
      <c r="E67" s="10" t="s">
        <v>28</v>
      </c>
      <c r="F67" s="10" t="s">
        <v>20</v>
      </c>
      <c r="G67" s="172" t="s">
        <v>263</v>
      </c>
      <c r="H67" s="172"/>
      <c r="I67" s="60" t="s">
        <v>269</v>
      </c>
      <c r="J67" s="60" t="s">
        <v>240</v>
      </c>
      <c r="K67" s="61">
        <v>120.3</v>
      </c>
      <c r="L67" s="61">
        <v>120.3</v>
      </c>
      <c r="M67" s="61">
        <v>120.3</v>
      </c>
      <c r="N67" s="10" t="s">
        <v>21</v>
      </c>
      <c r="O67" s="16"/>
    </row>
    <row r="68" spans="1:17" s="41" customFormat="1" ht="67.5">
      <c r="A68" s="60" t="s">
        <v>39</v>
      </c>
      <c r="B68" s="6" t="s">
        <v>470</v>
      </c>
      <c r="C68" s="8" t="s">
        <v>78</v>
      </c>
      <c r="D68" s="9" t="s">
        <v>700</v>
      </c>
      <c r="E68" s="10" t="s">
        <v>28</v>
      </c>
      <c r="F68" s="10" t="s">
        <v>76</v>
      </c>
      <c r="G68" s="172" t="s">
        <v>263</v>
      </c>
      <c r="H68" s="172"/>
      <c r="I68" s="60" t="s">
        <v>269</v>
      </c>
      <c r="J68" s="60" t="s">
        <v>234</v>
      </c>
      <c r="K68" s="61">
        <v>38.5</v>
      </c>
      <c r="L68" s="61">
        <v>38.5</v>
      </c>
      <c r="M68" s="61">
        <v>38.5</v>
      </c>
      <c r="N68" s="10" t="s">
        <v>26</v>
      </c>
      <c r="O68" s="16"/>
    </row>
    <row r="69" spans="1:17" s="41" customFormat="1" ht="67.5">
      <c r="A69" s="60" t="s">
        <v>39</v>
      </c>
      <c r="B69" s="6" t="s">
        <v>495</v>
      </c>
      <c r="C69" s="8" t="s">
        <v>78</v>
      </c>
      <c r="D69" s="9" t="s">
        <v>700</v>
      </c>
      <c r="E69" s="10" t="s">
        <v>28</v>
      </c>
      <c r="F69" s="10" t="s">
        <v>76</v>
      </c>
      <c r="G69" s="172" t="s">
        <v>263</v>
      </c>
      <c r="H69" s="172"/>
      <c r="I69" s="60" t="s">
        <v>269</v>
      </c>
      <c r="J69" s="60" t="s">
        <v>268</v>
      </c>
      <c r="K69" s="61">
        <v>25.1</v>
      </c>
      <c r="L69" s="61">
        <v>25.1</v>
      </c>
      <c r="M69" s="61">
        <v>25.1</v>
      </c>
      <c r="N69" s="10" t="s">
        <v>26</v>
      </c>
      <c r="O69" s="16"/>
    </row>
    <row r="70" spans="1:17" s="41" customFormat="1" ht="78.75">
      <c r="A70" s="52" t="s">
        <v>39</v>
      </c>
      <c r="B70" s="53" t="s">
        <v>498</v>
      </c>
      <c r="C70" s="54"/>
      <c r="D70" s="30" t="s">
        <v>86</v>
      </c>
      <c r="E70" s="32" t="s">
        <v>28</v>
      </c>
      <c r="F70" s="71" t="s">
        <v>68</v>
      </c>
      <c r="G70" s="173"/>
      <c r="H70" s="173"/>
      <c r="I70" s="52" t="s">
        <v>272</v>
      </c>
      <c r="J70" s="32"/>
      <c r="K70" s="65">
        <v>469</v>
      </c>
      <c r="L70" s="65">
        <v>469</v>
      </c>
      <c r="M70" s="65">
        <v>469</v>
      </c>
      <c r="N70" s="32"/>
      <c r="O70" s="16"/>
    </row>
    <row r="71" spans="1:17" s="41" customFormat="1" ht="67.5">
      <c r="A71" s="60" t="s">
        <v>39</v>
      </c>
      <c r="B71" s="6" t="s">
        <v>473</v>
      </c>
      <c r="C71" s="8" t="s">
        <v>87</v>
      </c>
      <c r="D71" s="15" t="s">
        <v>32</v>
      </c>
      <c r="E71" s="10" t="s">
        <v>28</v>
      </c>
      <c r="F71" s="10" t="s">
        <v>20</v>
      </c>
      <c r="G71" s="172" t="s">
        <v>273</v>
      </c>
      <c r="H71" s="172"/>
      <c r="I71" s="60" t="s">
        <v>272</v>
      </c>
      <c r="J71" s="60" t="s">
        <v>239</v>
      </c>
      <c r="K71" s="61">
        <v>360.22</v>
      </c>
      <c r="L71" s="61">
        <v>360.22</v>
      </c>
      <c r="M71" s="61">
        <v>360.22</v>
      </c>
      <c r="N71" s="10" t="s">
        <v>21</v>
      </c>
      <c r="O71" s="16"/>
    </row>
    <row r="72" spans="1:17" s="41" customFormat="1" ht="67.5">
      <c r="A72" s="60" t="s">
        <v>39</v>
      </c>
      <c r="B72" s="6" t="s">
        <v>474</v>
      </c>
      <c r="C72" s="8" t="s">
        <v>87</v>
      </c>
      <c r="D72" s="15" t="s">
        <v>32</v>
      </c>
      <c r="E72" s="10" t="s">
        <v>28</v>
      </c>
      <c r="F72" s="10" t="s">
        <v>20</v>
      </c>
      <c r="G72" s="172" t="s">
        <v>273</v>
      </c>
      <c r="H72" s="172"/>
      <c r="I72" s="60" t="s">
        <v>272</v>
      </c>
      <c r="J72" s="60" t="s">
        <v>240</v>
      </c>
      <c r="K72" s="61">
        <v>108.78</v>
      </c>
      <c r="L72" s="61">
        <v>108.78</v>
      </c>
      <c r="M72" s="61">
        <v>108.78</v>
      </c>
      <c r="N72" s="10" t="s">
        <v>21</v>
      </c>
      <c r="O72" s="16"/>
    </row>
    <row r="73" spans="1:17" s="41" customFormat="1" ht="67.5">
      <c r="A73" s="47" t="s">
        <v>274</v>
      </c>
      <c r="B73" s="48" t="s">
        <v>499</v>
      </c>
      <c r="C73" s="67"/>
      <c r="D73" s="68"/>
      <c r="E73" s="68"/>
      <c r="F73" s="68"/>
      <c r="G73" s="173"/>
      <c r="H73" s="173"/>
      <c r="I73" s="68"/>
      <c r="J73" s="68"/>
      <c r="K73" s="65">
        <v>4037.623</v>
      </c>
      <c r="L73" s="65">
        <v>2780.5</v>
      </c>
      <c r="M73" s="65">
        <v>2780.5</v>
      </c>
      <c r="N73" s="69"/>
      <c r="O73" s="19"/>
      <c r="P73" s="19"/>
      <c r="Q73" s="19"/>
    </row>
    <row r="74" spans="1:17" s="41" customFormat="1" ht="101.25">
      <c r="A74" s="52" t="s">
        <v>274</v>
      </c>
      <c r="B74" s="53" t="s">
        <v>500</v>
      </c>
      <c r="C74" s="54"/>
      <c r="D74" s="30" t="s">
        <v>16</v>
      </c>
      <c r="E74" s="32" t="s">
        <v>88</v>
      </c>
      <c r="F74" s="32" t="s">
        <v>18</v>
      </c>
      <c r="G74" s="173"/>
      <c r="H74" s="173"/>
      <c r="I74" s="52" t="s">
        <v>275</v>
      </c>
      <c r="J74" s="32"/>
      <c r="K74" s="65">
        <v>48</v>
      </c>
      <c r="L74" s="65">
        <v>0</v>
      </c>
      <c r="M74" s="65">
        <v>0</v>
      </c>
      <c r="N74" s="69"/>
      <c r="O74" s="16"/>
    </row>
    <row r="75" spans="1:17" s="41" customFormat="1" ht="78.75">
      <c r="A75" s="60" t="s">
        <v>274</v>
      </c>
      <c r="B75" s="6" t="s">
        <v>470</v>
      </c>
      <c r="C75" s="8" t="s">
        <v>90</v>
      </c>
      <c r="D75" s="9" t="s">
        <v>755</v>
      </c>
      <c r="E75" s="10" t="s">
        <v>28</v>
      </c>
      <c r="F75" s="10" t="s">
        <v>756</v>
      </c>
      <c r="G75" s="172" t="s">
        <v>276</v>
      </c>
      <c r="H75" s="172"/>
      <c r="I75" s="60" t="s">
        <v>275</v>
      </c>
      <c r="J75" s="60" t="s">
        <v>234</v>
      </c>
      <c r="K75" s="61">
        <v>48</v>
      </c>
      <c r="L75" s="61">
        <v>0</v>
      </c>
      <c r="M75" s="61">
        <v>0</v>
      </c>
      <c r="N75" s="10" t="s">
        <v>26</v>
      </c>
      <c r="O75" s="16"/>
    </row>
    <row r="76" spans="1:17" s="41" customFormat="1" ht="146.25">
      <c r="A76" s="52" t="s">
        <v>274</v>
      </c>
      <c r="B76" s="53" t="s">
        <v>501</v>
      </c>
      <c r="C76" s="54"/>
      <c r="D76" s="30" t="s">
        <v>16</v>
      </c>
      <c r="E76" s="32" t="s">
        <v>88</v>
      </c>
      <c r="F76" s="32" t="s">
        <v>18</v>
      </c>
      <c r="G76" s="173"/>
      <c r="H76" s="173"/>
      <c r="I76" s="52" t="s">
        <v>277</v>
      </c>
      <c r="J76" s="32"/>
      <c r="K76" s="65">
        <v>3237.623</v>
      </c>
      <c r="L76" s="65">
        <v>2780.5</v>
      </c>
      <c r="M76" s="65">
        <v>2780.5</v>
      </c>
      <c r="N76" s="69"/>
      <c r="O76" s="16"/>
    </row>
    <row r="77" spans="1:17" s="41" customFormat="1" ht="135">
      <c r="A77" s="60" t="s">
        <v>274</v>
      </c>
      <c r="B77" s="6" t="s">
        <v>468</v>
      </c>
      <c r="C77" s="8" t="s">
        <v>89</v>
      </c>
      <c r="D77" s="9" t="s">
        <v>48</v>
      </c>
      <c r="E77" s="10" t="s">
        <v>28</v>
      </c>
      <c r="F77" s="10" t="s">
        <v>20</v>
      </c>
      <c r="G77" s="172" t="s">
        <v>278</v>
      </c>
      <c r="H77" s="172"/>
      <c r="I77" s="60" t="s">
        <v>277</v>
      </c>
      <c r="J77" s="60" t="s">
        <v>232</v>
      </c>
      <c r="K77" s="61">
        <v>2115.3789999999999</v>
      </c>
      <c r="L77" s="61">
        <v>1764.2860000000001</v>
      </c>
      <c r="M77" s="61">
        <v>1764.2860000000001</v>
      </c>
      <c r="N77" s="10" t="s">
        <v>21</v>
      </c>
      <c r="O77" s="16"/>
    </row>
    <row r="78" spans="1:17" s="41" customFormat="1" ht="135">
      <c r="A78" s="60" t="s">
        <v>274</v>
      </c>
      <c r="B78" s="6" t="s">
        <v>469</v>
      </c>
      <c r="C78" s="8" t="s">
        <v>89</v>
      </c>
      <c r="D78" s="9" t="s">
        <v>48</v>
      </c>
      <c r="E78" s="10" t="s">
        <v>28</v>
      </c>
      <c r="F78" s="10" t="s">
        <v>20</v>
      </c>
      <c r="G78" s="172" t="s">
        <v>278</v>
      </c>
      <c r="H78" s="172"/>
      <c r="I78" s="60" t="s">
        <v>277</v>
      </c>
      <c r="J78" s="60" t="s">
        <v>233</v>
      </c>
      <c r="K78" s="61">
        <v>638.84400000000005</v>
      </c>
      <c r="L78" s="61">
        <v>532.81399999999996</v>
      </c>
      <c r="M78" s="61">
        <v>532.81399999999996</v>
      </c>
      <c r="N78" s="10" t="s">
        <v>21</v>
      </c>
      <c r="O78" s="16"/>
    </row>
    <row r="79" spans="1:17" s="41" customFormat="1" ht="67.5">
      <c r="A79" s="60" t="s">
        <v>274</v>
      </c>
      <c r="B79" s="6" t="s">
        <v>470</v>
      </c>
      <c r="C79" s="8" t="s">
        <v>89</v>
      </c>
      <c r="D79" s="9" t="s">
        <v>91</v>
      </c>
      <c r="E79" s="10" t="s">
        <v>28</v>
      </c>
      <c r="F79" s="10" t="s">
        <v>92</v>
      </c>
      <c r="G79" s="172" t="s">
        <v>278</v>
      </c>
      <c r="H79" s="172"/>
      <c r="I79" s="60" t="s">
        <v>277</v>
      </c>
      <c r="J79" s="60" t="s">
        <v>234</v>
      </c>
      <c r="K79" s="61">
        <v>483.4</v>
      </c>
      <c r="L79" s="61">
        <v>483.4</v>
      </c>
      <c r="M79" s="61">
        <v>483.4</v>
      </c>
      <c r="N79" s="10" t="s">
        <v>26</v>
      </c>
      <c r="O79" s="16"/>
    </row>
    <row r="80" spans="1:17" s="41" customFormat="1" ht="90">
      <c r="A80" s="52" t="s">
        <v>274</v>
      </c>
      <c r="B80" s="53" t="s">
        <v>502</v>
      </c>
      <c r="C80" s="54"/>
      <c r="D80" s="30" t="s">
        <v>16</v>
      </c>
      <c r="E80" s="32" t="s">
        <v>88</v>
      </c>
      <c r="F80" s="32" t="s">
        <v>18</v>
      </c>
      <c r="G80" s="173"/>
      <c r="H80" s="173"/>
      <c r="I80" s="52" t="s">
        <v>279</v>
      </c>
      <c r="J80" s="32"/>
      <c r="K80" s="65">
        <v>752</v>
      </c>
      <c r="L80" s="65">
        <v>0</v>
      </c>
      <c r="M80" s="65">
        <v>0</v>
      </c>
      <c r="N80" s="32"/>
      <c r="O80" s="16"/>
    </row>
    <row r="81" spans="1:17" s="41" customFormat="1" ht="67.5">
      <c r="A81" s="60" t="s">
        <v>274</v>
      </c>
      <c r="B81" s="6" t="s">
        <v>470</v>
      </c>
      <c r="C81" s="8" t="s">
        <v>90</v>
      </c>
      <c r="D81" s="9" t="s">
        <v>757</v>
      </c>
      <c r="E81" s="10" t="s">
        <v>28</v>
      </c>
      <c r="F81" s="10" t="s">
        <v>727</v>
      </c>
      <c r="G81" s="172" t="s">
        <v>276</v>
      </c>
      <c r="H81" s="172"/>
      <c r="I81" s="60" t="s">
        <v>279</v>
      </c>
      <c r="J81" s="60" t="s">
        <v>234</v>
      </c>
      <c r="K81" s="61">
        <v>752</v>
      </c>
      <c r="L81" s="61">
        <v>0</v>
      </c>
      <c r="M81" s="61">
        <v>0</v>
      </c>
      <c r="N81" s="10" t="s">
        <v>26</v>
      </c>
      <c r="O81" s="16"/>
    </row>
    <row r="82" spans="1:17" s="41" customFormat="1" ht="56.25">
      <c r="A82" s="47" t="s">
        <v>280</v>
      </c>
      <c r="B82" s="48" t="s">
        <v>503</v>
      </c>
      <c r="C82" s="67"/>
      <c r="D82" s="68"/>
      <c r="E82" s="68"/>
      <c r="F82" s="68"/>
      <c r="G82" s="173"/>
      <c r="H82" s="173"/>
      <c r="I82" s="68"/>
      <c r="J82" s="68"/>
      <c r="K82" s="65">
        <v>103384.13400000001</v>
      </c>
      <c r="L82" s="65">
        <v>87427.879000000015</v>
      </c>
      <c r="M82" s="65">
        <v>71677.956000000006</v>
      </c>
      <c r="N82" s="32"/>
      <c r="O82" s="19"/>
      <c r="P82" s="19"/>
      <c r="Q82" s="19"/>
    </row>
    <row r="83" spans="1:17" s="41" customFormat="1" ht="112.5">
      <c r="A83" s="52" t="s">
        <v>280</v>
      </c>
      <c r="B83" s="53" t="s">
        <v>504</v>
      </c>
      <c r="C83" s="54"/>
      <c r="D83" s="30" t="s">
        <v>16</v>
      </c>
      <c r="E83" s="32" t="s">
        <v>88</v>
      </c>
      <c r="F83" s="32" t="s">
        <v>18</v>
      </c>
      <c r="G83" s="173"/>
      <c r="H83" s="173"/>
      <c r="I83" s="52" t="s">
        <v>281</v>
      </c>
      <c r="J83" s="32"/>
      <c r="K83" s="65">
        <v>3000</v>
      </c>
      <c r="L83" s="65">
        <v>0</v>
      </c>
      <c r="M83" s="65">
        <v>0</v>
      </c>
      <c r="N83" s="72"/>
      <c r="O83" s="19"/>
      <c r="P83" s="19"/>
      <c r="Q83" s="19"/>
    </row>
    <row r="84" spans="1:17" s="41" customFormat="1" ht="67.5">
      <c r="A84" s="60" t="s">
        <v>280</v>
      </c>
      <c r="B84" s="6" t="s">
        <v>470</v>
      </c>
      <c r="C84" s="8" t="s">
        <v>90</v>
      </c>
      <c r="D84" s="9" t="s">
        <v>730</v>
      </c>
      <c r="E84" s="10" t="s">
        <v>28</v>
      </c>
      <c r="F84" s="11" t="s">
        <v>727</v>
      </c>
      <c r="G84" s="172" t="s">
        <v>276</v>
      </c>
      <c r="H84" s="172"/>
      <c r="I84" s="60" t="s">
        <v>281</v>
      </c>
      <c r="J84" s="60" t="s">
        <v>234</v>
      </c>
      <c r="K84" s="61">
        <v>3000</v>
      </c>
      <c r="L84" s="61">
        <v>0</v>
      </c>
      <c r="M84" s="61">
        <v>0</v>
      </c>
      <c r="N84" s="10" t="s">
        <v>26</v>
      </c>
      <c r="O84" s="16"/>
    </row>
    <row r="85" spans="1:17" s="41" customFormat="1" ht="90">
      <c r="A85" s="52" t="s">
        <v>280</v>
      </c>
      <c r="B85" s="53" t="s">
        <v>505</v>
      </c>
      <c r="C85" s="29"/>
      <c r="D85" s="30" t="s">
        <v>94</v>
      </c>
      <c r="E85" s="32" t="s">
        <v>95</v>
      </c>
      <c r="F85" s="32" t="s">
        <v>18</v>
      </c>
      <c r="G85" s="171"/>
      <c r="H85" s="171"/>
      <c r="I85" s="52" t="s">
        <v>284</v>
      </c>
      <c r="J85" s="73"/>
      <c r="K85" s="65">
        <v>21700</v>
      </c>
      <c r="L85" s="65">
        <v>23523.5</v>
      </c>
      <c r="M85" s="65">
        <v>44723.74</v>
      </c>
      <c r="N85" s="74"/>
      <c r="O85" s="19"/>
      <c r="P85" s="19"/>
      <c r="Q85" s="19"/>
    </row>
    <row r="86" spans="1:17" s="41" customFormat="1" ht="67.5">
      <c r="A86" s="60" t="s">
        <v>280</v>
      </c>
      <c r="B86" s="6" t="s">
        <v>506</v>
      </c>
      <c r="C86" s="12" t="s">
        <v>53</v>
      </c>
      <c r="D86" s="9" t="s">
        <v>734</v>
      </c>
      <c r="E86" s="10" t="s">
        <v>28</v>
      </c>
      <c r="F86" s="10" t="s">
        <v>735</v>
      </c>
      <c r="G86" s="172" t="s">
        <v>282</v>
      </c>
      <c r="H86" s="172"/>
      <c r="I86" s="60" t="s">
        <v>284</v>
      </c>
      <c r="J86" s="60" t="s">
        <v>283</v>
      </c>
      <c r="K86" s="61">
        <v>21700</v>
      </c>
      <c r="L86" s="61">
        <v>23523.5</v>
      </c>
      <c r="M86" s="61">
        <v>44723.74</v>
      </c>
      <c r="N86" s="13" t="s">
        <v>21</v>
      </c>
      <c r="O86" s="16"/>
    </row>
    <row r="87" spans="1:17" s="41" customFormat="1" ht="90">
      <c r="A87" s="52" t="s">
        <v>280</v>
      </c>
      <c r="B87" s="53" t="s">
        <v>507</v>
      </c>
      <c r="C87" s="75"/>
      <c r="D87" s="30" t="s">
        <v>693</v>
      </c>
      <c r="E87" s="32" t="s">
        <v>694</v>
      </c>
      <c r="F87" s="32" t="s">
        <v>695</v>
      </c>
      <c r="G87" s="173"/>
      <c r="H87" s="173"/>
      <c r="I87" s="52" t="s">
        <v>285</v>
      </c>
      <c r="J87" s="32"/>
      <c r="K87" s="65">
        <v>9170</v>
      </c>
      <c r="L87" s="65">
        <v>9170</v>
      </c>
      <c r="M87" s="65">
        <v>0</v>
      </c>
      <c r="N87" s="32"/>
      <c r="O87" s="19"/>
      <c r="P87" s="19"/>
      <c r="Q87" s="19"/>
    </row>
    <row r="88" spans="1:17" s="41" customFormat="1" ht="112.5">
      <c r="A88" s="60" t="s">
        <v>280</v>
      </c>
      <c r="B88" s="6" t="s">
        <v>508</v>
      </c>
      <c r="C88" s="14" t="s">
        <v>97</v>
      </c>
      <c r="D88" s="9" t="s">
        <v>98</v>
      </c>
      <c r="E88" s="10" t="s">
        <v>28</v>
      </c>
      <c r="F88" s="10" t="s">
        <v>99</v>
      </c>
      <c r="G88" s="172" t="s">
        <v>286</v>
      </c>
      <c r="H88" s="172"/>
      <c r="I88" s="60" t="s">
        <v>285</v>
      </c>
      <c r="J88" s="60" t="s">
        <v>287</v>
      </c>
      <c r="K88" s="61">
        <v>9170</v>
      </c>
      <c r="L88" s="61">
        <v>9170</v>
      </c>
      <c r="M88" s="61">
        <v>0</v>
      </c>
      <c r="N88" s="10" t="s">
        <v>26</v>
      </c>
      <c r="O88" s="16"/>
    </row>
    <row r="89" spans="1:17" s="41" customFormat="1" ht="90">
      <c r="A89" s="52" t="s">
        <v>280</v>
      </c>
      <c r="B89" s="53" t="s">
        <v>509</v>
      </c>
      <c r="C89" s="75"/>
      <c r="D89" s="30" t="s">
        <v>693</v>
      </c>
      <c r="E89" s="32" t="s">
        <v>694</v>
      </c>
      <c r="F89" s="32" t="s">
        <v>695</v>
      </c>
      <c r="G89" s="173"/>
      <c r="H89" s="173"/>
      <c r="I89" s="52" t="s">
        <v>288</v>
      </c>
      <c r="J89" s="32"/>
      <c r="K89" s="65">
        <v>5132</v>
      </c>
      <c r="L89" s="65">
        <v>5132</v>
      </c>
      <c r="M89" s="65">
        <v>0</v>
      </c>
      <c r="N89" s="32"/>
      <c r="O89" s="19"/>
      <c r="P89" s="19"/>
      <c r="Q89" s="19"/>
    </row>
    <row r="90" spans="1:17" s="41" customFormat="1" ht="112.5">
      <c r="A90" s="60" t="s">
        <v>280</v>
      </c>
      <c r="B90" s="6" t="s">
        <v>508</v>
      </c>
      <c r="C90" s="14" t="s">
        <v>97</v>
      </c>
      <c r="D90" s="9" t="s">
        <v>98</v>
      </c>
      <c r="E90" s="10" t="s">
        <v>28</v>
      </c>
      <c r="F90" s="10" t="s">
        <v>99</v>
      </c>
      <c r="G90" s="172" t="s">
        <v>286</v>
      </c>
      <c r="H90" s="172"/>
      <c r="I90" s="60" t="s">
        <v>288</v>
      </c>
      <c r="J90" s="60" t="s">
        <v>287</v>
      </c>
      <c r="K90" s="61">
        <v>5132</v>
      </c>
      <c r="L90" s="61">
        <v>5132</v>
      </c>
      <c r="M90" s="61">
        <v>0</v>
      </c>
      <c r="N90" s="10" t="s">
        <v>26</v>
      </c>
      <c r="O90" s="16"/>
    </row>
    <row r="91" spans="1:17" s="41" customFormat="1" ht="67.5">
      <c r="A91" s="52" t="s">
        <v>280</v>
      </c>
      <c r="B91" s="53" t="s">
        <v>510</v>
      </c>
      <c r="C91" s="75"/>
      <c r="D91" s="30" t="s">
        <v>100</v>
      </c>
      <c r="E91" s="32" t="s">
        <v>101</v>
      </c>
      <c r="F91" s="32" t="s">
        <v>102</v>
      </c>
      <c r="G91" s="173"/>
      <c r="H91" s="173"/>
      <c r="I91" s="52" t="s">
        <v>289</v>
      </c>
      <c r="J91" s="32"/>
      <c r="K91" s="65">
        <v>2349.2800000000002</v>
      </c>
      <c r="L91" s="65">
        <v>0</v>
      </c>
      <c r="M91" s="65">
        <v>0</v>
      </c>
      <c r="N91" s="32"/>
      <c r="O91" s="19"/>
      <c r="P91" s="19"/>
      <c r="Q91" s="19"/>
    </row>
    <row r="92" spans="1:17" s="41" customFormat="1" ht="56.25">
      <c r="A92" s="60" t="s">
        <v>280</v>
      </c>
      <c r="B92" s="6" t="s">
        <v>470</v>
      </c>
      <c r="C92" s="14" t="s">
        <v>53</v>
      </c>
      <c r="D92" s="15" t="s">
        <v>103</v>
      </c>
      <c r="E92" s="10" t="s">
        <v>28</v>
      </c>
      <c r="F92" s="10" t="s">
        <v>104</v>
      </c>
      <c r="G92" s="172" t="s">
        <v>282</v>
      </c>
      <c r="H92" s="172"/>
      <c r="I92" s="60" t="s">
        <v>289</v>
      </c>
      <c r="J92" s="60" t="s">
        <v>234</v>
      </c>
      <c r="K92" s="61">
        <v>2349.2800000000002</v>
      </c>
      <c r="L92" s="61">
        <v>0</v>
      </c>
      <c r="M92" s="61">
        <v>0</v>
      </c>
      <c r="N92" s="10" t="s">
        <v>26</v>
      </c>
      <c r="O92" s="16"/>
    </row>
    <row r="93" spans="1:17" s="41" customFormat="1" ht="45">
      <c r="A93" s="52" t="s">
        <v>280</v>
      </c>
      <c r="B93" s="53" t="s">
        <v>511</v>
      </c>
      <c r="C93" s="75"/>
      <c r="D93" s="30" t="s">
        <v>94</v>
      </c>
      <c r="E93" s="32" t="s">
        <v>95</v>
      </c>
      <c r="F93" s="32" t="s">
        <v>18</v>
      </c>
      <c r="G93" s="173"/>
      <c r="H93" s="173"/>
      <c r="I93" s="52" t="s">
        <v>290</v>
      </c>
      <c r="J93" s="32"/>
      <c r="K93" s="65">
        <v>456.9</v>
      </c>
      <c r="L93" s="65">
        <v>456.9</v>
      </c>
      <c r="M93" s="65">
        <v>0</v>
      </c>
      <c r="N93" s="32"/>
      <c r="O93" s="16"/>
    </row>
    <row r="94" spans="1:17" s="41" customFormat="1" ht="45">
      <c r="A94" s="60" t="s">
        <v>280</v>
      </c>
      <c r="B94" s="6" t="s">
        <v>470</v>
      </c>
      <c r="C94" s="14" t="s">
        <v>53</v>
      </c>
      <c r="D94" s="17" t="s">
        <v>675</v>
      </c>
      <c r="E94" s="18" t="s">
        <v>676</v>
      </c>
      <c r="F94" s="10" t="s">
        <v>96</v>
      </c>
      <c r="G94" s="172" t="s">
        <v>282</v>
      </c>
      <c r="H94" s="172"/>
      <c r="I94" s="60" t="s">
        <v>290</v>
      </c>
      <c r="J94" s="60" t="s">
        <v>234</v>
      </c>
      <c r="K94" s="61">
        <v>456.9</v>
      </c>
      <c r="L94" s="61">
        <v>456.9</v>
      </c>
      <c r="M94" s="61">
        <v>0</v>
      </c>
      <c r="N94" s="10" t="s">
        <v>26</v>
      </c>
      <c r="O94" s="16"/>
    </row>
    <row r="95" spans="1:17" s="41" customFormat="1" ht="78.75">
      <c r="A95" s="52" t="s">
        <v>280</v>
      </c>
      <c r="B95" s="53" t="s">
        <v>512</v>
      </c>
      <c r="C95" s="75"/>
      <c r="D95" s="30" t="s">
        <v>16</v>
      </c>
      <c r="E95" s="32" t="s">
        <v>105</v>
      </c>
      <c r="F95" s="32" t="s">
        <v>18</v>
      </c>
      <c r="G95" s="173"/>
      <c r="H95" s="173"/>
      <c r="I95" s="52" t="s">
        <v>291</v>
      </c>
      <c r="J95" s="32"/>
      <c r="K95" s="65">
        <v>665</v>
      </c>
      <c r="L95" s="65">
        <v>648.9</v>
      </c>
      <c r="M95" s="65">
        <v>0</v>
      </c>
      <c r="N95" s="32"/>
      <c r="O95" s="19"/>
      <c r="P95" s="19"/>
      <c r="Q95" s="19"/>
    </row>
    <row r="96" spans="1:17" s="41" customFormat="1" ht="56.25">
      <c r="A96" s="60" t="s">
        <v>280</v>
      </c>
      <c r="B96" s="6" t="s">
        <v>470</v>
      </c>
      <c r="C96" s="14" t="s">
        <v>106</v>
      </c>
      <c r="D96" s="9" t="s">
        <v>761</v>
      </c>
      <c r="E96" s="10" t="s">
        <v>28</v>
      </c>
      <c r="F96" s="10" t="s">
        <v>762</v>
      </c>
      <c r="G96" s="172" t="s">
        <v>286</v>
      </c>
      <c r="H96" s="172"/>
      <c r="I96" s="60" t="s">
        <v>291</v>
      </c>
      <c r="J96" s="60" t="s">
        <v>234</v>
      </c>
      <c r="K96" s="61">
        <v>665</v>
      </c>
      <c r="L96" s="61">
        <v>648.9</v>
      </c>
      <c r="M96" s="61">
        <v>0</v>
      </c>
      <c r="N96" s="10" t="s">
        <v>26</v>
      </c>
      <c r="O96" s="16"/>
    </row>
    <row r="97" spans="1:17" s="41" customFormat="1" ht="101.25">
      <c r="A97" s="52" t="s">
        <v>280</v>
      </c>
      <c r="B97" s="53" t="s">
        <v>513</v>
      </c>
      <c r="C97" s="75"/>
      <c r="D97" s="30" t="s">
        <v>94</v>
      </c>
      <c r="E97" s="32" t="s">
        <v>105</v>
      </c>
      <c r="F97" s="32" t="s">
        <v>18</v>
      </c>
      <c r="G97" s="173"/>
      <c r="H97" s="173"/>
      <c r="I97" s="52" t="s">
        <v>292</v>
      </c>
      <c r="J97" s="32"/>
      <c r="K97" s="65">
        <v>111.8</v>
      </c>
      <c r="L97" s="65">
        <v>111.8</v>
      </c>
      <c r="M97" s="65">
        <v>111.8</v>
      </c>
      <c r="N97" s="32"/>
      <c r="O97" s="19"/>
      <c r="P97" s="19"/>
      <c r="Q97" s="19"/>
    </row>
    <row r="98" spans="1:17" s="41" customFormat="1" ht="67.5">
      <c r="A98" s="60" t="s">
        <v>280</v>
      </c>
      <c r="B98" s="6" t="s">
        <v>470</v>
      </c>
      <c r="C98" s="14" t="s">
        <v>106</v>
      </c>
      <c r="D98" s="9" t="s">
        <v>763</v>
      </c>
      <c r="E98" s="10" t="s">
        <v>28</v>
      </c>
      <c r="F98" s="10" t="s">
        <v>96</v>
      </c>
      <c r="G98" s="172" t="s">
        <v>286</v>
      </c>
      <c r="H98" s="172"/>
      <c r="I98" s="60" t="s">
        <v>292</v>
      </c>
      <c r="J98" s="60" t="s">
        <v>234</v>
      </c>
      <c r="K98" s="61">
        <v>111.8</v>
      </c>
      <c r="L98" s="61">
        <v>111.8</v>
      </c>
      <c r="M98" s="61">
        <v>111.8</v>
      </c>
      <c r="N98" s="10" t="s">
        <v>26</v>
      </c>
      <c r="O98" s="16"/>
    </row>
    <row r="99" spans="1:17" s="41" customFormat="1" ht="90">
      <c r="A99" s="52" t="s">
        <v>280</v>
      </c>
      <c r="B99" s="53" t="s">
        <v>514</v>
      </c>
      <c r="C99" s="75"/>
      <c r="D99" s="30" t="s">
        <v>94</v>
      </c>
      <c r="E99" s="32" t="s">
        <v>105</v>
      </c>
      <c r="F99" s="32" t="s">
        <v>18</v>
      </c>
      <c r="G99" s="173"/>
      <c r="H99" s="173"/>
      <c r="I99" s="52" t="s">
        <v>293</v>
      </c>
      <c r="J99" s="32"/>
      <c r="K99" s="65">
        <v>2472</v>
      </c>
      <c r="L99" s="65">
        <v>0</v>
      </c>
      <c r="M99" s="65">
        <v>0</v>
      </c>
      <c r="N99" s="32"/>
      <c r="O99" s="19"/>
      <c r="P99" s="19"/>
      <c r="Q99" s="19"/>
    </row>
    <row r="100" spans="1:17" s="41" customFormat="1" ht="101.25">
      <c r="A100" s="60" t="s">
        <v>280</v>
      </c>
      <c r="B100" s="6" t="s">
        <v>508</v>
      </c>
      <c r="C100" s="14" t="s">
        <v>106</v>
      </c>
      <c r="D100" s="9" t="s">
        <v>107</v>
      </c>
      <c r="E100" s="10" t="s">
        <v>28</v>
      </c>
      <c r="F100" s="10" t="s">
        <v>108</v>
      </c>
      <c r="G100" s="172" t="s">
        <v>286</v>
      </c>
      <c r="H100" s="172"/>
      <c r="I100" s="60" t="s">
        <v>293</v>
      </c>
      <c r="J100" s="60" t="s">
        <v>287</v>
      </c>
      <c r="K100" s="61">
        <v>2472</v>
      </c>
      <c r="L100" s="61">
        <v>0</v>
      </c>
      <c r="M100" s="61">
        <v>0</v>
      </c>
      <c r="N100" s="10" t="s">
        <v>26</v>
      </c>
      <c r="O100" s="16"/>
    </row>
    <row r="101" spans="1:17" s="41" customFormat="1" ht="56.25">
      <c r="A101" s="52" t="s">
        <v>280</v>
      </c>
      <c r="B101" s="53" t="s">
        <v>515</v>
      </c>
      <c r="C101" s="75"/>
      <c r="D101" s="30" t="s">
        <v>94</v>
      </c>
      <c r="E101" s="32" t="s">
        <v>109</v>
      </c>
      <c r="F101" s="32" t="s">
        <v>18</v>
      </c>
      <c r="G101" s="173"/>
      <c r="H101" s="173"/>
      <c r="I101" s="52" t="s">
        <v>294</v>
      </c>
      <c r="J101" s="32"/>
      <c r="K101" s="65">
        <v>2184.0500000000002</v>
      </c>
      <c r="L101" s="65">
        <v>2184.0500000000002</v>
      </c>
      <c r="M101" s="65">
        <v>0</v>
      </c>
      <c r="N101" s="32"/>
      <c r="O101" s="19"/>
      <c r="P101" s="19"/>
      <c r="Q101" s="19"/>
    </row>
    <row r="102" spans="1:17" s="41" customFormat="1" ht="67.5">
      <c r="A102" s="60" t="s">
        <v>280</v>
      </c>
      <c r="B102" s="6" t="s">
        <v>470</v>
      </c>
      <c r="C102" s="14" t="s">
        <v>110</v>
      </c>
      <c r="D102" s="9" t="s">
        <v>732</v>
      </c>
      <c r="E102" s="10" t="s">
        <v>28</v>
      </c>
      <c r="F102" s="10" t="s">
        <v>733</v>
      </c>
      <c r="G102" s="172" t="s">
        <v>295</v>
      </c>
      <c r="H102" s="172"/>
      <c r="I102" s="60" t="s">
        <v>294</v>
      </c>
      <c r="J102" s="60" t="s">
        <v>234</v>
      </c>
      <c r="K102" s="61">
        <v>2184.0500000000002</v>
      </c>
      <c r="L102" s="61">
        <v>2184.0500000000002</v>
      </c>
      <c r="M102" s="61">
        <v>0</v>
      </c>
      <c r="N102" s="10" t="s">
        <v>26</v>
      </c>
      <c r="O102" s="76"/>
    </row>
    <row r="103" spans="1:17" s="41" customFormat="1" ht="157.5">
      <c r="A103" s="52" t="s">
        <v>280</v>
      </c>
      <c r="B103" s="53" t="s">
        <v>516</v>
      </c>
      <c r="C103" s="75"/>
      <c r="D103" s="30" t="s">
        <v>16</v>
      </c>
      <c r="E103" s="32" t="s">
        <v>113</v>
      </c>
      <c r="F103" s="32" t="s">
        <v>18</v>
      </c>
      <c r="G103" s="173"/>
      <c r="H103" s="173"/>
      <c r="I103" s="52" t="s">
        <v>296</v>
      </c>
      <c r="J103" s="32"/>
      <c r="K103" s="65">
        <v>29822.220999999998</v>
      </c>
      <c r="L103" s="65">
        <v>26405.544000000002</v>
      </c>
      <c r="M103" s="65">
        <v>21939.896000000001</v>
      </c>
      <c r="N103" s="32"/>
      <c r="O103" s="19"/>
      <c r="P103" s="19"/>
      <c r="Q103" s="19"/>
    </row>
    <row r="104" spans="1:17" s="41" customFormat="1" ht="135">
      <c r="A104" s="60" t="s">
        <v>280</v>
      </c>
      <c r="B104" s="6" t="s">
        <v>468</v>
      </c>
      <c r="C104" s="14" t="s">
        <v>718</v>
      </c>
      <c r="D104" s="9" t="s">
        <v>48</v>
      </c>
      <c r="E104" s="10" t="s">
        <v>28</v>
      </c>
      <c r="F104" s="10" t="s">
        <v>20</v>
      </c>
      <c r="G104" s="172" t="s">
        <v>273</v>
      </c>
      <c r="H104" s="172"/>
      <c r="I104" s="60" t="s">
        <v>296</v>
      </c>
      <c r="J104" s="60" t="s">
        <v>232</v>
      </c>
      <c r="K104" s="61">
        <v>20973.716</v>
      </c>
      <c r="L104" s="61">
        <v>18349.54</v>
      </c>
      <c r="M104" s="61">
        <v>15349.54</v>
      </c>
      <c r="N104" s="10" t="s">
        <v>21</v>
      </c>
      <c r="O104" s="19"/>
    </row>
    <row r="105" spans="1:17" s="41" customFormat="1" ht="56.25">
      <c r="A105" s="60" t="s">
        <v>280</v>
      </c>
      <c r="B105" s="6" t="s">
        <v>517</v>
      </c>
      <c r="C105" s="14" t="s">
        <v>718</v>
      </c>
      <c r="D105" s="9" t="s">
        <v>114</v>
      </c>
      <c r="E105" s="10" t="s">
        <v>28</v>
      </c>
      <c r="F105" s="10" t="s">
        <v>146</v>
      </c>
      <c r="G105" s="172" t="s">
        <v>273</v>
      </c>
      <c r="H105" s="172"/>
      <c r="I105" s="60" t="s">
        <v>296</v>
      </c>
      <c r="J105" s="60" t="s">
        <v>297</v>
      </c>
      <c r="K105" s="61">
        <v>7</v>
      </c>
      <c r="L105" s="61">
        <v>7</v>
      </c>
      <c r="M105" s="61">
        <v>7</v>
      </c>
      <c r="N105" s="10" t="s">
        <v>21</v>
      </c>
      <c r="O105" s="19"/>
    </row>
    <row r="106" spans="1:17" s="41" customFormat="1" ht="135">
      <c r="A106" s="60" t="s">
        <v>280</v>
      </c>
      <c r="B106" s="6" t="s">
        <v>469</v>
      </c>
      <c r="C106" s="14" t="s">
        <v>718</v>
      </c>
      <c r="D106" s="9" t="s">
        <v>48</v>
      </c>
      <c r="E106" s="10" t="s">
        <v>28</v>
      </c>
      <c r="F106" s="10" t="s">
        <v>20</v>
      </c>
      <c r="G106" s="172" t="s">
        <v>273</v>
      </c>
      <c r="H106" s="172"/>
      <c r="I106" s="60" t="s">
        <v>296</v>
      </c>
      <c r="J106" s="60" t="s">
        <v>233</v>
      </c>
      <c r="K106" s="61">
        <v>6334.0619999999999</v>
      </c>
      <c r="L106" s="61">
        <v>5541.5609999999997</v>
      </c>
      <c r="M106" s="61">
        <v>4635.5609999999997</v>
      </c>
      <c r="N106" s="10" t="s">
        <v>21</v>
      </c>
      <c r="O106" s="16"/>
    </row>
    <row r="107" spans="1:17" s="41" customFormat="1" ht="67.5">
      <c r="A107" s="60" t="s">
        <v>280</v>
      </c>
      <c r="B107" s="6" t="s">
        <v>470</v>
      </c>
      <c r="C107" s="14" t="s">
        <v>718</v>
      </c>
      <c r="D107" s="9" t="s">
        <v>764</v>
      </c>
      <c r="E107" s="10" t="s">
        <v>28</v>
      </c>
      <c r="F107" s="10" t="s">
        <v>96</v>
      </c>
      <c r="G107" s="172" t="s">
        <v>273</v>
      </c>
      <c r="H107" s="172"/>
      <c r="I107" s="60" t="s">
        <v>296</v>
      </c>
      <c r="J107" s="60" t="s">
        <v>234</v>
      </c>
      <c r="K107" s="61">
        <v>1410.5</v>
      </c>
      <c r="L107" s="61">
        <v>1410.5</v>
      </c>
      <c r="M107" s="61">
        <v>850.85199999999998</v>
      </c>
      <c r="N107" s="10" t="s">
        <v>26</v>
      </c>
      <c r="O107" s="16"/>
    </row>
    <row r="108" spans="1:17" s="41" customFormat="1" ht="22.5">
      <c r="A108" s="60" t="s">
        <v>280</v>
      </c>
      <c r="B108" s="6" t="s">
        <v>518</v>
      </c>
      <c r="C108" s="14" t="s">
        <v>718</v>
      </c>
      <c r="D108" s="9" t="s">
        <v>664</v>
      </c>
      <c r="E108" s="10" t="s">
        <v>666</v>
      </c>
      <c r="F108" s="10" t="s">
        <v>667</v>
      </c>
      <c r="G108" s="172" t="s">
        <v>273</v>
      </c>
      <c r="H108" s="172"/>
      <c r="I108" s="60" t="s">
        <v>296</v>
      </c>
      <c r="J108" s="60" t="s">
        <v>298</v>
      </c>
      <c r="K108" s="61">
        <v>1037.7429999999999</v>
      </c>
      <c r="L108" s="61">
        <v>1037.7429999999999</v>
      </c>
      <c r="M108" s="61">
        <v>1037.7429999999999</v>
      </c>
      <c r="N108" s="10" t="s">
        <v>26</v>
      </c>
      <c r="O108" s="16"/>
    </row>
    <row r="109" spans="1:17" s="41" customFormat="1" ht="22.5">
      <c r="A109" s="60" t="s">
        <v>280</v>
      </c>
      <c r="B109" s="6" t="s">
        <v>519</v>
      </c>
      <c r="C109" s="14" t="s">
        <v>718</v>
      </c>
      <c r="D109" s="9" t="s">
        <v>664</v>
      </c>
      <c r="E109" s="10" t="s">
        <v>670</v>
      </c>
      <c r="F109" s="10" t="s">
        <v>667</v>
      </c>
      <c r="G109" s="172" t="s">
        <v>273</v>
      </c>
      <c r="H109" s="172"/>
      <c r="I109" s="60" t="s">
        <v>296</v>
      </c>
      <c r="J109" s="60" t="s">
        <v>299</v>
      </c>
      <c r="K109" s="61">
        <v>6.2</v>
      </c>
      <c r="L109" s="61">
        <v>6.2</v>
      </c>
      <c r="M109" s="61">
        <v>6.2</v>
      </c>
      <c r="N109" s="10" t="s">
        <v>26</v>
      </c>
      <c r="O109" s="16"/>
    </row>
    <row r="110" spans="1:17" s="41" customFormat="1" ht="45">
      <c r="A110" s="60" t="s">
        <v>280</v>
      </c>
      <c r="B110" s="6" t="s">
        <v>520</v>
      </c>
      <c r="C110" s="14" t="s">
        <v>718</v>
      </c>
      <c r="D110" s="9" t="s">
        <v>673</v>
      </c>
      <c r="E110" s="10" t="s">
        <v>28</v>
      </c>
      <c r="F110" s="10" t="s">
        <v>674</v>
      </c>
      <c r="G110" s="172" t="s">
        <v>273</v>
      </c>
      <c r="H110" s="172"/>
      <c r="I110" s="60" t="s">
        <v>296</v>
      </c>
      <c r="J110" s="60" t="s">
        <v>300</v>
      </c>
      <c r="K110" s="61">
        <v>53</v>
      </c>
      <c r="L110" s="61">
        <v>53</v>
      </c>
      <c r="M110" s="61">
        <v>53</v>
      </c>
      <c r="N110" s="10" t="s">
        <v>26</v>
      </c>
      <c r="O110" s="16"/>
    </row>
    <row r="111" spans="1:17" s="41" customFormat="1" ht="56.25">
      <c r="A111" s="52" t="s">
        <v>280</v>
      </c>
      <c r="B111" s="53" t="s">
        <v>800</v>
      </c>
      <c r="C111" s="75"/>
      <c r="D111" s="30" t="s">
        <v>16</v>
      </c>
      <c r="E111" s="32" t="s">
        <v>111</v>
      </c>
      <c r="F111" s="71" t="s">
        <v>116</v>
      </c>
      <c r="G111" s="173"/>
      <c r="H111" s="173"/>
      <c r="I111" s="52" t="s">
        <v>301</v>
      </c>
      <c r="J111" s="32"/>
      <c r="K111" s="65">
        <v>41.1</v>
      </c>
      <c r="L111" s="65">
        <v>30</v>
      </c>
      <c r="M111" s="65">
        <v>30</v>
      </c>
      <c r="N111" s="32"/>
      <c r="O111" s="19"/>
      <c r="P111" s="19"/>
      <c r="Q111" s="19"/>
    </row>
    <row r="112" spans="1:17" s="41" customFormat="1" ht="90">
      <c r="A112" s="60" t="s">
        <v>280</v>
      </c>
      <c r="B112" s="6" t="s">
        <v>470</v>
      </c>
      <c r="C112" s="8" t="s">
        <v>117</v>
      </c>
      <c r="D112" s="9" t="s">
        <v>738</v>
      </c>
      <c r="E112" s="10" t="s">
        <v>28</v>
      </c>
      <c r="F112" s="10" t="s">
        <v>739</v>
      </c>
      <c r="G112" s="172" t="s">
        <v>302</v>
      </c>
      <c r="H112" s="172"/>
      <c r="I112" s="60" t="s">
        <v>301</v>
      </c>
      <c r="J112" s="60" t="s">
        <v>234</v>
      </c>
      <c r="K112" s="61">
        <v>41.1</v>
      </c>
      <c r="L112" s="61">
        <v>30</v>
      </c>
      <c r="M112" s="61">
        <v>30</v>
      </c>
      <c r="N112" s="10" t="s">
        <v>26</v>
      </c>
      <c r="O112" s="16"/>
    </row>
    <row r="113" spans="1:17" s="41" customFormat="1" ht="45">
      <c r="A113" s="52" t="s">
        <v>280</v>
      </c>
      <c r="B113" s="53" t="s">
        <v>801</v>
      </c>
      <c r="C113" s="75"/>
      <c r="D113" s="30" t="s">
        <v>16</v>
      </c>
      <c r="E113" s="32" t="s">
        <v>105</v>
      </c>
      <c r="F113" s="32" t="s">
        <v>18</v>
      </c>
      <c r="G113" s="173"/>
      <c r="H113" s="173"/>
      <c r="I113" s="52" t="s">
        <v>303</v>
      </c>
      <c r="J113" s="32"/>
      <c r="K113" s="65">
        <v>1149.3440000000001</v>
      </c>
      <c r="L113" s="65">
        <v>1149.325</v>
      </c>
      <c r="M113" s="65">
        <v>286.34800000000001</v>
      </c>
      <c r="N113" s="32"/>
      <c r="O113" s="19"/>
      <c r="P113" s="19"/>
      <c r="Q113" s="19"/>
    </row>
    <row r="114" spans="1:17" s="41" customFormat="1" ht="67.5">
      <c r="A114" s="60" t="s">
        <v>280</v>
      </c>
      <c r="B114" s="6" t="s">
        <v>470</v>
      </c>
      <c r="C114" s="14" t="s">
        <v>106</v>
      </c>
      <c r="D114" s="9" t="s">
        <v>765</v>
      </c>
      <c r="E114" s="10" t="s">
        <v>28</v>
      </c>
      <c r="F114" s="10" t="s">
        <v>204</v>
      </c>
      <c r="G114" s="172" t="s">
        <v>286</v>
      </c>
      <c r="H114" s="172"/>
      <c r="I114" s="60" t="s">
        <v>303</v>
      </c>
      <c r="J114" s="60" t="s">
        <v>234</v>
      </c>
      <c r="K114" s="61">
        <v>973.75199999999995</v>
      </c>
      <c r="L114" s="61">
        <v>973.75199999999995</v>
      </c>
      <c r="M114" s="61">
        <v>103.752</v>
      </c>
      <c r="N114" s="10" t="s">
        <v>26</v>
      </c>
      <c r="O114" s="16"/>
    </row>
    <row r="115" spans="1:17" s="41" customFormat="1" ht="67.5">
      <c r="A115" s="60" t="s">
        <v>280</v>
      </c>
      <c r="B115" s="6" t="s">
        <v>495</v>
      </c>
      <c r="C115" s="14" t="s">
        <v>106</v>
      </c>
      <c r="D115" s="9" t="s">
        <v>765</v>
      </c>
      <c r="E115" s="10" t="s">
        <v>28</v>
      </c>
      <c r="F115" s="10" t="s">
        <v>204</v>
      </c>
      <c r="G115" s="172" t="s">
        <v>286</v>
      </c>
      <c r="H115" s="172"/>
      <c r="I115" s="60" t="s">
        <v>303</v>
      </c>
      <c r="J115" s="60" t="s">
        <v>268</v>
      </c>
      <c r="K115" s="61">
        <v>175.59200000000001</v>
      </c>
      <c r="L115" s="61">
        <v>175.57300000000001</v>
      </c>
      <c r="M115" s="61">
        <v>182.596</v>
      </c>
      <c r="N115" s="10" t="s">
        <v>26</v>
      </c>
      <c r="O115" s="16"/>
    </row>
    <row r="116" spans="1:17" s="41" customFormat="1" ht="78.75">
      <c r="A116" s="52" t="s">
        <v>280</v>
      </c>
      <c r="B116" s="53" t="s">
        <v>521</v>
      </c>
      <c r="C116" s="75"/>
      <c r="D116" s="30" t="s">
        <v>16</v>
      </c>
      <c r="E116" s="32" t="s">
        <v>118</v>
      </c>
      <c r="F116" s="32" t="s">
        <v>18</v>
      </c>
      <c r="G116" s="173"/>
      <c r="H116" s="173"/>
      <c r="I116" s="52" t="s">
        <v>304</v>
      </c>
      <c r="J116" s="32"/>
      <c r="K116" s="65">
        <v>3800</v>
      </c>
      <c r="L116" s="65">
        <v>1522.1289999999999</v>
      </c>
      <c r="M116" s="65">
        <v>637.96199999999999</v>
      </c>
      <c r="N116" s="32"/>
      <c r="O116" s="19"/>
      <c r="P116" s="19"/>
      <c r="Q116" s="19"/>
    </row>
    <row r="117" spans="1:17" s="41" customFormat="1" ht="101.25">
      <c r="A117" s="60" t="s">
        <v>280</v>
      </c>
      <c r="B117" s="6" t="s">
        <v>470</v>
      </c>
      <c r="C117" s="14" t="s">
        <v>119</v>
      </c>
      <c r="D117" s="9" t="s">
        <v>729</v>
      </c>
      <c r="E117" s="10" t="s">
        <v>28</v>
      </c>
      <c r="F117" s="10" t="s">
        <v>725</v>
      </c>
      <c r="G117" s="172" t="s">
        <v>305</v>
      </c>
      <c r="H117" s="172"/>
      <c r="I117" s="60" t="s">
        <v>304</v>
      </c>
      <c r="J117" s="60" t="s">
        <v>234</v>
      </c>
      <c r="K117" s="61">
        <v>1200</v>
      </c>
      <c r="L117" s="61">
        <v>1350</v>
      </c>
      <c r="M117" s="61">
        <v>0</v>
      </c>
      <c r="N117" s="10" t="s">
        <v>26</v>
      </c>
      <c r="O117" s="16"/>
    </row>
    <row r="118" spans="1:17" s="41" customFormat="1" ht="78.75">
      <c r="A118" s="60" t="s">
        <v>280</v>
      </c>
      <c r="B118" s="6" t="s">
        <v>802</v>
      </c>
      <c r="C118" s="14" t="s">
        <v>119</v>
      </c>
      <c r="D118" s="9" t="s">
        <v>728</v>
      </c>
      <c r="E118" s="10" t="s">
        <v>28</v>
      </c>
      <c r="F118" s="10" t="s">
        <v>726</v>
      </c>
      <c r="G118" s="172" t="s">
        <v>250</v>
      </c>
      <c r="H118" s="172"/>
      <c r="I118" s="60" t="s">
        <v>304</v>
      </c>
      <c r="J118" s="60" t="s">
        <v>258</v>
      </c>
      <c r="K118" s="61">
        <v>2600</v>
      </c>
      <c r="L118" s="61">
        <v>172.12899999999999</v>
      </c>
      <c r="M118" s="61">
        <v>637.96199999999999</v>
      </c>
      <c r="N118" s="10" t="s">
        <v>26</v>
      </c>
      <c r="O118" s="76"/>
    </row>
    <row r="119" spans="1:17" s="41" customFormat="1" ht="56.25">
      <c r="A119" s="52" t="s">
        <v>280</v>
      </c>
      <c r="B119" s="53" t="s">
        <v>522</v>
      </c>
      <c r="C119" s="75"/>
      <c r="D119" s="30" t="s">
        <v>16</v>
      </c>
      <c r="E119" s="32" t="s">
        <v>118</v>
      </c>
      <c r="F119" s="32" t="s">
        <v>18</v>
      </c>
      <c r="G119" s="173"/>
      <c r="H119" s="173"/>
      <c r="I119" s="52" t="s">
        <v>306</v>
      </c>
      <c r="J119" s="32"/>
      <c r="K119" s="65">
        <v>5.8220000000000001</v>
      </c>
      <c r="L119" s="65">
        <v>5.8220000000000001</v>
      </c>
      <c r="M119" s="65">
        <v>5.8220000000000001</v>
      </c>
      <c r="N119" s="32"/>
      <c r="O119" s="76"/>
    </row>
    <row r="120" spans="1:17" s="41" customFormat="1" ht="78.75">
      <c r="A120" s="60" t="s">
        <v>280</v>
      </c>
      <c r="B120" s="6" t="s">
        <v>802</v>
      </c>
      <c r="C120" s="14" t="s">
        <v>119</v>
      </c>
      <c r="D120" s="9" t="s">
        <v>728</v>
      </c>
      <c r="E120" s="10" t="s">
        <v>28</v>
      </c>
      <c r="F120" s="10" t="s">
        <v>726</v>
      </c>
      <c r="G120" s="172" t="s">
        <v>250</v>
      </c>
      <c r="H120" s="172"/>
      <c r="I120" s="60" t="s">
        <v>306</v>
      </c>
      <c r="J120" s="60" t="s">
        <v>258</v>
      </c>
      <c r="K120" s="61">
        <v>5.8220000000000001</v>
      </c>
      <c r="L120" s="61">
        <v>5.8220000000000001</v>
      </c>
      <c r="M120" s="61">
        <v>5.8220000000000001</v>
      </c>
      <c r="N120" s="10" t="s">
        <v>26</v>
      </c>
      <c r="O120" s="76"/>
    </row>
    <row r="121" spans="1:17" s="41" customFormat="1" ht="67.5">
      <c r="A121" s="52" t="s">
        <v>280</v>
      </c>
      <c r="B121" s="53" t="s">
        <v>523</v>
      </c>
      <c r="C121" s="75"/>
      <c r="D121" s="30" t="s">
        <v>16</v>
      </c>
      <c r="E121" s="32" t="s">
        <v>111</v>
      </c>
      <c r="F121" s="32" t="s">
        <v>18</v>
      </c>
      <c r="G121" s="173"/>
      <c r="H121" s="173"/>
      <c r="I121" s="52" t="s">
        <v>307</v>
      </c>
      <c r="J121" s="32"/>
      <c r="K121" s="65">
        <v>1250</v>
      </c>
      <c r="L121" s="65">
        <v>1250</v>
      </c>
      <c r="M121" s="65">
        <v>0</v>
      </c>
      <c r="N121" s="32"/>
      <c r="O121" s="19"/>
      <c r="P121" s="19"/>
      <c r="Q121" s="19"/>
    </row>
    <row r="122" spans="1:17" s="41" customFormat="1" ht="101.25">
      <c r="A122" s="60" t="s">
        <v>280</v>
      </c>
      <c r="B122" s="6" t="s">
        <v>470</v>
      </c>
      <c r="C122" s="14" t="s">
        <v>112</v>
      </c>
      <c r="D122" s="9" t="s">
        <v>768</v>
      </c>
      <c r="E122" s="10" t="s">
        <v>28</v>
      </c>
      <c r="F122" s="10" t="s">
        <v>739</v>
      </c>
      <c r="G122" s="172" t="s">
        <v>295</v>
      </c>
      <c r="H122" s="172"/>
      <c r="I122" s="60" t="s">
        <v>307</v>
      </c>
      <c r="J122" s="60" t="s">
        <v>234</v>
      </c>
      <c r="K122" s="61">
        <v>1250</v>
      </c>
      <c r="L122" s="61">
        <v>1250</v>
      </c>
      <c r="M122" s="61">
        <v>0</v>
      </c>
      <c r="N122" s="10" t="s">
        <v>26</v>
      </c>
      <c r="O122" s="16"/>
    </row>
    <row r="123" spans="1:17" s="41" customFormat="1" ht="78.75">
      <c r="A123" s="52" t="s">
        <v>280</v>
      </c>
      <c r="B123" s="53" t="s">
        <v>524</v>
      </c>
      <c r="C123" s="75"/>
      <c r="D123" s="30" t="s">
        <v>16</v>
      </c>
      <c r="E123" s="32" t="s">
        <v>111</v>
      </c>
      <c r="F123" s="32" t="s">
        <v>18</v>
      </c>
      <c r="G123" s="173"/>
      <c r="H123" s="173"/>
      <c r="I123" s="52" t="s">
        <v>308</v>
      </c>
      <c r="J123" s="32"/>
      <c r="K123" s="65">
        <v>11034.395</v>
      </c>
      <c r="L123" s="65">
        <v>10883.708999999999</v>
      </c>
      <c r="M123" s="65">
        <v>3942.3879999999999</v>
      </c>
      <c r="N123" s="32"/>
      <c r="O123" s="19"/>
      <c r="P123" s="19"/>
      <c r="Q123" s="19"/>
    </row>
    <row r="124" spans="1:17" s="41" customFormat="1" ht="101.25">
      <c r="A124" s="60" t="s">
        <v>280</v>
      </c>
      <c r="B124" s="6" t="s">
        <v>470</v>
      </c>
      <c r="C124" s="14" t="s">
        <v>112</v>
      </c>
      <c r="D124" s="9" t="s">
        <v>768</v>
      </c>
      <c r="E124" s="10" t="s">
        <v>28</v>
      </c>
      <c r="F124" s="10" t="s">
        <v>739</v>
      </c>
      <c r="G124" s="172" t="s">
        <v>295</v>
      </c>
      <c r="H124" s="172"/>
      <c r="I124" s="60" t="s">
        <v>308</v>
      </c>
      <c r="J124" s="60" t="s">
        <v>234</v>
      </c>
      <c r="K124" s="61">
        <v>4300</v>
      </c>
      <c r="L124" s="61">
        <v>4300</v>
      </c>
      <c r="M124" s="61">
        <v>0</v>
      </c>
      <c r="N124" s="10" t="s">
        <v>26</v>
      </c>
      <c r="O124" s="16"/>
    </row>
    <row r="125" spans="1:17" s="41" customFormat="1" ht="101.25">
      <c r="A125" s="60" t="s">
        <v>280</v>
      </c>
      <c r="B125" s="6" t="s">
        <v>495</v>
      </c>
      <c r="C125" s="14" t="s">
        <v>112</v>
      </c>
      <c r="D125" s="9" t="s">
        <v>768</v>
      </c>
      <c r="E125" s="10" t="s">
        <v>28</v>
      </c>
      <c r="F125" s="10" t="s">
        <v>739</v>
      </c>
      <c r="G125" s="172" t="s">
        <v>295</v>
      </c>
      <c r="H125" s="172"/>
      <c r="I125" s="60" t="s">
        <v>308</v>
      </c>
      <c r="J125" s="60" t="s">
        <v>268</v>
      </c>
      <c r="K125" s="61">
        <v>6734.3950000000004</v>
      </c>
      <c r="L125" s="61">
        <v>6583.7089999999998</v>
      </c>
      <c r="M125" s="61">
        <v>3942.3879999999999</v>
      </c>
      <c r="N125" s="10" t="s">
        <v>26</v>
      </c>
      <c r="O125" s="16"/>
    </row>
    <row r="126" spans="1:17" s="41" customFormat="1" ht="45">
      <c r="A126" s="52" t="s">
        <v>280</v>
      </c>
      <c r="B126" s="53" t="s">
        <v>525</v>
      </c>
      <c r="C126" s="75"/>
      <c r="D126" s="30" t="s">
        <v>16</v>
      </c>
      <c r="E126" s="32" t="s">
        <v>111</v>
      </c>
      <c r="F126" s="32" t="s">
        <v>18</v>
      </c>
      <c r="G126" s="173"/>
      <c r="H126" s="173"/>
      <c r="I126" s="52" t="s">
        <v>309</v>
      </c>
      <c r="J126" s="32"/>
      <c r="K126" s="65">
        <v>4207.2219999999998</v>
      </c>
      <c r="L126" s="65">
        <v>0</v>
      </c>
      <c r="M126" s="65">
        <v>0</v>
      </c>
      <c r="N126" s="32"/>
      <c r="O126" s="19"/>
      <c r="P126" s="19"/>
      <c r="Q126" s="19"/>
    </row>
    <row r="127" spans="1:17" s="41" customFormat="1" ht="78.75">
      <c r="A127" s="60" t="s">
        <v>280</v>
      </c>
      <c r="B127" s="6" t="s">
        <v>470</v>
      </c>
      <c r="C127" s="14" t="s">
        <v>120</v>
      </c>
      <c r="D127" s="9" t="s">
        <v>736</v>
      </c>
      <c r="E127" s="10" t="s">
        <v>28</v>
      </c>
      <c r="F127" s="10" t="s">
        <v>737</v>
      </c>
      <c r="G127" s="172" t="s">
        <v>295</v>
      </c>
      <c r="H127" s="172"/>
      <c r="I127" s="60" t="s">
        <v>309</v>
      </c>
      <c r="J127" s="60" t="s">
        <v>234</v>
      </c>
      <c r="K127" s="61">
        <v>4207.2219999999998</v>
      </c>
      <c r="L127" s="61">
        <v>0</v>
      </c>
      <c r="M127" s="61">
        <v>0</v>
      </c>
      <c r="N127" s="10" t="s">
        <v>26</v>
      </c>
      <c r="O127" s="16"/>
    </row>
    <row r="128" spans="1:17" s="41" customFormat="1" ht="56.25">
      <c r="A128" s="52" t="s">
        <v>280</v>
      </c>
      <c r="B128" s="53" t="s">
        <v>526</v>
      </c>
      <c r="C128" s="75"/>
      <c r="D128" s="30" t="s">
        <v>16</v>
      </c>
      <c r="E128" s="32" t="s">
        <v>111</v>
      </c>
      <c r="F128" s="32" t="s">
        <v>18</v>
      </c>
      <c r="G128" s="173"/>
      <c r="H128" s="173"/>
      <c r="I128" s="52" t="s">
        <v>310</v>
      </c>
      <c r="J128" s="32"/>
      <c r="K128" s="65">
        <v>4460</v>
      </c>
      <c r="L128" s="65">
        <v>4954.2</v>
      </c>
      <c r="M128" s="65">
        <v>0</v>
      </c>
      <c r="N128" s="32"/>
      <c r="O128" s="19"/>
      <c r="P128" s="19"/>
      <c r="Q128" s="19"/>
    </row>
    <row r="129" spans="1:17" s="41" customFormat="1" ht="78.75">
      <c r="A129" s="60" t="s">
        <v>280</v>
      </c>
      <c r="B129" s="6" t="s">
        <v>470</v>
      </c>
      <c r="C129" s="14" t="s">
        <v>120</v>
      </c>
      <c r="D129" s="9" t="s">
        <v>736</v>
      </c>
      <c r="E129" s="10" t="s">
        <v>28</v>
      </c>
      <c r="F129" s="10" t="s">
        <v>737</v>
      </c>
      <c r="G129" s="172" t="s">
        <v>295</v>
      </c>
      <c r="H129" s="172"/>
      <c r="I129" s="60" t="s">
        <v>310</v>
      </c>
      <c r="J129" s="60" t="s">
        <v>234</v>
      </c>
      <c r="K129" s="61">
        <v>4460</v>
      </c>
      <c r="L129" s="61">
        <v>4954.2</v>
      </c>
      <c r="M129" s="61">
        <v>0</v>
      </c>
      <c r="N129" s="10" t="s">
        <v>26</v>
      </c>
      <c r="O129" s="16"/>
    </row>
    <row r="130" spans="1:17" s="41" customFormat="1" ht="101.25">
      <c r="A130" s="52" t="s">
        <v>280</v>
      </c>
      <c r="B130" s="53" t="s">
        <v>527</v>
      </c>
      <c r="C130" s="75"/>
      <c r="D130" s="30" t="s">
        <v>16</v>
      </c>
      <c r="E130" s="32" t="s">
        <v>111</v>
      </c>
      <c r="F130" s="32" t="s">
        <v>18</v>
      </c>
      <c r="G130" s="173"/>
      <c r="H130" s="173"/>
      <c r="I130" s="52" t="s">
        <v>311</v>
      </c>
      <c r="J130" s="32"/>
      <c r="K130" s="65">
        <v>296</v>
      </c>
      <c r="L130" s="65">
        <v>0</v>
      </c>
      <c r="M130" s="65">
        <v>0</v>
      </c>
      <c r="N130" s="32"/>
      <c r="O130" s="19"/>
      <c r="P130" s="19"/>
      <c r="Q130" s="19"/>
    </row>
    <row r="131" spans="1:17" s="41" customFormat="1" ht="78.75">
      <c r="A131" s="60" t="s">
        <v>280</v>
      </c>
      <c r="B131" s="6" t="s">
        <v>470</v>
      </c>
      <c r="C131" s="14" t="s">
        <v>120</v>
      </c>
      <c r="D131" s="9" t="s">
        <v>736</v>
      </c>
      <c r="E131" s="10" t="s">
        <v>28</v>
      </c>
      <c r="F131" s="10" t="s">
        <v>737</v>
      </c>
      <c r="G131" s="172" t="s">
        <v>295</v>
      </c>
      <c r="H131" s="172"/>
      <c r="I131" s="60" t="s">
        <v>311</v>
      </c>
      <c r="J131" s="60" t="s">
        <v>234</v>
      </c>
      <c r="K131" s="61">
        <v>296</v>
      </c>
      <c r="L131" s="61">
        <v>0</v>
      </c>
      <c r="M131" s="61">
        <v>0</v>
      </c>
      <c r="N131" s="10" t="s">
        <v>26</v>
      </c>
      <c r="O131" s="16"/>
    </row>
    <row r="132" spans="1:17" s="41" customFormat="1" ht="101.25">
      <c r="A132" s="52" t="s">
        <v>280</v>
      </c>
      <c r="B132" s="53" t="s">
        <v>528</v>
      </c>
      <c r="C132" s="75"/>
      <c r="D132" s="30" t="s">
        <v>701</v>
      </c>
      <c r="E132" s="32" t="s">
        <v>121</v>
      </c>
      <c r="F132" s="32" t="s">
        <v>122</v>
      </c>
      <c r="G132" s="173"/>
      <c r="H132" s="173"/>
      <c r="I132" s="52" t="s">
        <v>312</v>
      </c>
      <c r="J132" s="32"/>
      <c r="K132" s="65">
        <v>77</v>
      </c>
      <c r="L132" s="65">
        <v>0</v>
      </c>
      <c r="M132" s="65">
        <v>0</v>
      </c>
      <c r="N132" s="32"/>
      <c r="O132" s="19"/>
      <c r="P132" s="19"/>
      <c r="Q132" s="19"/>
    </row>
    <row r="133" spans="1:17" s="41" customFormat="1" ht="146.25">
      <c r="A133" s="60" t="s">
        <v>280</v>
      </c>
      <c r="B133" s="6" t="s">
        <v>470</v>
      </c>
      <c r="C133" s="14" t="s">
        <v>53</v>
      </c>
      <c r="D133" s="9" t="s">
        <v>769</v>
      </c>
      <c r="E133" s="10" t="s">
        <v>28</v>
      </c>
      <c r="F133" s="10" t="s">
        <v>770</v>
      </c>
      <c r="G133" s="172" t="s">
        <v>250</v>
      </c>
      <c r="H133" s="172"/>
      <c r="I133" s="60" t="s">
        <v>312</v>
      </c>
      <c r="J133" s="60" t="s">
        <v>234</v>
      </c>
      <c r="K133" s="61">
        <v>77</v>
      </c>
      <c r="L133" s="61">
        <v>0</v>
      </c>
      <c r="M133" s="61">
        <v>0</v>
      </c>
      <c r="N133" s="10" t="s">
        <v>26</v>
      </c>
      <c r="O133" s="16"/>
    </row>
    <row r="134" spans="1:17" s="41" customFormat="1" ht="56.25">
      <c r="A134" s="47" t="s">
        <v>315</v>
      </c>
      <c r="B134" s="48" t="s">
        <v>529</v>
      </c>
      <c r="C134" s="77"/>
      <c r="D134" s="78"/>
      <c r="E134" s="78"/>
      <c r="F134" s="78"/>
      <c r="G134" s="180"/>
      <c r="H134" s="180"/>
      <c r="I134" s="78"/>
      <c r="J134" s="78"/>
      <c r="K134" s="65">
        <v>62811.815000000002</v>
      </c>
      <c r="L134" s="65">
        <v>53324.614999999998</v>
      </c>
      <c r="M134" s="65">
        <v>52157.883999999998</v>
      </c>
      <c r="N134" s="79"/>
      <c r="O134" s="19"/>
      <c r="P134" s="19"/>
      <c r="Q134" s="19"/>
    </row>
    <row r="135" spans="1:17" s="41" customFormat="1" ht="56.25">
      <c r="A135" s="52" t="s">
        <v>315</v>
      </c>
      <c r="B135" s="53" t="s">
        <v>530</v>
      </c>
      <c r="C135" s="75"/>
      <c r="D135" s="55" t="s">
        <v>16</v>
      </c>
      <c r="E135" s="32" t="s">
        <v>46</v>
      </c>
      <c r="F135" s="32" t="s">
        <v>47</v>
      </c>
      <c r="G135" s="173"/>
      <c r="H135" s="173"/>
      <c r="I135" s="52" t="s">
        <v>316</v>
      </c>
      <c r="J135" s="32"/>
      <c r="K135" s="65">
        <v>61974.195</v>
      </c>
      <c r="L135" s="65">
        <v>52024.614999999998</v>
      </c>
      <c r="M135" s="65">
        <v>50857.883999999998</v>
      </c>
      <c r="N135" s="72"/>
      <c r="O135" s="19"/>
    </row>
    <row r="136" spans="1:17" s="41" customFormat="1" ht="157.5">
      <c r="A136" s="60" t="s">
        <v>315</v>
      </c>
      <c r="B136" s="6" t="s">
        <v>468</v>
      </c>
      <c r="C136" s="44" t="s">
        <v>19</v>
      </c>
      <c r="D136" s="9" t="s">
        <v>142</v>
      </c>
      <c r="E136" s="10" t="s">
        <v>28</v>
      </c>
      <c r="F136" s="10" t="s">
        <v>20</v>
      </c>
      <c r="G136" s="172" t="s">
        <v>40</v>
      </c>
      <c r="H136" s="172"/>
      <c r="I136" s="60" t="s">
        <v>316</v>
      </c>
      <c r="J136" s="60" t="s">
        <v>232</v>
      </c>
      <c r="K136" s="61">
        <v>38083.783000000003</v>
      </c>
      <c r="L136" s="61">
        <v>33822.493999999999</v>
      </c>
      <c r="M136" s="61">
        <v>33822.493999999999</v>
      </c>
      <c r="N136" s="80" t="s">
        <v>21</v>
      </c>
      <c r="O136" s="16"/>
    </row>
    <row r="137" spans="1:17" s="41" customFormat="1" ht="157.5">
      <c r="A137" s="60" t="s">
        <v>315</v>
      </c>
      <c r="B137" s="6" t="s">
        <v>469</v>
      </c>
      <c r="C137" s="44" t="s">
        <v>19</v>
      </c>
      <c r="D137" s="9" t="s">
        <v>142</v>
      </c>
      <c r="E137" s="10" t="s">
        <v>28</v>
      </c>
      <c r="F137" s="10" t="s">
        <v>20</v>
      </c>
      <c r="G137" s="172" t="s">
        <v>40</v>
      </c>
      <c r="H137" s="172"/>
      <c r="I137" s="60" t="s">
        <v>316</v>
      </c>
      <c r="J137" s="60" t="s">
        <v>233</v>
      </c>
      <c r="K137" s="61">
        <v>11501.303</v>
      </c>
      <c r="L137" s="61">
        <v>10214.392</v>
      </c>
      <c r="M137" s="61">
        <v>10214.392</v>
      </c>
      <c r="N137" s="80" t="s">
        <v>21</v>
      </c>
      <c r="O137" s="16"/>
    </row>
    <row r="138" spans="1:17" s="41" customFormat="1" ht="67.5">
      <c r="A138" s="60" t="s">
        <v>315</v>
      </c>
      <c r="B138" s="6" t="s">
        <v>470</v>
      </c>
      <c r="C138" s="44" t="s">
        <v>19</v>
      </c>
      <c r="D138" s="17" t="s">
        <v>745</v>
      </c>
      <c r="E138" s="10" t="s">
        <v>28</v>
      </c>
      <c r="F138" s="18" t="s">
        <v>115</v>
      </c>
      <c r="G138" s="172" t="s">
        <v>40</v>
      </c>
      <c r="H138" s="172"/>
      <c r="I138" s="60" t="s">
        <v>316</v>
      </c>
      <c r="J138" s="60" t="s">
        <v>234</v>
      </c>
      <c r="K138" s="61">
        <v>4322.1210000000001</v>
      </c>
      <c r="L138" s="61">
        <v>3000</v>
      </c>
      <c r="M138" s="61">
        <v>2000</v>
      </c>
      <c r="N138" s="80" t="s">
        <v>26</v>
      </c>
      <c r="O138" s="16"/>
    </row>
    <row r="139" spans="1:17" s="41" customFormat="1" ht="67.5">
      <c r="A139" s="60" t="s">
        <v>315</v>
      </c>
      <c r="B139" s="6" t="s">
        <v>495</v>
      </c>
      <c r="C139" s="44" t="s">
        <v>19</v>
      </c>
      <c r="D139" s="17" t="s">
        <v>745</v>
      </c>
      <c r="E139" s="10" t="s">
        <v>28</v>
      </c>
      <c r="F139" s="18" t="s">
        <v>115</v>
      </c>
      <c r="G139" s="172" t="s">
        <v>40</v>
      </c>
      <c r="H139" s="172"/>
      <c r="I139" s="60" t="s">
        <v>316</v>
      </c>
      <c r="J139" s="60" t="s">
        <v>268</v>
      </c>
      <c r="K139" s="61">
        <v>5185.76</v>
      </c>
      <c r="L139" s="61">
        <v>2500</v>
      </c>
      <c r="M139" s="61">
        <v>2333.2689999999998</v>
      </c>
      <c r="N139" s="80" t="s">
        <v>26</v>
      </c>
      <c r="O139" s="16"/>
    </row>
    <row r="140" spans="1:17" s="41" customFormat="1" ht="22.5">
      <c r="A140" s="60" t="s">
        <v>315</v>
      </c>
      <c r="B140" s="6" t="s">
        <v>518</v>
      </c>
      <c r="C140" s="44" t="s">
        <v>19</v>
      </c>
      <c r="D140" s="9" t="s">
        <v>664</v>
      </c>
      <c r="E140" s="10" t="s">
        <v>666</v>
      </c>
      <c r="F140" s="10" t="s">
        <v>667</v>
      </c>
      <c r="G140" s="172" t="s">
        <v>40</v>
      </c>
      <c r="H140" s="172"/>
      <c r="I140" s="60" t="s">
        <v>316</v>
      </c>
      <c r="J140" s="60" t="s">
        <v>298</v>
      </c>
      <c r="K140" s="61">
        <v>2801.6280000000002</v>
      </c>
      <c r="L140" s="61">
        <v>2408.1289999999999</v>
      </c>
      <c r="M140" s="61">
        <v>2408.1289999999999</v>
      </c>
      <c r="N140" s="80" t="s">
        <v>26</v>
      </c>
      <c r="O140" s="16"/>
    </row>
    <row r="141" spans="1:17" s="41" customFormat="1" ht="33.75">
      <c r="A141" s="60" t="s">
        <v>315</v>
      </c>
      <c r="B141" s="6" t="s">
        <v>519</v>
      </c>
      <c r="C141" s="44" t="s">
        <v>19</v>
      </c>
      <c r="D141" s="17" t="s">
        <v>668</v>
      </c>
      <c r="E141" s="10" t="s">
        <v>28</v>
      </c>
      <c r="F141" s="18" t="s">
        <v>669</v>
      </c>
      <c r="G141" s="172" t="s">
        <v>40</v>
      </c>
      <c r="H141" s="172"/>
      <c r="I141" s="60" t="s">
        <v>316</v>
      </c>
      <c r="J141" s="60" t="s">
        <v>299</v>
      </c>
      <c r="K141" s="61">
        <v>79.599999999999994</v>
      </c>
      <c r="L141" s="61">
        <v>79.599999999999994</v>
      </c>
      <c r="M141" s="61">
        <v>79.599999999999994</v>
      </c>
      <c r="N141" s="80" t="s">
        <v>26</v>
      </c>
      <c r="O141" s="16"/>
    </row>
    <row r="142" spans="1:17" s="41" customFormat="1" ht="45">
      <c r="A142" s="52" t="s">
        <v>315</v>
      </c>
      <c r="B142" s="53" t="s">
        <v>533</v>
      </c>
      <c r="C142" s="54"/>
      <c r="D142" s="55" t="s">
        <v>16</v>
      </c>
      <c r="E142" s="32" t="s">
        <v>46</v>
      </c>
      <c r="F142" s="32" t="s">
        <v>47</v>
      </c>
      <c r="G142" s="173"/>
      <c r="H142" s="173"/>
      <c r="I142" s="52" t="s">
        <v>794</v>
      </c>
      <c r="J142" s="32"/>
      <c r="K142" s="65">
        <v>837.62</v>
      </c>
      <c r="L142" s="65">
        <v>1300</v>
      </c>
      <c r="M142" s="65">
        <v>1300</v>
      </c>
      <c r="N142" s="72"/>
      <c r="O142" s="16"/>
    </row>
    <row r="143" spans="1:17" s="41" customFormat="1" ht="67.5">
      <c r="A143" s="60" t="s">
        <v>315</v>
      </c>
      <c r="B143" s="6" t="s">
        <v>470</v>
      </c>
      <c r="C143" s="44" t="s">
        <v>19</v>
      </c>
      <c r="D143" s="17" t="s">
        <v>745</v>
      </c>
      <c r="E143" s="10" t="s">
        <v>28</v>
      </c>
      <c r="F143" s="18" t="s">
        <v>115</v>
      </c>
      <c r="G143" s="172" t="s">
        <v>40</v>
      </c>
      <c r="H143" s="172"/>
      <c r="I143" s="60" t="s">
        <v>794</v>
      </c>
      <c r="J143" s="60" t="s">
        <v>234</v>
      </c>
      <c r="K143" s="61">
        <v>837.62</v>
      </c>
      <c r="L143" s="61">
        <v>1300</v>
      </c>
      <c r="M143" s="61">
        <v>1300</v>
      </c>
      <c r="N143" s="80" t="s">
        <v>26</v>
      </c>
      <c r="O143" s="16"/>
    </row>
    <row r="144" spans="1:17" s="41" customFormat="1" ht="45">
      <c r="A144" s="47" t="s">
        <v>317</v>
      </c>
      <c r="B144" s="48" t="s">
        <v>531</v>
      </c>
      <c r="C144" s="81"/>
      <c r="D144" s="81"/>
      <c r="E144" s="81"/>
      <c r="F144" s="81"/>
      <c r="G144" s="179"/>
      <c r="H144" s="179"/>
      <c r="I144" s="82"/>
      <c r="J144" s="82"/>
      <c r="K144" s="74">
        <v>66371.37</v>
      </c>
      <c r="L144" s="74">
        <v>46555.000999999997</v>
      </c>
      <c r="M144" s="74">
        <v>43819.121999999996</v>
      </c>
      <c r="N144" s="83"/>
      <c r="O144" s="19"/>
      <c r="P144" s="19"/>
      <c r="Q144" s="19"/>
    </row>
    <row r="145" spans="1:15" s="41" customFormat="1" ht="78.75">
      <c r="A145" s="52" t="s">
        <v>317</v>
      </c>
      <c r="B145" s="53" t="s">
        <v>532</v>
      </c>
      <c r="C145" s="84"/>
      <c r="D145" s="30" t="s">
        <v>16</v>
      </c>
      <c r="E145" s="32" t="s">
        <v>143</v>
      </c>
      <c r="F145" s="71" t="s">
        <v>116</v>
      </c>
      <c r="G145" s="171"/>
      <c r="H145" s="171"/>
      <c r="I145" s="52" t="s">
        <v>318</v>
      </c>
      <c r="J145" s="31"/>
      <c r="K145" s="46">
        <v>4673.4749999999995</v>
      </c>
      <c r="L145" s="46">
        <v>3139.2018000000003</v>
      </c>
      <c r="M145" s="46">
        <v>3094.1710000000003</v>
      </c>
      <c r="N145" s="46"/>
      <c r="O145" s="19"/>
    </row>
    <row r="146" spans="1:15" s="41" customFormat="1" ht="112.5">
      <c r="A146" s="60" t="s">
        <v>317</v>
      </c>
      <c r="B146" s="6" t="s">
        <v>468</v>
      </c>
      <c r="C146" s="8" t="s">
        <v>144</v>
      </c>
      <c r="D146" s="17" t="s">
        <v>145</v>
      </c>
      <c r="E146" s="10" t="s">
        <v>28</v>
      </c>
      <c r="F146" s="10" t="s">
        <v>20</v>
      </c>
      <c r="G146" s="172" t="s">
        <v>295</v>
      </c>
      <c r="H146" s="172"/>
      <c r="I146" s="60" t="s">
        <v>318</v>
      </c>
      <c r="J146" s="60" t="s">
        <v>232</v>
      </c>
      <c r="K146" s="61">
        <v>1986.03</v>
      </c>
      <c r="L146" s="61">
        <v>1677.1020000000001</v>
      </c>
      <c r="M146" s="61">
        <v>1677.1020000000001</v>
      </c>
      <c r="N146" s="20" t="s">
        <v>21</v>
      </c>
      <c r="O146" s="16"/>
    </row>
    <row r="147" spans="1:15" s="41" customFormat="1" ht="56.25">
      <c r="A147" s="60" t="s">
        <v>317</v>
      </c>
      <c r="B147" s="6" t="s">
        <v>517</v>
      </c>
      <c r="C147" s="8" t="s">
        <v>144</v>
      </c>
      <c r="D147" s="9" t="s">
        <v>114</v>
      </c>
      <c r="E147" s="10" t="s">
        <v>28</v>
      </c>
      <c r="F147" s="10" t="s">
        <v>146</v>
      </c>
      <c r="G147" s="172" t="s">
        <v>295</v>
      </c>
      <c r="H147" s="172"/>
      <c r="I147" s="60" t="s">
        <v>318</v>
      </c>
      <c r="J147" s="60" t="s">
        <v>297</v>
      </c>
      <c r="K147" s="61">
        <v>21.141999999999999</v>
      </c>
      <c r="L147" s="61">
        <v>21.141999999999999</v>
      </c>
      <c r="M147" s="61">
        <v>21.141999999999999</v>
      </c>
      <c r="N147" s="20" t="s">
        <v>26</v>
      </c>
      <c r="O147" s="16"/>
    </row>
    <row r="148" spans="1:15" s="41" customFormat="1" ht="112.5">
      <c r="A148" s="60" t="s">
        <v>317</v>
      </c>
      <c r="B148" s="6" t="s">
        <v>469</v>
      </c>
      <c r="C148" s="8" t="s">
        <v>144</v>
      </c>
      <c r="D148" s="17" t="s">
        <v>145</v>
      </c>
      <c r="E148" s="10" t="s">
        <v>28</v>
      </c>
      <c r="F148" s="10" t="s">
        <v>20</v>
      </c>
      <c r="G148" s="172" t="s">
        <v>295</v>
      </c>
      <c r="H148" s="172"/>
      <c r="I148" s="60" t="s">
        <v>318</v>
      </c>
      <c r="J148" s="60" t="s">
        <v>233</v>
      </c>
      <c r="K148" s="61">
        <v>599.78099999999995</v>
      </c>
      <c r="L148" s="61">
        <v>506.48500000000001</v>
      </c>
      <c r="M148" s="61">
        <v>506.48500000000001</v>
      </c>
      <c r="N148" s="20" t="s">
        <v>21</v>
      </c>
      <c r="O148" s="16"/>
    </row>
    <row r="149" spans="1:15" s="41" customFormat="1" ht="56.25">
      <c r="A149" s="60" t="s">
        <v>317</v>
      </c>
      <c r="B149" s="6" t="s">
        <v>470</v>
      </c>
      <c r="C149" s="8" t="s">
        <v>144</v>
      </c>
      <c r="D149" s="17" t="s">
        <v>147</v>
      </c>
      <c r="E149" s="18" t="s">
        <v>28</v>
      </c>
      <c r="F149" s="18" t="s">
        <v>148</v>
      </c>
      <c r="G149" s="172" t="s">
        <v>295</v>
      </c>
      <c r="H149" s="172"/>
      <c r="I149" s="60" t="s">
        <v>318</v>
      </c>
      <c r="J149" s="60" t="s">
        <v>234</v>
      </c>
      <c r="K149" s="61">
        <v>1417.3</v>
      </c>
      <c r="L149" s="61">
        <v>285.25079999999997</v>
      </c>
      <c r="M149" s="61">
        <v>240.22</v>
      </c>
      <c r="N149" s="20" t="s">
        <v>26</v>
      </c>
      <c r="O149" s="16"/>
    </row>
    <row r="150" spans="1:15" s="41" customFormat="1" ht="56.25">
      <c r="A150" s="60" t="s">
        <v>317</v>
      </c>
      <c r="B150" s="6" t="s">
        <v>495</v>
      </c>
      <c r="C150" s="8" t="s">
        <v>144</v>
      </c>
      <c r="D150" s="17" t="s">
        <v>147</v>
      </c>
      <c r="E150" s="18" t="s">
        <v>28</v>
      </c>
      <c r="F150" s="18" t="s">
        <v>148</v>
      </c>
      <c r="G150" s="172" t="s">
        <v>295</v>
      </c>
      <c r="H150" s="172"/>
      <c r="I150" s="60" t="s">
        <v>318</v>
      </c>
      <c r="J150" s="60" t="s">
        <v>268</v>
      </c>
      <c r="K150" s="61">
        <v>111</v>
      </c>
      <c r="L150" s="61">
        <v>111</v>
      </c>
      <c r="M150" s="61">
        <v>111</v>
      </c>
      <c r="N150" s="20" t="s">
        <v>26</v>
      </c>
      <c r="O150" s="16"/>
    </row>
    <row r="151" spans="1:15" s="41" customFormat="1" ht="22.5">
      <c r="A151" s="60" t="s">
        <v>317</v>
      </c>
      <c r="B151" s="6" t="s">
        <v>518</v>
      </c>
      <c r="C151" s="8" t="s">
        <v>144</v>
      </c>
      <c r="D151" s="9" t="s">
        <v>664</v>
      </c>
      <c r="E151" s="10" t="s">
        <v>666</v>
      </c>
      <c r="F151" s="10" t="s">
        <v>667</v>
      </c>
      <c r="G151" s="172" t="s">
        <v>295</v>
      </c>
      <c r="H151" s="172"/>
      <c r="I151" s="60" t="s">
        <v>318</v>
      </c>
      <c r="J151" s="60" t="s">
        <v>298</v>
      </c>
      <c r="K151" s="61">
        <v>244.422</v>
      </c>
      <c r="L151" s="61">
        <v>244.422</v>
      </c>
      <c r="M151" s="61">
        <v>244.422</v>
      </c>
      <c r="N151" s="20" t="s">
        <v>26</v>
      </c>
      <c r="O151" s="16"/>
    </row>
    <row r="152" spans="1:15" s="41" customFormat="1" ht="33.75">
      <c r="A152" s="60" t="s">
        <v>317</v>
      </c>
      <c r="B152" s="6" t="s">
        <v>519</v>
      </c>
      <c r="C152" s="8" t="s">
        <v>144</v>
      </c>
      <c r="D152" s="17" t="s">
        <v>668</v>
      </c>
      <c r="E152" s="10" t="s">
        <v>28</v>
      </c>
      <c r="F152" s="18" t="s">
        <v>669</v>
      </c>
      <c r="G152" s="172" t="s">
        <v>295</v>
      </c>
      <c r="H152" s="172"/>
      <c r="I152" s="60" t="s">
        <v>318</v>
      </c>
      <c r="J152" s="60" t="s">
        <v>299</v>
      </c>
      <c r="K152" s="61">
        <v>3.8</v>
      </c>
      <c r="L152" s="61">
        <v>3.8</v>
      </c>
      <c r="M152" s="61">
        <v>3.8</v>
      </c>
      <c r="N152" s="20" t="s">
        <v>26</v>
      </c>
      <c r="O152" s="16"/>
    </row>
    <row r="153" spans="1:15" s="41" customFormat="1" ht="45">
      <c r="A153" s="60" t="s">
        <v>317</v>
      </c>
      <c r="B153" s="6" t="s">
        <v>520</v>
      </c>
      <c r="C153" s="8" t="s">
        <v>144</v>
      </c>
      <c r="D153" s="9" t="s">
        <v>671</v>
      </c>
      <c r="E153" s="10" t="s">
        <v>28</v>
      </c>
      <c r="F153" s="18" t="s">
        <v>672</v>
      </c>
      <c r="G153" s="172" t="s">
        <v>295</v>
      </c>
      <c r="H153" s="172"/>
      <c r="I153" s="60" t="s">
        <v>318</v>
      </c>
      <c r="J153" s="60" t="s">
        <v>300</v>
      </c>
      <c r="K153" s="61">
        <v>290</v>
      </c>
      <c r="L153" s="61">
        <v>290</v>
      </c>
      <c r="M153" s="61">
        <v>290</v>
      </c>
      <c r="N153" s="20" t="s">
        <v>26</v>
      </c>
      <c r="O153" s="16"/>
    </row>
    <row r="154" spans="1:15" s="41" customFormat="1" ht="45">
      <c r="A154" s="52" t="s">
        <v>317</v>
      </c>
      <c r="B154" s="53" t="s">
        <v>533</v>
      </c>
      <c r="C154" s="84"/>
      <c r="D154" s="30" t="s">
        <v>16</v>
      </c>
      <c r="E154" s="32" t="s">
        <v>143</v>
      </c>
      <c r="F154" s="71" t="s">
        <v>116</v>
      </c>
      <c r="G154" s="171"/>
      <c r="H154" s="171"/>
      <c r="I154" s="52" t="s">
        <v>319</v>
      </c>
      <c r="J154" s="31"/>
      <c r="K154" s="46">
        <v>1914.1948</v>
      </c>
      <c r="L154" s="46">
        <v>188.001</v>
      </c>
      <c r="M154" s="46">
        <v>232.83179999999999</v>
      </c>
      <c r="N154" s="46"/>
      <c r="O154" s="16"/>
    </row>
    <row r="155" spans="1:15" s="41" customFormat="1" ht="56.25">
      <c r="A155" s="60" t="s">
        <v>317</v>
      </c>
      <c r="B155" s="6" t="s">
        <v>470</v>
      </c>
      <c r="C155" s="8" t="s">
        <v>144</v>
      </c>
      <c r="D155" s="17" t="s">
        <v>147</v>
      </c>
      <c r="E155" s="18" t="s">
        <v>28</v>
      </c>
      <c r="F155" s="18" t="s">
        <v>148</v>
      </c>
      <c r="G155" s="172" t="s">
        <v>295</v>
      </c>
      <c r="H155" s="172"/>
      <c r="I155" s="60" t="s">
        <v>319</v>
      </c>
      <c r="J155" s="60" t="s">
        <v>234</v>
      </c>
      <c r="K155" s="61">
        <v>1914.1948</v>
      </c>
      <c r="L155" s="61">
        <v>188.001</v>
      </c>
      <c r="M155" s="61">
        <v>232.83179999999999</v>
      </c>
      <c r="N155" s="20" t="s">
        <v>26</v>
      </c>
      <c r="O155" s="16"/>
    </row>
    <row r="156" spans="1:15" s="41" customFormat="1" ht="45">
      <c r="A156" s="52" t="s">
        <v>317</v>
      </c>
      <c r="B156" s="53" t="s">
        <v>534</v>
      </c>
      <c r="C156" s="84"/>
      <c r="D156" s="30" t="s">
        <v>16</v>
      </c>
      <c r="E156" s="31" t="s">
        <v>149</v>
      </c>
      <c r="F156" s="32" t="s">
        <v>18</v>
      </c>
      <c r="G156" s="171"/>
      <c r="H156" s="171"/>
      <c r="I156" s="52" t="s">
        <v>320</v>
      </c>
      <c r="J156" s="31"/>
      <c r="K156" s="46">
        <v>9006</v>
      </c>
      <c r="L156" s="46">
        <v>5887.5</v>
      </c>
      <c r="M156" s="46">
        <v>5887.5</v>
      </c>
      <c r="N156" s="46"/>
      <c r="O156" s="16"/>
    </row>
    <row r="157" spans="1:15" s="41" customFormat="1" ht="78.75">
      <c r="A157" s="60" t="s">
        <v>317</v>
      </c>
      <c r="B157" s="6" t="s">
        <v>470</v>
      </c>
      <c r="C157" s="21" t="s">
        <v>150</v>
      </c>
      <c r="D157" s="17" t="s">
        <v>766</v>
      </c>
      <c r="E157" s="18" t="s">
        <v>28</v>
      </c>
      <c r="F157" s="18" t="s">
        <v>767</v>
      </c>
      <c r="G157" s="172" t="s">
        <v>321</v>
      </c>
      <c r="H157" s="172"/>
      <c r="I157" s="60" t="s">
        <v>320</v>
      </c>
      <c r="J157" s="60" t="s">
        <v>234</v>
      </c>
      <c r="K157" s="61">
        <v>9006</v>
      </c>
      <c r="L157" s="61">
        <v>5887.5</v>
      </c>
      <c r="M157" s="61">
        <v>5887.5</v>
      </c>
      <c r="N157" s="20" t="s">
        <v>26</v>
      </c>
      <c r="O157" s="16"/>
    </row>
    <row r="158" spans="1:15" s="41" customFormat="1" ht="45">
      <c r="A158" s="52" t="s">
        <v>317</v>
      </c>
      <c r="B158" s="53" t="s">
        <v>534</v>
      </c>
      <c r="C158" s="84"/>
      <c r="D158" s="30" t="s">
        <v>16</v>
      </c>
      <c r="E158" s="31" t="s">
        <v>149</v>
      </c>
      <c r="F158" s="32" t="s">
        <v>18</v>
      </c>
      <c r="G158" s="171"/>
      <c r="H158" s="171"/>
      <c r="I158" s="52" t="s">
        <v>322</v>
      </c>
      <c r="J158" s="31"/>
      <c r="K158" s="46">
        <v>1345.7249999999999</v>
      </c>
      <c r="L158" s="46">
        <v>879.74199999999996</v>
      </c>
      <c r="M158" s="46">
        <v>879.74199999999996</v>
      </c>
      <c r="N158" s="46"/>
      <c r="O158" s="16"/>
    </row>
    <row r="159" spans="1:15" s="41" customFormat="1" ht="78.75">
      <c r="A159" s="60" t="s">
        <v>317</v>
      </c>
      <c r="B159" s="6" t="s">
        <v>470</v>
      </c>
      <c r="C159" s="21" t="s">
        <v>150</v>
      </c>
      <c r="D159" s="17" t="s">
        <v>766</v>
      </c>
      <c r="E159" s="18" t="s">
        <v>28</v>
      </c>
      <c r="F159" s="18" t="s">
        <v>767</v>
      </c>
      <c r="G159" s="172" t="s">
        <v>321</v>
      </c>
      <c r="H159" s="172"/>
      <c r="I159" s="60" t="s">
        <v>322</v>
      </c>
      <c r="J159" s="60" t="s">
        <v>234</v>
      </c>
      <c r="K159" s="61">
        <v>1345.7249999999999</v>
      </c>
      <c r="L159" s="61">
        <v>879.74199999999996</v>
      </c>
      <c r="M159" s="61">
        <v>879.74199999999996</v>
      </c>
      <c r="N159" s="20" t="s">
        <v>26</v>
      </c>
      <c r="O159" s="16"/>
    </row>
    <row r="160" spans="1:15" s="41" customFormat="1" ht="101.25">
      <c r="A160" s="52" t="s">
        <v>317</v>
      </c>
      <c r="B160" s="53" t="s">
        <v>803</v>
      </c>
      <c r="C160" s="84"/>
      <c r="D160" s="30" t="s">
        <v>16</v>
      </c>
      <c r="E160" s="31" t="s">
        <v>149</v>
      </c>
      <c r="F160" s="32" t="s">
        <v>18</v>
      </c>
      <c r="G160" s="171"/>
      <c r="H160" s="171"/>
      <c r="I160" s="52" t="s">
        <v>323</v>
      </c>
      <c r="J160" s="31"/>
      <c r="K160" s="46">
        <v>7520.93732</v>
      </c>
      <c r="L160" s="46">
        <v>7500</v>
      </c>
      <c r="M160" s="46">
        <v>7500</v>
      </c>
      <c r="N160" s="31"/>
      <c r="O160" s="19"/>
    </row>
    <row r="161" spans="1:15" s="41" customFormat="1" ht="78.75">
      <c r="A161" s="60" t="s">
        <v>317</v>
      </c>
      <c r="B161" s="6" t="s">
        <v>470</v>
      </c>
      <c r="C161" s="21" t="s">
        <v>150</v>
      </c>
      <c r="D161" s="17" t="s">
        <v>766</v>
      </c>
      <c r="E161" s="18" t="s">
        <v>28</v>
      </c>
      <c r="F161" s="18" t="s">
        <v>767</v>
      </c>
      <c r="G161" s="172" t="s">
        <v>321</v>
      </c>
      <c r="H161" s="172"/>
      <c r="I161" s="60" t="s">
        <v>323</v>
      </c>
      <c r="J161" s="60" t="s">
        <v>234</v>
      </c>
      <c r="K161" s="61">
        <v>7520.93732</v>
      </c>
      <c r="L161" s="61">
        <v>7500</v>
      </c>
      <c r="M161" s="61">
        <v>7500</v>
      </c>
      <c r="N161" s="20" t="s">
        <v>26</v>
      </c>
      <c r="O161" s="16"/>
    </row>
    <row r="162" spans="1:15" s="41" customFormat="1" ht="67.5">
      <c r="A162" s="52" t="s">
        <v>317</v>
      </c>
      <c r="B162" s="53" t="s">
        <v>523</v>
      </c>
      <c r="C162" s="75"/>
      <c r="D162" s="30" t="s">
        <v>16</v>
      </c>
      <c r="E162" s="32" t="s">
        <v>111</v>
      </c>
      <c r="F162" s="32" t="s">
        <v>18</v>
      </c>
      <c r="G162" s="171"/>
      <c r="H162" s="171"/>
      <c r="I162" s="52" t="s">
        <v>307</v>
      </c>
      <c r="J162" s="31"/>
      <c r="K162" s="46">
        <v>140.4</v>
      </c>
      <c r="L162" s="46">
        <v>0</v>
      </c>
      <c r="M162" s="46">
        <v>0</v>
      </c>
      <c r="N162" s="30"/>
      <c r="O162" s="19"/>
    </row>
    <row r="163" spans="1:15" s="41" customFormat="1" ht="101.25">
      <c r="A163" s="60" t="s">
        <v>317</v>
      </c>
      <c r="B163" s="6" t="s">
        <v>470</v>
      </c>
      <c r="C163" s="14" t="s">
        <v>112</v>
      </c>
      <c r="D163" s="9" t="s">
        <v>768</v>
      </c>
      <c r="E163" s="10" t="s">
        <v>28</v>
      </c>
      <c r="F163" s="10" t="s">
        <v>739</v>
      </c>
      <c r="G163" s="172" t="s">
        <v>295</v>
      </c>
      <c r="H163" s="172"/>
      <c r="I163" s="60" t="s">
        <v>307</v>
      </c>
      <c r="J163" s="60" t="s">
        <v>234</v>
      </c>
      <c r="K163" s="61">
        <v>140.4</v>
      </c>
      <c r="L163" s="61">
        <v>0</v>
      </c>
      <c r="M163" s="61">
        <v>0</v>
      </c>
      <c r="N163" s="20" t="s">
        <v>26</v>
      </c>
      <c r="O163" s="16"/>
    </row>
    <row r="164" spans="1:15" s="41" customFormat="1" ht="78.75">
      <c r="A164" s="52" t="s">
        <v>317</v>
      </c>
      <c r="B164" s="53" t="s">
        <v>535</v>
      </c>
      <c r="C164" s="84"/>
      <c r="D164" s="30" t="s">
        <v>16</v>
      </c>
      <c r="E164" s="31" t="s">
        <v>151</v>
      </c>
      <c r="F164" s="32" t="s">
        <v>18</v>
      </c>
      <c r="G164" s="171"/>
      <c r="H164" s="171"/>
      <c r="I164" s="52" t="s">
        <v>324</v>
      </c>
      <c r="J164" s="31"/>
      <c r="K164" s="46">
        <v>33878.681879999996</v>
      </c>
      <c r="L164" s="46">
        <v>23212.117200000001</v>
      </c>
      <c r="M164" s="46">
        <v>23212.117200000001</v>
      </c>
      <c r="N164" s="31"/>
      <c r="O164" s="19"/>
    </row>
    <row r="165" spans="1:15" s="41" customFormat="1" ht="112.5">
      <c r="A165" s="60" t="s">
        <v>317</v>
      </c>
      <c r="B165" s="6" t="s">
        <v>468</v>
      </c>
      <c r="C165" s="21" t="s">
        <v>150</v>
      </c>
      <c r="D165" s="22" t="s">
        <v>145</v>
      </c>
      <c r="E165" s="10" t="s">
        <v>28</v>
      </c>
      <c r="F165" s="10" t="s">
        <v>20</v>
      </c>
      <c r="G165" s="172" t="s">
        <v>321</v>
      </c>
      <c r="H165" s="172"/>
      <c r="I165" s="60" t="s">
        <v>324</v>
      </c>
      <c r="J165" s="60" t="s">
        <v>232</v>
      </c>
      <c r="K165" s="61">
        <v>16077.315000000001</v>
      </c>
      <c r="L165" s="61">
        <v>13792.987999999999</v>
      </c>
      <c r="M165" s="61">
        <v>13792.987999999999</v>
      </c>
      <c r="N165" s="20" t="s">
        <v>21</v>
      </c>
      <c r="O165" s="16"/>
    </row>
    <row r="166" spans="1:15" s="41" customFormat="1" ht="56.25">
      <c r="A166" s="60" t="s">
        <v>317</v>
      </c>
      <c r="B166" s="6" t="s">
        <v>517</v>
      </c>
      <c r="C166" s="21" t="s">
        <v>150</v>
      </c>
      <c r="D166" s="9" t="s">
        <v>114</v>
      </c>
      <c r="E166" s="10" t="s">
        <v>28</v>
      </c>
      <c r="F166" s="10" t="s">
        <v>146</v>
      </c>
      <c r="G166" s="172" t="s">
        <v>321</v>
      </c>
      <c r="H166" s="172"/>
      <c r="I166" s="60" t="s">
        <v>324</v>
      </c>
      <c r="J166" s="60" t="s">
        <v>297</v>
      </c>
      <c r="K166" s="61">
        <v>10.29</v>
      </c>
      <c r="L166" s="61">
        <v>10.29</v>
      </c>
      <c r="M166" s="61">
        <v>10.29</v>
      </c>
      <c r="N166" s="20" t="s">
        <v>26</v>
      </c>
      <c r="O166" s="16"/>
    </row>
    <row r="167" spans="1:15" s="41" customFormat="1" ht="112.5">
      <c r="A167" s="60" t="s">
        <v>317</v>
      </c>
      <c r="B167" s="6" t="s">
        <v>469</v>
      </c>
      <c r="C167" s="21" t="s">
        <v>150</v>
      </c>
      <c r="D167" s="22" t="s">
        <v>145</v>
      </c>
      <c r="E167" s="10" t="s">
        <v>28</v>
      </c>
      <c r="F167" s="10" t="s">
        <v>20</v>
      </c>
      <c r="G167" s="172" t="s">
        <v>321</v>
      </c>
      <c r="H167" s="172"/>
      <c r="I167" s="60" t="s">
        <v>324</v>
      </c>
      <c r="J167" s="60" t="s">
        <v>233</v>
      </c>
      <c r="K167" s="61">
        <v>4855.3490000000002</v>
      </c>
      <c r="L167" s="61">
        <v>4165.482</v>
      </c>
      <c r="M167" s="61">
        <v>4165.482</v>
      </c>
      <c r="N167" s="20" t="s">
        <v>21</v>
      </c>
      <c r="O167" s="16"/>
    </row>
    <row r="168" spans="1:15" s="41" customFormat="1" ht="56.25">
      <c r="A168" s="60" t="s">
        <v>317</v>
      </c>
      <c r="B168" s="6" t="s">
        <v>470</v>
      </c>
      <c r="C168" s="21" t="s">
        <v>150</v>
      </c>
      <c r="D168" s="17" t="s">
        <v>147</v>
      </c>
      <c r="E168" s="18" t="s">
        <v>28</v>
      </c>
      <c r="F168" s="18" t="s">
        <v>148</v>
      </c>
      <c r="G168" s="172" t="s">
        <v>321</v>
      </c>
      <c r="H168" s="172"/>
      <c r="I168" s="60" t="s">
        <v>324</v>
      </c>
      <c r="J168" s="60" t="s">
        <v>234</v>
      </c>
      <c r="K168" s="61">
        <v>9488.0816799999993</v>
      </c>
      <c r="L168" s="61">
        <v>2336.3040000000001</v>
      </c>
      <c r="M168" s="61">
        <v>2336.3040000000001</v>
      </c>
      <c r="N168" s="20" t="s">
        <v>26</v>
      </c>
      <c r="O168" s="16"/>
    </row>
    <row r="169" spans="1:15" s="41" customFormat="1" ht="22.5">
      <c r="A169" s="60" t="s">
        <v>317</v>
      </c>
      <c r="B169" s="6" t="s">
        <v>518</v>
      </c>
      <c r="C169" s="21" t="s">
        <v>150</v>
      </c>
      <c r="D169" s="9" t="s">
        <v>664</v>
      </c>
      <c r="E169" s="10" t="s">
        <v>666</v>
      </c>
      <c r="F169" s="10" t="s">
        <v>667</v>
      </c>
      <c r="G169" s="172" t="s">
        <v>321</v>
      </c>
      <c r="H169" s="172"/>
      <c r="I169" s="60" t="s">
        <v>324</v>
      </c>
      <c r="J169" s="60" t="s">
        <v>298</v>
      </c>
      <c r="K169" s="61">
        <v>377.654</v>
      </c>
      <c r="L169" s="61">
        <v>377.654</v>
      </c>
      <c r="M169" s="61">
        <v>377.654</v>
      </c>
      <c r="N169" s="20" t="s">
        <v>26</v>
      </c>
      <c r="O169" s="16"/>
    </row>
    <row r="170" spans="1:15" s="41" customFormat="1" ht="33.75">
      <c r="A170" s="60" t="s">
        <v>317</v>
      </c>
      <c r="B170" s="6" t="s">
        <v>519</v>
      </c>
      <c r="C170" s="21" t="s">
        <v>150</v>
      </c>
      <c r="D170" s="17" t="s">
        <v>668</v>
      </c>
      <c r="E170" s="10" t="s">
        <v>28</v>
      </c>
      <c r="F170" s="18" t="s">
        <v>669</v>
      </c>
      <c r="G170" s="172" t="s">
        <v>321</v>
      </c>
      <c r="H170" s="172"/>
      <c r="I170" s="60" t="s">
        <v>324</v>
      </c>
      <c r="J170" s="60" t="s">
        <v>299</v>
      </c>
      <c r="K170" s="61">
        <v>102.874</v>
      </c>
      <c r="L170" s="61">
        <v>102.874</v>
      </c>
      <c r="M170" s="61">
        <v>102.874</v>
      </c>
      <c r="N170" s="20" t="s">
        <v>26</v>
      </c>
      <c r="O170" s="16"/>
    </row>
    <row r="171" spans="1:15" s="41" customFormat="1" ht="45">
      <c r="A171" s="60" t="s">
        <v>317</v>
      </c>
      <c r="B171" s="6" t="s">
        <v>520</v>
      </c>
      <c r="C171" s="21" t="s">
        <v>150</v>
      </c>
      <c r="D171" s="9" t="s">
        <v>671</v>
      </c>
      <c r="E171" s="10" t="s">
        <v>28</v>
      </c>
      <c r="F171" s="18" t="s">
        <v>672</v>
      </c>
      <c r="G171" s="172" t="s">
        <v>321</v>
      </c>
      <c r="H171" s="172"/>
      <c r="I171" s="60" t="s">
        <v>324</v>
      </c>
      <c r="J171" s="60" t="s">
        <v>300</v>
      </c>
      <c r="K171" s="61">
        <v>3.7</v>
      </c>
      <c r="L171" s="61">
        <v>3.7</v>
      </c>
      <c r="M171" s="61">
        <v>3.7</v>
      </c>
      <c r="N171" s="20" t="s">
        <v>26</v>
      </c>
      <c r="O171" s="16"/>
    </row>
    <row r="172" spans="1:15" s="41" customFormat="1" ht="56.25">
      <c r="A172" s="60" t="s">
        <v>317</v>
      </c>
      <c r="B172" s="6" t="s">
        <v>470</v>
      </c>
      <c r="C172" s="14" t="s">
        <v>112</v>
      </c>
      <c r="D172" s="17" t="s">
        <v>147</v>
      </c>
      <c r="E172" s="18" t="s">
        <v>28</v>
      </c>
      <c r="F172" s="18" t="s">
        <v>148</v>
      </c>
      <c r="G172" s="172" t="s">
        <v>295</v>
      </c>
      <c r="H172" s="172"/>
      <c r="I172" s="60" t="s">
        <v>324</v>
      </c>
      <c r="J172" s="60" t="s">
        <v>234</v>
      </c>
      <c r="K172" s="61">
        <v>1481.7731999999999</v>
      </c>
      <c r="L172" s="61">
        <v>1292.4931999999999</v>
      </c>
      <c r="M172" s="61">
        <v>1292.4931999999999</v>
      </c>
      <c r="N172" s="20" t="s">
        <v>26</v>
      </c>
      <c r="O172" s="16"/>
    </row>
    <row r="173" spans="1:15" s="41" customFormat="1" ht="56.25">
      <c r="A173" s="60" t="s">
        <v>317</v>
      </c>
      <c r="B173" s="6" t="s">
        <v>495</v>
      </c>
      <c r="C173" s="14" t="s">
        <v>112</v>
      </c>
      <c r="D173" s="17" t="s">
        <v>147</v>
      </c>
      <c r="E173" s="18" t="s">
        <v>28</v>
      </c>
      <c r="F173" s="18" t="s">
        <v>148</v>
      </c>
      <c r="G173" s="172" t="s">
        <v>295</v>
      </c>
      <c r="H173" s="172"/>
      <c r="I173" s="60" t="s">
        <v>324</v>
      </c>
      <c r="J173" s="60" t="s">
        <v>268</v>
      </c>
      <c r="K173" s="61">
        <v>1481.645</v>
      </c>
      <c r="L173" s="61">
        <v>1130.3320000000001</v>
      </c>
      <c r="M173" s="61">
        <v>1130.3320000000001</v>
      </c>
      <c r="N173" s="20" t="s">
        <v>26</v>
      </c>
      <c r="O173" s="16"/>
    </row>
    <row r="174" spans="1:15" s="41" customFormat="1" ht="45">
      <c r="A174" s="52" t="s">
        <v>317</v>
      </c>
      <c r="B174" s="53" t="s">
        <v>533</v>
      </c>
      <c r="C174" s="84"/>
      <c r="D174" s="30" t="s">
        <v>16</v>
      </c>
      <c r="E174" s="31" t="s">
        <v>149</v>
      </c>
      <c r="F174" s="32" t="s">
        <v>18</v>
      </c>
      <c r="G174" s="171"/>
      <c r="H174" s="171"/>
      <c r="I174" s="52" t="s">
        <v>325</v>
      </c>
      <c r="J174" s="31"/>
      <c r="K174" s="46">
        <v>6828.7560000000003</v>
      </c>
      <c r="L174" s="46">
        <v>5191.3209999999999</v>
      </c>
      <c r="M174" s="46">
        <v>2475.6419999999998</v>
      </c>
      <c r="N174" s="31"/>
      <c r="O174" s="16"/>
    </row>
    <row r="175" spans="1:15" s="41" customFormat="1" ht="56.25">
      <c r="A175" s="60" t="s">
        <v>317</v>
      </c>
      <c r="B175" s="6" t="s">
        <v>470</v>
      </c>
      <c r="C175" s="21" t="s">
        <v>150</v>
      </c>
      <c r="D175" s="17" t="s">
        <v>147</v>
      </c>
      <c r="E175" s="18" t="s">
        <v>28</v>
      </c>
      <c r="F175" s="18" t="s">
        <v>148</v>
      </c>
      <c r="G175" s="172" t="s">
        <v>321</v>
      </c>
      <c r="H175" s="172"/>
      <c r="I175" s="60" t="s">
        <v>325</v>
      </c>
      <c r="J175" s="60" t="s">
        <v>234</v>
      </c>
      <c r="K175" s="61">
        <v>6828.7560000000003</v>
      </c>
      <c r="L175" s="61">
        <v>5191.3209999999999</v>
      </c>
      <c r="M175" s="61">
        <v>2475.6419999999998</v>
      </c>
      <c r="N175" s="20" t="s">
        <v>26</v>
      </c>
      <c r="O175" s="16"/>
    </row>
    <row r="176" spans="1:15" s="41" customFormat="1" ht="67.5">
      <c r="A176" s="52" t="s">
        <v>317</v>
      </c>
      <c r="B176" s="53" t="s">
        <v>536</v>
      </c>
      <c r="C176" s="84"/>
      <c r="D176" s="30" t="s">
        <v>16</v>
      </c>
      <c r="E176" s="31" t="s">
        <v>151</v>
      </c>
      <c r="F176" s="32" t="s">
        <v>18</v>
      </c>
      <c r="G176" s="171"/>
      <c r="H176" s="171"/>
      <c r="I176" s="52" t="s">
        <v>326</v>
      </c>
      <c r="J176" s="31"/>
      <c r="K176" s="46">
        <v>465.54899999999998</v>
      </c>
      <c r="L176" s="46">
        <v>20</v>
      </c>
      <c r="M176" s="46">
        <v>0</v>
      </c>
      <c r="N176" s="31"/>
      <c r="O176" s="19"/>
    </row>
    <row r="177" spans="1:17" s="41" customFormat="1" ht="78.75">
      <c r="A177" s="60" t="s">
        <v>317</v>
      </c>
      <c r="B177" s="6" t="s">
        <v>470</v>
      </c>
      <c r="C177" s="21" t="s">
        <v>150</v>
      </c>
      <c r="D177" s="17" t="s">
        <v>766</v>
      </c>
      <c r="E177" s="18" t="s">
        <v>28</v>
      </c>
      <c r="F177" s="18" t="s">
        <v>767</v>
      </c>
      <c r="G177" s="172" t="s">
        <v>321</v>
      </c>
      <c r="H177" s="172"/>
      <c r="I177" s="60" t="s">
        <v>326</v>
      </c>
      <c r="J177" s="60" t="s">
        <v>234</v>
      </c>
      <c r="K177" s="61">
        <v>15</v>
      </c>
      <c r="L177" s="61">
        <v>20</v>
      </c>
      <c r="M177" s="61">
        <v>0</v>
      </c>
      <c r="N177" s="20" t="s">
        <v>26</v>
      </c>
      <c r="O177" s="16"/>
    </row>
    <row r="178" spans="1:17" s="41" customFormat="1" ht="101.25">
      <c r="A178" s="60" t="s">
        <v>317</v>
      </c>
      <c r="B178" s="6" t="s">
        <v>470</v>
      </c>
      <c r="C178" s="21" t="s">
        <v>112</v>
      </c>
      <c r="D178" s="17" t="s">
        <v>768</v>
      </c>
      <c r="E178" s="18" t="s">
        <v>28</v>
      </c>
      <c r="F178" s="18" t="s">
        <v>739</v>
      </c>
      <c r="G178" s="172" t="s">
        <v>295</v>
      </c>
      <c r="H178" s="172"/>
      <c r="I178" s="60" t="s">
        <v>326</v>
      </c>
      <c r="J178" s="60" t="s">
        <v>234</v>
      </c>
      <c r="K178" s="61">
        <v>450.54899999999998</v>
      </c>
      <c r="L178" s="61">
        <v>0</v>
      </c>
      <c r="M178" s="61">
        <v>0</v>
      </c>
      <c r="N178" s="20" t="s">
        <v>26</v>
      </c>
      <c r="O178" s="16"/>
    </row>
    <row r="179" spans="1:17" s="41" customFormat="1" ht="45">
      <c r="A179" s="52" t="s">
        <v>317</v>
      </c>
      <c r="B179" s="53" t="s">
        <v>537</v>
      </c>
      <c r="C179" s="84"/>
      <c r="D179" s="30" t="s">
        <v>16</v>
      </c>
      <c r="E179" s="31" t="s">
        <v>111</v>
      </c>
      <c r="F179" s="32" t="s">
        <v>18</v>
      </c>
      <c r="G179" s="171"/>
      <c r="H179" s="171"/>
      <c r="I179" s="52" t="s">
        <v>327</v>
      </c>
      <c r="J179" s="31"/>
      <c r="K179" s="46">
        <v>217.00400000000002</v>
      </c>
      <c r="L179" s="46">
        <v>179.03899999999999</v>
      </c>
      <c r="M179" s="46">
        <v>179.03899999999999</v>
      </c>
      <c r="N179" s="46"/>
      <c r="O179" s="19"/>
    </row>
    <row r="180" spans="1:17" s="41" customFormat="1" ht="67.5">
      <c r="A180" s="60" t="s">
        <v>317</v>
      </c>
      <c r="B180" s="6" t="s">
        <v>468</v>
      </c>
      <c r="C180" s="14" t="s">
        <v>112</v>
      </c>
      <c r="D180" s="17" t="s">
        <v>152</v>
      </c>
      <c r="E180" s="10" t="s">
        <v>28</v>
      </c>
      <c r="F180" s="10" t="s">
        <v>20</v>
      </c>
      <c r="G180" s="172" t="s">
        <v>295</v>
      </c>
      <c r="H180" s="172"/>
      <c r="I180" s="60" t="s">
        <v>327</v>
      </c>
      <c r="J180" s="60" t="s">
        <v>232</v>
      </c>
      <c r="K180" s="61">
        <v>146.178</v>
      </c>
      <c r="L180" s="61">
        <v>137.511</v>
      </c>
      <c r="M180" s="61">
        <v>137.511</v>
      </c>
      <c r="N180" s="20" t="s">
        <v>21</v>
      </c>
      <c r="O180" s="16"/>
    </row>
    <row r="181" spans="1:17" s="41" customFormat="1" ht="67.5">
      <c r="A181" s="60" t="s">
        <v>317</v>
      </c>
      <c r="B181" s="6" t="s">
        <v>469</v>
      </c>
      <c r="C181" s="14" t="s">
        <v>112</v>
      </c>
      <c r="D181" s="17" t="s">
        <v>152</v>
      </c>
      <c r="E181" s="10" t="s">
        <v>28</v>
      </c>
      <c r="F181" s="10" t="s">
        <v>20</v>
      </c>
      <c r="G181" s="172" t="s">
        <v>295</v>
      </c>
      <c r="H181" s="172"/>
      <c r="I181" s="60" t="s">
        <v>327</v>
      </c>
      <c r="J181" s="60" t="s">
        <v>233</v>
      </c>
      <c r="K181" s="61">
        <v>44.146000000000001</v>
      </c>
      <c r="L181" s="61">
        <v>41.527999999999999</v>
      </c>
      <c r="M181" s="61">
        <v>41.527999999999999</v>
      </c>
      <c r="N181" s="20" t="s">
        <v>21</v>
      </c>
      <c r="O181" s="16"/>
    </row>
    <row r="182" spans="1:17" s="41" customFormat="1" ht="101.25">
      <c r="A182" s="60" t="s">
        <v>317</v>
      </c>
      <c r="B182" s="6" t="s">
        <v>470</v>
      </c>
      <c r="C182" s="14" t="s">
        <v>112</v>
      </c>
      <c r="D182" s="17" t="s">
        <v>768</v>
      </c>
      <c r="E182" s="18" t="s">
        <v>28</v>
      </c>
      <c r="F182" s="18" t="s">
        <v>739</v>
      </c>
      <c r="G182" s="172" t="s">
        <v>295</v>
      </c>
      <c r="H182" s="172"/>
      <c r="I182" s="60" t="s">
        <v>327</v>
      </c>
      <c r="J182" s="60" t="s">
        <v>234</v>
      </c>
      <c r="K182" s="61">
        <v>26.68</v>
      </c>
      <c r="L182" s="61">
        <v>0</v>
      </c>
      <c r="M182" s="61">
        <v>0</v>
      </c>
      <c r="N182" s="20" t="s">
        <v>26</v>
      </c>
      <c r="O182" s="16"/>
    </row>
    <row r="183" spans="1:17" s="41" customFormat="1" ht="45">
      <c r="A183" s="52" t="s">
        <v>317</v>
      </c>
      <c r="B183" s="53" t="s">
        <v>538</v>
      </c>
      <c r="C183" s="29"/>
      <c r="D183" s="30" t="s">
        <v>16</v>
      </c>
      <c r="E183" s="32" t="s">
        <v>153</v>
      </c>
      <c r="F183" s="32" t="s">
        <v>18</v>
      </c>
      <c r="G183" s="171"/>
      <c r="H183" s="171"/>
      <c r="I183" s="52" t="s">
        <v>328</v>
      </c>
      <c r="J183" s="70"/>
      <c r="K183" s="74">
        <v>380.64699999999999</v>
      </c>
      <c r="L183" s="74">
        <v>358.07900000000001</v>
      </c>
      <c r="M183" s="74">
        <v>358.07900000000001</v>
      </c>
      <c r="N183" s="86"/>
      <c r="O183" s="16"/>
    </row>
    <row r="184" spans="1:17" s="41" customFormat="1" ht="56.25">
      <c r="A184" s="60" t="s">
        <v>317</v>
      </c>
      <c r="B184" s="6" t="s">
        <v>468</v>
      </c>
      <c r="C184" s="21" t="s">
        <v>154</v>
      </c>
      <c r="D184" s="17" t="s">
        <v>155</v>
      </c>
      <c r="E184" s="18" t="s">
        <v>28</v>
      </c>
      <c r="F184" s="18" t="s">
        <v>156</v>
      </c>
      <c r="G184" s="172" t="s">
        <v>329</v>
      </c>
      <c r="H184" s="172"/>
      <c r="I184" s="60" t="s">
        <v>328</v>
      </c>
      <c r="J184" s="60" t="s">
        <v>232</v>
      </c>
      <c r="K184" s="61">
        <v>292.35599999999999</v>
      </c>
      <c r="L184" s="61">
        <v>275.02199999999999</v>
      </c>
      <c r="M184" s="61">
        <v>275.02199999999999</v>
      </c>
      <c r="N184" s="20" t="s">
        <v>21</v>
      </c>
      <c r="O184" s="16"/>
    </row>
    <row r="185" spans="1:17" s="41" customFormat="1" ht="56.25">
      <c r="A185" s="60" t="s">
        <v>317</v>
      </c>
      <c r="B185" s="6" t="s">
        <v>469</v>
      </c>
      <c r="C185" s="21" t="s">
        <v>154</v>
      </c>
      <c r="D185" s="17" t="s">
        <v>155</v>
      </c>
      <c r="E185" s="18" t="s">
        <v>28</v>
      </c>
      <c r="F185" s="18" t="s">
        <v>156</v>
      </c>
      <c r="G185" s="172" t="s">
        <v>329</v>
      </c>
      <c r="H185" s="172"/>
      <c r="I185" s="60" t="s">
        <v>328</v>
      </c>
      <c r="J185" s="60" t="s">
        <v>233</v>
      </c>
      <c r="K185" s="61">
        <v>88.290999999999997</v>
      </c>
      <c r="L185" s="61">
        <v>83.057000000000002</v>
      </c>
      <c r="M185" s="61">
        <v>83.057000000000002</v>
      </c>
      <c r="N185" s="20" t="s">
        <v>21</v>
      </c>
      <c r="O185" s="16"/>
    </row>
    <row r="186" spans="1:17" s="41" customFormat="1" ht="56.25">
      <c r="A186" s="47" t="s">
        <v>330</v>
      </c>
      <c r="B186" s="50" t="s">
        <v>539</v>
      </c>
      <c r="C186" s="67"/>
      <c r="D186" s="68"/>
      <c r="E186" s="68"/>
      <c r="F186" s="68"/>
      <c r="G186" s="178"/>
      <c r="H186" s="178"/>
      <c r="I186" s="68"/>
      <c r="J186" s="68"/>
      <c r="K186" s="74">
        <v>83725.649000000019</v>
      </c>
      <c r="L186" s="74">
        <v>74642.651999999987</v>
      </c>
      <c r="M186" s="74">
        <v>74639.351999999999</v>
      </c>
      <c r="N186" s="68"/>
      <c r="O186" s="19"/>
      <c r="P186" s="19"/>
      <c r="Q186" s="19"/>
    </row>
    <row r="187" spans="1:17" s="41" customFormat="1" ht="112.5">
      <c r="A187" s="52" t="s">
        <v>330</v>
      </c>
      <c r="B187" s="53" t="s">
        <v>541</v>
      </c>
      <c r="C187" s="54"/>
      <c r="D187" s="30" t="s">
        <v>94</v>
      </c>
      <c r="E187" s="32" t="s">
        <v>157</v>
      </c>
      <c r="F187" s="32" t="s">
        <v>18</v>
      </c>
      <c r="G187" s="171"/>
      <c r="H187" s="171"/>
      <c r="I187" s="52" t="s">
        <v>333</v>
      </c>
      <c r="J187" s="70"/>
      <c r="K187" s="74">
        <v>300</v>
      </c>
      <c r="L187" s="74">
        <v>100</v>
      </c>
      <c r="M187" s="74">
        <v>100</v>
      </c>
      <c r="N187" s="86"/>
      <c r="O187" s="19"/>
    </row>
    <row r="188" spans="1:17" s="41" customFormat="1" ht="56.25">
      <c r="A188" s="60" t="s">
        <v>330</v>
      </c>
      <c r="B188" s="6" t="s">
        <v>470</v>
      </c>
      <c r="C188" s="8" t="s">
        <v>158</v>
      </c>
      <c r="D188" s="17" t="s">
        <v>775</v>
      </c>
      <c r="E188" s="18" t="s">
        <v>28</v>
      </c>
      <c r="F188" s="18" t="s">
        <v>68</v>
      </c>
      <c r="G188" s="172" t="s">
        <v>334</v>
      </c>
      <c r="H188" s="172"/>
      <c r="I188" s="60" t="s">
        <v>333</v>
      </c>
      <c r="J188" s="60" t="s">
        <v>234</v>
      </c>
      <c r="K188" s="61">
        <v>300</v>
      </c>
      <c r="L188" s="61">
        <v>100</v>
      </c>
      <c r="M188" s="61">
        <v>100</v>
      </c>
      <c r="N188" s="20" t="s">
        <v>26</v>
      </c>
      <c r="O188" s="16"/>
    </row>
    <row r="189" spans="1:17" s="41" customFormat="1" ht="112.5">
      <c r="A189" s="52" t="s">
        <v>330</v>
      </c>
      <c r="B189" s="53" t="s">
        <v>542</v>
      </c>
      <c r="C189" s="54"/>
      <c r="D189" s="30" t="s">
        <v>94</v>
      </c>
      <c r="E189" s="32" t="s">
        <v>157</v>
      </c>
      <c r="F189" s="32" t="s">
        <v>18</v>
      </c>
      <c r="G189" s="171"/>
      <c r="H189" s="171"/>
      <c r="I189" s="52" t="s">
        <v>335</v>
      </c>
      <c r="J189" s="70"/>
      <c r="K189" s="74">
        <v>60</v>
      </c>
      <c r="L189" s="74">
        <v>60</v>
      </c>
      <c r="M189" s="74">
        <v>60</v>
      </c>
      <c r="N189" s="86"/>
      <c r="O189" s="19"/>
    </row>
    <row r="190" spans="1:17" s="41" customFormat="1" ht="56.25">
      <c r="A190" s="60" t="s">
        <v>330</v>
      </c>
      <c r="B190" s="6" t="s">
        <v>540</v>
      </c>
      <c r="C190" s="8" t="s">
        <v>158</v>
      </c>
      <c r="D190" s="17" t="s">
        <v>775</v>
      </c>
      <c r="E190" s="18" t="s">
        <v>28</v>
      </c>
      <c r="F190" s="18" t="s">
        <v>68</v>
      </c>
      <c r="G190" s="172" t="s">
        <v>334</v>
      </c>
      <c r="H190" s="172"/>
      <c r="I190" s="60" t="s">
        <v>335</v>
      </c>
      <c r="J190" s="60" t="s">
        <v>331</v>
      </c>
      <c r="K190" s="61">
        <v>60</v>
      </c>
      <c r="L190" s="61">
        <v>60</v>
      </c>
      <c r="M190" s="61">
        <v>60</v>
      </c>
      <c r="N190" s="20" t="s">
        <v>26</v>
      </c>
      <c r="O190" s="16"/>
    </row>
    <row r="191" spans="1:17" s="41" customFormat="1" ht="101.25">
      <c r="A191" s="52" t="s">
        <v>330</v>
      </c>
      <c r="B191" s="53" t="s">
        <v>686</v>
      </c>
      <c r="C191" s="54"/>
      <c r="D191" s="30" t="s">
        <v>94</v>
      </c>
      <c r="E191" s="32" t="s">
        <v>164</v>
      </c>
      <c r="F191" s="32" t="s">
        <v>18</v>
      </c>
      <c r="G191" s="171"/>
      <c r="H191" s="171"/>
      <c r="I191" s="52" t="s">
        <v>687</v>
      </c>
      <c r="J191" s="70"/>
      <c r="K191" s="74">
        <v>84.843000000000004</v>
      </c>
      <c r="L191" s="74">
        <v>84.843000000000004</v>
      </c>
      <c r="M191" s="74">
        <v>84.843000000000004</v>
      </c>
      <c r="N191" s="86"/>
      <c r="O191" s="16"/>
    </row>
    <row r="192" spans="1:17" s="41" customFormat="1" ht="45">
      <c r="A192" s="60" t="s">
        <v>330</v>
      </c>
      <c r="B192" s="6" t="s">
        <v>540</v>
      </c>
      <c r="C192" s="8" t="s">
        <v>165</v>
      </c>
      <c r="D192" s="17" t="s">
        <v>776</v>
      </c>
      <c r="E192" s="18" t="s">
        <v>28</v>
      </c>
      <c r="F192" s="23" t="s">
        <v>777</v>
      </c>
      <c r="G192" s="172" t="s">
        <v>334</v>
      </c>
      <c r="H192" s="172"/>
      <c r="I192" s="60" t="s">
        <v>687</v>
      </c>
      <c r="J192" s="60" t="s">
        <v>331</v>
      </c>
      <c r="K192" s="61">
        <v>84.843000000000004</v>
      </c>
      <c r="L192" s="61">
        <v>84.843000000000004</v>
      </c>
      <c r="M192" s="61">
        <v>84.843000000000004</v>
      </c>
      <c r="N192" s="20" t="s">
        <v>26</v>
      </c>
      <c r="O192" s="16"/>
    </row>
    <row r="193" spans="1:15" s="41" customFormat="1" ht="90">
      <c r="A193" s="52" t="s">
        <v>330</v>
      </c>
      <c r="B193" s="53" t="s">
        <v>543</v>
      </c>
      <c r="C193" s="84"/>
      <c r="D193" s="30" t="s">
        <v>94</v>
      </c>
      <c r="E193" s="32" t="s">
        <v>157</v>
      </c>
      <c r="F193" s="32" t="s">
        <v>18</v>
      </c>
      <c r="G193" s="171"/>
      <c r="H193" s="171"/>
      <c r="I193" s="52" t="s">
        <v>336</v>
      </c>
      <c r="J193" s="70"/>
      <c r="K193" s="74">
        <v>14740.832999999999</v>
      </c>
      <c r="L193" s="74">
        <v>12914.335999999999</v>
      </c>
      <c r="M193" s="74">
        <v>12914.335999999999</v>
      </c>
      <c r="N193" s="86"/>
      <c r="O193" s="19"/>
    </row>
    <row r="194" spans="1:15" s="41" customFormat="1" ht="225">
      <c r="A194" s="60" t="s">
        <v>330</v>
      </c>
      <c r="B194" s="6" t="s">
        <v>468</v>
      </c>
      <c r="C194" s="8" t="s">
        <v>158</v>
      </c>
      <c r="D194" s="17" t="s">
        <v>172</v>
      </c>
      <c r="E194" s="10" t="s">
        <v>28</v>
      </c>
      <c r="F194" s="10" t="s">
        <v>20</v>
      </c>
      <c r="G194" s="172" t="s">
        <v>337</v>
      </c>
      <c r="H194" s="172"/>
      <c r="I194" s="60" t="s">
        <v>336</v>
      </c>
      <c r="J194" s="60" t="s">
        <v>232</v>
      </c>
      <c r="K194" s="61">
        <v>10977.674999999999</v>
      </c>
      <c r="L194" s="61">
        <v>9654.7129999999997</v>
      </c>
      <c r="M194" s="61">
        <v>9654.7129999999997</v>
      </c>
      <c r="N194" s="20" t="s">
        <v>21</v>
      </c>
      <c r="O194" s="16"/>
    </row>
    <row r="195" spans="1:15" s="41" customFormat="1" ht="225">
      <c r="A195" s="60" t="s">
        <v>330</v>
      </c>
      <c r="B195" s="6" t="s">
        <v>469</v>
      </c>
      <c r="C195" s="8" t="s">
        <v>158</v>
      </c>
      <c r="D195" s="17" t="s">
        <v>172</v>
      </c>
      <c r="E195" s="10" t="s">
        <v>28</v>
      </c>
      <c r="F195" s="10" t="s">
        <v>20</v>
      </c>
      <c r="G195" s="172" t="s">
        <v>337</v>
      </c>
      <c r="H195" s="172"/>
      <c r="I195" s="60" t="s">
        <v>336</v>
      </c>
      <c r="J195" s="60" t="s">
        <v>233</v>
      </c>
      <c r="K195" s="61">
        <v>3315.2579999999998</v>
      </c>
      <c r="L195" s="61">
        <v>2915.723</v>
      </c>
      <c r="M195" s="61">
        <v>2915.723</v>
      </c>
      <c r="N195" s="20" t="s">
        <v>21</v>
      </c>
      <c r="O195" s="16"/>
    </row>
    <row r="196" spans="1:15" s="41" customFormat="1" ht="45">
      <c r="A196" s="60" t="s">
        <v>330</v>
      </c>
      <c r="B196" s="6" t="s">
        <v>470</v>
      </c>
      <c r="C196" s="8" t="s">
        <v>158</v>
      </c>
      <c r="D196" s="17" t="s">
        <v>159</v>
      </c>
      <c r="E196" s="18" t="s">
        <v>28</v>
      </c>
      <c r="F196" s="18" t="s">
        <v>160</v>
      </c>
      <c r="G196" s="172" t="s">
        <v>337</v>
      </c>
      <c r="H196" s="172"/>
      <c r="I196" s="60" t="s">
        <v>336</v>
      </c>
      <c r="J196" s="60" t="s">
        <v>234</v>
      </c>
      <c r="K196" s="61">
        <v>447.9</v>
      </c>
      <c r="L196" s="61">
        <v>343.9</v>
      </c>
      <c r="M196" s="61">
        <v>343.9</v>
      </c>
      <c r="N196" s="8" t="s">
        <v>26</v>
      </c>
      <c r="O196" s="16"/>
    </row>
    <row r="197" spans="1:15" s="41" customFormat="1" ht="45">
      <c r="A197" s="52" t="s">
        <v>330</v>
      </c>
      <c r="B197" s="53" t="s">
        <v>544</v>
      </c>
      <c r="C197" s="54"/>
      <c r="D197" s="30" t="s">
        <v>94</v>
      </c>
      <c r="E197" s="32" t="s">
        <v>129</v>
      </c>
      <c r="F197" s="32" t="s">
        <v>18</v>
      </c>
      <c r="G197" s="171"/>
      <c r="H197" s="171"/>
      <c r="I197" s="52" t="s">
        <v>338</v>
      </c>
      <c r="J197" s="70"/>
      <c r="K197" s="74">
        <v>1444.9970000000001</v>
      </c>
      <c r="L197" s="74">
        <v>777.72400000000005</v>
      </c>
      <c r="M197" s="74">
        <v>810.83399999999995</v>
      </c>
      <c r="N197" s="86"/>
      <c r="O197" s="19"/>
    </row>
    <row r="198" spans="1:15" s="41" customFormat="1" ht="78.75">
      <c r="A198" s="60" t="s">
        <v>330</v>
      </c>
      <c r="B198" s="6" t="s">
        <v>545</v>
      </c>
      <c r="C198" s="14" t="s">
        <v>135</v>
      </c>
      <c r="D198" s="17" t="s">
        <v>182</v>
      </c>
      <c r="E198" s="18" t="s">
        <v>28</v>
      </c>
      <c r="F198" s="23" t="s">
        <v>161</v>
      </c>
      <c r="G198" s="172" t="s">
        <v>314</v>
      </c>
      <c r="H198" s="172"/>
      <c r="I198" s="60" t="s">
        <v>338</v>
      </c>
      <c r="J198" s="60" t="s">
        <v>339</v>
      </c>
      <c r="K198" s="61">
        <v>1444.9970000000001</v>
      </c>
      <c r="L198" s="61">
        <v>777.72400000000005</v>
      </c>
      <c r="M198" s="61">
        <v>810.83399999999995</v>
      </c>
      <c r="N198" s="20" t="s">
        <v>26</v>
      </c>
      <c r="O198" s="16"/>
    </row>
    <row r="199" spans="1:15" s="41" customFormat="1" ht="90">
      <c r="A199" s="52" t="s">
        <v>330</v>
      </c>
      <c r="B199" s="53" t="s">
        <v>546</v>
      </c>
      <c r="C199" s="54"/>
      <c r="D199" s="87" t="s">
        <v>174</v>
      </c>
      <c r="E199" s="32" t="s">
        <v>28</v>
      </c>
      <c r="F199" s="32" t="s">
        <v>175</v>
      </c>
      <c r="G199" s="171"/>
      <c r="H199" s="171"/>
      <c r="I199" s="52" t="s">
        <v>340</v>
      </c>
      <c r="J199" s="70"/>
      <c r="K199" s="74">
        <v>3578.7719999999999</v>
      </c>
      <c r="L199" s="74">
        <v>3578.7719999999999</v>
      </c>
      <c r="M199" s="74">
        <v>3578.7719999999999</v>
      </c>
      <c r="N199" s="86"/>
      <c r="O199" s="19"/>
    </row>
    <row r="200" spans="1:15" s="41" customFormat="1" ht="78.75">
      <c r="A200" s="60" t="s">
        <v>330</v>
      </c>
      <c r="B200" s="6" t="s">
        <v>545</v>
      </c>
      <c r="C200" s="14" t="s">
        <v>135</v>
      </c>
      <c r="D200" s="17" t="s">
        <v>176</v>
      </c>
      <c r="E200" s="18" t="s">
        <v>28</v>
      </c>
      <c r="F200" s="18" t="s">
        <v>177</v>
      </c>
      <c r="G200" s="172" t="s">
        <v>314</v>
      </c>
      <c r="H200" s="172"/>
      <c r="I200" s="60" t="s">
        <v>340</v>
      </c>
      <c r="J200" s="60" t="s">
        <v>339</v>
      </c>
      <c r="K200" s="61">
        <v>3578.7719999999999</v>
      </c>
      <c r="L200" s="61">
        <v>3578.7719999999999</v>
      </c>
      <c r="M200" s="61">
        <v>3578.7719999999999</v>
      </c>
      <c r="N200" s="20" t="s">
        <v>26</v>
      </c>
      <c r="O200" s="16"/>
    </row>
    <row r="201" spans="1:15" s="41" customFormat="1" ht="45">
      <c r="A201" s="52" t="s">
        <v>330</v>
      </c>
      <c r="B201" s="53" t="s">
        <v>547</v>
      </c>
      <c r="C201" s="54"/>
      <c r="D201" s="30" t="s">
        <v>94</v>
      </c>
      <c r="E201" s="32" t="s">
        <v>129</v>
      </c>
      <c r="F201" s="32" t="s">
        <v>18</v>
      </c>
      <c r="G201" s="171"/>
      <c r="H201" s="171"/>
      <c r="I201" s="52" t="s">
        <v>341</v>
      </c>
      <c r="J201" s="70"/>
      <c r="K201" s="74">
        <v>4208.6750000000002</v>
      </c>
      <c r="L201" s="74">
        <v>4208.6750000000002</v>
      </c>
      <c r="M201" s="74">
        <v>4208.6750000000002</v>
      </c>
      <c r="N201" s="86"/>
      <c r="O201" s="19"/>
    </row>
    <row r="202" spans="1:15" s="41" customFormat="1" ht="78.75">
      <c r="A202" s="60" t="s">
        <v>330</v>
      </c>
      <c r="B202" s="6" t="s">
        <v>545</v>
      </c>
      <c r="C202" s="14" t="s">
        <v>135</v>
      </c>
      <c r="D202" s="17" t="s">
        <v>176</v>
      </c>
      <c r="E202" s="18" t="s">
        <v>28</v>
      </c>
      <c r="F202" s="18" t="s">
        <v>177</v>
      </c>
      <c r="G202" s="172" t="s">
        <v>314</v>
      </c>
      <c r="H202" s="172"/>
      <c r="I202" s="60" t="s">
        <v>341</v>
      </c>
      <c r="J202" s="60" t="s">
        <v>339</v>
      </c>
      <c r="K202" s="61">
        <v>4208.6750000000002</v>
      </c>
      <c r="L202" s="61">
        <v>4208.6750000000002</v>
      </c>
      <c r="M202" s="61">
        <v>4208.6750000000002</v>
      </c>
      <c r="N202" s="20" t="s">
        <v>21</v>
      </c>
      <c r="O202" s="16"/>
    </row>
    <row r="203" spans="1:15" s="41" customFormat="1" ht="45">
      <c r="A203" s="52" t="s">
        <v>330</v>
      </c>
      <c r="B203" s="53" t="s">
        <v>548</v>
      </c>
      <c r="C203" s="84"/>
      <c r="D203" s="30" t="s">
        <v>94</v>
      </c>
      <c r="E203" s="32" t="s">
        <v>157</v>
      </c>
      <c r="F203" s="32" t="s">
        <v>18</v>
      </c>
      <c r="G203" s="171"/>
      <c r="H203" s="171"/>
      <c r="I203" s="52" t="s">
        <v>342</v>
      </c>
      <c r="J203" s="70"/>
      <c r="K203" s="74">
        <v>1462.7529999999999</v>
      </c>
      <c r="L203" s="74">
        <v>1250.0440000000001</v>
      </c>
      <c r="M203" s="74">
        <v>1283.1410000000001</v>
      </c>
      <c r="N203" s="86"/>
      <c r="O203" s="19"/>
    </row>
    <row r="204" spans="1:15" s="41" customFormat="1" ht="78.75">
      <c r="A204" s="60" t="s">
        <v>330</v>
      </c>
      <c r="B204" s="6" t="s">
        <v>545</v>
      </c>
      <c r="C204" s="8" t="s">
        <v>158</v>
      </c>
      <c r="D204" s="17" t="s">
        <v>170</v>
      </c>
      <c r="E204" s="18" t="s">
        <v>28</v>
      </c>
      <c r="F204" s="23" t="s">
        <v>171</v>
      </c>
      <c r="G204" s="172" t="s">
        <v>334</v>
      </c>
      <c r="H204" s="172"/>
      <c r="I204" s="60" t="s">
        <v>342</v>
      </c>
      <c r="J204" s="60" t="s">
        <v>339</v>
      </c>
      <c r="K204" s="61">
        <v>1462.7529999999999</v>
      </c>
      <c r="L204" s="61">
        <v>1250.0440000000001</v>
      </c>
      <c r="M204" s="61">
        <v>1283.1410000000001</v>
      </c>
      <c r="N204" s="20" t="s">
        <v>26</v>
      </c>
      <c r="O204" s="16"/>
    </row>
    <row r="205" spans="1:15" s="41" customFormat="1" ht="90">
      <c r="A205" s="52" t="s">
        <v>330</v>
      </c>
      <c r="B205" s="53" t="s">
        <v>549</v>
      </c>
      <c r="C205" s="84"/>
      <c r="D205" s="87" t="s">
        <v>174</v>
      </c>
      <c r="E205" s="32" t="s">
        <v>28</v>
      </c>
      <c r="F205" s="32" t="s">
        <v>175</v>
      </c>
      <c r="G205" s="171"/>
      <c r="H205" s="171"/>
      <c r="I205" s="52" t="s">
        <v>343</v>
      </c>
      <c r="J205" s="70"/>
      <c r="K205" s="74">
        <v>2629.777</v>
      </c>
      <c r="L205" s="74">
        <v>2629.777</v>
      </c>
      <c r="M205" s="74">
        <v>2629.777</v>
      </c>
      <c r="N205" s="86"/>
      <c r="O205" s="19"/>
    </row>
    <row r="206" spans="1:15" s="41" customFormat="1" ht="78.75">
      <c r="A206" s="60" t="s">
        <v>330</v>
      </c>
      <c r="B206" s="6" t="s">
        <v>545</v>
      </c>
      <c r="C206" s="8" t="s">
        <v>158</v>
      </c>
      <c r="D206" s="17" t="s">
        <v>178</v>
      </c>
      <c r="E206" s="18" t="s">
        <v>28</v>
      </c>
      <c r="F206" s="18" t="s">
        <v>179</v>
      </c>
      <c r="G206" s="172" t="s">
        <v>334</v>
      </c>
      <c r="H206" s="172"/>
      <c r="I206" s="60" t="s">
        <v>343</v>
      </c>
      <c r="J206" s="60" t="s">
        <v>339</v>
      </c>
      <c r="K206" s="61">
        <v>2629.777</v>
      </c>
      <c r="L206" s="61">
        <v>2629.777</v>
      </c>
      <c r="M206" s="61">
        <v>2629.777</v>
      </c>
      <c r="N206" s="20" t="s">
        <v>26</v>
      </c>
      <c r="O206" s="16"/>
    </row>
    <row r="207" spans="1:15" s="41" customFormat="1" ht="45">
      <c r="A207" s="52" t="s">
        <v>330</v>
      </c>
      <c r="B207" s="53" t="s">
        <v>550</v>
      </c>
      <c r="C207" s="84"/>
      <c r="D207" s="87" t="s">
        <v>174</v>
      </c>
      <c r="E207" s="32" t="s">
        <v>28</v>
      </c>
      <c r="F207" s="32" t="s">
        <v>175</v>
      </c>
      <c r="G207" s="171"/>
      <c r="H207" s="171"/>
      <c r="I207" s="52" t="s">
        <v>344</v>
      </c>
      <c r="J207" s="70"/>
      <c r="K207" s="74">
        <v>1905.136</v>
      </c>
      <c r="L207" s="74">
        <v>1905.136</v>
      </c>
      <c r="M207" s="74">
        <v>1905.136</v>
      </c>
      <c r="N207" s="86"/>
      <c r="O207" s="19"/>
    </row>
    <row r="208" spans="1:15" s="41" customFormat="1" ht="78.75">
      <c r="A208" s="60" t="s">
        <v>330</v>
      </c>
      <c r="B208" s="6" t="s">
        <v>545</v>
      </c>
      <c r="C208" s="8" t="s">
        <v>158</v>
      </c>
      <c r="D208" s="17" t="s">
        <v>178</v>
      </c>
      <c r="E208" s="18" t="s">
        <v>28</v>
      </c>
      <c r="F208" s="18" t="s">
        <v>179</v>
      </c>
      <c r="G208" s="172" t="s">
        <v>334</v>
      </c>
      <c r="H208" s="172"/>
      <c r="I208" s="60" t="s">
        <v>344</v>
      </c>
      <c r="J208" s="60" t="s">
        <v>339</v>
      </c>
      <c r="K208" s="61">
        <v>1905.136</v>
      </c>
      <c r="L208" s="61">
        <v>1905.136</v>
      </c>
      <c r="M208" s="61">
        <v>1905.136</v>
      </c>
      <c r="N208" s="20" t="s">
        <v>21</v>
      </c>
      <c r="O208" s="16"/>
    </row>
    <row r="209" spans="1:15" s="41" customFormat="1" ht="45">
      <c r="A209" s="52" t="s">
        <v>330</v>
      </c>
      <c r="B209" s="53" t="s">
        <v>551</v>
      </c>
      <c r="C209" s="54"/>
      <c r="D209" s="30" t="s">
        <v>94</v>
      </c>
      <c r="E209" s="32" t="s">
        <v>157</v>
      </c>
      <c r="F209" s="32" t="s">
        <v>18</v>
      </c>
      <c r="G209" s="171"/>
      <c r="H209" s="171"/>
      <c r="I209" s="52" t="s">
        <v>345</v>
      </c>
      <c r="J209" s="70"/>
      <c r="K209" s="74">
        <v>2264.694</v>
      </c>
      <c r="L209" s="74">
        <v>2566.9580000000001</v>
      </c>
      <c r="M209" s="74">
        <v>2599.8380000000002</v>
      </c>
      <c r="N209" s="86"/>
      <c r="O209" s="19"/>
    </row>
    <row r="210" spans="1:15" s="41" customFormat="1" ht="78.75">
      <c r="A210" s="60" t="s">
        <v>330</v>
      </c>
      <c r="B210" s="6" t="s">
        <v>545</v>
      </c>
      <c r="C210" s="8" t="s">
        <v>158</v>
      </c>
      <c r="D210" s="17" t="s">
        <v>170</v>
      </c>
      <c r="E210" s="18" t="s">
        <v>28</v>
      </c>
      <c r="F210" s="23" t="s">
        <v>171</v>
      </c>
      <c r="G210" s="172" t="s">
        <v>334</v>
      </c>
      <c r="H210" s="172"/>
      <c r="I210" s="60" t="s">
        <v>345</v>
      </c>
      <c r="J210" s="60" t="s">
        <v>339</v>
      </c>
      <c r="K210" s="61">
        <v>2264.694</v>
      </c>
      <c r="L210" s="61">
        <v>2566.9580000000001</v>
      </c>
      <c r="M210" s="61">
        <v>2599.8380000000002</v>
      </c>
      <c r="N210" s="20" t="s">
        <v>26</v>
      </c>
      <c r="O210" s="16"/>
    </row>
    <row r="211" spans="1:15" s="41" customFormat="1" ht="90">
      <c r="A211" s="52" t="s">
        <v>330</v>
      </c>
      <c r="B211" s="53" t="s">
        <v>552</v>
      </c>
      <c r="C211" s="54"/>
      <c r="D211" s="87" t="s">
        <v>174</v>
      </c>
      <c r="E211" s="32" t="s">
        <v>28</v>
      </c>
      <c r="F211" s="32" t="s">
        <v>175</v>
      </c>
      <c r="G211" s="171"/>
      <c r="H211" s="171"/>
      <c r="I211" s="52" t="s">
        <v>346</v>
      </c>
      <c r="J211" s="70"/>
      <c r="K211" s="74">
        <v>2030.799</v>
      </c>
      <c r="L211" s="74">
        <v>2030.799</v>
      </c>
      <c r="M211" s="74">
        <v>2030.799</v>
      </c>
      <c r="N211" s="86"/>
      <c r="O211" s="19"/>
    </row>
    <row r="212" spans="1:15" s="41" customFormat="1" ht="78.75">
      <c r="A212" s="60" t="s">
        <v>330</v>
      </c>
      <c r="B212" s="6" t="s">
        <v>545</v>
      </c>
      <c r="C212" s="8" t="s">
        <v>158</v>
      </c>
      <c r="D212" s="17" t="s">
        <v>178</v>
      </c>
      <c r="E212" s="18" t="s">
        <v>28</v>
      </c>
      <c r="F212" s="18" t="s">
        <v>179</v>
      </c>
      <c r="G212" s="172" t="s">
        <v>334</v>
      </c>
      <c r="H212" s="172"/>
      <c r="I212" s="60" t="s">
        <v>346</v>
      </c>
      <c r="J212" s="60" t="s">
        <v>339</v>
      </c>
      <c r="K212" s="61">
        <v>2030.799</v>
      </c>
      <c r="L212" s="61">
        <v>2030.799</v>
      </c>
      <c r="M212" s="61">
        <v>2030.799</v>
      </c>
      <c r="N212" s="20" t="s">
        <v>26</v>
      </c>
      <c r="O212" s="16"/>
    </row>
    <row r="213" spans="1:15" s="41" customFormat="1" ht="45">
      <c r="A213" s="52" t="s">
        <v>330</v>
      </c>
      <c r="B213" s="53" t="s">
        <v>553</v>
      </c>
      <c r="C213" s="54"/>
      <c r="D213" s="87" t="s">
        <v>174</v>
      </c>
      <c r="E213" s="32" t="s">
        <v>28</v>
      </c>
      <c r="F213" s="32" t="s">
        <v>175</v>
      </c>
      <c r="G213" s="171"/>
      <c r="H213" s="171"/>
      <c r="I213" s="52" t="s">
        <v>347</v>
      </c>
      <c r="J213" s="70"/>
      <c r="K213" s="74">
        <v>1508.2629999999999</v>
      </c>
      <c r="L213" s="74">
        <v>1508.2629999999999</v>
      </c>
      <c r="M213" s="74">
        <v>1508.2629999999999</v>
      </c>
      <c r="N213" s="86"/>
      <c r="O213" s="19"/>
    </row>
    <row r="214" spans="1:15" s="41" customFormat="1" ht="78.75">
      <c r="A214" s="60" t="s">
        <v>330</v>
      </c>
      <c r="B214" s="6" t="s">
        <v>545</v>
      </c>
      <c r="C214" s="8" t="s">
        <v>158</v>
      </c>
      <c r="D214" s="17" t="s">
        <v>178</v>
      </c>
      <c r="E214" s="18" t="s">
        <v>28</v>
      </c>
      <c r="F214" s="18" t="s">
        <v>179</v>
      </c>
      <c r="G214" s="172" t="s">
        <v>334</v>
      </c>
      <c r="H214" s="172"/>
      <c r="I214" s="60" t="s">
        <v>347</v>
      </c>
      <c r="J214" s="60" t="s">
        <v>339</v>
      </c>
      <c r="K214" s="61">
        <v>1508.2629999999999</v>
      </c>
      <c r="L214" s="61">
        <v>1508.2629999999999</v>
      </c>
      <c r="M214" s="61">
        <v>1508.2629999999999</v>
      </c>
      <c r="N214" s="20" t="s">
        <v>21</v>
      </c>
      <c r="O214" s="16"/>
    </row>
    <row r="215" spans="1:15" s="41" customFormat="1" ht="45">
      <c r="A215" s="52" t="s">
        <v>330</v>
      </c>
      <c r="B215" s="53" t="s">
        <v>554</v>
      </c>
      <c r="C215" s="54"/>
      <c r="D215" s="30" t="s">
        <v>94</v>
      </c>
      <c r="E215" s="32" t="s">
        <v>157</v>
      </c>
      <c r="F215" s="32" t="s">
        <v>18</v>
      </c>
      <c r="G215" s="171"/>
      <c r="H215" s="171"/>
      <c r="I215" s="52" t="s">
        <v>348</v>
      </c>
      <c r="J215" s="70"/>
      <c r="K215" s="74">
        <v>742.4</v>
      </c>
      <c r="L215" s="74">
        <v>723.21900000000005</v>
      </c>
      <c r="M215" s="74">
        <v>716.89700000000005</v>
      </c>
      <c r="N215" s="86"/>
      <c r="O215" s="19"/>
    </row>
    <row r="216" spans="1:15" s="41" customFormat="1" ht="78.75">
      <c r="A216" s="60" t="s">
        <v>330</v>
      </c>
      <c r="B216" s="6" t="s">
        <v>545</v>
      </c>
      <c r="C216" s="8" t="s">
        <v>158</v>
      </c>
      <c r="D216" s="17" t="s">
        <v>162</v>
      </c>
      <c r="E216" s="18" t="s">
        <v>28</v>
      </c>
      <c r="F216" s="23" t="s">
        <v>163</v>
      </c>
      <c r="G216" s="172" t="s">
        <v>334</v>
      </c>
      <c r="H216" s="172"/>
      <c r="I216" s="60" t="s">
        <v>348</v>
      </c>
      <c r="J216" s="60" t="s">
        <v>339</v>
      </c>
      <c r="K216" s="61">
        <v>742.4</v>
      </c>
      <c r="L216" s="61">
        <v>723.21900000000005</v>
      </c>
      <c r="M216" s="61">
        <v>716.89700000000005</v>
      </c>
      <c r="N216" s="20" t="s">
        <v>26</v>
      </c>
      <c r="O216" s="16"/>
    </row>
    <row r="217" spans="1:15" s="41" customFormat="1" ht="45">
      <c r="A217" s="52" t="s">
        <v>330</v>
      </c>
      <c r="B217" s="53" t="s">
        <v>555</v>
      </c>
      <c r="C217" s="54"/>
      <c r="D217" s="30" t="s">
        <v>94</v>
      </c>
      <c r="E217" s="32" t="s">
        <v>157</v>
      </c>
      <c r="F217" s="32" t="s">
        <v>18</v>
      </c>
      <c r="G217" s="171"/>
      <c r="H217" s="171"/>
      <c r="I217" s="52" t="s">
        <v>349</v>
      </c>
      <c r="J217" s="70"/>
      <c r="K217" s="74">
        <v>1500.095</v>
      </c>
      <c r="L217" s="74">
        <v>1500.095</v>
      </c>
      <c r="M217" s="74">
        <v>1500.095</v>
      </c>
      <c r="N217" s="86"/>
      <c r="O217" s="19"/>
    </row>
    <row r="218" spans="1:15" s="41" customFormat="1" ht="78.75">
      <c r="A218" s="60" t="s">
        <v>330</v>
      </c>
      <c r="B218" s="6" t="s">
        <v>545</v>
      </c>
      <c r="C218" s="8" t="s">
        <v>158</v>
      </c>
      <c r="D218" s="17" t="s">
        <v>178</v>
      </c>
      <c r="E218" s="18" t="s">
        <v>28</v>
      </c>
      <c r="F218" s="18" t="s">
        <v>173</v>
      </c>
      <c r="G218" s="172" t="s">
        <v>334</v>
      </c>
      <c r="H218" s="172"/>
      <c r="I218" s="60" t="s">
        <v>349</v>
      </c>
      <c r="J218" s="60" t="s">
        <v>339</v>
      </c>
      <c r="K218" s="61">
        <v>1500.095</v>
      </c>
      <c r="L218" s="61">
        <v>1500.095</v>
      </c>
      <c r="M218" s="61">
        <v>1500.095</v>
      </c>
      <c r="N218" s="20" t="s">
        <v>26</v>
      </c>
      <c r="O218" s="16"/>
    </row>
    <row r="219" spans="1:15" s="41" customFormat="1" ht="45">
      <c r="A219" s="52" t="s">
        <v>330</v>
      </c>
      <c r="B219" s="53" t="s">
        <v>556</v>
      </c>
      <c r="C219" s="54"/>
      <c r="D219" s="30" t="s">
        <v>94</v>
      </c>
      <c r="E219" s="32" t="s">
        <v>164</v>
      </c>
      <c r="F219" s="32" t="s">
        <v>18</v>
      </c>
      <c r="G219" s="171"/>
      <c r="H219" s="171"/>
      <c r="I219" s="52" t="s">
        <v>350</v>
      </c>
      <c r="J219" s="70"/>
      <c r="K219" s="74">
        <v>157.59700000000001</v>
      </c>
      <c r="L219" s="74">
        <v>73.578000000000003</v>
      </c>
      <c r="M219" s="74">
        <v>73.578000000000003</v>
      </c>
      <c r="N219" s="86"/>
      <c r="O219" s="19"/>
    </row>
    <row r="220" spans="1:15" s="41" customFormat="1" ht="78.75">
      <c r="A220" s="60" t="s">
        <v>330</v>
      </c>
      <c r="B220" s="6" t="s">
        <v>545</v>
      </c>
      <c r="C220" s="8" t="s">
        <v>165</v>
      </c>
      <c r="D220" s="17" t="s">
        <v>166</v>
      </c>
      <c r="E220" s="18" t="s">
        <v>28</v>
      </c>
      <c r="F220" s="23" t="s">
        <v>167</v>
      </c>
      <c r="G220" s="172" t="s">
        <v>334</v>
      </c>
      <c r="H220" s="172"/>
      <c r="I220" s="60" t="s">
        <v>350</v>
      </c>
      <c r="J220" s="60" t="s">
        <v>339</v>
      </c>
      <c r="K220" s="61">
        <v>157.59700000000001</v>
      </c>
      <c r="L220" s="61">
        <v>73.578000000000003</v>
      </c>
      <c r="M220" s="61">
        <v>73.578000000000003</v>
      </c>
      <c r="N220" s="20" t="s">
        <v>26</v>
      </c>
      <c r="O220" s="16"/>
    </row>
    <row r="221" spans="1:15" s="41" customFormat="1" ht="101.25">
      <c r="A221" s="52" t="s">
        <v>330</v>
      </c>
      <c r="B221" s="53" t="s">
        <v>557</v>
      </c>
      <c r="C221" s="54"/>
      <c r="D221" s="87" t="s">
        <v>174</v>
      </c>
      <c r="E221" s="32" t="s">
        <v>28</v>
      </c>
      <c r="F221" s="32" t="s">
        <v>175</v>
      </c>
      <c r="G221" s="171"/>
      <c r="H221" s="171"/>
      <c r="I221" s="52" t="s">
        <v>351</v>
      </c>
      <c r="J221" s="70"/>
      <c r="K221" s="74">
        <v>1375.741</v>
      </c>
      <c r="L221" s="74">
        <v>1375.741</v>
      </c>
      <c r="M221" s="74">
        <v>1375.741</v>
      </c>
      <c r="N221" s="86"/>
      <c r="O221" s="19"/>
    </row>
    <row r="222" spans="1:15" s="41" customFormat="1" ht="78.75">
      <c r="A222" s="60" t="s">
        <v>330</v>
      </c>
      <c r="B222" s="6" t="s">
        <v>545</v>
      </c>
      <c r="C222" s="8" t="s">
        <v>165</v>
      </c>
      <c r="D222" s="17" t="s">
        <v>178</v>
      </c>
      <c r="E222" s="18" t="s">
        <v>28</v>
      </c>
      <c r="F222" s="18" t="s">
        <v>179</v>
      </c>
      <c r="G222" s="172" t="s">
        <v>334</v>
      </c>
      <c r="H222" s="172"/>
      <c r="I222" s="60" t="s">
        <v>351</v>
      </c>
      <c r="J222" s="60" t="s">
        <v>339</v>
      </c>
      <c r="K222" s="61">
        <v>1375.741</v>
      </c>
      <c r="L222" s="61">
        <v>1375.741</v>
      </c>
      <c r="M222" s="61">
        <v>1375.741</v>
      </c>
      <c r="N222" s="20" t="s">
        <v>26</v>
      </c>
      <c r="O222" s="16"/>
    </row>
    <row r="223" spans="1:15" s="41" customFormat="1" ht="45">
      <c r="A223" s="52" t="s">
        <v>330</v>
      </c>
      <c r="B223" s="53" t="s">
        <v>558</v>
      </c>
      <c r="C223" s="54"/>
      <c r="D223" s="30" t="s">
        <v>94</v>
      </c>
      <c r="E223" s="32" t="s">
        <v>164</v>
      </c>
      <c r="F223" s="32" t="s">
        <v>18</v>
      </c>
      <c r="G223" s="171"/>
      <c r="H223" s="171"/>
      <c r="I223" s="52" t="s">
        <v>352</v>
      </c>
      <c r="J223" s="70"/>
      <c r="K223" s="74">
        <v>575.14700000000005</v>
      </c>
      <c r="L223" s="74">
        <v>575.14700000000005</v>
      </c>
      <c r="M223" s="74">
        <v>575.14700000000005</v>
      </c>
      <c r="N223" s="86"/>
      <c r="O223" s="19"/>
    </row>
    <row r="224" spans="1:15" s="41" customFormat="1" ht="78.75">
      <c r="A224" s="60" t="s">
        <v>330</v>
      </c>
      <c r="B224" s="6" t="s">
        <v>545</v>
      </c>
      <c r="C224" s="8" t="s">
        <v>165</v>
      </c>
      <c r="D224" s="17" t="s">
        <v>178</v>
      </c>
      <c r="E224" s="18" t="s">
        <v>28</v>
      </c>
      <c r="F224" s="18" t="s">
        <v>173</v>
      </c>
      <c r="G224" s="172" t="s">
        <v>334</v>
      </c>
      <c r="H224" s="172"/>
      <c r="I224" s="60" t="s">
        <v>352</v>
      </c>
      <c r="J224" s="60" t="s">
        <v>339</v>
      </c>
      <c r="K224" s="61">
        <v>575.14700000000005</v>
      </c>
      <c r="L224" s="61">
        <v>575.14700000000005</v>
      </c>
      <c r="M224" s="61">
        <v>575.14700000000005</v>
      </c>
      <c r="N224" s="20" t="s">
        <v>21</v>
      </c>
      <c r="O224" s="16"/>
    </row>
    <row r="225" spans="1:15" s="41" customFormat="1" ht="45">
      <c r="A225" s="52" t="s">
        <v>330</v>
      </c>
      <c r="B225" s="53" t="s">
        <v>559</v>
      </c>
      <c r="C225" s="54"/>
      <c r="D225" s="30" t="s">
        <v>94</v>
      </c>
      <c r="E225" s="32" t="s">
        <v>157</v>
      </c>
      <c r="F225" s="32" t="s">
        <v>18</v>
      </c>
      <c r="G225" s="171"/>
      <c r="H225" s="171"/>
      <c r="I225" s="52" t="s">
        <v>353</v>
      </c>
      <c r="J225" s="70"/>
      <c r="K225" s="74">
        <v>2977.7449999999999</v>
      </c>
      <c r="L225" s="74">
        <v>3987.8919999999998</v>
      </c>
      <c r="M225" s="74">
        <v>3924.9369999999999</v>
      </c>
      <c r="N225" s="86"/>
      <c r="O225" s="19"/>
    </row>
    <row r="226" spans="1:15" s="41" customFormat="1" ht="78.75">
      <c r="A226" s="60" t="s">
        <v>330</v>
      </c>
      <c r="B226" s="6" t="s">
        <v>545</v>
      </c>
      <c r="C226" s="8" t="s">
        <v>158</v>
      </c>
      <c r="D226" s="17" t="s">
        <v>168</v>
      </c>
      <c r="E226" s="18" t="s">
        <v>28</v>
      </c>
      <c r="F226" s="23" t="s">
        <v>169</v>
      </c>
      <c r="G226" s="172" t="s">
        <v>334</v>
      </c>
      <c r="H226" s="172"/>
      <c r="I226" s="60" t="s">
        <v>353</v>
      </c>
      <c r="J226" s="60" t="s">
        <v>339</v>
      </c>
      <c r="K226" s="61">
        <v>2977.7449999999999</v>
      </c>
      <c r="L226" s="61">
        <v>3987.8919999999998</v>
      </c>
      <c r="M226" s="61">
        <v>3924.9369999999999</v>
      </c>
      <c r="N226" s="20" t="s">
        <v>26</v>
      </c>
      <c r="O226" s="16"/>
    </row>
    <row r="227" spans="1:15" s="41" customFormat="1" ht="90">
      <c r="A227" s="52" t="s">
        <v>330</v>
      </c>
      <c r="B227" s="53" t="s">
        <v>560</v>
      </c>
      <c r="C227" s="54"/>
      <c r="D227" s="87" t="s">
        <v>174</v>
      </c>
      <c r="E227" s="32" t="s">
        <v>28</v>
      </c>
      <c r="F227" s="32" t="s">
        <v>175</v>
      </c>
      <c r="G227" s="171"/>
      <c r="H227" s="171"/>
      <c r="I227" s="52" t="s">
        <v>354</v>
      </c>
      <c r="J227" s="70"/>
      <c r="K227" s="74">
        <v>1920.338</v>
      </c>
      <c r="L227" s="74">
        <v>1920.338</v>
      </c>
      <c r="M227" s="74">
        <v>1920.338</v>
      </c>
      <c r="N227" s="86"/>
      <c r="O227" s="19"/>
    </row>
    <row r="228" spans="1:15" s="41" customFormat="1" ht="78.75">
      <c r="A228" s="60" t="s">
        <v>330</v>
      </c>
      <c r="B228" s="6" t="s">
        <v>545</v>
      </c>
      <c r="C228" s="8" t="s">
        <v>158</v>
      </c>
      <c r="D228" s="17" t="s">
        <v>178</v>
      </c>
      <c r="E228" s="18" t="s">
        <v>28</v>
      </c>
      <c r="F228" s="18" t="s">
        <v>179</v>
      </c>
      <c r="G228" s="172" t="s">
        <v>334</v>
      </c>
      <c r="H228" s="172"/>
      <c r="I228" s="60" t="s">
        <v>354</v>
      </c>
      <c r="J228" s="60" t="s">
        <v>339</v>
      </c>
      <c r="K228" s="61">
        <v>1920.338</v>
      </c>
      <c r="L228" s="61">
        <v>1920.338</v>
      </c>
      <c r="M228" s="61">
        <v>1920.338</v>
      </c>
      <c r="N228" s="20" t="s">
        <v>26</v>
      </c>
      <c r="O228" s="16"/>
    </row>
    <row r="229" spans="1:15" s="41" customFormat="1" ht="45">
      <c r="A229" s="52" t="s">
        <v>330</v>
      </c>
      <c r="B229" s="53" t="s">
        <v>561</v>
      </c>
      <c r="C229" s="54"/>
      <c r="D229" s="30" t="s">
        <v>94</v>
      </c>
      <c r="E229" s="32" t="s">
        <v>157</v>
      </c>
      <c r="F229" s="32" t="s">
        <v>18</v>
      </c>
      <c r="G229" s="171"/>
      <c r="H229" s="171"/>
      <c r="I229" s="52" t="s">
        <v>355</v>
      </c>
      <c r="J229" s="70"/>
      <c r="K229" s="74">
        <v>1520.47</v>
      </c>
      <c r="L229" s="74">
        <v>1520.47</v>
      </c>
      <c r="M229" s="74">
        <v>1520.47</v>
      </c>
      <c r="N229" s="86"/>
      <c r="O229" s="19"/>
    </row>
    <row r="230" spans="1:15" s="41" customFormat="1" ht="78.75">
      <c r="A230" s="60" t="s">
        <v>330</v>
      </c>
      <c r="B230" s="6" t="s">
        <v>545</v>
      </c>
      <c r="C230" s="8" t="s">
        <v>158</v>
      </c>
      <c r="D230" s="17" t="s">
        <v>178</v>
      </c>
      <c r="E230" s="18" t="s">
        <v>28</v>
      </c>
      <c r="F230" s="18" t="s">
        <v>173</v>
      </c>
      <c r="G230" s="172" t="s">
        <v>334</v>
      </c>
      <c r="H230" s="172"/>
      <c r="I230" s="60" t="s">
        <v>355</v>
      </c>
      <c r="J230" s="60" t="s">
        <v>339</v>
      </c>
      <c r="K230" s="61">
        <v>1520.47</v>
      </c>
      <c r="L230" s="61">
        <v>1520.47</v>
      </c>
      <c r="M230" s="61">
        <v>1520.47</v>
      </c>
      <c r="N230" s="20" t="s">
        <v>21</v>
      </c>
      <c r="O230" s="16"/>
    </row>
    <row r="231" spans="1:15" s="41" customFormat="1" ht="112.5">
      <c r="A231" s="52" t="s">
        <v>330</v>
      </c>
      <c r="B231" s="53" t="s">
        <v>562</v>
      </c>
      <c r="C231" s="54"/>
      <c r="D231" s="87" t="s">
        <v>174</v>
      </c>
      <c r="E231" s="32" t="s">
        <v>28</v>
      </c>
      <c r="F231" s="32" t="s">
        <v>175</v>
      </c>
      <c r="G231" s="171"/>
      <c r="H231" s="171"/>
      <c r="I231" s="52" t="s">
        <v>356</v>
      </c>
      <c r="J231" s="70"/>
      <c r="K231" s="74">
        <v>3995.5639999999999</v>
      </c>
      <c r="L231" s="74">
        <v>3995.5639999999999</v>
      </c>
      <c r="M231" s="74">
        <v>3995.5639999999999</v>
      </c>
      <c r="N231" s="86"/>
      <c r="O231" s="19"/>
    </row>
    <row r="232" spans="1:15" s="41" customFormat="1" ht="78.75">
      <c r="A232" s="60" t="s">
        <v>330</v>
      </c>
      <c r="B232" s="6" t="s">
        <v>545</v>
      </c>
      <c r="C232" s="14" t="s">
        <v>135</v>
      </c>
      <c r="D232" s="17" t="s">
        <v>178</v>
      </c>
      <c r="E232" s="18" t="s">
        <v>28</v>
      </c>
      <c r="F232" s="18" t="s">
        <v>180</v>
      </c>
      <c r="G232" s="172" t="s">
        <v>314</v>
      </c>
      <c r="H232" s="172"/>
      <c r="I232" s="60" t="s">
        <v>356</v>
      </c>
      <c r="J232" s="60" t="s">
        <v>339</v>
      </c>
      <c r="K232" s="61">
        <v>3995.5639999999999</v>
      </c>
      <c r="L232" s="61">
        <v>3995.5639999999999</v>
      </c>
      <c r="M232" s="61">
        <v>3995.5639999999999</v>
      </c>
      <c r="N232" s="20" t="s">
        <v>21</v>
      </c>
      <c r="O232" s="16"/>
    </row>
    <row r="233" spans="1:15" s="41" customFormat="1" ht="112.5">
      <c r="A233" s="52" t="s">
        <v>330</v>
      </c>
      <c r="B233" s="53" t="s">
        <v>563</v>
      </c>
      <c r="C233" s="54"/>
      <c r="D233" s="87" t="s">
        <v>174</v>
      </c>
      <c r="E233" s="32" t="s">
        <v>28</v>
      </c>
      <c r="F233" s="32" t="s">
        <v>175</v>
      </c>
      <c r="G233" s="171"/>
      <c r="H233" s="171"/>
      <c r="I233" s="52" t="s">
        <v>357</v>
      </c>
      <c r="J233" s="70"/>
      <c r="K233" s="74">
        <v>3201.21</v>
      </c>
      <c r="L233" s="74">
        <v>3201.21</v>
      </c>
      <c r="M233" s="74">
        <v>3201.21</v>
      </c>
      <c r="N233" s="86"/>
      <c r="O233" s="19"/>
    </row>
    <row r="234" spans="1:15" s="41" customFormat="1" ht="78.75">
      <c r="A234" s="60" t="s">
        <v>330</v>
      </c>
      <c r="B234" s="6" t="s">
        <v>545</v>
      </c>
      <c r="C234" s="8" t="s">
        <v>158</v>
      </c>
      <c r="D234" s="17" t="s">
        <v>178</v>
      </c>
      <c r="E234" s="18" t="s">
        <v>28</v>
      </c>
      <c r="F234" s="18" t="s">
        <v>180</v>
      </c>
      <c r="G234" s="172" t="s">
        <v>334</v>
      </c>
      <c r="H234" s="172"/>
      <c r="I234" s="60" t="s">
        <v>357</v>
      </c>
      <c r="J234" s="60" t="s">
        <v>339</v>
      </c>
      <c r="K234" s="61">
        <v>3201.21</v>
      </c>
      <c r="L234" s="61">
        <v>3201.21</v>
      </c>
      <c r="M234" s="61">
        <v>3201.21</v>
      </c>
      <c r="N234" s="20" t="s">
        <v>21</v>
      </c>
      <c r="O234" s="16"/>
    </row>
    <row r="235" spans="1:15" s="41" customFormat="1" ht="112.5">
      <c r="A235" s="52" t="s">
        <v>330</v>
      </c>
      <c r="B235" s="53" t="s">
        <v>564</v>
      </c>
      <c r="C235" s="54"/>
      <c r="D235" s="87" t="s">
        <v>174</v>
      </c>
      <c r="E235" s="32" t="s">
        <v>28</v>
      </c>
      <c r="F235" s="32" t="s">
        <v>175</v>
      </c>
      <c r="G235" s="171"/>
      <c r="H235" s="171"/>
      <c r="I235" s="52" t="s">
        <v>358</v>
      </c>
      <c r="J235" s="70"/>
      <c r="K235" s="74">
        <v>2229.4140000000002</v>
      </c>
      <c r="L235" s="74">
        <v>2229.4140000000002</v>
      </c>
      <c r="M235" s="74">
        <v>2229.4140000000002</v>
      </c>
      <c r="N235" s="86"/>
      <c r="O235" s="19"/>
    </row>
    <row r="236" spans="1:15" s="41" customFormat="1" ht="78.75">
      <c r="A236" s="60" t="s">
        <v>330</v>
      </c>
      <c r="B236" s="6" t="s">
        <v>545</v>
      </c>
      <c r="C236" s="8" t="s">
        <v>158</v>
      </c>
      <c r="D236" s="17" t="s">
        <v>178</v>
      </c>
      <c r="E236" s="18" t="s">
        <v>28</v>
      </c>
      <c r="F236" s="18" t="s">
        <v>180</v>
      </c>
      <c r="G236" s="172" t="s">
        <v>334</v>
      </c>
      <c r="H236" s="172"/>
      <c r="I236" s="60" t="s">
        <v>358</v>
      </c>
      <c r="J236" s="60" t="s">
        <v>339</v>
      </c>
      <c r="K236" s="61">
        <v>2229.4140000000002</v>
      </c>
      <c r="L236" s="61">
        <v>2229.4140000000002</v>
      </c>
      <c r="M236" s="61">
        <v>2229.4140000000002</v>
      </c>
      <c r="N236" s="20" t="s">
        <v>21</v>
      </c>
      <c r="O236" s="16"/>
    </row>
    <row r="237" spans="1:15" s="41" customFormat="1" ht="123.75">
      <c r="A237" s="52" t="s">
        <v>330</v>
      </c>
      <c r="B237" s="53" t="s">
        <v>565</v>
      </c>
      <c r="C237" s="54"/>
      <c r="D237" s="87" t="s">
        <v>174</v>
      </c>
      <c r="E237" s="32" t="s">
        <v>28</v>
      </c>
      <c r="F237" s="32" t="s">
        <v>175</v>
      </c>
      <c r="G237" s="171"/>
      <c r="H237" s="171"/>
      <c r="I237" s="52" t="s">
        <v>359</v>
      </c>
      <c r="J237" s="70"/>
      <c r="K237" s="74">
        <v>1714.934</v>
      </c>
      <c r="L237" s="74">
        <v>1714.934</v>
      </c>
      <c r="M237" s="74">
        <v>1714.934</v>
      </c>
      <c r="N237" s="86"/>
      <c r="O237" s="19"/>
    </row>
    <row r="238" spans="1:15" s="41" customFormat="1" ht="78.75">
      <c r="A238" s="60" t="s">
        <v>330</v>
      </c>
      <c r="B238" s="6" t="s">
        <v>545</v>
      </c>
      <c r="C238" s="8" t="s">
        <v>165</v>
      </c>
      <c r="D238" s="17" t="s">
        <v>178</v>
      </c>
      <c r="E238" s="18" t="s">
        <v>28</v>
      </c>
      <c r="F238" s="18" t="s">
        <v>180</v>
      </c>
      <c r="G238" s="172" t="s">
        <v>334</v>
      </c>
      <c r="H238" s="172"/>
      <c r="I238" s="60" t="s">
        <v>359</v>
      </c>
      <c r="J238" s="60" t="s">
        <v>339</v>
      </c>
      <c r="K238" s="61">
        <v>1714.934</v>
      </c>
      <c r="L238" s="61">
        <v>1714.934</v>
      </c>
      <c r="M238" s="61">
        <v>1714.934</v>
      </c>
      <c r="N238" s="20" t="s">
        <v>21</v>
      </c>
      <c r="O238" s="16"/>
    </row>
    <row r="239" spans="1:15" s="41" customFormat="1" ht="112.5">
      <c r="A239" s="52" t="s">
        <v>330</v>
      </c>
      <c r="B239" s="53" t="s">
        <v>566</v>
      </c>
      <c r="C239" s="54"/>
      <c r="D239" s="87" t="s">
        <v>174</v>
      </c>
      <c r="E239" s="32" t="s">
        <v>28</v>
      </c>
      <c r="F239" s="32" t="s">
        <v>175</v>
      </c>
      <c r="G239" s="171"/>
      <c r="H239" s="171"/>
      <c r="I239" s="52" t="s">
        <v>360</v>
      </c>
      <c r="J239" s="70"/>
      <c r="K239" s="74">
        <v>2286.578</v>
      </c>
      <c r="L239" s="74">
        <v>2286.578</v>
      </c>
      <c r="M239" s="74">
        <v>2286.578</v>
      </c>
      <c r="N239" s="86"/>
      <c r="O239" s="19"/>
    </row>
    <row r="240" spans="1:15" s="41" customFormat="1" ht="78.75">
      <c r="A240" s="60" t="s">
        <v>330</v>
      </c>
      <c r="B240" s="6" t="s">
        <v>545</v>
      </c>
      <c r="C240" s="8" t="s">
        <v>158</v>
      </c>
      <c r="D240" s="17" t="s">
        <v>178</v>
      </c>
      <c r="E240" s="18" t="s">
        <v>28</v>
      </c>
      <c r="F240" s="18" t="s">
        <v>180</v>
      </c>
      <c r="G240" s="172" t="s">
        <v>334</v>
      </c>
      <c r="H240" s="172"/>
      <c r="I240" s="60" t="s">
        <v>360</v>
      </c>
      <c r="J240" s="60" t="s">
        <v>339</v>
      </c>
      <c r="K240" s="61">
        <v>2286.578</v>
      </c>
      <c r="L240" s="61">
        <v>2286.578</v>
      </c>
      <c r="M240" s="61">
        <v>2286.578</v>
      </c>
      <c r="N240" s="20" t="s">
        <v>21</v>
      </c>
      <c r="O240" s="16"/>
    </row>
    <row r="241" spans="1:15" s="41" customFormat="1" ht="168.75">
      <c r="A241" s="52" t="s">
        <v>330</v>
      </c>
      <c r="B241" s="53" t="s">
        <v>567</v>
      </c>
      <c r="C241" s="54"/>
      <c r="D241" s="87" t="s">
        <v>704</v>
      </c>
      <c r="E241" s="32" t="s">
        <v>705</v>
      </c>
      <c r="F241" s="32" t="s">
        <v>706</v>
      </c>
      <c r="G241" s="171"/>
      <c r="H241" s="171"/>
      <c r="I241" s="52" t="s">
        <v>361</v>
      </c>
      <c r="J241" s="70"/>
      <c r="K241" s="74">
        <v>39.200000000000003</v>
      </c>
      <c r="L241" s="74">
        <v>39.200000000000003</v>
      </c>
      <c r="M241" s="74">
        <v>39.200000000000003</v>
      </c>
      <c r="N241" s="86"/>
      <c r="O241" s="19"/>
    </row>
    <row r="242" spans="1:15" s="41" customFormat="1" ht="180">
      <c r="A242" s="60" t="s">
        <v>330</v>
      </c>
      <c r="B242" s="6" t="s">
        <v>479</v>
      </c>
      <c r="C242" s="8" t="s">
        <v>181</v>
      </c>
      <c r="D242" s="17" t="s">
        <v>778</v>
      </c>
      <c r="E242" s="18" t="s">
        <v>28</v>
      </c>
      <c r="F242" s="18" t="s">
        <v>707</v>
      </c>
      <c r="G242" s="172" t="s">
        <v>337</v>
      </c>
      <c r="H242" s="172"/>
      <c r="I242" s="60" t="s">
        <v>361</v>
      </c>
      <c r="J242" s="60" t="s">
        <v>245</v>
      </c>
      <c r="K242" s="61">
        <v>39.200000000000003</v>
      </c>
      <c r="L242" s="61">
        <v>39.200000000000003</v>
      </c>
      <c r="M242" s="61">
        <v>39.200000000000003</v>
      </c>
      <c r="N242" s="20" t="s">
        <v>21</v>
      </c>
      <c r="O242" s="16"/>
    </row>
    <row r="243" spans="1:15" s="41" customFormat="1" ht="67.5">
      <c r="A243" s="52" t="s">
        <v>330</v>
      </c>
      <c r="B243" s="53" t="s">
        <v>568</v>
      </c>
      <c r="C243" s="52"/>
      <c r="D243" s="88" t="s">
        <v>94</v>
      </c>
      <c r="E243" s="52" t="s">
        <v>129</v>
      </c>
      <c r="F243" s="52" t="s">
        <v>18</v>
      </c>
      <c r="G243" s="171"/>
      <c r="H243" s="171"/>
      <c r="I243" s="52" t="s">
        <v>362</v>
      </c>
      <c r="J243" s="70"/>
      <c r="K243" s="74">
        <v>4435.8999999999996</v>
      </c>
      <c r="L243" s="74">
        <v>0</v>
      </c>
      <c r="M243" s="74">
        <v>0</v>
      </c>
      <c r="N243" s="52"/>
      <c r="O243" s="19"/>
    </row>
    <row r="244" spans="1:15" s="41" customFormat="1" ht="56.25">
      <c r="A244" s="60" t="s">
        <v>330</v>
      </c>
      <c r="B244" s="6" t="s">
        <v>540</v>
      </c>
      <c r="C244" s="14" t="s">
        <v>135</v>
      </c>
      <c r="D244" s="17" t="s">
        <v>779</v>
      </c>
      <c r="E244" s="18" t="s">
        <v>28</v>
      </c>
      <c r="F244" s="23" t="s">
        <v>780</v>
      </c>
      <c r="G244" s="172" t="s">
        <v>314</v>
      </c>
      <c r="H244" s="172"/>
      <c r="I244" s="60" t="s">
        <v>362</v>
      </c>
      <c r="J244" s="60" t="s">
        <v>331</v>
      </c>
      <c r="K244" s="61">
        <v>4435.8999999999996</v>
      </c>
      <c r="L244" s="61">
        <v>0</v>
      </c>
      <c r="M244" s="61">
        <v>0</v>
      </c>
      <c r="N244" s="20" t="s">
        <v>26</v>
      </c>
      <c r="O244" s="16"/>
    </row>
    <row r="245" spans="1:15" s="41" customFormat="1" ht="90">
      <c r="A245" s="52" t="s">
        <v>330</v>
      </c>
      <c r="B245" s="53" t="s">
        <v>569</v>
      </c>
      <c r="C245" s="54"/>
      <c r="D245" s="30" t="s">
        <v>94</v>
      </c>
      <c r="E245" s="32" t="s">
        <v>183</v>
      </c>
      <c r="F245" s="32" t="s">
        <v>18</v>
      </c>
      <c r="G245" s="171"/>
      <c r="H245" s="171"/>
      <c r="I245" s="52" t="s">
        <v>364</v>
      </c>
      <c r="J245" s="70"/>
      <c r="K245" s="74">
        <v>200</v>
      </c>
      <c r="L245" s="74">
        <v>50</v>
      </c>
      <c r="M245" s="74">
        <v>50</v>
      </c>
      <c r="N245" s="86"/>
      <c r="O245" s="19"/>
    </row>
    <row r="246" spans="1:15" s="41" customFormat="1" ht="56.25">
      <c r="A246" s="60" t="s">
        <v>330</v>
      </c>
      <c r="B246" s="6" t="s">
        <v>517</v>
      </c>
      <c r="C246" s="8" t="s">
        <v>184</v>
      </c>
      <c r="D246" s="17" t="s">
        <v>781</v>
      </c>
      <c r="E246" s="18" t="s">
        <v>28</v>
      </c>
      <c r="F246" s="18" t="s">
        <v>185</v>
      </c>
      <c r="G246" s="172" t="s">
        <v>365</v>
      </c>
      <c r="H246" s="172"/>
      <c r="I246" s="60" t="s">
        <v>364</v>
      </c>
      <c r="J246" s="60" t="s">
        <v>297</v>
      </c>
      <c r="K246" s="61">
        <v>5</v>
      </c>
      <c r="L246" s="61">
        <v>5</v>
      </c>
      <c r="M246" s="61">
        <v>5</v>
      </c>
      <c r="N246" s="20" t="s">
        <v>26</v>
      </c>
      <c r="O246" s="16"/>
    </row>
    <row r="247" spans="1:15" s="41" customFormat="1" ht="56.25">
      <c r="A247" s="60" t="s">
        <v>330</v>
      </c>
      <c r="B247" s="6" t="s">
        <v>688</v>
      </c>
      <c r="C247" s="8" t="s">
        <v>184</v>
      </c>
      <c r="D247" s="17" t="s">
        <v>781</v>
      </c>
      <c r="E247" s="18" t="s">
        <v>28</v>
      </c>
      <c r="F247" s="18" t="s">
        <v>185</v>
      </c>
      <c r="G247" s="172" t="s">
        <v>365</v>
      </c>
      <c r="H247" s="172"/>
      <c r="I247" s="60" t="s">
        <v>364</v>
      </c>
      <c r="J247" s="60" t="s">
        <v>366</v>
      </c>
      <c r="K247" s="61">
        <v>10</v>
      </c>
      <c r="L247" s="61">
        <v>10</v>
      </c>
      <c r="M247" s="61">
        <v>10</v>
      </c>
      <c r="N247" s="20" t="s">
        <v>26</v>
      </c>
      <c r="O247" s="16"/>
    </row>
    <row r="248" spans="1:15" s="41" customFormat="1" ht="56.25">
      <c r="A248" s="60" t="s">
        <v>330</v>
      </c>
      <c r="B248" s="6" t="s">
        <v>470</v>
      </c>
      <c r="C248" s="8" t="s">
        <v>184</v>
      </c>
      <c r="D248" s="17" t="s">
        <v>782</v>
      </c>
      <c r="E248" s="18" t="s">
        <v>28</v>
      </c>
      <c r="F248" s="18" t="s">
        <v>68</v>
      </c>
      <c r="G248" s="172" t="s">
        <v>365</v>
      </c>
      <c r="H248" s="172"/>
      <c r="I248" s="60" t="s">
        <v>364</v>
      </c>
      <c r="J248" s="60" t="s">
        <v>234</v>
      </c>
      <c r="K248" s="61">
        <v>185</v>
      </c>
      <c r="L248" s="61">
        <v>35</v>
      </c>
      <c r="M248" s="61">
        <v>35</v>
      </c>
      <c r="N248" s="20" t="s">
        <v>26</v>
      </c>
      <c r="O248" s="16"/>
    </row>
    <row r="249" spans="1:15" s="41" customFormat="1" ht="45">
      <c r="A249" s="52" t="s">
        <v>330</v>
      </c>
      <c r="B249" s="53" t="s">
        <v>570</v>
      </c>
      <c r="C249" s="54"/>
      <c r="D249" s="30" t="s">
        <v>94</v>
      </c>
      <c r="E249" s="32" t="s">
        <v>139</v>
      </c>
      <c r="F249" s="32" t="s">
        <v>18</v>
      </c>
      <c r="G249" s="171"/>
      <c r="H249" s="171"/>
      <c r="I249" s="52" t="s">
        <v>367</v>
      </c>
      <c r="J249" s="70"/>
      <c r="K249" s="74">
        <v>8934.6509999999998</v>
      </c>
      <c r="L249" s="74">
        <v>6134.8220000000001</v>
      </c>
      <c r="M249" s="74">
        <v>6101.7119999999995</v>
      </c>
      <c r="N249" s="52"/>
      <c r="O249" s="19"/>
    </row>
    <row r="250" spans="1:15" s="41" customFormat="1" ht="78.75">
      <c r="A250" s="60" t="s">
        <v>330</v>
      </c>
      <c r="B250" s="6" t="s">
        <v>545</v>
      </c>
      <c r="C250" s="14" t="s">
        <v>135</v>
      </c>
      <c r="D250" s="17" t="s">
        <v>140</v>
      </c>
      <c r="E250" s="18" t="s">
        <v>28</v>
      </c>
      <c r="F250" s="23" t="s">
        <v>141</v>
      </c>
      <c r="G250" s="172" t="s">
        <v>314</v>
      </c>
      <c r="H250" s="172"/>
      <c r="I250" s="60" t="s">
        <v>367</v>
      </c>
      <c r="J250" s="60" t="s">
        <v>339</v>
      </c>
      <c r="K250" s="61">
        <v>8043.5609999999997</v>
      </c>
      <c r="L250" s="61">
        <v>5228.0320000000002</v>
      </c>
      <c r="M250" s="61">
        <v>5194.9219999999996</v>
      </c>
      <c r="N250" s="20" t="s">
        <v>26</v>
      </c>
      <c r="O250" s="16"/>
    </row>
    <row r="251" spans="1:15" s="41" customFormat="1" ht="78.75">
      <c r="A251" s="60" t="s">
        <v>330</v>
      </c>
      <c r="B251" s="6" t="s">
        <v>545</v>
      </c>
      <c r="C251" s="8" t="s">
        <v>186</v>
      </c>
      <c r="D251" s="17" t="s">
        <v>140</v>
      </c>
      <c r="E251" s="18" t="s">
        <v>28</v>
      </c>
      <c r="F251" s="23" t="s">
        <v>141</v>
      </c>
      <c r="G251" s="172" t="s">
        <v>363</v>
      </c>
      <c r="H251" s="172"/>
      <c r="I251" s="60" t="s">
        <v>367</v>
      </c>
      <c r="J251" s="60" t="s">
        <v>339</v>
      </c>
      <c r="K251" s="61">
        <v>891.09</v>
      </c>
      <c r="L251" s="61">
        <v>906.79</v>
      </c>
      <c r="M251" s="61">
        <v>906.79</v>
      </c>
      <c r="N251" s="20" t="s">
        <v>26</v>
      </c>
      <c r="O251" s="16"/>
    </row>
    <row r="252" spans="1:15" s="41" customFormat="1" ht="90">
      <c r="A252" s="52" t="s">
        <v>330</v>
      </c>
      <c r="B252" s="53" t="s">
        <v>571</v>
      </c>
      <c r="C252" s="54"/>
      <c r="D252" s="87" t="s">
        <v>174</v>
      </c>
      <c r="E252" s="32" t="s">
        <v>28</v>
      </c>
      <c r="F252" s="32" t="s">
        <v>175</v>
      </c>
      <c r="G252" s="171"/>
      <c r="H252" s="171"/>
      <c r="I252" s="52" t="s">
        <v>368</v>
      </c>
      <c r="J252" s="70"/>
      <c r="K252" s="74">
        <v>2876.4929999999999</v>
      </c>
      <c r="L252" s="74">
        <v>2876.4929999999999</v>
      </c>
      <c r="M252" s="74">
        <v>2876.4929999999999</v>
      </c>
      <c r="N252" s="52"/>
      <c r="O252" s="19"/>
    </row>
    <row r="253" spans="1:15" s="41" customFormat="1" ht="78.75">
      <c r="A253" s="60" t="s">
        <v>330</v>
      </c>
      <c r="B253" s="6" t="s">
        <v>545</v>
      </c>
      <c r="C253" s="14" t="s">
        <v>135</v>
      </c>
      <c r="D253" s="17" t="s">
        <v>176</v>
      </c>
      <c r="E253" s="18" t="s">
        <v>28</v>
      </c>
      <c r="F253" s="18" t="s">
        <v>177</v>
      </c>
      <c r="G253" s="172" t="s">
        <v>314</v>
      </c>
      <c r="H253" s="172"/>
      <c r="I253" s="60" t="s">
        <v>368</v>
      </c>
      <c r="J253" s="60" t="s">
        <v>339</v>
      </c>
      <c r="K253" s="61">
        <v>2876.4929999999999</v>
      </c>
      <c r="L253" s="61">
        <v>2876.4929999999999</v>
      </c>
      <c r="M253" s="61">
        <v>2876.4929999999999</v>
      </c>
      <c r="N253" s="20" t="s">
        <v>21</v>
      </c>
      <c r="O253" s="16"/>
    </row>
    <row r="254" spans="1:15" s="41" customFormat="1" ht="45">
      <c r="A254" s="52" t="s">
        <v>330</v>
      </c>
      <c r="B254" s="53" t="s">
        <v>572</v>
      </c>
      <c r="C254" s="54"/>
      <c r="D254" s="30" t="s">
        <v>94</v>
      </c>
      <c r="E254" s="32" t="s">
        <v>139</v>
      </c>
      <c r="F254" s="32" t="s">
        <v>18</v>
      </c>
      <c r="G254" s="171"/>
      <c r="H254" s="171"/>
      <c r="I254" s="52" t="s">
        <v>369</v>
      </c>
      <c r="J254" s="70"/>
      <c r="K254" s="74">
        <v>5909.43</v>
      </c>
      <c r="L254" s="74">
        <v>5909.43</v>
      </c>
      <c r="M254" s="74">
        <v>5909.43</v>
      </c>
      <c r="N254" s="52"/>
      <c r="O254" s="19"/>
    </row>
    <row r="255" spans="1:15" s="41" customFormat="1" ht="78.75">
      <c r="A255" s="60" t="s">
        <v>330</v>
      </c>
      <c r="B255" s="6" t="s">
        <v>545</v>
      </c>
      <c r="C255" s="14" t="s">
        <v>135</v>
      </c>
      <c r="D255" s="17" t="s">
        <v>176</v>
      </c>
      <c r="E255" s="18" t="s">
        <v>28</v>
      </c>
      <c r="F255" s="18" t="s">
        <v>173</v>
      </c>
      <c r="G255" s="172" t="s">
        <v>314</v>
      </c>
      <c r="H255" s="172"/>
      <c r="I255" s="60" t="s">
        <v>369</v>
      </c>
      <c r="J255" s="60" t="s">
        <v>339</v>
      </c>
      <c r="K255" s="61">
        <v>4638.22</v>
      </c>
      <c r="L255" s="61">
        <v>4638.22</v>
      </c>
      <c r="M255" s="61">
        <v>4638.22</v>
      </c>
      <c r="N255" s="20" t="s">
        <v>21</v>
      </c>
      <c r="O255" s="16"/>
    </row>
    <row r="256" spans="1:15" s="41" customFormat="1" ht="78.75">
      <c r="A256" s="60" t="s">
        <v>330</v>
      </c>
      <c r="B256" s="6" t="s">
        <v>545</v>
      </c>
      <c r="C256" s="8" t="s">
        <v>186</v>
      </c>
      <c r="D256" s="17" t="s">
        <v>176</v>
      </c>
      <c r="E256" s="18" t="s">
        <v>28</v>
      </c>
      <c r="F256" s="18" t="s">
        <v>173</v>
      </c>
      <c r="G256" s="172" t="s">
        <v>363</v>
      </c>
      <c r="H256" s="172"/>
      <c r="I256" s="60" t="s">
        <v>369</v>
      </c>
      <c r="J256" s="60" t="s">
        <v>339</v>
      </c>
      <c r="K256" s="61">
        <v>1271.21</v>
      </c>
      <c r="L256" s="61">
        <v>1271.21</v>
      </c>
      <c r="M256" s="61">
        <v>1271.21</v>
      </c>
      <c r="N256" s="20" t="s">
        <v>21</v>
      </c>
      <c r="O256" s="16"/>
    </row>
    <row r="257" spans="1:17" s="41" customFormat="1" ht="123.75">
      <c r="A257" s="52" t="s">
        <v>330</v>
      </c>
      <c r="B257" s="53" t="s">
        <v>573</v>
      </c>
      <c r="C257" s="54"/>
      <c r="D257" s="87" t="s">
        <v>174</v>
      </c>
      <c r="E257" s="32" t="s">
        <v>28</v>
      </c>
      <c r="F257" s="32" t="s">
        <v>175</v>
      </c>
      <c r="G257" s="171"/>
      <c r="H257" s="171"/>
      <c r="I257" s="52" t="s">
        <v>370</v>
      </c>
      <c r="J257" s="70"/>
      <c r="K257" s="74">
        <v>794.5</v>
      </c>
      <c r="L257" s="74">
        <v>794.5</v>
      </c>
      <c r="M257" s="74">
        <v>794.5</v>
      </c>
      <c r="N257" s="52"/>
      <c r="O257" s="19"/>
    </row>
    <row r="258" spans="1:17" s="41" customFormat="1" ht="78.75">
      <c r="A258" s="60" t="s">
        <v>330</v>
      </c>
      <c r="B258" s="6" t="s">
        <v>545</v>
      </c>
      <c r="C258" s="14" t="s">
        <v>135</v>
      </c>
      <c r="D258" s="17" t="s">
        <v>176</v>
      </c>
      <c r="E258" s="18" t="s">
        <v>28</v>
      </c>
      <c r="F258" s="18" t="s">
        <v>177</v>
      </c>
      <c r="G258" s="172" t="s">
        <v>314</v>
      </c>
      <c r="H258" s="172"/>
      <c r="I258" s="60" t="s">
        <v>370</v>
      </c>
      <c r="J258" s="60" t="s">
        <v>339</v>
      </c>
      <c r="K258" s="61">
        <v>794.5</v>
      </c>
      <c r="L258" s="61">
        <v>794.5</v>
      </c>
      <c r="M258" s="61">
        <v>794.5</v>
      </c>
      <c r="N258" s="20" t="s">
        <v>21</v>
      </c>
      <c r="O258" s="16"/>
    </row>
    <row r="259" spans="1:17" s="41" customFormat="1" ht="123.75">
      <c r="A259" s="52" t="s">
        <v>330</v>
      </c>
      <c r="B259" s="53" t="s">
        <v>573</v>
      </c>
      <c r="C259" s="54"/>
      <c r="D259" s="87" t="s">
        <v>174</v>
      </c>
      <c r="E259" s="32" t="s">
        <v>28</v>
      </c>
      <c r="F259" s="32" t="s">
        <v>175</v>
      </c>
      <c r="G259" s="171"/>
      <c r="H259" s="171"/>
      <c r="I259" s="52" t="s">
        <v>371</v>
      </c>
      <c r="J259" s="70"/>
      <c r="K259" s="74">
        <v>118.7</v>
      </c>
      <c r="L259" s="74">
        <v>118.7</v>
      </c>
      <c r="M259" s="74">
        <v>118.7</v>
      </c>
      <c r="N259" s="52"/>
      <c r="O259" s="19"/>
    </row>
    <row r="260" spans="1:17" s="41" customFormat="1" ht="78.75">
      <c r="A260" s="60" t="s">
        <v>330</v>
      </c>
      <c r="B260" s="6" t="s">
        <v>545</v>
      </c>
      <c r="C260" s="14" t="s">
        <v>135</v>
      </c>
      <c r="D260" s="17" t="s">
        <v>176</v>
      </c>
      <c r="E260" s="18" t="s">
        <v>28</v>
      </c>
      <c r="F260" s="18" t="s">
        <v>177</v>
      </c>
      <c r="G260" s="172" t="s">
        <v>314</v>
      </c>
      <c r="H260" s="172"/>
      <c r="I260" s="60" t="s">
        <v>371</v>
      </c>
      <c r="J260" s="60" t="s">
        <v>339</v>
      </c>
      <c r="K260" s="61">
        <v>118.7</v>
      </c>
      <c r="L260" s="61">
        <v>118.7</v>
      </c>
      <c r="M260" s="61">
        <v>118.7</v>
      </c>
      <c r="N260" s="20" t="s">
        <v>21</v>
      </c>
      <c r="O260" s="16"/>
    </row>
    <row r="261" spans="1:17" s="41" customFormat="1" ht="56.25">
      <c r="A261" s="47" t="s">
        <v>375</v>
      </c>
      <c r="B261" s="50" t="s">
        <v>577</v>
      </c>
      <c r="C261" s="89"/>
      <c r="D261" s="89"/>
      <c r="E261" s="89"/>
      <c r="F261" s="89"/>
      <c r="G261" s="177"/>
      <c r="H261" s="177"/>
      <c r="I261" s="89"/>
      <c r="J261" s="89"/>
      <c r="K261" s="74">
        <v>8369.8889999999992</v>
      </c>
      <c r="L261" s="74">
        <v>6678.41</v>
      </c>
      <c r="M261" s="74">
        <v>6495.3359999999993</v>
      </c>
      <c r="N261" s="18"/>
      <c r="O261" s="19"/>
      <c r="P261" s="19"/>
      <c r="Q261" s="19"/>
    </row>
    <row r="262" spans="1:17" s="41" customFormat="1" ht="78.75">
      <c r="A262" s="52" t="s">
        <v>375</v>
      </c>
      <c r="B262" s="53" t="s">
        <v>798</v>
      </c>
      <c r="C262" s="54"/>
      <c r="D262" s="87" t="s">
        <v>16</v>
      </c>
      <c r="E262" s="32" t="s">
        <v>46</v>
      </c>
      <c r="F262" s="31" t="s">
        <v>47</v>
      </c>
      <c r="G262" s="171"/>
      <c r="H262" s="171"/>
      <c r="I262" s="52" t="s">
        <v>231</v>
      </c>
      <c r="J262" s="70"/>
      <c r="K262" s="74">
        <v>1712.4449999999999</v>
      </c>
      <c r="L262" s="74">
        <v>1424.0149999999999</v>
      </c>
      <c r="M262" s="74">
        <v>1424.0149999999999</v>
      </c>
      <c r="N262" s="86"/>
      <c r="O262" s="19"/>
      <c r="P262" s="19"/>
      <c r="Q262" s="19"/>
    </row>
    <row r="263" spans="1:17" s="41" customFormat="1" ht="135">
      <c r="A263" s="60" t="s">
        <v>375</v>
      </c>
      <c r="B263" s="6" t="s">
        <v>468</v>
      </c>
      <c r="C263" s="8" t="s">
        <v>19</v>
      </c>
      <c r="D263" s="9" t="s">
        <v>48</v>
      </c>
      <c r="E263" s="10" t="s">
        <v>28</v>
      </c>
      <c r="F263" s="10" t="s">
        <v>20</v>
      </c>
      <c r="G263" s="172" t="s">
        <v>40</v>
      </c>
      <c r="H263" s="172"/>
      <c r="I263" s="60" t="s">
        <v>231</v>
      </c>
      <c r="J263" s="60" t="s">
        <v>232</v>
      </c>
      <c r="K263" s="61">
        <v>1265.318</v>
      </c>
      <c r="L263" s="61">
        <v>1055.3109999999999</v>
      </c>
      <c r="M263" s="61">
        <v>1055.3109999999999</v>
      </c>
      <c r="N263" s="20" t="s">
        <v>21</v>
      </c>
      <c r="O263" s="16"/>
    </row>
    <row r="264" spans="1:17" s="41" customFormat="1" ht="135">
      <c r="A264" s="60" t="s">
        <v>375</v>
      </c>
      <c r="B264" s="6" t="s">
        <v>469</v>
      </c>
      <c r="C264" s="8" t="s">
        <v>19</v>
      </c>
      <c r="D264" s="9" t="s">
        <v>48</v>
      </c>
      <c r="E264" s="10" t="s">
        <v>28</v>
      </c>
      <c r="F264" s="10" t="s">
        <v>20</v>
      </c>
      <c r="G264" s="172" t="s">
        <v>40</v>
      </c>
      <c r="H264" s="172"/>
      <c r="I264" s="60" t="s">
        <v>231</v>
      </c>
      <c r="J264" s="60" t="s">
        <v>233</v>
      </c>
      <c r="K264" s="61">
        <v>382.12700000000001</v>
      </c>
      <c r="L264" s="61">
        <v>318.70400000000001</v>
      </c>
      <c r="M264" s="61">
        <v>318.70400000000001</v>
      </c>
      <c r="N264" s="20" t="s">
        <v>21</v>
      </c>
      <c r="O264" s="16"/>
    </row>
    <row r="265" spans="1:17" s="41" customFormat="1" ht="67.5">
      <c r="A265" s="60" t="s">
        <v>375</v>
      </c>
      <c r="B265" s="6" t="s">
        <v>470</v>
      </c>
      <c r="C265" s="8" t="s">
        <v>19</v>
      </c>
      <c r="D265" s="15" t="s">
        <v>677</v>
      </c>
      <c r="E265" s="10" t="s">
        <v>28</v>
      </c>
      <c r="F265" s="10" t="s">
        <v>190</v>
      </c>
      <c r="G265" s="172" t="s">
        <v>40</v>
      </c>
      <c r="H265" s="172"/>
      <c r="I265" s="60" t="s">
        <v>231</v>
      </c>
      <c r="J265" s="60" t="s">
        <v>234</v>
      </c>
      <c r="K265" s="61">
        <v>65</v>
      </c>
      <c r="L265" s="61">
        <v>50</v>
      </c>
      <c r="M265" s="61">
        <v>50</v>
      </c>
      <c r="N265" s="20" t="s">
        <v>26</v>
      </c>
      <c r="O265" s="16"/>
    </row>
    <row r="266" spans="1:17" s="41" customFormat="1" ht="56.25">
      <c r="A266" s="52" t="s">
        <v>375</v>
      </c>
      <c r="B266" s="53" t="s">
        <v>578</v>
      </c>
      <c r="C266" s="54"/>
      <c r="D266" s="87" t="s">
        <v>16</v>
      </c>
      <c r="E266" s="31" t="s">
        <v>191</v>
      </c>
      <c r="F266" s="32" t="s">
        <v>18</v>
      </c>
      <c r="G266" s="171"/>
      <c r="H266" s="171"/>
      <c r="I266" s="52" t="s">
        <v>376</v>
      </c>
      <c r="J266" s="70"/>
      <c r="K266" s="74">
        <v>250</v>
      </c>
      <c r="L266" s="74">
        <v>250</v>
      </c>
      <c r="M266" s="74">
        <v>250</v>
      </c>
      <c r="N266" s="86"/>
      <c r="O266" s="19"/>
      <c r="P266" s="19"/>
      <c r="Q266" s="19"/>
    </row>
    <row r="267" spans="1:17" s="41" customFormat="1" ht="22.5">
      <c r="A267" s="60" t="s">
        <v>375</v>
      </c>
      <c r="B267" s="6" t="s">
        <v>470</v>
      </c>
      <c r="C267" s="8" t="s">
        <v>192</v>
      </c>
      <c r="D267" s="15" t="s">
        <v>746</v>
      </c>
      <c r="E267" s="10" t="s">
        <v>28</v>
      </c>
      <c r="F267" s="10" t="s">
        <v>747</v>
      </c>
      <c r="G267" s="172" t="s">
        <v>377</v>
      </c>
      <c r="H267" s="172"/>
      <c r="I267" s="60" t="s">
        <v>376</v>
      </c>
      <c r="J267" s="60" t="s">
        <v>234</v>
      </c>
      <c r="K267" s="61">
        <v>250</v>
      </c>
      <c r="L267" s="61">
        <v>250</v>
      </c>
      <c r="M267" s="61">
        <v>250</v>
      </c>
      <c r="N267" s="20" t="s">
        <v>26</v>
      </c>
      <c r="O267" s="16"/>
    </row>
    <row r="268" spans="1:17" s="41" customFormat="1" ht="67.5">
      <c r="A268" s="52" t="s">
        <v>375</v>
      </c>
      <c r="B268" s="53" t="s">
        <v>579</v>
      </c>
      <c r="C268" s="54"/>
      <c r="D268" s="87" t="s">
        <v>16</v>
      </c>
      <c r="E268" s="31" t="s">
        <v>193</v>
      </c>
      <c r="F268" s="32" t="s">
        <v>18</v>
      </c>
      <c r="G268" s="171"/>
      <c r="H268" s="171"/>
      <c r="I268" s="52" t="s">
        <v>378</v>
      </c>
      <c r="J268" s="70"/>
      <c r="K268" s="74">
        <v>140</v>
      </c>
      <c r="L268" s="74">
        <v>140</v>
      </c>
      <c r="M268" s="74">
        <v>140</v>
      </c>
      <c r="N268" s="86"/>
      <c r="O268" s="19"/>
      <c r="P268" s="19"/>
      <c r="Q268" s="19"/>
    </row>
    <row r="269" spans="1:17" s="41" customFormat="1" ht="67.5">
      <c r="A269" s="60" t="s">
        <v>375</v>
      </c>
      <c r="B269" s="6" t="s">
        <v>470</v>
      </c>
      <c r="C269" s="8" t="s">
        <v>19</v>
      </c>
      <c r="D269" s="15" t="s">
        <v>748</v>
      </c>
      <c r="E269" s="10" t="s">
        <v>28</v>
      </c>
      <c r="F269" s="10" t="s">
        <v>749</v>
      </c>
      <c r="G269" s="172" t="s">
        <v>40</v>
      </c>
      <c r="H269" s="172"/>
      <c r="I269" s="60" t="s">
        <v>378</v>
      </c>
      <c r="J269" s="60" t="s">
        <v>234</v>
      </c>
      <c r="K269" s="61">
        <v>140</v>
      </c>
      <c r="L269" s="61">
        <v>140</v>
      </c>
      <c r="M269" s="61">
        <v>140</v>
      </c>
      <c r="N269" s="20" t="s">
        <v>26</v>
      </c>
      <c r="O269" s="16"/>
    </row>
    <row r="270" spans="1:17" s="41" customFormat="1" ht="101.25">
      <c r="A270" s="52" t="s">
        <v>375</v>
      </c>
      <c r="B270" s="53" t="s">
        <v>471</v>
      </c>
      <c r="C270" s="54"/>
      <c r="D270" s="55" t="s">
        <v>27</v>
      </c>
      <c r="E270" s="56" t="s">
        <v>28</v>
      </c>
      <c r="F270" s="57" t="s">
        <v>29</v>
      </c>
      <c r="G270" s="171"/>
      <c r="H270" s="171"/>
      <c r="I270" s="52" t="s">
        <v>235</v>
      </c>
      <c r="J270" s="70"/>
      <c r="K270" s="74">
        <v>150</v>
      </c>
      <c r="L270" s="74">
        <v>120</v>
      </c>
      <c r="M270" s="74">
        <v>120</v>
      </c>
      <c r="N270" s="86"/>
      <c r="O270" s="19"/>
      <c r="P270" s="19"/>
      <c r="Q270" s="19"/>
    </row>
    <row r="271" spans="1:17" s="41" customFormat="1" ht="67.5">
      <c r="A271" s="60" t="s">
        <v>375</v>
      </c>
      <c r="B271" s="6" t="s">
        <v>470</v>
      </c>
      <c r="C271" s="12" t="s">
        <v>30</v>
      </c>
      <c r="D271" s="15" t="s">
        <v>677</v>
      </c>
      <c r="E271" s="10" t="s">
        <v>28</v>
      </c>
      <c r="F271" s="10" t="s">
        <v>190</v>
      </c>
      <c r="G271" s="172" t="s">
        <v>236</v>
      </c>
      <c r="H271" s="172"/>
      <c r="I271" s="60" t="s">
        <v>235</v>
      </c>
      <c r="J271" s="60" t="s">
        <v>234</v>
      </c>
      <c r="K271" s="61">
        <v>150</v>
      </c>
      <c r="L271" s="61">
        <v>120</v>
      </c>
      <c r="M271" s="61">
        <v>120</v>
      </c>
      <c r="N271" s="20" t="s">
        <v>26</v>
      </c>
      <c r="O271" s="16"/>
    </row>
    <row r="272" spans="1:17" s="41" customFormat="1" ht="56.25">
      <c r="A272" s="52" t="s">
        <v>375</v>
      </c>
      <c r="B272" s="53" t="s">
        <v>475</v>
      </c>
      <c r="C272" s="54"/>
      <c r="D272" s="30" t="s">
        <v>33</v>
      </c>
      <c r="E272" s="32" t="s">
        <v>64</v>
      </c>
      <c r="F272" s="32" t="s">
        <v>35</v>
      </c>
      <c r="G272" s="171"/>
      <c r="H272" s="171"/>
      <c r="I272" s="52" t="s">
        <v>241</v>
      </c>
      <c r="J272" s="70"/>
      <c r="K272" s="74">
        <v>6102.4439999999995</v>
      </c>
      <c r="L272" s="74">
        <v>4729.3950000000004</v>
      </c>
      <c r="M272" s="74">
        <v>4546.3209999999999</v>
      </c>
      <c r="N272" s="86"/>
      <c r="O272" s="19"/>
      <c r="P272" s="19"/>
      <c r="Q272" s="19"/>
    </row>
    <row r="273" spans="1:17" s="41" customFormat="1" ht="67.5">
      <c r="A273" s="60" t="s">
        <v>375</v>
      </c>
      <c r="B273" s="6" t="s">
        <v>473</v>
      </c>
      <c r="C273" s="8" t="s">
        <v>65</v>
      </c>
      <c r="D273" s="15" t="s">
        <v>32</v>
      </c>
      <c r="E273" s="10" t="s">
        <v>28</v>
      </c>
      <c r="F273" s="10" t="s">
        <v>20</v>
      </c>
      <c r="G273" s="172" t="s">
        <v>40</v>
      </c>
      <c r="H273" s="172"/>
      <c r="I273" s="60" t="s">
        <v>241</v>
      </c>
      <c r="J273" s="60" t="s">
        <v>239</v>
      </c>
      <c r="K273" s="61">
        <v>4686.9769999999999</v>
      </c>
      <c r="L273" s="61">
        <v>3632.4079999999999</v>
      </c>
      <c r="M273" s="61">
        <v>3491.7979999999998</v>
      </c>
      <c r="N273" s="20" t="s">
        <v>21</v>
      </c>
      <c r="O273" s="16"/>
    </row>
    <row r="274" spans="1:17" s="41" customFormat="1" ht="67.5">
      <c r="A274" s="60" t="s">
        <v>375</v>
      </c>
      <c r="B274" s="6" t="s">
        <v>474</v>
      </c>
      <c r="C274" s="8" t="s">
        <v>66</v>
      </c>
      <c r="D274" s="15" t="s">
        <v>32</v>
      </c>
      <c r="E274" s="10" t="s">
        <v>28</v>
      </c>
      <c r="F274" s="10" t="s">
        <v>20</v>
      </c>
      <c r="G274" s="172" t="s">
        <v>40</v>
      </c>
      <c r="H274" s="172"/>
      <c r="I274" s="60" t="s">
        <v>241</v>
      </c>
      <c r="J274" s="60" t="s">
        <v>240</v>
      </c>
      <c r="K274" s="61">
        <v>1415.4670000000001</v>
      </c>
      <c r="L274" s="61">
        <v>1096.9870000000001</v>
      </c>
      <c r="M274" s="61">
        <v>1054.5229999999999</v>
      </c>
      <c r="N274" s="20" t="s">
        <v>21</v>
      </c>
      <c r="O274" s="16"/>
    </row>
    <row r="275" spans="1:17" s="41" customFormat="1" ht="56.25">
      <c r="A275" s="52" t="s">
        <v>375</v>
      </c>
      <c r="B275" s="53" t="s">
        <v>476</v>
      </c>
      <c r="C275" s="54"/>
      <c r="D275" s="30" t="s">
        <v>33</v>
      </c>
      <c r="E275" s="32" t="s">
        <v>64</v>
      </c>
      <c r="F275" s="32" t="s">
        <v>35</v>
      </c>
      <c r="G275" s="171"/>
      <c r="H275" s="171"/>
      <c r="I275" s="52" t="s">
        <v>242</v>
      </c>
      <c r="J275" s="70"/>
      <c r="K275" s="74">
        <v>15</v>
      </c>
      <c r="L275" s="74">
        <v>15</v>
      </c>
      <c r="M275" s="74">
        <v>15</v>
      </c>
      <c r="N275" s="20"/>
      <c r="O275" s="19"/>
      <c r="P275" s="19"/>
      <c r="Q275" s="19"/>
    </row>
    <row r="276" spans="1:17" s="41" customFormat="1" ht="67.5">
      <c r="A276" s="60" t="s">
        <v>375</v>
      </c>
      <c r="B276" s="6" t="s">
        <v>470</v>
      </c>
      <c r="C276" s="8" t="s">
        <v>66</v>
      </c>
      <c r="D276" s="15" t="s">
        <v>677</v>
      </c>
      <c r="E276" s="10" t="s">
        <v>28</v>
      </c>
      <c r="F276" s="10" t="s">
        <v>190</v>
      </c>
      <c r="G276" s="172" t="s">
        <v>40</v>
      </c>
      <c r="H276" s="172"/>
      <c r="I276" s="60" t="s">
        <v>242</v>
      </c>
      <c r="J276" s="60" t="s">
        <v>234</v>
      </c>
      <c r="K276" s="61">
        <v>15</v>
      </c>
      <c r="L276" s="61">
        <v>15</v>
      </c>
      <c r="M276" s="61">
        <v>15</v>
      </c>
      <c r="N276" s="20" t="s">
        <v>26</v>
      </c>
      <c r="O276" s="16"/>
    </row>
    <row r="277" spans="1:17" s="41" customFormat="1" ht="45">
      <c r="A277" s="47" t="s">
        <v>379</v>
      </c>
      <c r="B277" s="50" t="s">
        <v>580</v>
      </c>
      <c r="C277" s="89"/>
      <c r="D277" s="89"/>
      <c r="E277" s="89"/>
      <c r="F277" s="89"/>
      <c r="G277" s="177"/>
      <c r="H277" s="177"/>
      <c r="I277" s="90"/>
      <c r="J277" s="89"/>
      <c r="K277" s="74">
        <v>334567.7030000001</v>
      </c>
      <c r="L277" s="74">
        <v>310847.00799999997</v>
      </c>
      <c r="M277" s="74">
        <v>307082.79400000011</v>
      </c>
      <c r="N277" s="46"/>
      <c r="O277" s="19"/>
      <c r="P277" s="19"/>
      <c r="Q277" s="19"/>
    </row>
    <row r="278" spans="1:17" s="41" customFormat="1" ht="90">
      <c r="A278" s="52" t="s">
        <v>379</v>
      </c>
      <c r="B278" s="53" t="s">
        <v>724</v>
      </c>
      <c r="C278" s="75"/>
      <c r="D278" s="30" t="s">
        <v>94</v>
      </c>
      <c r="E278" s="31" t="s">
        <v>129</v>
      </c>
      <c r="F278" s="32" t="s">
        <v>18</v>
      </c>
      <c r="G278" s="171"/>
      <c r="H278" s="171"/>
      <c r="I278" s="52" t="s">
        <v>723</v>
      </c>
      <c r="J278" s="31"/>
      <c r="K278" s="74">
        <v>234</v>
      </c>
      <c r="L278" s="74">
        <v>0</v>
      </c>
      <c r="M278" s="74">
        <v>0</v>
      </c>
      <c r="N278" s="46"/>
      <c r="O278" s="19"/>
    </row>
    <row r="279" spans="1:17" s="41" customFormat="1" ht="90">
      <c r="A279" s="60" t="s">
        <v>379</v>
      </c>
      <c r="B279" s="6" t="s">
        <v>479</v>
      </c>
      <c r="C279" s="12" t="s">
        <v>194</v>
      </c>
      <c r="D279" s="17" t="s">
        <v>787</v>
      </c>
      <c r="E279" s="25" t="s">
        <v>28</v>
      </c>
      <c r="F279" s="18" t="s">
        <v>788</v>
      </c>
      <c r="G279" s="172" t="s">
        <v>380</v>
      </c>
      <c r="H279" s="172"/>
      <c r="I279" s="60" t="s">
        <v>723</v>
      </c>
      <c r="J279" s="60" t="s">
        <v>245</v>
      </c>
      <c r="K279" s="61">
        <v>234</v>
      </c>
      <c r="L279" s="61">
        <v>0</v>
      </c>
      <c r="M279" s="61">
        <v>0</v>
      </c>
      <c r="N279" s="13" t="s">
        <v>26</v>
      </c>
      <c r="O279" s="19"/>
    </row>
    <row r="280" spans="1:17" s="41" customFormat="1" ht="90">
      <c r="A280" s="52" t="s">
        <v>379</v>
      </c>
      <c r="B280" s="53" t="s">
        <v>581</v>
      </c>
      <c r="C280" s="29"/>
      <c r="D280" s="30" t="s">
        <v>94</v>
      </c>
      <c r="E280" s="31" t="s">
        <v>129</v>
      </c>
      <c r="F280" s="32" t="s">
        <v>18</v>
      </c>
      <c r="G280" s="171"/>
      <c r="H280" s="171"/>
      <c r="I280" s="52" t="s">
        <v>381</v>
      </c>
      <c r="J280" s="31"/>
      <c r="K280" s="74">
        <v>277.5</v>
      </c>
      <c r="L280" s="74">
        <v>290.46100000000001</v>
      </c>
      <c r="M280" s="74">
        <v>0</v>
      </c>
      <c r="N280" s="74"/>
      <c r="O280" s="19"/>
    </row>
    <row r="281" spans="1:17" s="41" customFormat="1" ht="67.5">
      <c r="A281" s="60" t="s">
        <v>379</v>
      </c>
      <c r="B281" s="6" t="s">
        <v>470</v>
      </c>
      <c r="C281" s="12" t="s">
        <v>194</v>
      </c>
      <c r="D281" s="24" t="s">
        <v>716</v>
      </c>
      <c r="E281" s="25" t="s">
        <v>28</v>
      </c>
      <c r="F281" s="25" t="s">
        <v>713</v>
      </c>
      <c r="G281" s="172" t="s">
        <v>380</v>
      </c>
      <c r="H281" s="172"/>
      <c r="I281" s="60" t="s">
        <v>381</v>
      </c>
      <c r="J281" s="60" t="s">
        <v>234</v>
      </c>
      <c r="K281" s="61">
        <v>227.5</v>
      </c>
      <c r="L281" s="61">
        <v>290.46100000000001</v>
      </c>
      <c r="M281" s="61">
        <v>0</v>
      </c>
      <c r="N281" s="13" t="s">
        <v>26</v>
      </c>
      <c r="O281" s="19"/>
    </row>
    <row r="282" spans="1:17" s="41" customFormat="1" ht="90">
      <c r="A282" s="60" t="s">
        <v>379</v>
      </c>
      <c r="B282" s="6" t="s">
        <v>576</v>
      </c>
      <c r="C282" s="12" t="s">
        <v>194</v>
      </c>
      <c r="D282" s="24" t="s">
        <v>714</v>
      </c>
      <c r="E282" s="25" t="s">
        <v>28</v>
      </c>
      <c r="F282" s="25" t="s">
        <v>715</v>
      </c>
      <c r="G282" s="172" t="s">
        <v>380</v>
      </c>
      <c r="H282" s="172"/>
      <c r="I282" s="60" t="s">
        <v>381</v>
      </c>
      <c r="J282" s="60" t="s">
        <v>374</v>
      </c>
      <c r="K282" s="61">
        <v>50</v>
      </c>
      <c r="L282" s="61">
        <v>0</v>
      </c>
      <c r="M282" s="61">
        <v>0</v>
      </c>
      <c r="N282" s="13" t="s">
        <v>26</v>
      </c>
      <c r="O282" s="19"/>
    </row>
    <row r="283" spans="1:17" s="41" customFormat="1" ht="45">
      <c r="A283" s="52" t="s">
        <v>379</v>
      </c>
      <c r="B283" s="53" t="s">
        <v>804</v>
      </c>
      <c r="C283" s="29"/>
      <c r="D283" s="30" t="s">
        <v>94</v>
      </c>
      <c r="E283" s="31" t="s">
        <v>129</v>
      </c>
      <c r="F283" s="32" t="s">
        <v>18</v>
      </c>
      <c r="G283" s="170"/>
      <c r="H283" s="170"/>
      <c r="I283" s="52" t="s">
        <v>793</v>
      </c>
      <c r="J283" s="91"/>
      <c r="K283" s="74">
        <v>4</v>
      </c>
      <c r="L283" s="74">
        <v>5</v>
      </c>
      <c r="M283" s="74">
        <v>0</v>
      </c>
      <c r="N283" s="92"/>
      <c r="O283" s="19"/>
    </row>
    <row r="284" spans="1:17" s="41" customFormat="1" ht="67.5">
      <c r="A284" s="60" t="s">
        <v>379</v>
      </c>
      <c r="B284" s="6" t="s">
        <v>470</v>
      </c>
      <c r="C284" s="12" t="s">
        <v>194</v>
      </c>
      <c r="D284" s="24" t="s">
        <v>716</v>
      </c>
      <c r="E284" s="25" t="s">
        <v>28</v>
      </c>
      <c r="F284" s="25" t="s">
        <v>713</v>
      </c>
      <c r="G284" s="172" t="s">
        <v>380</v>
      </c>
      <c r="H284" s="172"/>
      <c r="I284" s="60" t="s">
        <v>793</v>
      </c>
      <c r="J284" s="60" t="s">
        <v>234</v>
      </c>
      <c r="K284" s="61">
        <v>4</v>
      </c>
      <c r="L284" s="61">
        <v>5</v>
      </c>
      <c r="M284" s="61">
        <v>0</v>
      </c>
      <c r="N284" s="13" t="s">
        <v>26</v>
      </c>
      <c r="O284" s="19"/>
    </row>
    <row r="285" spans="1:17" s="41" customFormat="1" ht="135">
      <c r="A285" s="52" t="s">
        <v>379</v>
      </c>
      <c r="B285" s="53" t="s">
        <v>582</v>
      </c>
      <c r="C285" s="29"/>
      <c r="D285" s="30" t="s">
        <v>16</v>
      </c>
      <c r="E285" s="32" t="s">
        <v>129</v>
      </c>
      <c r="F285" s="32" t="s">
        <v>18</v>
      </c>
      <c r="G285" s="171"/>
      <c r="H285" s="171"/>
      <c r="I285" s="52" t="s">
        <v>382</v>
      </c>
      <c r="J285" s="73"/>
      <c r="K285" s="74">
        <v>34.6</v>
      </c>
      <c r="L285" s="74">
        <v>0</v>
      </c>
      <c r="M285" s="74">
        <v>0</v>
      </c>
      <c r="N285" s="46"/>
      <c r="O285" s="19"/>
    </row>
    <row r="286" spans="1:17" s="41" customFormat="1" ht="67.5">
      <c r="A286" s="60" t="s">
        <v>379</v>
      </c>
      <c r="B286" s="6" t="s">
        <v>540</v>
      </c>
      <c r="C286" s="12" t="s">
        <v>124</v>
      </c>
      <c r="D286" s="24" t="s">
        <v>716</v>
      </c>
      <c r="E286" s="25" t="s">
        <v>28</v>
      </c>
      <c r="F286" s="25" t="s">
        <v>713</v>
      </c>
      <c r="G286" s="172" t="s">
        <v>383</v>
      </c>
      <c r="H286" s="172"/>
      <c r="I286" s="60" t="s">
        <v>382</v>
      </c>
      <c r="J286" s="60" t="s">
        <v>331</v>
      </c>
      <c r="K286" s="61">
        <v>34.6</v>
      </c>
      <c r="L286" s="61">
        <v>0</v>
      </c>
      <c r="M286" s="61">
        <v>0</v>
      </c>
      <c r="N286" s="13" t="s">
        <v>26</v>
      </c>
      <c r="O286" s="19"/>
    </row>
    <row r="287" spans="1:17" s="41" customFormat="1" ht="135">
      <c r="A287" s="52" t="s">
        <v>379</v>
      </c>
      <c r="B287" s="53" t="s">
        <v>583</v>
      </c>
      <c r="C287" s="29"/>
      <c r="D287" s="30" t="s">
        <v>16</v>
      </c>
      <c r="E287" s="32" t="s">
        <v>129</v>
      </c>
      <c r="F287" s="32" t="s">
        <v>18</v>
      </c>
      <c r="G287" s="171"/>
      <c r="H287" s="171"/>
      <c r="I287" s="52" t="s">
        <v>384</v>
      </c>
      <c r="J287" s="73"/>
      <c r="K287" s="74">
        <v>34.6</v>
      </c>
      <c r="L287" s="74">
        <v>0</v>
      </c>
      <c r="M287" s="74">
        <v>0</v>
      </c>
      <c r="N287" s="46"/>
      <c r="O287" s="19"/>
    </row>
    <row r="288" spans="1:17" s="41" customFormat="1" ht="67.5">
      <c r="A288" s="60" t="s">
        <v>379</v>
      </c>
      <c r="B288" s="6" t="s">
        <v>540</v>
      </c>
      <c r="C288" s="12" t="s">
        <v>124</v>
      </c>
      <c r="D288" s="24" t="s">
        <v>716</v>
      </c>
      <c r="E288" s="25" t="s">
        <v>28</v>
      </c>
      <c r="F288" s="25" t="s">
        <v>713</v>
      </c>
      <c r="G288" s="172" t="s">
        <v>383</v>
      </c>
      <c r="H288" s="172"/>
      <c r="I288" s="60" t="s">
        <v>384</v>
      </c>
      <c r="J288" s="60" t="s">
        <v>331</v>
      </c>
      <c r="K288" s="61">
        <v>34.6</v>
      </c>
      <c r="L288" s="61">
        <v>0</v>
      </c>
      <c r="M288" s="61">
        <v>0</v>
      </c>
      <c r="N288" s="13" t="s">
        <v>26</v>
      </c>
      <c r="O288" s="19"/>
    </row>
    <row r="289" spans="1:15" s="41" customFormat="1" ht="135">
      <c r="A289" s="52" t="s">
        <v>379</v>
      </c>
      <c r="B289" s="53" t="s">
        <v>584</v>
      </c>
      <c r="C289" s="29"/>
      <c r="D289" s="30" t="s">
        <v>16</v>
      </c>
      <c r="E289" s="32" t="s">
        <v>129</v>
      </c>
      <c r="F289" s="32" t="s">
        <v>18</v>
      </c>
      <c r="G289" s="171"/>
      <c r="H289" s="171"/>
      <c r="I289" s="52" t="s">
        <v>385</v>
      </c>
      <c r="J289" s="73"/>
      <c r="K289" s="74">
        <v>34.6</v>
      </c>
      <c r="L289" s="74">
        <v>0</v>
      </c>
      <c r="M289" s="74">
        <v>0</v>
      </c>
      <c r="N289" s="46"/>
      <c r="O289" s="19"/>
    </row>
    <row r="290" spans="1:15" s="41" customFormat="1" ht="67.5">
      <c r="A290" s="60" t="s">
        <v>379</v>
      </c>
      <c r="B290" s="6" t="s">
        <v>540</v>
      </c>
      <c r="C290" s="12" t="s">
        <v>124</v>
      </c>
      <c r="D290" s="24" t="s">
        <v>716</v>
      </c>
      <c r="E290" s="25" t="s">
        <v>28</v>
      </c>
      <c r="F290" s="25" t="s">
        <v>713</v>
      </c>
      <c r="G290" s="172" t="s">
        <v>383</v>
      </c>
      <c r="H290" s="172"/>
      <c r="I290" s="60" t="s">
        <v>385</v>
      </c>
      <c r="J290" s="60" t="s">
        <v>331</v>
      </c>
      <c r="K290" s="61">
        <v>34.6</v>
      </c>
      <c r="L290" s="61">
        <v>0</v>
      </c>
      <c r="M290" s="61">
        <v>0</v>
      </c>
      <c r="N290" s="13" t="s">
        <v>26</v>
      </c>
      <c r="O290" s="19"/>
    </row>
    <row r="291" spans="1:15" s="41" customFormat="1" ht="135">
      <c r="A291" s="52" t="s">
        <v>379</v>
      </c>
      <c r="B291" s="53" t="s">
        <v>585</v>
      </c>
      <c r="C291" s="56"/>
      <c r="D291" s="30" t="s">
        <v>16</v>
      </c>
      <c r="E291" s="32" t="s">
        <v>129</v>
      </c>
      <c r="F291" s="32" t="s">
        <v>18</v>
      </c>
      <c r="G291" s="171"/>
      <c r="H291" s="171"/>
      <c r="I291" s="52" t="s">
        <v>386</v>
      </c>
      <c r="J291" s="73"/>
      <c r="K291" s="74">
        <v>37.4</v>
      </c>
      <c r="L291" s="74">
        <v>37.4</v>
      </c>
      <c r="M291" s="74">
        <v>37.4</v>
      </c>
      <c r="N291" s="46"/>
      <c r="O291" s="19"/>
    </row>
    <row r="292" spans="1:15" s="41" customFormat="1" ht="67.5">
      <c r="A292" s="60" t="s">
        <v>379</v>
      </c>
      <c r="B292" s="6" t="s">
        <v>540</v>
      </c>
      <c r="C292" s="14" t="s">
        <v>130</v>
      </c>
      <c r="D292" s="24" t="s">
        <v>716</v>
      </c>
      <c r="E292" s="25" t="s">
        <v>28</v>
      </c>
      <c r="F292" s="25" t="s">
        <v>713</v>
      </c>
      <c r="G292" s="172" t="s">
        <v>313</v>
      </c>
      <c r="H292" s="172"/>
      <c r="I292" s="60" t="s">
        <v>386</v>
      </c>
      <c r="J292" s="60" t="s">
        <v>331</v>
      </c>
      <c r="K292" s="61">
        <v>37.4</v>
      </c>
      <c r="L292" s="61">
        <v>37.4</v>
      </c>
      <c r="M292" s="61">
        <v>37.4</v>
      </c>
      <c r="N292" s="13" t="s">
        <v>26</v>
      </c>
      <c r="O292" s="19"/>
    </row>
    <row r="293" spans="1:15" s="41" customFormat="1" ht="135">
      <c r="A293" s="52" t="s">
        <v>379</v>
      </c>
      <c r="B293" s="53" t="s">
        <v>586</v>
      </c>
      <c r="C293" s="56"/>
      <c r="D293" s="30" t="s">
        <v>16</v>
      </c>
      <c r="E293" s="32" t="s">
        <v>129</v>
      </c>
      <c r="F293" s="32" t="s">
        <v>18</v>
      </c>
      <c r="G293" s="171"/>
      <c r="H293" s="171"/>
      <c r="I293" s="52" t="s">
        <v>387</v>
      </c>
      <c r="J293" s="73"/>
      <c r="K293" s="74">
        <v>37.4</v>
      </c>
      <c r="L293" s="74">
        <v>37.4</v>
      </c>
      <c r="M293" s="74">
        <v>37.4</v>
      </c>
      <c r="N293" s="46"/>
      <c r="O293" s="19"/>
    </row>
    <row r="294" spans="1:15" s="41" customFormat="1" ht="67.5">
      <c r="A294" s="60" t="s">
        <v>379</v>
      </c>
      <c r="B294" s="6" t="s">
        <v>540</v>
      </c>
      <c r="C294" s="14" t="s">
        <v>130</v>
      </c>
      <c r="D294" s="24" t="s">
        <v>716</v>
      </c>
      <c r="E294" s="25" t="s">
        <v>28</v>
      </c>
      <c r="F294" s="25" t="s">
        <v>713</v>
      </c>
      <c r="G294" s="172" t="s">
        <v>313</v>
      </c>
      <c r="H294" s="172"/>
      <c r="I294" s="60" t="s">
        <v>387</v>
      </c>
      <c r="J294" s="60" t="s">
        <v>331</v>
      </c>
      <c r="K294" s="61">
        <v>37.4</v>
      </c>
      <c r="L294" s="61">
        <v>37.4</v>
      </c>
      <c r="M294" s="61">
        <v>37.4</v>
      </c>
      <c r="N294" s="13" t="s">
        <v>26</v>
      </c>
      <c r="O294" s="19"/>
    </row>
    <row r="295" spans="1:15" s="41" customFormat="1" ht="90">
      <c r="A295" s="52" t="s">
        <v>379</v>
      </c>
      <c r="B295" s="53" t="s">
        <v>587</v>
      </c>
      <c r="C295" s="29"/>
      <c r="D295" s="30" t="s">
        <v>94</v>
      </c>
      <c r="E295" s="32" t="s">
        <v>129</v>
      </c>
      <c r="F295" s="32" t="s">
        <v>18</v>
      </c>
      <c r="G295" s="171"/>
      <c r="H295" s="171"/>
      <c r="I295" s="52" t="s">
        <v>388</v>
      </c>
      <c r="J295" s="73"/>
      <c r="K295" s="74">
        <v>34.119999999999997</v>
      </c>
      <c r="L295" s="74">
        <v>34.119999999999997</v>
      </c>
      <c r="M295" s="74">
        <v>34.119999999999997</v>
      </c>
      <c r="N295" s="74"/>
      <c r="O295" s="19"/>
    </row>
    <row r="296" spans="1:15" s="41" customFormat="1" ht="67.5">
      <c r="A296" s="60" t="s">
        <v>379</v>
      </c>
      <c r="B296" s="6" t="s">
        <v>540</v>
      </c>
      <c r="C296" s="14" t="s">
        <v>135</v>
      </c>
      <c r="D296" s="24" t="s">
        <v>716</v>
      </c>
      <c r="E296" s="25" t="s">
        <v>28</v>
      </c>
      <c r="F296" s="25" t="s">
        <v>713</v>
      </c>
      <c r="G296" s="172" t="s">
        <v>314</v>
      </c>
      <c r="H296" s="172"/>
      <c r="I296" s="60" t="s">
        <v>388</v>
      </c>
      <c r="J296" s="60" t="s">
        <v>331</v>
      </c>
      <c r="K296" s="61">
        <v>34.119999999999997</v>
      </c>
      <c r="L296" s="61">
        <v>34.119999999999997</v>
      </c>
      <c r="M296" s="61">
        <v>34.119999999999997</v>
      </c>
      <c r="N296" s="13" t="s">
        <v>26</v>
      </c>
      <c r="O296" s="19"/>
    </row>
    <row r="297" spans="1:15" s="41" customFormat="1" ht="123.75">
      <c r="A297" s="52" t="s">
        <v>379</v>
      </c>
      <c r="B297" s="53" t="s">
        <v>588</v>
      </c>
      <c r="C297" s="75"/>
      <c r="D297" s="30" t="s">
        <v>660</v>
      </c>
      <c r="E297" s="32" t="s">
        <v>28</v>
      </c>
      <c r="F297" s="32" t="s">
        <v>659</v>
      </c>
      <c r="G297" s="171"/>
      <c r="H297" s="171"/>
      <c r="I297" s="52" t="s">
        <v>389</v>
      </c>
      <c r="J297" s="73"/>
      <c r="K297" s="74">
        <v>112.3</v>
      </c>
      <c r="L297" s="74">
        <v>112.3</v>
      </c>
      <c r="M297" s="74">
        <v>112.3</v>
      </c>
      <c r="N297" s="74"/>
      <c r="O297" s="19"/>
    </row>
    <row r="298" spans="1:15" s="41" customFormat="1" ht="78.75">
      <c r="A298" s="60" t="s">
        <v>379</v>
      </c>
      <c r="B298" s="6" t="s">
        <v>540</v>
      </c>
      <c r="C298" s="12" t="s">
        <v>124</v>
      </c>
      <c r="D298" s="15" t="s">
        <v>771</v>
      </c>
      <c r="E298" s="10" t="s">
        <v>28</v>
      </c>
      <c r="F298" s="10" t="s">
        <v>772</v>
      </c>
      <c r="G298" s="172" t="s">
        <v>383</v>
      </c>
      <c r="H298" s="172"/>
      <c r="I298" s="60" t="s">
        <v>389</v>
      </c>
      <c r="J298" s="60" t="s">
        <v>331</v>
      </c>
      <c r="K298" s="61">
        <v>112.3</v>
      </c>
      <c r="L298" s="61">
        <v>112.3</v>
      </c>
      <c r="M298" s="61">
        <v>112.3</v>
      </c>
      <c r="N298" s="13" t="s">
        <v>26</v>
      </c>
      <c r="O298" s="19"/>
    </row>
    <row r="299" spans="1:15" s="41" customFormat="1" ht="123.75">
      <c r="A299" s="52" t="s">
        <v>379</v>
      </c>
      <c r="B299" s="53" t="s">
        <v>589</v>
      </c>
      <c r="C299" s="75"/>
      <c r="D299" s="30" t="s">
        <v>660</v>
      </c>
      <c r="E299" s="32" t="s">
        <v>28</v>
      </c>
      <c r="F299" s="32" t="s">
        <v>659</v>
      </c>
      <c r="G299" s="171"/>
      <c r="H299" s="171"/>
      <c r="I299" s="52" t="s">
        <v>390</v>
      </c>
      <c r="J299" s="73"/>
      <c r="K299" s="74">
        <v>444.68</v>
      </c>
      <c r="L299" s="74">
        <v>111.17</v>
      </c>
      <c r="M299" s="74">
        <v>111.17</v>
      </c>
      <c r="N299" s="74"/>
      <c r="O299" s="19"/>
    </row>
    <row r="300" spans="1:15" s="41" customFormat="1" ht="78.75">
      <c r="A300" s="60" t="s">
        <v>379</v>
      </c>
      <c r="B300" s="6" t="s">
        <v>540</v>
      </c>
      <c r="C300" s="12" t="s">
        <v>124</v>
      </c>
      <c r="D300" s="15" t="s">
        <v>771</v>
      </c>
      <c r="E300" s="10" t="s">
        <v>28</v>
      </c>
      <c r="F300" s="10" t="s">
        <v>772</v>
      </c>
      <c r="G300" s="172" t="s">
        <v>383</v>
      </c>
      <c r="H300" s="172"/>
      <c r="I300" s="60" t="s">
        <v>390</v>
      </c>
      <c r="J300" s="60" t="s">
        <v>331</v>
      </c>
      <c r="K300" s="61">
        <v>444.68</v>
      </c>
      <c r="L300" s="61">
        <v>111.17</v>
      </c>
      <c r="M300" s="61">
        <v>111.17</v>
      </c>
      <c r="N300" s="13" t="s">
        <v>26</v>
      </c>
      <c r="O300" s="19"/>
    </row>
    <row r="301" spans="1:15" s="41" customFormat="1" ht="123.75">
      <c r="A301" s="52" t="s">
        <v>379</v>
      </c>
      <c r="B301" s="53" t="s">
        <v>590</v>
      </c>
      <c r="C301" s="75"/>
      <c r="D301" s="30" t="s">
        <v>660</v>
      </c>
      <c r="E301" s="32" t="s">
        <v>28</v>
      </c>
      <c r="F301" s="32" t="s">
        <v>659</v>
      </c>
      <c r="G301" s="171"/>
      <c r="H301" s="171"/>
      <c r="I301" s="52" t="s">
        <v>391</v>
      </c>
      <c r="J301" s="73"/>
      <c r="K301" s="74">
        <v>112.068</v>
      </c>
      <c r="L301" s="74">
        <v>112.068</v>
      </c>
      <c r="M301" s="74">
        <v>112.068</v>
      </c>
      <c r="N301" s="74"/>
      <c r="O301" s="19"/>
    </row>
    <row r="302" spans="1:15" s="41" customFormat="1" ht="78.75">
      <c r="A302" s="60" t="s">
        <v>379</v>
      </c>
      <c r="B302" s="6" t="s">
        <v>540</v>
      </c>
      <c r="C302" s="12" t="s">
        <v>124</v>
      </c>
      <c r="D302" s="15" t="s">
        <v>771</v>
      </c>
      <c r="E302" s="10" t="s">
        <v>28</v>
      </c>
      <c r="F302" s="10" t="s">
        <v>772</v>
      </c>
      <c r="G302" s="172" t="s">
        <v>383</v>
      </c>
      <c r="H302" s="172"/>
      <c r="I302" s="60" t="s">
        <v>391</v>
      </c>
      <c r="J302" s="60" t="s">
        <v>331</v>
      </c>
      <c r="K302" s="61">
        <v>112.068</v>
      </c>
      <c r="L302" s="61">
        <v>112.068</v>
      </c>
      <c r="M302" s="61">
        <v>112.068</v>
      </c>
      <c r="N302" s="13" t="s">
        <v>26</v>
      </c>
      <c r="O302" s="19"/>
    </row>
    <row r="303" spans="1:15" s="41" customFormat="1" ht="123.75">
      <c r="A303" s="52" t="s">
        <v>379</v>
      </c>
      <c r="B303" s="53" t="s">
        <v>591</v>
      </c>
      <c r="C303" s="75"/>
      <c r="D303" s="30" t="s">
        <v>660</v>
      </c>
      <c r="E303" s="32" t="s">
        <v>28</v>
      </c>
      <c r="F303" s="32" t="s">
        <v>659</v>
      </c>
      <c r="G303" s="171"/>
      <c r="H303" s="171"/>
      <c r="I303" s="52" t="s">
        <v>392</v>
      </c>
      <c r="J303" s="73"/>
      <c r="K303" s="74">
        <v>653.69000000000005</v>
      </c>
      <c r="L303" s="74">
        <v>163.423</v>
      </c>
      <c r="M303" s="74">
        <v>163.423</v>
      </c>
      <c r="N303" s="74"/>
      <c r="O303" s="19"/>
    </row>
    <row r="304" spans="1:15" s="41" customFormat="1" ht="78.75">
      <c r="A304" s="60" t="s">
        <v>379</v>
      </c>
      <c r="B304" s="6" t="s">
        <v>540</v>
      </c>
      <c r="C304" s="14" t="s">
        <v>130</v>
      </c>
      <c r="D304" s="15" t="s">
        <v>771</v>
      </c>
      <c r="E304" s="10" t="s">
        <v>28</v>
      </c>
      <c r="F304" s="10" t="s">
        <v>772</v>
      </c>
      <c r="G304" s="172" t="s">
        <v>313</v>
      </c>
      <c r="H304" s="172"/>
      <c r="I304" s="60" t="s">
        <v>392</v>
      </c>
      <c r="J304" s="60" t="s">
        <v>331</v>
      </c>
      <c r="K304" s="61">
        <v>653.69000000000005</v>
      </c>
      <c r="L304" s="61">
        <v>163.423</v>
      </c>
      <c r="M304" s="61">
        <v>163.423</v>
      </c>
      <c r="N304" s="13" t="s">
        <v>26</v>
      </c>
      <c r="O304" s="19"/>
    </row>
    <row r="305" spans="1:15" s="41" customFormat="1" ht="123.75">
      <c r="A305" s="52" t="s">
        <v>379</v>
      </c>
      <c r="B305" s="53" t="s">
        <v>592</v>
      </c>
      <c r="C305" s="75"/>
      <c r="D305" s="30" t="s">
        <v>660</v>
      </c>
      <c r="E305" s="32" t="s">
        <v>28</v>
      </c>
      <c r="F305" s="32" t="s">
        <v>659</v>
      </c>
      <c r="G305" s="171"/>
      <c r="H305" s="171"/>
      <c r="I305" s="52" t="s">
        <v>393</v>
      </c>
      <c r="J305" s="73"/>
      <c r="K305" s="74">
        <v>1357.04</v>
      </c>
      <c r="L305" s="74">
        <v>339.26</v>
      </c>
      <c r="M305" s="74">
        <v>339.26</v>
      </c>
      <c r="N305" s="74"/>
      <c r="O305" s="19"/>
    </row>
    <row r="306" spans="1:15" s="41" customFormat="1" ht="78.75">
      <c r="A306" s="60" t="s">
        <v>379</v>
      </c>
      <c r="B306" s="6" t="s">
        <v>540</v>
      </c>
      <c r="C306" s="14" t="s">
        <v>130</v>
      </c>
      <c r="D306" s="15" t="s">
        <v>771</v>
      </c>
      <c r="E306" s="10" t="s">
        <v>28</v>
      </c>
      <c r="F306" s="10" t="s">
        <v>772</v>
      </c>
      <c r="G306" s="172" t="s">
        <v>313</v>
      </c>
      <c r="H306" s="172"/>
      <c r="I306" s="60" t="s">
        <v>393</v>
      </c>
      <c r="J306" s="60" t="s">
        <v>331</v>
      </c>
      <c r="K306" s="61">
        <v>1357.04</v>
      </c>
      <c r="L306" s="61">
        <v>339.26</v>
      </c>
      <c r="M306" s="61">
        <v>339.26</v>
      </c>
      <c r="N306" s="13" t="s">
        <v>26</v>
      </c>
      <c r="O306" s="19"/>
    </row>
    <row r="307" spans="1:15" s="41" customFormat="1" ht="123.75">
      <c r="A307" s="52" t="s">
        <v>379</v>
      </c>
      <c r="B307" s="53" t="s">
        <v>685</v>
      </c>
      <c r="C307" s="75"/>
      <c r="D307" s="30" t="s">
        <v>660</v>
      </c>
      <c r="E307" s="32" t="s">
        <v>28</v>
      </c>
      <c r="F307" s="32" t="s">
        <v>659</v>
      </c>
      <c r="G307" s="171"/>
      <c r="H307" s="171"/>
      <c r="I307" s="52" t="s">
        <v>661</v>
      </c>
      <c r="J307" s="73"/>
      <c r="K307" s="74">
        <v>79.12</v>
      </c>
      <c r="L307" s="74">
        <v>79.12</v>
      </c>
      <c r="M307" s="74">
        <v>79.12</v>
      </c>
      <c r="N307" s="74"/>
      <c r="O307" s="19"/>
    </row>
    <row r="308" spans="1:15" s="41" customFormat="1" ht="78.75">
      <c r="A308" s="60" t="s">
        <v>379</v>
      </c>
      <c r="B308" s="6" t="s">
        <v>540</v>
      </c>
      <c r="C308" s="14" t="s">
        <v>135</v>
      </c>
      <c r="D308" s="15" t="s">
        <v>771</v>
      </c>
      <c r="E308" s="10" t="s">
        <v>28</v>
      </c>
      <c r="F308" s="10" t="s">
        <v>772</v>
      </c>
      <c r="G308" s="172" t="s">
        <v>314</v>
      </c>
      <c r="H308" s="172"/>
      <c r="I308" s="60" t="s">
        <v>661</v>
      </c>
      <c r="J308" s="60" t="s">
        <v>331</v>
      </c>
      <c r="K308" s="61">
        <v>79.12</v>
      </c>
      <c r="L308" s="61">
        <v>79.12</v>
      </c>
      <c r="M308" s="61">
        <v>79.12</v>
      </c>
      <c r="N308" s="13" t="s">
        <v>26</v>
      </c>
      <c r="O308" s="19"/>
    </row>
    <row r="309" spans="1:15" s="41" customFormat="1" ht="101.25">
      <c r="A309" s="52" t="s">
        <v>379</v>
      </c>
      <c r="B309" s="53" t="s">
        <v>593</v>
      </c>
      <c r="C309" s="56"/>
      <c r="D309" s="30" t="s">
        <v>16</v>
      </c>
      <c r="E309" s="32" t="s">
        <v>129</v>
      </c>
      <c r="F309" s="32" t="s">
        <v>18</v>
      </c>
      <c r="G309" s="171"/>
      <c r="H309" s="171"/>
      <c r="I309" s="52" t="s">
        <v>394</v>
      </c>
      <c r="J309" s="73"/>
      <c r="K309" s="74">
        <v>575</v>
      </c>
      <c r="L309" s="74">
        <v>0</v>
      </c>
      <c r="M309" s="74">
        <v>575</v>
      </c>
      <c r="N309" s="74"/>
      <c r="O309" s="19"/>
    </row>
    <row r="310" spans="1:15" s="41" customFormat="1" ht="78.75">
      <c r="A310" s="60" t="s">
        <v>379</v>
      </c>
      <c r="B310" s="6" t="s">
        <v>540</v>
      </c>
      <c r="C310" s="12" t="s">
        <v>124</v>
      </c>
      <c r="D310" s="15" t="s">
        <v>771</v>
      </c>
      <c r="E310" s="10" t="s">
        <v>28</v>
      </c>
      <c r="F310" s="10" t="s">
        <v>772</v>
      </c>
      <c r="G310" s="172" t="s">
        <v>383</v>
      </c>
      <c r="H310" s="172"/>
      <c r="I310" s="60" t="s">
        <v>394</v>
      </c>
      <c r="J310" s="60" t="s">
        <v>331</v>
      </c>
      <c r="K310" s="61">
        <v>575</v>
      </c>
      <c r="L310" s="61">
        <v>0</v>
      </c>
      <c r="M310" s="61">
        <v>575</v>
      </c>
      <c r="N310" s="13" t="s">
        <v>26</v>
      </c>
      <c r="O310" s="19"/>
    </row>
    <row r="311" spans="1:15" s="41" customFormat="1" ht="101.25">
      <c r="A311" s="52" t="s">
        <v>379</v>
      </c>
      <c r="B311" s="53" t="s">
        <v>594</v>
      </c>
      <c r="C311" s="29"/>
      <c r="D311" s="30" t="s">
        <v>94</v>
      </c>
      <c r="E311" s="32" t="s">
        <v>129</v>
      </c>
      <c r="F311" s="32" t="s">
        <v>18</v>
      </c>
      <c r="G311" s="171"/>
      <c r="H311" s="171"/>
      <c r="I311" s="52" t="s">
        <v>395</v>
      </c>
      <c r="J311" s="73"/>
      <c r="K311" s="74">
        <v>0</v>
      </c>
      <c r="L311" s="74">
        <v>575</v>
      </c>
      <c r="M311" s="74">
        <v>0</v>
      </c>
      <c r="N311" s="74"/>
      <c r="O311" s="19"/>
    </row>
    <row r="312" spans="1:15" s="41" customFormat="1" ht="78.75">
      <c r="A312" s="60" t="s">
        <v>379</v>
      </c>
      <c r="B312" s="6" t="s">
        <v>540</v>
      </c>
      <c r="C312" s="12" t="s">
        <v>124</v>
      </c>
      <c r="D312" s="15" t="s">
        <v>771</v>
      </c>
      <c r="E312" s="10" t="s">
        <v>28</v>
      </c>
      <c r="F312" s="10" t="s">
        <v>772</v>
      </c>
      <c r="G312" s="172" t="s">
        <v>383</v>
      </c>
      <c r="H312" s="172"/>
      <c r="I312" s="60" t="s">
        <v>395</v>
      </c>
      <c r="J312" s="60" t="s">
        <v>331</v>
      </c>
      <c r="K312" s="61">
        <v>0</v>
      </c>
      <c r="L312" s="61">
        <v>575</v>
      </c>
      <c r="M312" s="61">
        <v>0</v>
      </c>
      <c r="N312" s="13" t="s">
        <v>26</v>
      </c>
      <c r="O312" s="19"/>
    </row>
    <row r="313" spans="1:15" s="41" customFormat="1" ht="101.25">
      <c r="A313" s="52" t="s">
        <v>379</v>
      </c>
      <c r="B313" s="53" t="s">
        <v>595</v>
      </c>
      <c r="C313" s="29"/>
      <c r="D313" s="30" t="s">
        <v>94</v>
      </c>
      <c r="E313" s="32" t="s">
        <v>129</v>
      </c>
      <c r="F313" s="32" t="s">
        <v>18</v>
      </c>
      <c r="G313" s="171"/>
      <c r="H313" s="171"/>
      <c r="I313" s="52" t="s">
        <v>396</v>
      </c>
      <c r="J313" s="73"/>
      <c r="K313" s="74">
        <v>0</v>
      </c>
      <c r="L313" s="74">
        <v>1081</v>
      </c>
      <c r="M313" s="74">
        <v>0</v>
      </c>
      <c r="N313" s="74"/>
      <c r="O313" s="19"/>
    </row>
    <row r="314" spans="1:15" s="41" customFormat="1" ht="78.75">
      <c r="A314" s="60" t="s">
        <v>379</v>
      </c>
      <c r="B314" s="6" t="s">
        <v>540</v>
      </c>
      <c r="C314" s="14" t="s">
        <v>130</v>
      </c>
      <c r="D314" s="15" t="s">
        <v>771</v>
      </c>
      <c r="E314" s="10" t="s">
        <v>28</v>
      </c>
      <c r="F314" s="10" t="s">
        <v>772</v>
      </c>
      <c r="G314" s="172" t="s">
        <v>313</v>
      </c>
      <c r="H314" s="172"/>
      <c r="I314" s="60" t="s">
        <v>396</v>
      </c>
      <c r="J314" s="60" t="s">
        <v>331</v>
      </c>
      <c r="K314" s="61">
        <v>0</v>
      </c>
      <c r="L314" s="61">
        <v>1081</v>
      </c>
      <c r="M314" s="61">
        <v>0</v>
      </c>
      <c r="N314" s="13" t="s">
        <v>26</v>
      </c>
      <c r="O314" s="19"/>
    </row>
    <row r="315" spans="1:15" s="41" customFormat="1" ht="101.25">
      <c r="A315" s="52" t="s">
        <v>379</v>
      </c>
      <c r="B315" s="53" t="s">
        <v>596</v>
      </c>
      <c r="C315" s="29"/>
      <c r="D315" s="30" t="s">
        <v>94</v>
      </c>
      <c r="E315" s="32" t="s">
        <v>129</v>
      </c>
      <c r="F315" s="32" t="s">
        <v>18</v>
      </c>
      <c r="G315" s="171"/>
      <c r="H315" s="171"/>
      <c r="I315" s="52" t="s">
        <v>397</v>
      </c>
      <c r="J315" s="73"/>
      <c r="K315" s="74">
        <v>1081</v>
      </c>
      <c r="L315" s="74">
        <v>0</v>
      </c>
      <c r="M315" s="74">
        <v>1081</v>
      </c>
      <c r="N315" s="74"/>
      <c r="O315" s="19"/>
    </row>
    <row r="316" spans="1:15" s="41" customFormat="1" ht="78.75">
      <c r="A316" s="60" t="s">
        <v>379</v>
      </c>
      <c r="B316" s="6" t="s">
        <v>540</v>
      </c>
      <c r="C316" s="14" t="s">
        <v>130</v>
      </c>
      <c r="D316" s="15" t="s">
        <v>771</v>
      </c>
      <c r="E316" s="10" t="s">
        <v>28</v>
      </c>
      <c r="F316" s="10" t="s">
        <v>772</v>
      </c>
      <c r="G316" s="172" t="s">
        <v>313</v>
      </c>
      <c r="H316" s="172"/>
      <c r="I316" s="60" t="s">
        <v>397</v>
      </c>
      <c r="J316" s="60" t="s">
        <v>331</v>
      </c>
      <c r="K316" s="61">
        <v>1081</v>
      </c>
      <c r="L316" s="61">
        <v>0</v>
      </c>
      <c r="M316" s="61">
        <v>1081</v>
      </c>
      <c r="N316" s="13" t="s">
        <v>26</v>
      </c>
      <c r="O316" s="19"/>
    </row>
    <row r="317" spans="1:15" s="41" customFormat="1" ht="101.25">
      <c r="A317" s="52" t="s">
        <v>379</v>
      </c>
      <c r="B317" s="53" t="s">
        <v>593</v>
      </c>
      <c r="C317" s="29"/>
      <c r="D317" s="30" t="s">
        <v>94</v>
      </c>
      <c r="E317" s="32" t="s">
        <v>129</v>
      </c>
      <c r="F317" s="32" t="s">
        <v>18</v>
      </c>
      <c r="G317" s="171"/>
      <c r="H317" s="171"/>
      <c r="I317" s="52" t="s">
        <v>398</v>
      </c>
      <c r="J317" s="73"/>
      <c r="K317" s="74">
        <v>85.9</v>
      </c>
      <c r="L317" s="74">
        <v>0</v>
      </c>
      <c r="M317" s="74">
        <v>85.9</v>
      </c>
      <c r="N317" s="74"/>
      <c r="O317" s="19"/>
    </row>
    <row r="318" spans="1:15" s="41" customFormat="1" ht="78.75">
      <c r="A318" s="60" t="s">
        <v>379</v>
      </c>
      <c r="B318" s="6" t="s">
        <v>540</v>
      </c>
      <c r="C318" s="12" t="s">
        <v>124</v>
      </c>
      <c r="D318" s="15" t="s">
        <v>771</v>
      </c>
      <c r="E318" s="10" t="s">
        <v>28</v>
      </c>
      <c r="F318" s="10" t="s">
        <v>772</v>
      </c>
      <c r="G318" s="172" t="s">
        <v>383</v>
      </c>
      <c r="H318" s="172"/>
      <c r="I318" s="60" t="s">
        <v>398</v>
      </c>
      <c r="J318" s="60" t="s">
        <v>331</v>
      </c>
      <c r="K318" s="61">
        <v>85.9</v>
      </c>
      <c r="L318" s="61">
        <v>0</v>
      </c>
      <c r="M318" s="61">
        <v>85.9</v>
      </c>
      <c r="N318" s="13" t="s">
        <v>26</v>
      </c>
      <c r="O318" s="19"/>
    </row>
    <row r="319" spans="1:15" s="41" customFormat="1" ht="101.25">
      <c r="A319" s="52" t="s">
        <v>379</v>
      </c>
      <c r="B319" s="53" t="s">
        <v>594</v>
      </c>
      <c r="C319" s="29"/>
      <c r="D319" s="30" t="s">
        <v>94</v>
      </c>
      <c r="E319" s="32" t="s">
        <v>129</v>
      </c>
      <c r="F319" s="32" t="s">
        <v>18</v>
      </c>
      <c r="G319" s="171"/>
      <c r="H319" s="171"/>
      <c r="I319" s="52" t="s">
        <v>399</v>
      </c>
      <c r="J319" s="73"/>
      <c r="K319" s="74">
        <v>0</v>
      </c>
      <c r="L319" s="74">
        <v>85.9</v>
      </c>
      <c r="M319" s="74">
        <v>0</v>
      </c>
      <c r="N319" s="74"/>
      <c r="O319" s="19"/>
    </row>
    <row r="320" spans="1:15" s="41" customFormat="1" ht="78.75">
      <c r="A320" s="60" t="s">
        <v>379</v>
      </c>
      <c r="B320" s="6" t="s">
        <v>540</v>
      </c>
      <c r="C320" s="12" t="s">
        <v>124</v>
      </c>
      <c r="D320" s="15" t="s">
        <v>771</v>
      </c>
      <c r="E320" s="10" t="s">
        <v>28</v>
      </c>
      <c r="F320" s="10" t="s">
        <v>772</v>
      </c>
      <c r="G320" s="172" t="s">
        <v>383</v>
      </c>
      <c r="H320" s="172"/>
      <c r="I320" s="60" t="s">
        <v>399</v>
      </c>
      <c r="J320" s="60" t="s">
        <v>331</v>
      </c>
      <c r="K320" s="61">
        <v>0</v>
      </c>
      <c r="L320" s="61">
        <v>85.9</v>
      </c>
      <c r="M320" s="61">
        <v>0</v>
      </c>
      <c r="N320" s="13" t="s">
        <v>26</v>
      </c>
      <c r="O320" s="19"/>
    </row>
    <row r="321" spans="1:15" s="41" customFormat="1" ht="101.25">
      <c r="A321" s="52" t="s">
        <v>379</v>
      </c>
      <c r="B321" s="53" t="s">
        <v>596</v>
      </c>
      <c r="C321" s="29"/>
      <c r="D321" s="30" t="s">
        <v>94</v>
      </c>
      <c r="E321" s="32" t="s">
        <v>129</v>
      </c>
      <c r="F321" s="32" t="s">
        <v>18</v>
      </c>
      <c r="G321" s="171"/>
      <c r="H321" s="171"/>
      <c r="I321" s="52" t="s">
        <v>400</v>
      </c>
      <c r="J321" s="73"/>
      <c r="K321" s="74">
        <v>0</v>
      </c>
      <c r="L321" s="74">
        <v>161.5</v>
      </c>
      <c r="M321" s="74">
        <v>0</v>
      </c>
      <c r="N321" s="74"/>
      <c r="O321" s="19"/>
    </row>
    <row r="322" spans="1:15" s="41" customFormat="1" ht="78.75">
      <c r="A322" s="60" t="s">
        <v>379</v>
      </c>
      <c r="B322" s="6" t="s">
        <v>540</v>
      </c>
      <c r="C322" s="14" t="s">
        <v>130</v>
      </c>
      <c r="D322" s="15" t="s">
        <v>771</v>
      </c>
      <c r="E322" s="10" t="s">
        <v>28</v>
      </c>
      <c r="F322" s="10" t="s">
        <v>772</v>
      </c>
      <c r="G322" s="172" t="s">
        <v>313</v>
      </c>
      <c r="H322" s="172"/>
      <c r="I322" s="60" t="s">
        <v>400</v>
      </c>
      <c r="J322" s="60" t="s">
        <v>331</v>
      </c>
      <c r="K322" s="61">
        <v>0</v>
      </c>
      <c r="L322" s="61">
        <v>161.5</v>
      </c>
      <c r="M322" s="61">
        <v>0</v>
      </c>
      <c r="N322" s="13" t="s">
        <v>26</v>
      </c>
      <c r="O322" s="19"/>
    </row>
    <row r="323" spans="1:15" s="41" customFormat="1" ht="101.25">
      <c r="A323" s="52" t="s">
        <v>379</v>
      </c>
      <c r="B323" s="53" t="s">
        <v>595</v>
      </c>
      <c r="C323" s="29"/>
      <c r="D323" s="30" t="s">
        <v>94</v>
      </c>
      <c r="E323" s="32" t="s">
        <v>129</v>
      </c>
      <c r="F323" s="32" t="s">
        <v>18</v>
      </c>
      <c r="G323" s="171"/>
      <c r="H323" s="171"/>
      <c r="I323" s="52" t="s">
        <v>401</v>
      </c>
      <c r="J323" s="73"/>
      <c r="K323" s="74">
        <v>161.5</v>
      </c>
      <c r="L323" s="74">
        <v>0</v>
      </c>
      <c r="M323" s="74">
        <v>161.5</v>
      </c>
      <c r="N323" s="74"/>
      <c r="O323" s="19"/>
    </row>
    <row r="324" spans="1:15" s="41" customFormat="1" ht="78.75">
      <c r="A324" s="60" t="s">
        <v>379</v>
      </c>
      <c r="B324" s="6" t="s">
        <v>540</v>
      </c>
      <c r="C324" s="14" t="s">
        <v>130</v>
      </c>
      <c r="D324" s="15" t="s">
        <v>771</v>
      </c>
      <c r="E324" s="10" t="s">
        <v>28</v>
      </c>
      <c r="F324" s="10" t="s">
        <v>772</v>
      </c>
      <c r="G324" s="172" t="s">
        <v>313</v>
      </c>
      <c r="H324" s="172"/>
      <c r="I324" s="60" t="s">
        <v>401</v>
      </c>
      <c r="J324" s="60" t="s">
        <v>331</v>
      </c>
      <c r="K324" s="61">
        <v>161.5</v>
      </c>
      <c r="L324" s="61">
        <v>0</v>
      </c>
      <c r="M324" s="61">
        <v>161.5</v>
      </c>
      <c r="N324" s="13" t="s">
        <v>26</v>
      </c>
      <c r="O324" s="19"/>
    </row>
    <row r="325" spans="1:15" s="41" customFormat="1" ht="45">
      <c r="A325" s="52" t="s">
        <v>379</v>
      </c>
      <c r="B325" s="53" t="s">
        <v>597</v>
      </c>
      <c r="C325" s="29"/>
      <c r="D325" s="30" t="s">
        <v>16</v>
      </c>
      <c r="E325" s="32" t="s">
        <v>129</v>
      </c>
      <c r="F325" s="32" t="s">
        <v>18</v>
      </c>
      <c r="G325" s="171"/>
      <c r="H325" s="171"/>
      <c r="I325" s="52" t="s">
        <v>402</v>
      </c>
      <c r="J325" s="73"/>
      <c r="K325" s="74">
        <v>4635.1949999999997</v>
      </c>
      <c r="L325" s="74">
        <v>1668.07</v>
      </c>
      <c r="M325" s="74">
        <v>1707.2940000000001</v>
      </c>
      <c r="N325" s="46"/>
      <c r="O325" s="19"/>
    </row>
    <row r="326" spans="1:15" s="41" customFormat="1" ht="78.75">
      <c r="A326" s="60" t="s">
        <v>379</v>
      </c>
      <c r="B326" s="6" t="s">
        <v>545</v>
      </c>
      <c r="C326" s="12" t="s">
        <v>124</v>
      </c>
      <c r="D326" s="15" t="s">
        <v>125</v>
      </c>
      <c r="E326" s="10" t="s">
        <v>28</v>
      </c>
      <c r="F326" s="10" t="s">
        <v>126</v>
      </c>
      <c r="G326" s="172" t="s">
        <v>383</v>
      </c>
      <c r="H326" s="172"/>
      <c r="I326" s="60" t="s">
        <v>402</v>
      </c>
      <c r="J326" s="60" t="s">
        <v>339</v>
      </c>
      <c r="K326" s="61">
        <v>4635.1949999999997</v>
      </c>
      <c r="L326" s="61">
        <v>1668.07</v>
      </c>
      <c r="M326" s="61">
        <v>1707.2940000000001</v>
      </c>
      <c r="N326" s="13" t="s">
        <v>26</v>
      </c>
      <c r="O326" s="19"/>
    </row>
    <row r="327" spans="1:15" s="41" customFormat="1" ht="67.5">
      <c r="A327" s="52" t="s">
        <v>379</v>
      </c>
      <c r="B327" s="53" t="s">
        <v>598</v>
      </c>
      <c r="C327" s="29"/>
      <c r="D327" s="30" t="s">
        <v>16</v>
      </c>
      <c r="E327" s="32" t="s">
        <v>129</v>
      </c>
      <c r="F327" s="32" t="s">
        <v>18</v>
      </c>
      <c r="G327" s="171"/>
      <c r="H327" s="171"/>
      <c r="I327" s="52" t="s">
        <v>403</v>
      </c>
      <c r="J327" s="73"/>
      <c r="K327" s="74">
        <v>8402.9930000000004</v>
      </c>
      <c r="L327" s="74">
        <v>8079.5060000000003</v>
      </c>
      <c r="M327" s="74">
        <v>8079.5060000000003</v>
      </c>
      <c r="N327" s="46"/>
      <c r="O327" s="19"/>
    </row>
    <row r="328" spans="1:15" s="41" customFormat="1" ht="78.75">
      <c r="A328" s="60" t="s">
        <v>379</v>
      </c>
      <c r="B328" s="6" t="s">
        <v>545</v>
      </c>
      <c r="C328" s="12" t="s">
        <v>124</v>
      </c>
      <c r="D328" s="15" t="s">
        <v>176</v>
      </c>
      <c r="E328" s="18" t="s">
        <v>28</v>
      </c>
      <c r="F328" s="18" t="s">
        <v>173</v>
      </c>
      <c r="G328" s="172" t="s">
        <v>383</v>
      </c>
      <c r="H328" s="172"/>
      <c r="I328" s="60" t="s">
        <v>403</v>
      </c>
      <c r="J328" s="60" t="s">
        <v>339</v>
      </c>
      <c r="K328" s="61">
        <v>8402.9930000000004</v>
      </c>
      <c r="L328" s="61">
        <v>8079.5060000000003</v>
      </c>
      <c r="M328" s="61">
        <v>8079.5060000000003</v>
      </c>
      <c r="N328" s="13" t="s">
        <v>21</v>
      </c>
      <c r="O328" s="19"/>
    </row>
    <row r="329" spans="1:15" s="41" customFormat="1" ht="45">
      <c r="A329" s="52" t="s">
        <v>379</v>
      </c>
      <c r="B329" s="53" t="s">
        <v>599</v>
      </c>
      <c r="C329" s="29"/>
      <c r="D329" s="30" t="s">
        <v>16</v>
      </c>
      <c r="E329" s="32" t="s">
        <v>129</v>
      </c>
      <c r="F329" s="32" t="s">
        <v>18</v>
      </c>
      <c r="G329" s="171"/>
      <c r="H329" s="171"/>
      <c r="I329" s="52" t="s">
        <v>404</v>
      </c>
      <c r="J329" s="73"/>
      <c r="K329" s="74">
        <v>6301.2349999999997</v>
      </c>
      <c r="L329" s="74">
        <v>2962.4090000000001</v>
      </c>
      <c r="M329" s="74">
        <v>3001.4409999999998</v>
      </c>
      <c r="N329" s="46"/>
      <c r="O329" s="19"/>
    </row>
    <row r="330" spans="1:15" s="41" customFormat="1" ht="78.75">
      <c r="A330" s="60" t="s">
        <v>379</v>
      </c>
      <c r="B330" s="6" t="s">
        <v>545</v>
      </c>
      <c r="C330" s="12" t="s">
        <v>124</v>
      </c>
      <c r="D330" s="15" t="s">
        <v>127</v>
      </c>
      <c r="E330" s="10" t="s">
        <v>28</v>
      </c>
      <c r="F330" s="10" t="s">
        <v>126</v>
      </c>
      <c r="G330" s="172" t="s">
        <v>383</v>
      </c>
      <c r="H330" s="172"/>
      <c r="I330" s="60" t="s">
        <v>404</v>
      </c>
      <c r="J330" s="60" t="s">
        <v>339</v>
      </c>
      <c r="K330" s="61">
        <v>6301.2349999999997</v>
      </c>
      <c r="L330" s="61">
        <v>2962.4090000000001</v>
      </c>
      <c r="M330" s="61">
        <v>3001.4409999999998</v>
      </c>
      <c r="N330" s="13" t="s">
        <v>26</v>
      </c>
      <c r="O330" s="19"/>
    </row>
    <row r="331" spans="1:15" s="41" customFormat="1" ht="67.5">
      <c r="A331" s="52" t="s">
        <v>379</v>
      </c>
      <c r="B331" s="53" t="s">
        <v>600</v>
      </c>
      <c r="C331" s="29"/>
      <c r="D331" s="30" t="s">
        <v>16</v>
      </c>
      <c r="E331" s="32" t="s">
        <v>129</v>
      </c>
      <c r="F331" s="32" t="s">
        <v>18</v>
      </c>
      <c r="G331" s="171"/>
      <c r="H331" s="171"/>
      <c r="I331" s="52" t="s">
        <v>405</v>
      </c>
      <c r="J331" s="73"/>
      <c r="K331" s="74">
        <v>17834.624</v>
      </c>
      <c r="L331" s="74">
        <v>17112.419999999998</v>
      </c>
      <c r="M331" s="74">
        <v>17112.419999999998</v>
      </c>
      <c r="N331" s="46"/>
      <c r="O331" s="19"/>
    </row>
    <row r="332" spans="1:15" s="41" customFormat="1" ht="78.75">
      <c r="A332" s="60" t="s">
        <v>379</v>
      </c>
      <c r="B332" s="6" t="s">
        <v>545</v>
      </c>
      <c r="C332" s="12" t="s">
        <v>124</v>
      </c>
      <c r="D332" s="15" t="s">
        <v>176</v>
      </c>
      <c r="E332" s="18" t="s">
        <v>28</v>
      </c>
      <c r="F332" s="18" t="s">
        <v>173</v>
      </c>
      <c r="G332" s="172" t="s">
        <v>383</v>
      </c>
      <c r="H332" s="172"/>
      <c r="I332" s="60" t="s">
        <v>405</v>
      </c>
      <c r="J332" s="60" t="s">
        <v>339</v>
      </c>
      <c r="K332" s="61">
        <v>17834.624</v>
      </c>
      <c r="L332" s="61">
        <v>17112.419999999998</v>
      </c>
      <c r="M332" s="61">
        <v>17112.419999999998</v>
      </c>
      <c r="N332" s="13" t="s">
        <v>26</v>
      </c>
      <c r="O332" s="19"/>
    </row>
    <row r="333" spans="1:15" s="41" customFormat="1" ht="45">
      <c r="A333" s="52" t="s">
        <v>379</v>
      </c>
      <c r="B333" s="53" t="s">
        <v>601</v>
      </c>
      <c r="C333" s="29"/>
      <c r="D333" s="30" t="s">
        <v>16</v>
      </c>
      <c r="E333" s="32" t="s">
        <v>129</v>
      </c>
      <c r="F333" s="32" t="s">
        <v>18</v>
      </c>
      <c r="G333" s="171"/>
      <c r="H333" s="171"/>
      <c r="I333" s="52" t="s">
        <v>406</v>
      </c>
      <c r="J333" s="73"/>
      <c r="K333" s="74">
        <v>6201.9629999999997</v>
      </c>
      <c r="L333" s="74">
        <v>3040.4029999999998</v>
      </c>
      <c r="M333" s="74">
        <v>3048.297</v>
      </c>
      <c r="N333" s="46"/>
      <c r="O333" s="19"/>
    </row>
    <row r="334" spans="1:15" s="41" customFormat="1" ht="78.75">
      <c r="A334" s="60" t="s">
        <v>379</v>
      </c>
      <c r="B334" s="6" t="s">
        <v>545</v>
      </c>
      <c r="C334" s="12" t="s">
        <v>124</v>
      </c>
      <c r="D334" s="15" t="s">
        <v>128</v>
      </c>
      <c r="E334" s="10" t="s">
        <v>28</v>
      </c>
      <c r="F334" s="10" t="s">
        <v>126</v>
      </c>
      <c r="G334" s="172" t="s">
        <v>383</v>
      </c>
      <c r="H334" s="172"/>
      <c r="I334" s="60" t="s">
        <v>406</v>
      </c>
      <c r="J334" s="60" t="s">
        <v>339</v>
      </c>
      <c r="K334" s="61">
        <v>6201.9629999999997</v>
      </c>
      <c r="L334" s="61">
        <v>3040.4029999999998</v>
      </c>
      <c r="M334" s="61">
        <v>3048.297</v>
      </c>
      <c r="N334" s="13" t="s">
        <v>26</v>
      </c>
      <c r="O334" s="19"/>
    </row>
    <row r="335" spans="1:15" s="41" customFormat="1" ht="67.5">
      <c r="A335" s="52" t="s">
        <v>379</v>
      </c>
      <c r="B335" s="53" t="s">
        <v>602</v>
      </c>
      <c r="C335" s="29"/>
      <c r="D335" s="30" t="s">
        <v>16</v>
      </c>
      <c r="E335" s="32" t="s">
        <v>129</v>
      </c>
      <c r="F335" s="32" t="s">
        <v>18</v>
      </c>
      <c r="G335" s="171"/>
      <c r="H335" s="171"/>
      <c r="I335" s="52" t="s">
        <v>407</v>
      </c>
      <c r="J335" s="73"/>
      <c r="K335" s="74">
        <v>8847.0830000000005</v>
      </c>
      <c r="L335" s="74">
        <v>8497.2649999999994</v>
      </c>
      <c r="M335" s="74">
        <v>8497.2649999999994</v>
      </c>
      <c r="N335" s="46"/>
      <c r="O335" s="19"/>
    </row>
    <row r="336" spans="1:15" s="41" customFormat="1" ht="78.75">
      <c r="A336" s="60" t="s">
        <v>379</v>
      </c>
      <c r="B336" s="6" t="s">
        <v>545</v>
      </c>
      <c r="C336" s="12" t="s">
        <v>124</v>
      </c>
      <c r="D336" s="15" t="s">
        <v>176</v>
      </c>
      <c r="E336" s="18" t="s">
        <v>28</v>
      </c>
      <c r="F336" s="18" t="s">
        <v>173</v>
      </c>
      <c r="G336" s="172" t="s">
        <v>383</v>
      </c>
      <c r="H336" s="172"/>
      <c r="I336" s="60" t="s">
        <v>407</v>
      </c>
      <c r="J336" s="60" t="s">
        <v>339</v>
      </c>
      <c r="K336" s="61">
        <v>8847.0830000000005</v>
      </c>
      <c r="L336" s="61">
        <v>8497.2649999999994</v>
      </c>
      <c r="M336" s="61">
        <v>8497.2649999999994</v>
      </c>
      <c r="N336" s="13" t="s">
        <v>26</v>
      </c>
      <c r="O336" s="19"/>
    </row>
    <row r="337" spans="1:15" s="41" customFormat="1" ht="45">
      <c r="A337" s="52" t="s">
        <v>379</v>
      </c>
      <c r="B337" s="53" t="s">
        <v>603</v>
      </c>
      <c r="C337" s="29"/>
      <c r="D337" s="30" t="s">
        <v>16</v>
      </c>
      <c r="E337" s="32" t="s">
        <v>129</v>
      </c>
      <c r="F337" s="32" t="s">
        <v>18</v>
      </c>
      <c r="G337" s="171"/>
      <c r="H337" s="171"/>
      <c r="I337" s="52" t="s">
        <v>408</v>
      </c>
      <c r="J337" s="73"/>
      <c r="K337" s="74">
        <v>6687.0770000000002</v>
      </c>
      <c r="L337" s="74">
        <v>2324.7440000000001</v>
      </c>
      <c r="M337" s="74">
        <v>2358.7379999999998</v>
      </c>
      <c r="N337" s="46"/>
      <c r="O337" s="19"/>
    </row>
    <row r="338" spans="1:15" s="41" customFormat="1" ht="78.75">
      <c r="A338" s="60" t="s">
        <v>379</v>
      </c>
      <c r="B338" s="6" t="s">
        <v>545</v>
      </c>
      <c r="C338" s="14" t="s">
        <v>130</v>
      </c>
      <c r="D338" s="15" t="s">
        <v>131</v>
      </c>
      <c r="E338" s="10" t="s">
        <v>28</v>
      </c>
      <c r="F338" s="10" t="s">
        <v>132</v>
      </c>
      <c r="G338" s="172" t="s">
        <v>313</v>
      </c>
      <c r="H338" s="172"/>
      <c r="I338" s="60" t="s">
        <v>408</v>
      </c>
      <c r="J338" s="60" t="s">
        <v>339</v>
      </c>
      <c r="K338" s="61">
        <v>6687.0770000000002</v>
      </c>
      <c r="L338" s="61">
        <v>2324.7440000000001</v>
      </c>
      <c r="M338" s="61">
        <v>2358.7379999999998</v>
      </c>
      <c r="N338" s="13" t="s">
        <v>26</v>
      </c>
      <c r="O338" s="19"/>
    </row>
    <row r="339" spans="1:15" s="41" customFormat="1" ht="45">
      <c r="A339" s="52" t="s">
        <v>379</v>
      </c>
      <c r="B339" s="53" t="s">
        <v>604</v>
      </c>
      <c r="C339" s="29"/>
      <c r="D339" s="30" t="s">
        <v>16</v>
      </c>
      <c r="E339" s="32" t="s">
        <v>129</v>
      </c>
      <c r="F339" s="32" t="s">
        <v>18</v>
      </c>
      <c r="G339" s="171"/>
      <c r="H339" s="171"/>
      <c r="I339" s="52" t="s">
        <v>409</v>
      </c>
      <c r="J339" s="73"/>
      <c r="K339" s="74">
        <v>7769.1750000000002</v>
      </c>
      <c r="L339" s="74">
        <v>2755.9720000000002</v>
      </c>
      <c r="M339" s="74">
        <v>2805.317</v>
      </c>
      <c r="N339" s="46"/>
      <c r="O339" s="19"/>
    </row>
    <row r="340" spans="1:15" s="41" customFormat="1" ht="78.75">
      <c r="A340" s="60" t="s">
        <v>379</v>
      </c>
      <c r="B340" s="6" t="s">
        <v>545</v>
      </c>
      <c r="C340" s="14" t="s">
        <v>130</v>
      </c>
      <c r="D340" s="15" t="s">
        <v>133</v>
      </c>
      <c r="E340" s="10" t="s">
        <v>28</v>
      </c>
      <c r="F340" s="10" t="s">
        <v>134</v>
      </c>
      <c r="G340" s="172" t="s">
        <v>313</v>
      </c>
      <c r="H340" s="172"/>
      <c r="I340" s="60" t="s">
        <v>409</v>
      </c>
      <c r="J340" s="60" t="s">
        <v>339</v>
      </c>
      <c r="K340" s="61">
        <v>7769.1750000000002</v>
      </c>
      <c r="L340" s="61">
        <v>2755.9720000000002</v>
      </c>
      <c r="M340" s="61">
        <v>2805.317</v>
      </c>
      <c r="N340" s="13" t="s">
        <v>26</v>
      </c>
      <c r="O340" s="19"/>
    </row>
    <row r="341" spans="1:15" s="41" customFormat="1" ht="45">
      <c r="A341" s="52" t="s">
        <v>379</v>
      </c>
      <c r="B341" s="53" t="s">
        <v>605</v>
      </c>
      <c r="C341" s="29"/>
      <c r="D341" s="30" t="s">
        <v>94</v>
      </c>
      <c r="E341" s="32" t="s">
        <v>129</v>
      </c>
      <c r="F341" s="32" t="s">
        <v>18</v>
      </c>
      <c r="G341" s="171"/>
      <c r="H341" s="171"/>
      <c r="I341" s="52" t="s">
        <v>410</v>
      </c>
      <c r="J341" s="73"/>
      <c r="K341" s="74">
        <v>5044.7550000000001</v>
      </c>
      <c r="L341" s="74">
        <v>1761.8440000000001</v>
      </c>
      <c r="M341" s="74">
        <v>2356.125</v>
      </c>
      <c r="N341" s="74"/>
      <c r="O341" s="19"/>
    </row>
    <row r="342" spans="1:15" s="41" customFormat="1" ht="78.75">
      <c r="A342" s="60" t="s">
        <v>379</v>
      </c>
      <c r="B342" s="6" t="s">
        <v>545</v>
      </c>
      <c r="C342" s="14" t="s">
        <v>135</v>
      </c>
      <c r="D342" s="15" t="s">
        <v>136</v>
      </c>
      <c r="E342" s="10" t="s">
        <v>28</v>
      </c>
      <c r="F342" s="10" t="s">
        <v>137</v>
      </c>
      <c r="G342" s="172" t="s">
        <v>314</v>
      </c>
      <c r="H342" s="172"/>
      <c r="I342" s="60" t="s">
        <v>410</v>
      </c>
      <c r="J342" s="60" t="s">
        <v>339</v>
      </c>
      <c r="K342" s="61">
        <v>5044.7550000000001</v>
      </c>
      <c r="L342" s="61">
        <v>1761.8440000000001</v>
      </c>
      <c r="M342" s="61">
        <v>2356.125</v>
      </c>
      <c r="N342" s="13" t="s">
        <v>26</v>
      </c>
      <c r="O342" s="19"/>
    </row>
    <row r="343" spans="1:15" s="41" customFormat="1" ht="90">
      <c r="A343" s="52" t="s">
        <v>379</v>
      </c>
      <c r="B343" s="53" t="s">
        <v>606</v>
      </c>
      <c r="C343" s="29"/>
      <c r="D343" s="30" t="s">
        <v>94</v>
      </c>
      <c r="E343" s="32" t="s">
        <v>129</v>
      </c>
      <c r="F343" s="32" t="s">
        <v>18</v>
      </c>
      <c r="G343" s="171"/>
      <c r="H343" s="171"/>
      <c r="I343" s="52" t="s">
        <v>411</v>
      </c>
      <c r="J343" s="73"/>
      <c r="K343" s="74">
        <v>7202.3329999999996</v>
      </c>
      <c r="L343" s="74">
        <v>7202.3329999999996</v>
      </c>
      <c r="M343" s="74">
        <v>7202.3329999999996</v>
      </c>
      <c r="N343" s="74"/>
      <c r="O343" s="19"/>
    </row>
    <row r="344" spans="1:15" s="41" customFormat="1" ht="78.75">
      <c r="A344" s="60" t="s">
        <v>379</v>
      </c>
      <c r="B344" s="6" t="s">
        <v>545</v>
      </c>
      <c r="C344" s="14" t="s">
        <v>135</v>
      </c>
      <c r="D344" s="15" t="s">
        <v>176</v>
      </c>
      <c r="E344" s="18" t="s">
        <v>28</v>
      </c>
      <c r="F344" s="10" t="s">
        <v>177</v>
      </c>
      <c r="G344" s="172" t="s">
        <v>314</v>
      </c>
      <c r="H344" s="172"/>
      <c r="I344" s="60" t="s">
        <v>411</v>
      </c>
      <c r="J344" s="60" t="s">
        <v>339</v>
      </c>
      <c r="K344" s="61">
        <v>7202.3329999999996</v>
      </c>
      <c r="L344" s="61">
        <v>7202.3329999999996</v>
      </c>
      <c r="M344" s="61">
        <v>7202.3329999999996</v>
      </c>
      <c r="N344" s="13" t="s">
        <v>21</v>
      </c>
      <c r="O344" s="19"/>
    </row>
    <row r="345" spans="1:15" s="41" customFormat="1" ht="45">
      <c r="A345" s="52" t="s">
        <v>379</v>
      </c>
      <c r="B345" s="53" t="s">
        <v>607</v>
      </c>
      <c r="C345" s="29"/>
      <c r="D345" s="30" t="s">
        <v>94</v>
      </c>
      <c r="E345" s="32" t="s">
        <v>129</v>
      </c>
      <c r="F345" s="32" t="s">
        <v>18</v>
      </c>
      <c r="G345" s="171"/>
      <c r="H345" s="171"/>
      <c r="I345" s="52" t="s">
        <v>412</v>
      </c>
      <c r="J345" s="73"/>
      <c r="K345" s="74">
        <v>7598.5469999999996</v>
      </c>
      <c r="L345" s="74">
        <v>7369.0969999999998</v>
      </c>
      <c r="M345" s="74">
        <v>7369.0969999999998</v>
      </c>
      <c r="N345" s="74"/>
      <c r="O345" s="19"/>
    </row>
    <row r="346" spans="1:15" s="41" customFormat="1" ht="78.75">
      <c r="A346" s="60" t="s">
        <v>379</v>
      </c>
      <c r="B346" s="6" t="s">
        <v>545</v>
      </c>
      <c r="C346" s="14" t="s">
        <v>135</v>
      </c>
      <c r="D346" s="15" t="s">
        <v>176</v>
      </c>
      <c r="E346" s="18" t="s">
        <v>28</v>
      </c>
      <c r="F346" s="10" t="s">
        <v>177</v>
      </c>
      <c r="G346" s="172" t="s">
        <v>314</v>
      </c>
      <c r="H346" s="172"/>
      <c r="I346" s="60" t="s">
        <v>412</v>
      </c>
      <c r="J346" s="60" t="s">
        <v>339</v>
      </c>
      <c r="K346" s="61">
        <v>7598.5469999999996</v>
      </c>
      <c r="L346" s="61">
        <v>7369.0969999999998</v>
      </c>
      <c r="M346" s="61">
        <v>7369.0969999999998</v>
      </c>
      <c r="N346" s="13" t="s">
        <v>26</v>
      </c>
      <c r="O346" s="19"/>
    </row>
    <row r="347" spans="1:15" s="41" customFormat="1" ht="123.75">
      <c r="A347" s="52" t="s">
        <v>379</v>
      </c>
      <c r="B347" s="53" t="s">
        <v>608</v>
      </c>
      <c r="C347" s="29"/>
      <c r="D347" s="87" t="s">
        <v>174</v>
      </c>
      <c r="E347" s="32" t="s">
        <v>28</v>
      </c>
      <c r="F347" s="32" t="s">
        <v>175</v>
      </c>
      <c r="G347" s="171"/>
      <c r="H347" s="171"/>
      <c r="I347" s="52" t="s">
        <v>413</v>
      </c>
      <c r="J347" s="73"/>
      <c r="K347" s="74">
        <v>1702.5</v>
      </c>
      <c r="L347" s="74">
        <v>1702.5</v>
      </c>
      <c r="M347" s="74">
        <v>1702.5</v>
      </c>
      <c r="N347" s="74"/>
      <c r="O347" s="19"/>
    </row>
    <row r="348" spans="1:15" s="41" customFormat="1" ht="78.75">
      <c r="A348" s="60" t="s">
        <v>379</v>
      </c>
      <c r="B348" s="6" t="s">
        <v>545</v>
      </c>
      <c r="C348" s="14" t="s">
        <v>135</v>
      </c>
      <c r="D348" s="15" t="s">
        <v>176</v>
      </c>
      <c r="E348" s="18" t="s">
        <v>28</v>
      </c>
      <c r="F348" s="10" t="s">
        <v>177</v>
      </c>
      <c r="G348" s="172" t="s">
        <v>314</v>
      </c>
      <c r="H348" s="172"/>
      <c r="I348" s="60" t="s">
        <v>413</v>
      </c>
      <c r="J348" s="60" t="s">
        <v>339</v>
      </c>
      <c r="K348" s="61">
        <v>1702.5</v>
      </c>
      <c r="L348" s="61">
        <v>1702.5</v>
      </c>
      <c r="M348" s="61">
        <v>1702.5</v>
      </c>
      <c r="N348" s="13" t="s">
        <v>26</v>
      </c>
      <c r="O348" s="19"/>
    </row>
    <row r="349" spans="1:15" s="41" customFormat="1" ht="180">
      <c r="A349" s="52" t="s">
        <v>379</v>
      </c>
      <c r="B349" s="53" t="s">
        <v>609</v>
      </c>
      <c r="C349" s="29"/>
      <c r="D349" s="30" t="s">
        <v>123</v>
      </c>
      <c r="E349" s="31" t="s">
        <v>197</v>
      </c>
      <c r="F349" s="31" t="s">
        <v>198</v>
      </c>
      <c r="G349" s="171"/>
      <c r="H349" s="171"/>
      <c r="I349" s="52" t="s">
        <v>414</v>
      </c>
      <c r="J349" s="73"/>
      <c r="K349" s="74">
        <v>50786</v>
      </c>
      <c r="L349" s="74">
        <v>50786</v>
      </c>
      <c r="M349" s="74">
        <v>50786</v>
      </c>
      <c r="N349" s="74"/>
      <c r="O349" s="19"/>
    </row>
    <row r="350" spans="1:15" s="41" customFormat="1" ht="135">
      <c r="A350" s="60" t="s">
        <v>379</v>
      </c>
      <c r="B350" s="6" t="s">
        <v>545</v>
      </c>
      <c r="C350" s="12" t="s">
        <v>199</v>
      </c>
      <c r="D350" s="15" t="s">
        <v>200</v>
      </c>
      <c r="E350" s="10" t="s">
        <v>28</v>
      </c>
      <c r="F350" s="10" t="s">
        <v>201</v>
      </c>
      <c r="G350" s="172" t="s">
        <v>313</v>
      </c>
      <c r="H350" s="172"/>
      <c r="I350" s="60" t="s">
        <v>414</v>
      </c>
      <c r="J350" s="60" t="s">
        <v>339</v>
      </c>
      <c r="K350" s="61">
        <v>50786</v>
      </c>
      <c r="L350" s="61">
        <v>50786</v>
      </c>
      <c r="M350" s="61">
        <v>50786</v>
      </c>
      <c r="N350" s="13" t="s">
        <v>26</v>
      </c>
      <c r="O350" s="19"/>
    </row>
    <row r="351" spans="1:15" s="41" customFormat="1" ht="180">
      <c r="A351" s="52" t="s">
        <v>379</v>
      </c>
      <c r="B351" s="53" t="s">
        <v>610</v>
      </c>
      <c r="C351" s="29"/>
      <c r="D351" s="30" t="s">
        <v>123</v>
      </c>
      <c r="E351" s="31" t="s">
        <v>197</v>
      </c>
      <c r="F351" s="31" t="s">
        <v>198</v>
      </c>
      <c r="G351" s="171"/>
      <c r="H351" s="171"/>
      <c r="I351" s="52" t="s">
        <v>415</v>
      </c>
      <c r="J351" s="73"/>
      <c r="K351" s="74">
        <v>52450.8</v>
      </c>
      <c r="L351" s="74">
        <v>52450.8</v>
      </c>
      <c r="M351" s="74">
        <v>52450.8</v>
      </c>
      <c r="N351" s="74"/>
      <c r="O351" s="19"/>
    </row>
    <row r="352" spans="1:15" s="41" customFormat="1" ht="135">
      <c r="A352" s="60" t="s">
        <v>379</v>
      </c>
      <c r="B352" s="6" t="s">
        <v>545</v>
      </c>
      <c r="C352" s="12" t="s">
        <v>199</v>
      </c>
      <c r="D352" s="15" t="s">
        <v>200</v>
      </c>
      <c r="E352" s="10" t="s">
        <v>28</v>
      </c>
      <c r="F352" s="10" t="s">
        <v>201</v>
      </c>
      <c r="G352" s="172" t="s">
        <v>313</v>
      </c>
      <c r="H352" s="172"/>
      <c r="I352" s="60" t="s">
        <v>415</v>
      </c>
      <c r="J352" s="60" t="s">
        <v>339</v>
      </c>
      <c r="K352" s="61">
        <v>52450.8</v>
      </c>
      <c r="L352" s="61">
        <v>52450.8</v>
      </c>
      <c r="M352" s="61">
        <v>52450.8</v>
      </c>
      <c r="N352" s="13" t="s">
        <v>26</v>
      </c>
      <c r="O352" s="19"/>
    </row>
    <row r="353" spans="1:15" s="41" customFormat="1" ht="180">
      <c r="A353" s="52" t="s">
        <v>379</v>
      </c>
      <c r="B353" s="53" t="s">
        <v>611</v>
      </c>
      <c r="C353" s="29"/>
      <c r="D353" s="30" t="s">
        <v>123</v>
      </c>
      <c r="E353" s="31" t="s">
        <v>197</v>
      </c>
      <c r="F353" s="31" t="s">
        <v>198</v>
      </c>
      <c r="G353" s="171"/>
      <c r="H353" s="171"/>
      <c r="I353" s="52" t="s">
        <v>416</v>
      </c>
      <c r="J353" s="73"/>
      <c r="K353" s="74">
        <v>14128.4</v>
      </c>
      <c r="L353" s="74">
        <v>14128.4</v>
      </c>
      <c r="M353" s="74">
        <v>14128.4</v>
      </c>
      <c r="N353" s="74"/>
      <c r="O353" s="19"/>
    </row>
    <row r="354" spans="1:15" s="41" customFormat="1" ht="135">
      <c r="A354" s="60" t="s">
        <v>379</v>
      </c>
      <c r="B354" s="6" t="s">
        <v>545</v>
      </c>
      <c r="C354" s="12" t="s">
        <v>199</v>
      </c>
      <c r="D354" s="15" t="s">
        <v>200</v>
      </c>
      <c r="E354" s="25" t="s">
        <v>28</v>
      </c>
      <c r="F354" s="25" t="s">
        <v>202</v>
      </c>
      <c r="G354" s="172" t="s">
        <v>383</v>
      </c>
      <c r="H354" s="172"/>
      <c r="I354" s="60" t="s">
        <v>416</v>
      </c>
      <c r="J354" s="60" t="s">
        <v>339</v>
      </c>
      <c r="K354" s="61">
        <v>14128.4</v>
      </c>
      <c r="L354" s="61">
        <v>14128.4</v>
      </c>
      <c r="M354" s="61">
        <v>14128.4</v>
      </c>
      <c r="N354" s="13" t="s">
        <v>26</v>
      </c>
      <c r="O354" s="19"/>
    </row>
    <row r="355" spans="1:15" s="41" customFormat="1" ht="191.25">
      <c r="A355" s="52" t="s">
        <v>379</v>
      </c>
      <c r="B355" s="53" t="s">
        <v>612</v>
      </c>
      <c r="C355" s="29"/>
      <c r="D355" s="30" t="s">
        <v>123</v>
      </c>
      <c r="E355" s="31" t="s">
        <v>197</v>
      </c>
      <c r="F355" s="31" t="s">
        <v>198</v>
      </c>
      <c r="G355" s="171"/>
      <c r="H355" s="171"/>
      <c r="I355" s="52" t="s">
        <v>417</v>
      </c>
      <c r="J355" s="73"/>
      <c r="K355" s="74">
        <v>33650.1</v>
      </c>
      <c r="L355" s="74">
        <v>33650.1</v>
      </c>
      <c r="M355" s="74">
        <v>33650.1</v>
      </c>
      <c r="N355" s="74"/>
      <c r="O355" s="19"/>
    </row>
    <row r="356" spans="1:15" s="41" customFormat="1" ht="135">
      <c r="A356" s="60" t="s">
        <v>379</v>
      </c>
      <c r="B356" s="6" t="s">
        <v>545</v>
      </c>
      <c r="C356" s="12" t="s">
        <v>199</v>
      </c>
      <c r="D356" s="15" t="s">
        <v>200</v>
      </c>
      <c r="E356" s="25" t="s">
        <v>28</v>
      </c>
      <c r="F356" s="25" t="s">
        <v>202</v>
      </c>
      <c r="G356" s="172" t="s">
        <v>383</v>
      </c>
      <c r="H356" s="172"/>
      <c r="I356" s="60" t="s">
        <v>417</v>
      </c>
      <c r="J356" s="60" t="s">
        <v>339</v>
      </c>
      <c r="K356" s="61">
        <v>33650.1</v>
      </c>
      <c r="L356" s="61">
        <v>33650.1</v>
      </c>
      <c r="M356" s="61">
        <v>33650.1</v>
      </c>
      <c r="N356" s="13" t="s">
        <v>26</v>
      </c>
      <c r="O356" s="19"/>
    </row>
    <row r="357" spans="1:15" s="41" customFormat="1" ht="180">
      <c r="A357" s="52" t="s">
        <v>379</v>
      </c>
      <c r="B357" s="53" t="s">
        <v>613</v>
      </c>
      <c r="C357" s="29"/>
      <c r="D357" s="30" t="s">
        <v>123</v>
      </c>
      <c r="E357" s="31" t="s">
        <v>197</v>
      </c>
      <c r="F357" s="31" t="s">
        <v>198</v>
      </c>
      <c r="G357" s="171"/>
      <c r="H357" s="171"/>
      <c r="I357" s="52" t="s">
        <v>418</v>
      </c>
      <c r="J357" s="73"/>
      <c r="K357" s="74">
        <v>15693.5</v>
      </c>
      <c r="L357" s="74">
        <v>15693.5</v>
      </c>
      <c r="M357" s="74">
        <v>15693.5</v>
      </c>
      <c r="N357" s="74"/>
      <c r="O357" s="19"/>
    </row>
    <row r="358" spans="1:15" s="41" customFormat="1" ht="135">
      <c r="A358" s="60" t="s">
        <v>379</v>
      </c>
      <c r="B358" s="6" t="s">
        <v>545</v>
      </c>
      <c r="C358" s="12" t="s">
        <v>199</v>
      </c>
      <c r="D358" s="15" t="s">
        <v>200</v>
      </c>
      <c r="E358" s="25" t="s">
        <v>28</v>
      </c>
      <c r="F358" s="25" t="s">
        <v>202</v>
      </c>
      <c r="G358" s="172" t="s">
        <v>383</v>
      </c>
      <c r="H358" s="172"/>
      <c r="I358" s="60" t="s">
        <v>418</v>
      </c>
      <c r="J358" s="60" t="s">
        <v>339</v>
      </c>
      <c r="K358" s="61">
        <v>15693.5</v>
      </c>
      <c r="L358" s="61">
        <v>15693.5</v>
      </c>
      <c r="M358" s="61">
        <v>15693.5</v>
      </c>
      <c r="N358" s="13" t="s">
        <v>26</v>
      </c>
      <c r="O358" s="19"/>
    </row>
    <row r="359" spans="1:15" s="41" customFormat="1" ht="157.5">
      <c r="A359" s="52" t="s">
        <v>379</v>
      </c>
      <c r="B359" s="53" t="s">
        <v>614</v>
      </c>
      <c r="C359" s="29"/>
      <c r="D359" s="30" t="s">
        <v>123</v>
      </c>
      <c r="E359" s="31" t="s">
        <v>197</v>
      </c>
      <c r="F359" s="31" t="s">
        <v>198</v>
      </c>
      <c r="G359" s="171"/>
      <c r="H359" s="171"/>
      <c r="I359" s="52" t="s">
        <v>419</v>
      </c>
      <c r="J359" s="73"/>
      <c r="K359" s="74">
        <v>421.5</v>
      </c>
      <c r="L359" s="74">
        <v>421.5</v>
      </c>
      <c r="M359" s="74">
        <v>421.5</v>
      </c>
      <c r="N359" s="46"/>
      <c r="O359" s="19"/>
    </row>
    <row r="360" spans="1:15" s="41" customFormat="1" ht="135">
      <c r="A360" s="60" t="s">
        <v>379</v>
      </c>
      <c r="B360" s="6" t="s">
        <v>545</v>
      </c>
      <c r="C360" s="12" t="s">
        <v>199</v>
      </c>
      <c r="D360" s="15" t="s">
        <v>200</v>
      </c>
      <c r="E360" s="25" t="s">
        <v>28</v>
      </c>
      <c r="F360" s="25" t="s">
        <v>202</v>
      </c>
      <c r="G360" s="172" t="s">
        <v>383</v>
      </c>
      <c r="H360" s="172"/>
      <c r="I360" s="60" t="s">
        <v>419</v>
      </c>
      <c r="J360" s="60" t="s">
        <v>339</v>
      </c>
      <c r="K360" s="61">
        <v>421.5</v>
      </c>
      <c r="L360" s="61">
        <v>421.5</v>
      </c>
      <c r="M360" s="61">
        <v>421.5</v>
      </c>
      <c r="N360" s="13" t="s">
        <v>26</v>
      </c>
      <c r="O360" s="19"/>
    </row>
    <row r="361" spans="1:15" s="41" customFormat="1" ht="157.5">
      <c r="A361" s="52" t="s">
        <v>379</v>
      </c>
      <c r="B361" s="53" t="s">
        <v>615</v>
      </c>
      <c r="C361" s="29"/>
      <c r="D361" s="30" t="s">
        <v>123</v>
      </c>
      <c r="E361" s="31" t="s">
        <v>197</v>
      </c>
      <c r="F361" s="31" t="s">
        <v>198</v>
      </c>
      <c r="G361" s="171"/>
      <c r="H361" s="171"/>
      <c r="I361" s="52" t="s">
        <v>420</v>
      </c>
      <c r="J361" s="73"/>
      <c r="K361" s="74">
        <v>1004.2</v>
      </c>
      <c r="L361" s="74">
        <v>1004.2</v>
      </c>
      <c r="M361" s="74">
        <v>1004.2</v>
      </c>
      <c r="N361" s="13"/>
      <c r="O361" s="19"/>
    </row>
    <row r="362" spans="1:15" s="41" customFormat="1" ht="135">
      <c r="A362" s="60" t="s">
        <v>379</v>
      </c>
      <c r="B362" s="6" t="s">
        <v>545</v>
      </c>
      <c r="C362" s="12" t="s">
        <v>199</v>
      </c>
      <c r="D362" s="15" t="s">
        <v>200</v>
      </c>
      <c r="E362" s="25" t="s">
        <v>28</v>
      </c>
      <c r="F362" s="25" t="s">
        <v>202</v>
      </c>
      <c r="G362" s="172" t="s">
        <v>383</v>
      </c>
      <c r="H362" s="172"/>
      <c r="I362" s="60" t="s">
        <v>420</v>
      </c>
      <c r="J362" s="60" t="s">
        <v>339</v>
      </c>
      <c r="K362" s="61">
        <v>1004.2</v>
      </c>
      <c r="L362" s="61">
        <v>1004.2</v>
      </c>
      <c r="M362" s="61">
        <v>1004.2</v>
      </c>
      <c r="N362" s="13" t="s">
        <v>26</v>
      </c>
      <c r="O362" s="19"/>
    </row>
    <row r="363" spans="1:15" s="41" customFormat="1" ht="157.5">
      <c r="A363" s="52" t="s">
        <v>379</v>
      </c>
      <c r="B363" s="53" t="s">
        <v>616</v>
      </c>
      <c r="C363" s="29"/>
      <c r="D363" s="30" t="s">
        <v>123</v>
      </c>
      <c r="E363" s="31" t="s">
        <v>197</v>
      </c>
      <c r="F363" s="31" t="s">
        <v>198</v>
      </c>
      <c r="G363" s="171"/>
      <c r="H363" s="171"/>
      <c r="I363" s="52" t="s">
        <v>421</v>
      </c>
      <c r="J363" s="73"/>
      <c r="K363" s="74">
        <v>468</v>
      </c>
      <c r="L363" s="74">
        <v>468</v>
      </c>
      <c r="M363" s="74">
        <v>468</v>
      </c>
      <c r="N363" s="13"/>
      <c r="O363" s="19"/>
    </row>
    <row r="364" spans="1:15" s="41" customFormat="1" ht="135">
      <c r="A364" s="60" t="s">
        <v>379</v>
      </c>
      <c r="B364" s="6" t="s">
        <v>545</v>
      </c>
      <c r="C364" s="12" t="s">
        <v>199</v>
      </c>
      <c r="D364" s="15" t="s">
        <v>200</v>
      </c>
      <c r="E364" s="25" t="s">
        <v>28</v>
      </c>
      <c r="F364" s="25" t="s">
        <v>202</v>
      </c>
      <c r="G364" s="172" t="s">
        <v>383</v>
      </c>
      <c r="H364" s="172"/>
      <c r="I364" s="60" t="s">
        <v>421</v>
      </c>
      <c r="J364" s="60" t="s">
        <v>339</v>
      </c>
      <c r="K364" s="61">
        <v>468</v>
      </c>
      <c r="L364" s="61">
        <v>468</v>
      </c>
      <c r="M364" s="61">
        <v>468</v>
      </c>
      <c r="N364" s="13" t="s">
        <v>26</v>
      </c>
      <c r="O364" s="19"/>
    </row>
    <row r="365" spans="1:15" s="41" customFormat="1" ht="146.25">
      <c r="A365" s="52" t="s">
        <v>379</v>
      </c>
      <c r="B365" s="53" t="s">
        <v>617</v>
      </c>
      <c r="C365" s="29"/>
      <c r="D365" s="30" t="s">
        <v>123</v>
      </c>
      <c r="E365" s="31" t="s">
        <v>197</v>
      </c>
      <c r="F365" s="31" t="s">
        <v>198</v>
      </c>
      <c r="G365" s="171"/>
      <c r="H365" s="171"/>
      <c r="I365" s="52" t="s">
        <v>422</v>
      </c>
      <c r="J365" s="73"/>
      <c r="K365" s="74">
        <v>2340</v>
      </c>
      <c r="L365" s="74">
        <v>2340</v>
      </c>
      <c r="M365" s="74">
        <v>2340</v>
      </c>
      <c r="N365" s="46"/>
      <c r="O365" s="19"/>
    </row>
    <row r="366" spans="1:15" s="41" customFormat="1" ht="135">
      <c r="A366" s="60" t="s">
        <v>379</v>
      </c>
      <c r="B366" s="6" t="s">
        <v>545</v>
      </c>
      <c r="C366" s="12" t="s">
        <v>199</v>
      </c>
      <c r="D366" s="15" t="s">
        <v>200</v>
      </c>
      <c r="E366" s="10" t="s">
        <v>28</v>
      </c>
      <c r="F366" s="10" t="s">
        <v>201</v>
      </c>
      <c r="G366" s="172" t="s">
        <v>313</v>
      </c>
      <c r="H366" s="172"/>
      <c r="I366" s="60" t="s">
        <v>422</v>
      </c>
      <c r="J366" s="60" t="s">
        <v>339</v>
      </c>
      <c r="K366" s="61">
        <v>2340</v>
      </c>
      <c r="L366" s="61">
        <v>2340</v>
      </c>
      <c r="M366" s="61">
        <v>2340</v>
      </c>
      <c r="N366" s="13" t="s">
        <v>26</v>
      </c>
      <c r="O366" s="19"/>
    </row>
    <row r="367" spans="1:15" s="41" customFormat="1" ht="146.25">
      <c r="A367" s="52" t="s">
        <v>379</v>
      </c>
      <c r="B367" s="53" t="s">
        <v>618</v>
      </c>
      <c r="C367" s="29"/>
      <c r="D367" s="30" t="s">
        <v>123</v>
      </c>
      <c r="E367" s="31" t="s">
        <v>197</v>
      </c>
      <c r="F367" s="31" t="s">
        <v>198</v>
      </c>
      <c r="G367" s="171"/>
      <c r="H367" s="171"/>
      <c r="I367" s="52" t="s">
        <v>423</v>
      </c>
      <c r="J367" s="73"/>
      <c r="K367" s="74">
        <v>2462.5</v>
      </c>
      <c r="L367" s="74">
        <v>2462.5</v>
      </c>
      <c r="M367" s="74">
        <v>2462.5</v>
      </c>
      <c r="N367" s="46"/>
      <c r="O367" s="19"/>
    </row>
    <row r="368" spans="1:15" s="41" customFormat="1" ht="135">
      <c r="A368" s="60" t="s">
        <v>379</v>
      </c>
      <c r="B368" s="6" t="s">
        <v>545</v>
      </c>
      <c r="C368" s="12" t="s">
        <v>199</v>
      </c>
      <c r="D368" s="15" t="s">
        <v>200</v>
      </c>
      <c r="E368" s="10" t="s">
        <v>28</v>
      </c>
      <c r="F368" s="10" t="s">
        <v>201</v>
      </c>
      <c r="G368" s="172" t="s">
        <v>313</v>
      </c>
      <c r="H368" s="172"/>
      <c r="I368" s="60" t="s">
        <v>423</v>
      </c>
      <c r="J368" s="60" t="s">
        <v>339</v>
      </c>
      <c r="K368" s="61">
        <v>2462.5</v>
      </c>
      <c r="L368" s="61">
        <v>2462.5</v>
      </c>
      <c r="M368" s="61">
        <v>2462.5</v>
      </c>
      <c r="N368" s="13" t="s">
        <v>26</v>
      </c>
      <c r="O368" s="19"/>
    </row>
    <row r="369" spans="1:15" s="41" customFormat="1" ht="123.75">
      <c r="A369" s="52" t="s">
        <v>379</v>
      </c>
      <c r="B369" s="53" t="s">
        <v>608</v>
      </c>
      <c r="C369" s="29"/>
      <c r="D369" s="87" t="s">
        <v>174</v>
      </c>
      <c r="E369" s="32" t="s">
        <v>28</v>
      </c>
      <c r="F369" s="32" t="s">
        <v>175</v>
      </c>
      <c r="G369" s="171"/>
      <c r="H369" s="171"/>
      <c r="I369" s="52" t="s">
        <v>424</v>
      </c>
      <c r="J369" s="73"/>
      <c r="K369" s="74">
        <v>254.4</v>
      </c>
      <c r="L369" s="74">
        <v>254.4</v>
      </c>
      <c r="M369" s="74">
        <v>254.4</v>
      </c>
      <c r="N369" s="74"/>
      <c r="O369" s="19"/>
    </row>
    <row r="370" spans="1:15" s="41" customFormat="1" ht="78.75">
      <c r="A370" s="60" t="s">
        <v>379</v>
      </c>
      <c r="B370" s="6" t="s">
        <v>545</v>
      </c>
      <c r="C370" s="14" t="s">
        <v>135</v>
      </c>
      <c r="D370" s="15" t="s">
        <v>176</v>
      </c>
      <c r="E370" s="18" t="s">
        <v>28</v>
      </c>
      <c r="F370" s="10" t="s">
        <v>177</v>
      </c>
      <c r="G370" s="172" t="s">
        <v>314</v>
      </c>
      <c r="H370" s="172"/>
      <c r="I370" s="60" t="s">
        <v>424</v>
      </c>
      <c r="J370" s="60" t="s">
        <v>339</v>
      </c>
      <c r="K370" s="61">
        <v>254.4</v>
      </c>
      <c r="L370" s="61">
        <v>254.4</v>
      </c>
      <c r="M370" s="61">
        <v>254.4</v>
      </c>
      <c r="N370" s="13" t="s">
        <v>26</v>
      </c>
      <c r="O370" s="19"/>
    </row>
    <row r="371" spans="1:15" s="41" customFormat="1" ht="78.75">
      <c r="A371" s="52" t="s">
        <v>379</v>
      </c>
      <c r="B371" s="53" t="s">
        <v>619</v>
      </c>
      <c r="C371" s="29"/>
      <c r="D371" s="30" t="s">
        <v>94</v>
      </c>
      <c r="E371" s="31" t="s">
        <v>129</v>
      </c>
      <c r="F371" s="32" t="s">
        <v>18</v>
      </c>
      <c r="G371" s="171"/>
      <c r="H371" s="171"/>
      <c r="I371" s="52" t="s">
        <v>425</v>
      </c>
      <c r="J371" s="73"/>
      <c r="K371" s="74">
        <v>11990.125</v>
      </c>
      <c r="L371" s="74">
        <v>10094.438</v>
      </c>
      <c r="M371" s="74">
        <v>10094.438</v>
      </c>
      <c r="N371" s="74"/>
      <c r="O371" s="19"/>
    </row>
    <row r="372" spans="1:15" s="41" customFormat="1" ht="135">
      <c r="A372" s="60" t="s">
        <v>379</v>
      </c>
      <c r="B372" s="6" t="s">
        <v>468</v>
      </c>
      <c r="C372" s="12" t="s">
        <v>194</v>
      </c>
      <c r="D372" s="26" t="s">
        <v>203</v>
      </c>
      <c r="E372" s="18" t="s">
        <v>28</v>
      </c>
      <c r="F372" s="18" t="s">
        <v>20</v>
      </c>
      <c r="G372" s="172" t="s">
        <v>380</v>
      </c>
      <c r="H372" s="172"/>
      <c r="I372" s="60" t="s">
        <v>425</v>
      </c>
      <c r="J372" s="60" t="s">
        <v>232</v>
      </c>
      <c r="K372" s="61">
        <v>8772.4650000000001</v>
      </c>
      <c r="L372" s="61">
        <v>7316.4849999999997</v>
      </c>
      <c r="M372" s="61">
        <v>7316.4849999999997</v>
      </c>
      <c r="N372" s="13" t="s">
        <v>21</v>
      </c>
      <c r="O372" s="19"/>
    </row>
    <row r="373" spans="1:15" s="41" customFormat="1" ht="135">
      <c r="A373" s="60" t="s">
        <v>379</v>
      </c>
      <c r="B373" s="6" t="s">
        <v>469</v>
      </c>
      <c r="C373" s="12" t="s">
        <v>194</v>
      </c>
      <c r="D373" s="26" t="s">
        <v>203</v>
      </c>
      <c r="E373" s="18" t="s">
        <v>28</v>
      </c>
      <c r="F373" s="18" t="s">
        <v>20</v>
      </c>
      <c r="G373" s="172" t="s">
        <v>380</v>
      </c>
      <c r="H373" s="172"/>
      <c r="I373" s="60" t="s">
        <v>425</v>
      </c>
      <c r="J373" s="60" t="s">
        <v>233</v>
      </c>
      <c r="K373" s="61">
        <v>2649.2860000000001</v>
      </c>
      <c r="L373" s="61">
        <v>2209.5790000000002</v>
      </c>
      <c r="M373" s="61">
        <v>2209.5790000000002</v>
      </c>
      <c r="N373" s="13" t="s">
        <v>21</v>
      </c>
      <c r="O373" s="19"/>
    </row>
    <row r="374" spans="1:15" s="41" customFormat="1" ht="56.25">
      <c r="A374" s="60" t="s">
        <v>379</v>
      </c>
      <c r="B374" s="6" t="s">
        <v>470</v>
      </c>
      <c r="C374" s="12" t="s">
        <v>194</v>
      </c>
      <c r="D374" s="15" t="s">
        <v>195</v>
      </c>
      <c r="E374" s="10" t="s">
        <v>28</v>
      </c>
      <c r="F374" s="10" t="s">
        <v>196</v>
      </c>
      <c r="G374" s="172" t="s">
        <v>380</v>
      </c>
      <c r="H374" s="172"/>
      <c r="I374" s="60" t="s">
        <v>425</v>
      </c>
      <c r="J374" s="60" t="s">
        <v>234</v>
      </c>
      <c r="K374" s="61">
        <v>568.37400000000002</v>
      </c>
      <c r="L374" s="61">
        <v>568.37400000000002</v>
      </c>
      <c r="M374" s="61">
        <v>568.37400000000002</v>
      </c>
      <c r="N374" s="13" t="s">
        <v>26</v>
      </c>
      <c r="O374" s="19"/>
    </row>
    <row r="375" spans="1:15" s="41" customFormat="1" ht="78.75">
      <c r="A375" s="52" t="s">
        <v>379</v>
      </c>
      <c r="B375" s="53" t="s">
        <v>620</v>
      </c>
      <c r="C375" s="29"/>
      <c r="D375" s="30" t="s">
        <v>702</v>
      </c>
      <c r="E375" s="31" t="s">
        <v>28</v>
      </c>
      <c r="F375" s="31" t="s">
        <v>204</v>
      </c>
      <c r="G375" s="171"/>
      <c r="H375" s="171"/>
      <c r="I375" s="52" t="s">
        <v>426</v>
      </c>
      <c r="J375" s="73"/>
      <c r="K375" s="74">
        <v>213.8</v>
      </c>
      <c r="L375" s="74">
        <v>213.8</v>
      </c>
      <c r="M375" s="74">
        <v>213.8</v>
      </c>
      <c r="N375" s="74"/>
      <c r="O375" s="19"/>
    </row>
    <row r="376" spans="1:15" s="41" customFormat="1" ht="101.25">
      <c r="A376" s="60" t="s">
        <v>379</v>
      </c>
      <c r="B376" s="6" t="s">
        <v>488</v>
      </c>
      <c r="C376" s="8" t="s">
        <v>181</v>
      </c>
      <c r="D376" s="15" t="s">
        <v>205</v>
      </c>
      <c r="E376" s="10" t="s">
        <v>28</v>
      </c>
      <c r="F376" s="10" t="s">
        <v>206</v>
      </c>
      <c r="G376" s="172" t="s">
        <v>250</v>
      </c>
      <c r="H376" s="172"/>
      <c r="I376" s="60" t="s">
        <v>426</v>
      </c>
      <c r="J376" s="60" t="s">
        <v>257</v>
      </c>
      <c r="K376" s="61">
        <v>213.8</v>
      </c>
      <c r="L376" s="61">
        <v>213.8</v>
      </c>
      <c r="M376" s="61">
        <v>213.8</v>
      </c>
      <c r="N376" s="13" t="s">
        <v>26</v>
      </c>
      <c r="O376" s="19"/>
    </row>
    <row r="377" spans="1:15" s="41" customFormat="1" ht="123.75">
      <c r="A377" s="52" t="s">
        <v>379</v>
      </c>
      <c r="B377" s="53" t="s">
        <v>621</v>
      </c>
      <c r="C377" s="29"/>
      <c r="D377" s="30" t="s">
        <v>207</v>
      </c>
      <c r="E377" s="31" t="s">
        <v>28</v>
      </c>
      <c r="F377" s="31" t="s">
        <v>76</v>
      </c>
      <c r="G377" s="171"/>
      <c r="H377" s="171"/>
      <c r="I377" s="52" t="s">
        <v>427</v>
      </c>
      <c r="J377" s="73"/>
      <c r="K377" s="74">
        <v>6123.2</v>
      </c>
      <c r="L377" s="74">
        <v>6123.2</v>
      </c>
      <c r="M377" s="74">
        <v>6123.2</v>
      </c>
      <c r="N377" s="74"/>
      <c r="O377" s="19"/>
    </row>
    <row r="378" spans="1:15" s="41" customFormat="1" ht="101.25">
      <c r="A378" s="60" t="s">
        <v>379</v>
      </c>
      <c r="B378" s="6" t="s">
        <v>488</v>
      </c>
      <c r="C378" s="12" t="s">
        <v>208</v>
      </c>
      <c r="D378" s="15" t="s">
        <v>209</v>
      </c>
      <c r="E378" s="10" t="s">
        <v>28</v>
      </c>
      <c r="F378" s="10" t="s">
        <v>210</v>
      </c>
      <c r="G378" s="172" t="s">
        <v>254</v>
      </c>
      <c r="H378" s="172"/>
      <c r="I378" s="60" t="s">
        <v>427</v>
      </c>
      <c r="J378" s="60" t="s">
        <v>257</v>
      </c>
      <c r="K378" s="61">
        <v>6123.2</v>
      </c>
      <c r="L378" s="61">
        <v>6123.2</v>
      </c>
      <c r="M378" s="61">
        <v>6123.2</v>
      </c>
      <c r="N378" s="13" t="s">
        <v>26</v>
      </c>
      <c r="O378" s="19"/>
    </row>
    <row r="379" spans="1:15" s="41" customFormat="1" ht="180">
      <c r="A379" s="52" t="s">
        <v>379</v>
      </c>
      <c r="B379" s="53" t="s">
        <v>622</v>
      </c>
      <c r="C379" s="29"/>
      <c r="D379" s="30" t="s">
        <v>708</v>
      </c>
      <c r="E379" s="32" t="s">
        <v>705</v>
      </c>
      <c r="F379" s="32" t="s">
        <v>709</v>
      </c>
      <c r="G379" s="171"/>
      <c r="H379" s="171"/>
      <c r="I379" s="52" t="s">
        <v>428</v>
      </c>
      <c r="J379" s="73"/>
      <c r="K379" s="74">
        <v>308.8</v>
      </c>
      <c r="L379" s="74">
        <v>308.8</v>
      </c>
      <c r="M379" s="74">
        <v>308.8</v>
      </c>
      <c r="N379" s="46"/>
      <c r="O379" s="19"/>
    </row>
    <row r="380" spans="1:15" s="41" customFormat="1" ht="146.25">
      <c r="A380" s="60" t="s">
        <v>379</v>
      </c>
      <c r="B380" s="6" t="s">
        <v>479</v>
      </c>
      <c r="C380" s="12" t="s">
        <v>181</v>
      </c>
      <c r="D380" s="15" t="s">
        <v>710</v>
      </c>
      <c r="E380" s="10" t="s">
        <v>28</v>
      </c>
      <c r="F380" s="10" t="s">
        <v>711</v>
      </c>
      <c r="G380" s="172" t="s">
        <v>380</v>
      </c>
      <c r="H380" s="172"/>
      <c r="I380" s="60" t="s">
        <v>428</v>
      </c>
      <c r="J380" s="60" t="s">
        <v>245</v>
      </c>
      <c r="K380" s="61">
        <v>308.8</v>
      </c>
      <c r="L380" s="61">
        <v>308.8</v>
      </c>
      <c r="M380" s="61">
        <v>308.8</v>
      </c>
      <c r="N380" s="13" t="s">
        <v>26</v>
      </c>
      <c r="O380" s="19"/>
    </row>
    <row r="381" spans="1:15" s="41" customFormat="1" ht="90">
      <c r="A381" s="52" t="s">
        <v>379</v>
      </c>
      <c r="B381" s="53" t="s">
        <v>689</v>
      </c>
      <c r="C381" s="29"/>
      <c r="D381" s="30" t="s">
        <v>94</v>
      </c>
      <c r="E381" s="32" t="s">
        <v>129</v>
      </c>
      <c r="F381" s="32" t="s">
        <v>18</v>
      </c>
      <c r="G381" s="171"/>
      <c r="H381" s="171"/>
      <c r="I381" s="52" t="s">
        <v>690</v>
      </c>
      <c r="J381" s="73"/>
      <c r="K381" s="74">
        <v>658.27800000000002</v>
      </c>
      <c r="L381" s="74">
        <v>1316.556</v>
      </c>
      <c r="M381" s="74">
        <v>1316.556</v>
      </c>
      <c r="N381" s="46"/>
      <c r="O381" s="19"/>
    </row>
    <row r="382" spans="1:15" s="41" customFormat="1" ht="78.75">
      <c r="A382" s="60" t="s">
        <v>379</v>
      </c>
      <c r="B382" s="6" t="s">
        <v>691</v>
      </c>
      <c r="C382" s="12" t="s">
        <v>135</v>
      </c>
      <c r="D382" s="15" t="s">
        <v>696</v>
      </c>
      <c r="E382" s="10" t="s">
        <v>28</v>
      </c>
      <c r="F382" s="10" t="s">
        <v>697</v>
      </c>
      <c r="G382" s="172" t="s">
        <v>314</v>
      </c>
      <c r="H382" s="172"/>
      <c r="I382" s="60" t="s">
        <v>690</v>
      </c>
      <c r="J382" s="60" t="s">
        <v>692</v>
      </c>
      <c r="K382" s="61">
        <v>658.27800000000002</v>
      </c>
      <c r="L382" s="61">
        <v>1316.556</v>
      </c>
      <c r="M382" s="61">
        <v>1316.556</v>
      </c>
      <c r="N382" s="13" t="s">
        <v>26</v>
      </c>
      <c r="O382" s="19"/>
    </row>
    <row r="383" spans="1:15" s="41" customFormat="1" ht="67.5">
      <c r="A383" s="52" t="s">
        <v>379</v>
      </c>
      <c r="B383" s="53" t="s">
        <v>623</v>
      </c>
      <c r="C383" s="29"/>
      <c r="D383" s="30" t="s">
        <v>211</v>
      </c>
      <c r="E383" s="32" t="s">
        <v>212</v>
      </c>
      <c r="F383" s="32" t="s">
        <v>213</v>
      </c>
      <c r="G383" s="171"/>
      <c r="H383" s="171"/>
      <c r="I383" s="52" t="s">
        <v>429</v>
      </c>
      <c r="J383" s="73"/>
      <c r="K383" s="74">
        <v>2863.9</v>
      </c>
      <c r="L383" s="74">
        <v>2863.9</v>
      </c>
      <c r="M383" s="74">
        <v>2863.9</v>
      </c>
      <c r="N383" s="74"/>
      <c r="O383" s="19"/>
    </row>
    <row r="384" spans="1:15" s="41" customFormat="1" ht="90">
      <c r="A384" s="60" t="s">
        <v>379</v>
      </c>
      <c r="B384" s="6" t="s">
        <v>545</v>
      </c>
      <c r="C384" s="14" t="s">
        <v>130</v>
      </c>
      <c r="D384" s="27" t="s">
        <v>703</v>
      </c>
      <c r="E384" s="25" t="s">
        <v>28</v>
      </c>
      <c r="F384" s="25" t="s">
        <v>214</v>
      </c>
      <c r="G384" s="172" t="s">
        <v>313</v>
      </c>
      <c r="H384" s="172"/>
      <c r="I384" s="60" t="s">
        <v>429</v>
      </c>
      <c r="J384" s="60" t="s">
        <v>339</v>
      </c>
      <c r="K384" s="61">
        <v>2863.9</v>
      </c>
      <c r="L384" s="61">
        <v>2863.9</v>
      </c>
      <c r="M384" s="61">
        <v>2863.9</v>
      </c>
      <c r="N384" s="13" t="s">
        <v>26</v>
      </c>
      <c r="O384" s="19"/>
    </row>
    <row r="385" spans="1:15" s="41" customFormat="1" ht="67.5">
      <c r="A385" s="52" t="s">
        <v>379</v>
      </c>
      <c r="B385" s="53" t="s">
        <v>624</v>
      </c>
      <c r="C385" s="29"/>
      <c r="D385" s="30" t="s">
        <v>211</v>
      </c>
      <c r="E385" s="32" t="s">
        <v>212</v>
      </c>
      <c r="F385" s="32" t="s">
        <v>213</v>
      </c>
      <c r="G385" s="171"/>
      <c r="H385" s="171"/>
      <c r="I385" s="52" t="s">
        <v>430</v>
      </c>
      <c r="J385" s="73"/>
      <c r="K385" s="74">
        <v>3229.5</v>
      </c>
      <c r="L385" s="74">
        <v>3229.5</v>
      </c>
      <c r="M385" s="74">
        <v>3229.5</v>
      </c>
      <c r="N385" s="74"/>
      <c r="O385" s="19"/>
    </row>
    <row r="386" spans="1:15" s="41" customFormat="1" ht="90">
      <c r="A386" s="60" t="s">
        <v>379</v>
      </c>
      <c r="B386" s="6" t="s">
        <v>545</v>
      </c>
      <c r="C386" s="14" t="s">
        <v>130</v>
      </c>
      <c r="D386" s="27" t="s">
        <v>703</v>
      </c>
      <c r="E386" s="25" t="s">
        <v>28</v>
      </c>
      <c r="F386" s="25" t="s">
        <v>214</v>
      </c>
      <c r="G386" s="172" t="s">
        <v>313</v>
      </c>
      <c r="H386" s="172"/>
      <c r="I386" s="60" t="s">
        <v>430</v>
      </c>
      <c r="J386" s="60" t="s">
        <v>339</v>
      </c>
      <c r="K386" s="61">
        <v>3229.5</v>
      </c>
      <c r="L386" s="61">
        <v>3229.5</v>
      </c>
      <c r="M386" s="61">
        <v>3229.5</v>
      </c>
      <c r="N386" s="13" t="s">
        <v>26</v>
      </c>
      <c r="O386" s="19"/>
    </row>
    <row r="387" spans="1:15" s="41" customFormat="1" ht="56.25">
      <c r="A387" s="52" t="s">
        <v>379</v>
      </c>
      <c r="B387" s="53" t="s">
        <v>625</v>
      </c>
      <c r="C387" s="29"/>
      <c r="D387" s="30" t="s">
        <v>16</v>
      </c>
      <c r="E387" s="32" t="s">
        <v>129</v>
      </c>
      <c r="F387" s="32" t="s">
        <v>18</v>
      </c>
      <c r="G387" s="171"/>
      <c r="H387" s="171"/>
      <c r="I387" s="52" t="s">
        <v>431</v>
      </c>
      <c r="J387" s="73"/>
      <c r="K387" s="74">
        <v>1263.8050000000001</v>
      </c>
      <c r="L387" s="74">
        <v>1263.8050000000001</v>
      </c>
      <c r="M387" s="74">
        <v>1211.605</v>
      </c>
      <c r="N387" s="46"/>
      <c r="O387" s="19"/>
    </row>
    <row r="388" spans="1:15" s="41" customFormat="1" ht="78.75">
      <c r="A388" s="60" t="s">
        <v>379</v>
      </c>
      <c r="B388" s="6" t="s">
        <v>540</v>
      </c>
      <c r="C388" s="14" t="s">
        <v>130</v>
      </c>
      <c r="D388" s="27" t="s">
        <v>773</v>
      </c>
      <c r="E388" s="25" t="s">
        <v>28</v>
      </c>
      <c r="F388" s="28" t="s">
        <v>774</v>
      </c>
      <c r="G388" s="172" t="s">
        <v>313</v>
      </c>
      <c r="H388" s="172"/>
      <c r="I388" s="60" t="s">
        <v>431</v>
      </c>
      <c r="J388" s="60" t="s">
        <v>331</v>
      </c>
      <c r="K388" s="61">
        <v>1263.8050000000001</v>
      </c>
      <c r="L388" s="61">
        <v>1263.8050000000001</v>
      </c>
      <c r="M388" s="61">
        <v>1211.605</v>
      </c>
      <c r="N388" s="13" t="s">
        <v>26</v>
      </c>
      <c r="O388" s="19"/>
    </row>
    <row r="389" spans="1:15" s="41" customFormat="1" ht="56.25">
      <c r="A389" s="52" t="s">
        <v>379</v>
      </c>
      <c r="B389" s="53" t="s">
        <v>626</v>
      </c>
      <c r="C389" s="29"/>
      <c r="D389" s="30" t="s">
        <v>16</v>
      </c>
      <c r="E389" s="32" t="s">
        <v>129</v>
      </c>
      <c r="F389" s="32" t="s">
        <v>18</v>
      </c>
      <c r="G389" s="171"/>
      <c r="H389" s="171"/>
      <c r="I389" s="52" t="s">
        <v>432</v>
      </c>
      <c r="J389" s="73"/>
      <c r="K389" s="74">
        <v>704.59500000000003</v>
      </c>
      <c r="L389" s="74">
        <v>704.59500000000003</v>
      </c>
      <c r="M389" s="74">
        <v>684.89499999999998</v>
      </c>
      <c r="N389" s="46"/>
      <c r="O389" s="19"/>
    </row>
    <row r="390" spans="1:15" s="41" customFormat="1" ht="78.75">
      <c r="A390" s="60" t="s">
        <v>379</v>
      </c>
      <c r="B390" s="6" t="s">
        <v>540</v>
      </c>
      <c r="C390" s="14" t="s">
        <v>130</v>
      </c>
      <c r="D390" s="27" t="s">
        <v>773</v>
      </c>
      <c r="E390" s="25" t="s">
        <v>28</v>
      </c>
      <c r="F390" s="28" t="s">
        <v>774</v>
      </c>
      <c r="G390" s="172" t="s">
        <v>313</v>
      </c>
      <c r="H390" s="172"/>
      <c r="I390" s="60" t="s">
        <v>432</v>
      </c>
      <c r="J390" s="60" t="s">
        <v>331</v>
      </c>
      <c r="K390" s="61">
        <v>704.59500000000003</v>
      </c>
      <c r="L390" s="61">
        <v>704.59500000000003</v>
      </c>
      <c r="M390" s="61">
        <v>684.89499999999998</v>
      </c>
      <c r="N390" s="13" t="s">
        <v>26</v>
      </c>
      <c r="O390" s="19"/>
    </row>
    <row r="391" spans="1:15" s="41" customFormat="1" ht="45">
      <c r="A391" s="52" t="s">
        <v>379</v>
      </c>
      <c r="B391" s="53" t="s">
        <v>627</v>
      </c>
      <c r="C391" s="56"/>
      <c r="D391" s="30" t="s">
        <v>16</v>
      </c>
      <c r="E391" s="32" t="s">
        <v>129</v>
      </c>
      <c r="F391" s="32" t="s">
        <v>18</v>
      </c>
      <c r="G391" s="171"/>
      <c r="H391" s="171"/>
      <c r="I391" s="52" t="s">
        <v>433</v>
      </c>
      <c r="J391" s="73"/>
      <c r="K391" s="74">
        <v>482.68599999999998</v>
      </c>
      <c r="L391" s="74">
        <v>965.37199999999996</v>
      </c>
      <c r="M391" s="74">
        <v>482.68599999999998</v>
      </c>
      <c r="N391" s="46"/>
      <c r="O391" s="19"/>
    </row>
    <row r="392" spans="1:15" s="41" customFormat="1" ht="123.75">
      <c r="A392" s="60" t="s">
        <v>379</v>
      </c>
      <c r="B392" s="6" t="s">
        <v>540</v>
      </c>
      <c r="C392" s="12" t="s">
        <v>124</v>
      </c>
      <c r="D392" s="15" t="s">
        <v>678</v>
      </c>
      <c r="E392" s="10" t="s">
        <v>679</v>
      </c>
      <c r="F392" s="10" t="s">
        <v>680</v>
      </c>
      <c r="G392" s="172" t="s">
        <v>383</v>
      </c>
      <c r="H392" s="172"/>
      <c r="I392" s="60" t="s">
        <v>433</v>
      </c>
      <c r="J392" s="60" t="s">
        <v>331</v>
      </c>
      <c r="K392" s="61">
        <v>482.68599999999998</v>
      </c>
      <c r="L392" s="61">
        <v>965.37199999999996</v>
      </c>
      <c r="M392" s="61">
        <v>482.68599999999998</v>
      </c>
      <c r="N392" s="13" t="s">
        <v>26</v>
      </c>
      <c r="O392" s="19"/>
    </row>
    <row r="393" spans="1:15" s="41" customFormat="1" ht="45">
      <c r="A393" s="52" t="s">
        <v>379</v>
      </c>
      <c r="B393" s="53" t="s">
        <v>628</v>
      </c>
      <c r="C393" s="56"/>
      <c r="D393" s="30" t="s">
        <v>16</v>
      </c>
      <c r="E393" s="32" t="s">
        <v>129</v>
      </c>
      <c r="F393" s="32" t="s">
        <v>18</v>
      </c>
      <c r="G393" s="171"/>
      <c r="H393" s="171"/>
      <c r="I393" s="52" t="s">
        <v>434</v>
      </c>
      <c r="J393" s="73"/>
      <c r="K393" s="74">
        <v>917.23</v>
      </c>
      <c r="L393" s="74">
        <v>1834.46</v>
      </c>
      <c r="M393" s="74">
        <v>917.23</v>
      </c>
      <c r="N393" s="46"/>
      <c r="O393" s="19"/>
    </row>
    <row r="394" spans="1:15" s="41" customFormat="1" ht="123.75">
      <c r="A394" s="60" t="s">
        <v>379</v>
      </c>
      <c r="B394" s="6" t="s">
        <v>540</v>
      </c>
      <c r="C394" s="12" t="s">
        <v>124</v>
      </c>
      <c r="D394" s="15" t="s">
        <v>678</v>
      </c>
      <c r="E394" s="10" t="s">
        <v>679</v>
      </c>
      <c r="F394" s="10" t="s">
        <v>680</v>
      </c>
      <c r="G394" s="172" t="s">
        <v>383</v>
      </c>
      <c r="H394" s="172"/>
      <c r="I394" s="60" t="s">
        <v>434</v>
      </c>
      <c r="J394" s="60" t="s">
        <v>331</v>
      </c>
      <c r="K394" s="61">
        <v>917.23</v>
      </c>
      <c r="L394" s="61">
        <v>1834.46</v>
      </c>
      <c r="M394" s="61">
        <v>917.23</v>
      </c>
      <c r="N394" s="13" t="s">
        <v>26</v>
      </c>
      <c r="O394" s="19"/>
    </row>
    <row r="395" spans="1:15" s="41" customFormat="1" ht="45">
      <c r="A395" s="52" t="s">
        <v>379</v>
      </c>
      <c r="B395" s="53" t="s">
        <v>629</v>
      </c>
      <c r="C395" s="56"/>
      <c r="D395" s="30" t="s">
        <v>16</v>
      </c>
      <c r="E395" s="32" t="s">
        <v>129</v>
      </c>
      <c r="F395" s="32" t="s">
        <v>18</v>
      </c>
      <c r="G395" s="171"/>
      <c r="H395" s="171"/>
      <c r="I395" s="52" t="s">
        <v>435</v>
      </c>
      <c r="J395" s="73"/>
      <c r="K395" s="74">
        <v>467.72300000000001</v>
      </c>
      <c r="L395" s="74">
        <v>935.44600000000003</v>
      </c>
      <c r="M395" s="74">
        <v>467.72300000000001</v>
      </c>
      <c r="N395" s="46"/>
      <c r="O395" s="19"/>
    </row>
    <row r="396" spans="1:15" s="41" customFormat="1" ht="123.75">
      <c r="A396" s="60" t="s">
        <v>379</v>
      </c>
      <c r="B396" s="6" t="s">
        <v>540</v>
      </c>
      <c r="C396" s="12" t="s">
        <v>124</v>
      </c>
      <c r="D396" s="15" t="s">
        <v>678</v>
      </c>
      <c r="E396" s="10" t="s">
        <v>679</v>
      </c>
      <c r="F396" s="10" t="s">
        <v>680</v>
      </c>
      <c r="G396" s="172" t="s">
        <v>383</v>
      </c>
      <c r="H396" s="172"/>
      <c r="I396" s="60" t="s">
        <v>435</v>
      </c>
      <c r="J396" s="60" t="s">
        <v>331</v>
      </c>
      <c r="K396" s="61">
        <v>467.72300000000001</v>
      </c>
      <c r="L396" s="61">
        <v>935.44600000000003</v>
      </c>
      <c r="M396" s="61">
        <v>467.72300000000001</v>
      </c>
      <c r="N396" s="13" t="s">
        <v>26</v>
      </c>
      <c r="O396" s="19"/>
    </row>
    <row r="397" spans="1:15" s="41" customFormat="1" ht="67.5">
      <c r="A397" s="52" t="s">
        <v>379</v>
      </c>
      <c r="B397" s="53" t="s">
        <v>630</v>
      </c>
      <c r="C397" s="56"/>
      <c r="D397" s="30" t="s">
        <v>215</v>
      </c>
      <c r="E397" s="32" t="s">
        <v>216</v>
      </c>
      <c r="F397" s="32" t="s">
        <v>213</v>
      </c>
      <c r="G397" s="171"/>
      <c r="H397" s="171"/>
      <c r="I397" s="52" t="s">
        <v>436</v>
      </c>
      <c r="J397" s="73"/>
      <c r="K397" s="74">
        <v>4871.5</v>
      </c>
      <c r="L397" s="74">
        <v>4871.5</v>
      </c>
      <c r="M397" s="74">
        <v>4707.8999999999996</v>
      </c>
      <c r="N397" s="46"/>
      <c r="O397" s="19"/>
    </row>
    <row r="398" spans="1:15" s="41" customFormat="1" ht="123.75">
      <c r="A398" s="60" t="s">
        <v>379</v>
      </c>
      <c r="B398" s="6" t="s">
        <v>540</v>
      </c>
      <c r="C398" s="12" t="s">
        <v>130</v>
      </c>
      <c r="D398" s="15" t="s">
        <v>217</v>
      </c>
      <c r="E398" s="10" t="s">
        <v>28</v>
      </c>
      <c r="F398" s="10" t="s">
        <v>218</v>
      </c>
      <c r="G398" s="172" t="s">
        <v>313</v>
      </c>
      <c r="H398" s="172"/>
      <c r="I398" s="60" t="s">
        <v>436</v>
      </c>
      <c r="J398" s="60" t="s">
        <v>331</v>
      </c>
      <c r="K398" s="61">
        <v>4871.5</v>
      </c>
      <c r="L398" s="61">
        <v>4871.5</v>
      </c>
      <c r="M398" s="61">
        <v>4707.8999999999996</v>
      </c>
      <c r="N398" s="13" t="s">
        <v>26</v>
      </c>
      <c r="O398" s="19"/>
    </row>
    <row r="399" spans="1:15" s="41" customFormat="1" ht="67.5">
      <c r="A399" s="52" t="s">
        <v>379</v>
      </c>
      <c r="B399" s="53" t="s">
        <v>631</v>
      </c>
      <c r="C399" s="56"/>
      <c r="D399" s="30" t="s">
        <v>215</v>
      </c>
      <c r="E399" s="32" t="s">
        <v>216</v>
      </c>
      <c r="F399" s="32" t="s">
        <v>213</v>
      </c>
      <c r="G399" s="171"/>
      <c r="H399" s="171"/>
      <c r="I399" s="52" t="s">
        <v>437</v>
      </c>
      <c r="J399" s="73"/>
      <c r="K399" s="74">
        <v>4823.8999999999996</v>
      </c>
      <c r="L399" s="74">
        <v>4823.8999999999996</v>
      </c>
      <c r="M399" s="74">
        <v>4629.8999999999996</v>
      </c>
      <c r="N399" s="46"/>
      <c r="O399" s="19"/>
    </row>
    <row r="400" spans="1:15" s="41" customFormat="1" ht="123.75">
      <c r="A400" s="60" t="s">
        <v>379</v>
      </c>
      <c r="B400" s="6" t="s">
        <v>540</v>
      </c>
      <c r="C400" s="12" t="s">
        <v>130</v>
      </c>
      <c r="D400" s="15" t="s">
        <v>217</v>
      </c>
      <c r="E400" s="10" t="s">
        <v>28</v>
      </c>
      <c r="F400" s="10" t="s">
        <v>218</v>
      </c>
      <c r="G400" s="172" t="s">
        <v>313</v>
      </c>
      <c r="H400" s="172"/>
      <c r="I400" s="60" t="s">
        <v>437</v>
      </c>
      <c r="J400" s="60" t="s">
        <v>331</v>
      </c>
      <c r="K400" s="61">
        <v>4823.8999999999996</v>
      </c>
      <c r="L400" s="61">
        <v>4823.8999999999996</v>
      </c>
      <c r="M400" s="61">
        <v>4629.8999999999996</v>
      </c>
      <c r="N400" s="13" t="s">
        <v>26</v>
      </c>
      <c r="O400" s="19"/>
    </row>
    <row r="401" spans="1:15" s="41" customFormat="1" ht="45">
      <c r="A401" s="52" t="s">
        <v>379</v>
      </c>
      <c r="B401" s="53" t="s">
        <v>632</v>
      </c>
      <c r="C401" s="29"/>
      <c r="D401" s="30" t="s">
        <v>94</v>
      </c>
      <c r="E401" s="32" t="s">
        <v>129</v>
      </c>
      <c r="F401" s="32" t="s">
        <v>18</v>
      </c>
      <c r="G401" s="171"/>
      <c r="H401" s="171"/>
      <c r="I401" s="52" t="s">
        <v>438</v>
      </c>
      <c r="J401" s="73"/>
      <c r="K401" s="74">
        <v>174.6</v>
      </c>
      <c r="L401" s="74">
        <v>87.3</v>
      </c>
      <c r="M401" s="74">
        <v>43.65</v>
      </c>
      <c r="N401" s="74"/>
      <c r="O401" s="19"/>
    </row>
    <row r="402" spans="1:15" s="41" customFormat="1" ht="78.75">
      <c r="A402" s="60" t="s">
        <v>379</v>
      </c>
      <c r="B402" s="6" t="s">
        <v>540</v>
      </c>
      <c r="C402" s="12" t="s">
        <v>138</v>
      </c>
      <c r="D402" s="15" t="s">
        <v>808</v>
      </c>
      <c r="E402" s="10" t="s">
        <v>28</v>
      </c>
      <c r="F402" s="10" t="s">
        <v>220</v>
      </c>
      <c r="G402" s="172" t="s">
        <v>380</v>
      </c>
      <c r="H402" s="172"/>
      <c r="I402" s="60" t="s">
        <v>438</v>
      </c>
      <c r="J402" s="60" t="s">
        <v>331</v>
      </c>
      <c r="K402" s="61">
        <v>174.6</v>
      </c>
      <c r="L402" s="61">
        <v>87.3</v>
      </c>
      <c r="M402" s="61">
        <v>43.65</v>
      </c>
      <c r="N402" s="13" t="s">
        <v>26</v>
      </c>
      <c r="O402" s="19"/>
    </row>
    <row r="403" spans="1:15" s="41" customFormat="1" ht="45">
      <c r="A403" s="52" t="s">
        <v>379</v>
      </c>
      <c r="B403" s="53" t="s">
        <v>633</v>
      </c>
      <c r="C403" s="29"/>
      <c r="D403" s="30" t="s">
        <v>94</v>
      </c>
      <c r="E403" s="32" t="s">
        <v>129</v>
      </c>
      <c r="F403" s="32" t="s">
        <v>18</v>
      </c>
      <c r="G403" s="171"/>
      <c r="H403" s="171"/>
      <c r="I403" s="52" t="s">
        <v>439</v>
      </c>
      <c r="J403" s="73"/>
      <c r="K403" s="74">
        <v>123.5</v>
      </c>
      <c r="L403" s="74">
        <v>61.75</v>
      </c>
      <c r="M403" s="74">
        <v>30.875</v>
      </c>
      <c r="N403" s="74"/>
      <c r="O403" s="19"/>
    </row>
    <row r="404" spans="1:15" s="41" customFormat="1" ht="78.75">
      <c r="A404" s="60" t="s">
        <v>379</v>
      </c>
      <c r="B404" s="6" t="s">
        <v>540</v>
      </c>
      <c r="C404" s="12" t="s">
        <v>138</v>
      </c>
      <c r="D404" s="15" t="s">
        <v>808</v>
      </c>
      <c r="E404" s="10" t="s">
        <v>28</v>
      </c>
      <c r="F404" s="10" t="s">
        <v>220</v>
      </c>
      <c r="G404" s="172" t="s">
        <v>380</v>
      </c>
      <c r="H404" s="172"/>
      <c r="I404" s="60" t="s">
        <v>439</v>
      </c>
      <c r="J404" s="60" t="s">
        <v>331</v>
      </c>
      <c r="K404" s="61">
        <v>123.5</v>
      </c>
      <c r="L404" s="61">
        <v>61.75</v>
      </c>
      <c r="M404" s="61">
        <v>30.875</v>
      </c>
      <c r="N404" s="13" t="s">
        <v>26</v>
      </c>
      <c r="O404" s="19"/>
    </row>
    <row r="405" spans="1:15" s="41" customFormat="1" ht="101.25">
      <c r="A405" s="52" t="s">
        <v>379</v>
      </c>
      <c r="B405" s="53" t="s">
        <v>634</v>
      </c>
      <c r="C405" s="29"/>
      <c r="D405" s="30" t="s">
        <v>94</v>
      </c>
      <c r="E405" s="32" t="s">
        <v>129</v>
      </c>
      <c r="F405" s="32" t="s">
        <v>18</v>
      </c>
      <c r="G405" s="171"/>
      <c r="H405" s="171"/>
      <c r="I405" s="52" t="s">
        <v>440</v>
      </c>
      <c r="J405" s="73"/>
      <c r="K405" s="74">
        <v>403</v>
      </c>
      <c r="L405" s="74">
        <v>403</v>
      </c>
      <c r="M405" s="74">
        <v>403</v>
      </c>
      <c r="N405" s="74"/>
      <c r="O405" s="19"/>
    </row>
    <row r="406" spans="1:15" s="41" customFormat="1" ht="78.75">
      <c r="A406" s="60" t="s">
        <v>379</v>
      </c>
      <c r="B406" s="6" t="s">
        <v>540</v>
      </c>
      <c r="C406" s="12" t="s">
        <v>138</v>
      </c>
      <c r="D406" s="15" t="s">
        <v>808</v>
      </c>
      <c r="E406" s="10" t="s">
        <v>28</v>
      </c>
      <c r="F406" s="10" t="s">
        <v>220</v>
      </c>
      <c r="G406" s="172" t="s">
        <v>380</v>
      </c>
      <c r="H406" s="172"/>
      <c r="I406" s="60" t="s">
        <v>440</v>
      </c>
      <c r="J406" s="60" t="s">
        <v>331</v>
      </c>
      <c r="K406" s="61">
        <v>403</v>
      </c>
      <c r="L406" s="61">
        <v>403</v>
      </c>
      <c r="M406" s="61">
        <v>403</v>
      </c>
      <c r="N406" s="13" t="s">
        <v>26</v>
      </c>
      <c r="O406" s="19"/>
    </row>
    <row r="407" spans="1:15" s="41" customFormat="1" ht="101.25">
      <c r="A407" s="52" t="s">
        <v>379</v>
      </c>
      <c r="B407" s="53" t="s">
        <v>635</v>
      </c>
      <c r="C407" s="29"/>
      <c r="D407" s="30" t="s">
        <v>94</v>
      </c>
      <c r="E407" s="32" t="s">
        <v>129</v>
      </c>
      <c r="F407" s="32" t="s">
        <v>18</v>
      </c>
      <c r="G407" s="171"/>
      <c r="H407" s="171"/>
      <c r="I407" s="52" t="s">
        <v>441</v>
      </c>
      <c r="J407" s="73"/>
      <c r="K407" s="74">
        <v>220</v>
      </c>
      <c r="L407" s="74">
        <v>220</v>
      </c>
      <c r="M407" s="74">
        <v>220</v>
      </c>
      <c r="N407" s="74"/>
      <c r="O407" s="19"/>
    </row>
    <row r="408" spans="1:15" s="41" customFormat="1" ht="78.75">
      <c r="A408" s="60" t="s">
        <v>379</v>
      </c>
      <c r="B408" s="6" t="s">
        <v>540</v>
      </c>
      <c r="C408" s="12" t="s">
        <v>138</v>
      </c>
      <c r="D408" s="15" t="s">
        <v>808</v>
      </c>
      <c r="E408" s="10" t="s">
        <v>28</v>
      </c>
      <c r="F408" s="10" t="s">
        <v>220</v>
      </c>
      <c r="G408" s="172" t="s">
        <v>380</v>
      </c>
      <c r="H408" s="172"/>
      <c r="I408" s="60" t="s">
        <v>441</v>
      </c>
      <c r="J408" s="60" t="s">
        <v>331</v>
      </c>
      <c r="K408" s="61">
        <v>220</v>
      </c>
      <c r="L408" s="61">
        <v>220</v>
      </c>
      <c r="M408" s="61">
        <v>220</v>
      </c>
      <c r="N408" s="13" t="s">
        <v>26</v>
      </c>
      <c r="O408" s="19"/>
    </row>
    <row r="409" spans="1:15" s="41" customFormat="1" ht="135">
      <c r="A409" s="52" t="s">
        <v>379</v>
      </c>
      <c r="B409" s="53" t="s">
        <v>636</v>
      </c>
      <c r="C409" s="29"/>
      <c r="D409" s="30" t="s">
        <v>94</v>
      </c>
      <c r="E409" s="32" t="s">
        <v>129</v>
      </c>
      <c r="F409" s="32" t="s">
        <v>18</v>
      </c>
      <c r="G409" s="171"/>
      <c r="H409" s="171"/>
      <c r="I409" s="52" t="s">
        <v>442</v>
      </c>
      <c r="J409" s="73"/>
      <c r="K409" s="74">
        <v>762</v>
      </c>
      <c r="L409" s="74">
        <v>762</v>
      </c>
      <c r="M409" s="74">
        <v>762</v>
      </c>
      <c r="N409" s="74"/>
      <c r="O409" s="19"/>
    </row>
    <row r="410" spans="1:15" s="41" customFormat="1" ht="78.75">
      <c r="A410" s="60" t="s">
        <v>379</v>
      </c>
      <c r="B410" s="6" t="s">
        <v>540</v>
      </c>
      <c r="C410" s="12" t="s">
        <v>138</v>
      </c>
      <c r="D410" s="15" t="s">
        <v>808</v>
      </c>
      <c r="E410" s="10" t="s">
        <v>28</v>
      </c>
      <c r="F410" s="10" t="s">
        <v>220</v>
      </c>
      <c r="G410" s="172" t="s">
        <v>380</v>
      </c>
      <c r="H410" s="172"/>
      <c r="I410" s="60" t="s">
        <v>442</v>
      </c>
      <c r="J410" s="60" t="s">
        <v>331</v>
      </c>
      <c r="K410" s="61">
        <v>762</v>
      </c>
      <c r="L410" s="61">
        <v>762</v>
      </c>
      <c r="M410" s="61">
        <v>762</v>
      </c>
      <c r="N410" s="13" t="s">
        <v>26</v>
      </c>
      <c r="O410" s="19"/>
    </row>
    <row r="411" spans="1:15" s="41" customFormat="1" ht="101.25">
      <c r="A411" s="52" t="s">
        <v>379</v>
      </c>
      <c r="B411" s="53" t="s">
        <v>634</v>
      </c>
      <c r="C411" s="29"/>
      <c r="D411" s="30" t="s">
        <v>94</v>
      </c>
      <c r="E411" s="32" t="s">
        <v>129</v>
      </c>
      <c r="F411" s="32" t="s">
        <v>18</v>
      </c>
      <c r="G411" s="171"/>
      <c r="H411" s="171"/>
      <c r="I411" s="52" t="s">
        <v>443</v>
      </c>
      <c r="J411" s="73"/>
      <c r="K411" s="74">
        <v>60.2</v>
      </c>
      <c r="L411" s="74">
        <v>60.2</v>
      </c>
      <c r="M411" s="74">
        <v>60.2</v>
      </c>
      <c r="N411" s="74"/>
      <c r="O411" s="19"/>
    </row>
    <row r="412" spans="1:15" s="41" customFormat="1" ht="78.75">
      <c r="A412" s="60" t="s">
        <v>379</v>
      </c>
      <c r="B412" s="6" t="s">
        <v>540</v>
      </c>
      <c r="C412" s="12" t="s">
        <v>138</v>
      </c>
      <c r="D412" s="15" t="s">
        <v>808</v>
      </c>
      <c r="E412" s="10" t="s">
        <v>28</v>
      </c>
      <c r="F412" s="10" t="s">
        <v>220</v>
      </c>
      <c r="G412" s="172" t="s">
        <v>380</v>
      </c>
      <c r="H412" s="172"/>
      <c r="I412" s="60" t="s">
        <v>443</v>
      </c>
      <c r="J412" s="60" t="s">
        <v>331</v>
      </c>
      <c r="K412" s="61">
        <v>60.2</v>
      </c>
      <c r="L412" s="61">
        <v>60.2</v>
      </c>
      <c r="M412" s="61">
        <v>60.2</v>
      </c>
      <c r="N412" s="13" t="s">
        <v>26</v>
      </c>
      <c r="O412" s="19"/>
    </row>
    <row r="413" spans="1:15" s="41" customFormat="1" ht="101.25">
      <c r="A413" s="52" t="s">
        <v>379</v>
      </c>
      <c r="B413" s="53" t="s">
        <v>635</v>
      </c>
      <c r="C413" s="29"/>
      <c r="D413" s="30" t="s">
        <v>94</v>
      </c>
      <c r="E413" s="32" t="s">
        <v>129</v>
      </c>
      <c r="F413" s="32" t="s">
        <v>18</v>
      </c>
      <c r="G413" s="171"/>
      <c r="H413" s="171"/>
      <c r="I413" s="52" t="s">
        <v>444</v>
      </c>
      <c r="J413" s="73"/>
      <c r="K413" s="74">
        <v>32.9</v>
      </c>
      <c r="L413" s="74">
        <v>32.9</v>
      </c>
      <c r="M413" s="74">
        <v>32.9</v>
      </c>
      <c r="N413" s="74"/>
      <c r="O413" s="19"/>
    </row>
    <row r="414" spans="1:15" s="41" customFormat="1" ht="78.75">
      <c r="A414" s="60" t="s">
        <v>379</v>
      </c>
      <c r="B414" s="6" t="s">
        <v>540</v>
      </c>
      <c r="C414" s="12" t="s">
        <v>138</v>
      </c>
      <c r="D414" s="15" t="s">
        <v>808</v>
      </c>
      <c r="E414" s="10" t="s">
        <v>28</v>
      </c>
      <c r="F414" s="10" t="s">
        <v>220</v>
      </c>
      <c r="G414" s="172" t="s">
        <v>380</v>
      </c>
      <c r="H414" s="172"/>
      <c r="I414" s="60" t="s">
        <v>444</v>
      </c>
      <c r="J414" s="60" t="s">
        <v>331</v>
      </c>
      <c r="K414" s="61">
        <v>32.9</v>
      </c>
      <c r="L414" s="61">
        <v>32.9</v>
      </c>
      <c r="M414" s="61">
        <v>32.9</v>
      </c>
      <c r="N414" s="13" t="s">
        <v>26</v>
      </c>
      <c r="O414" s="19"/>
    </row>
    <row r="415" spans="1:15" s="41" customFormat="1" ht="101.25">
      <c r="A415" s="52" t="s">
        <v>379</v>
      </c>
      <c r="B415" s="53" t="s">
        <v>637</v>
      </c>
      <c r="C415" s="29"/>
      <c r="D415" s="30" t="s">
        <v>94</v>
      </c>
      <c r="E415" s="32" t="s">
        <v>129</v>
      </c>
      <c r="F415" s="32" t="s">
        <v>18</v>
      </c>
      <c r="G415" s="171"/>
      <c r="H415" s="171"/>
      <c r="I415" s="52" t="s">
        <v>445</v>
      </c>
      <c r="J415" s="73"/>
      <c r="K415" s="74">
        <v>113.9</v>
      </c>
      <c r="L415" s="74">
        <v>113.9</v>
      </c>
      <c r="M415" s="74">
        <v>113.9</v>
      </c>
      <c r="N415" s="74"/>
      <c r="O415" s="19"/>
    </row>
    <row r="416" spans="1:15" s="41" customFormat="1" ht="78.75">
      <c r="A416" s="60" t="s">
        <v>379</v>
      </c>
      <c r="B416" s="6" t="s">
        <v>540</v>
      </c>
      <c r="C416" s="12" t="s">
        <v>138</v>
      </c>
      <c r="D416" s="15" t="s">
        <v>808</v>
      </c>
      <c r="E416" s="10" t="s">
        <v>28</v>
      </c>
      <c r="F416" s="10" t="s">
        <v>220</v>
      </c>
      <c r="G416" s="172" t="s">
        <v>380</v>
      </c>
      <c r="H416" s="172"/>
      <c r="I416" s="60" t="s">
        <v>445</v>
      </c>
      <c r="J416" s="60" t="s">
        <v>331</v>
      </c>
      <c r="K416" s="61">
        <v>113.9</v>
      </c>
      <c r="L416" s="61">
        <v>113.9</v>
      </c>
      <c r="M416" s="61">
        <v>113.9</v>
      </c>
      <c r="N416" s="13" t="s">
        <v>26</v>
      </c>
      <c r="O416" s="19"/>
    </row>
    <row r="417" spans="1:15" s="41" customFormat="1" ht="78.75">
      <c r="A417" s="52" t="s">
        <v>379</v>
      </c>
      <c r="B417" s="53" t="s">
        <v>805</v>
      </c>
      <c r="C417" s="29"/>
      <c r="D417" s="30" t="s">
        <v>94</v>
      </c>
      <c r="E417" s="32" t="s">
        <v>129</v>
      </c>
      <c r="F417" s="32" t="s">
        <v>18</v>
      </c>
      <c r="G417" s="171"/>
      <c r="H417" s="171"/>
      <c r="I417" s="52" t="s">
        <v>792</v>
      </c>
      <c r="J417" s="73"/>
      <c r="K417" s="74">
        <v>0</v>
      </c>
      <c r="L417" s="74">
        <v>60</v>
      </c>
      <c r="M417" s="74">
        <v>60</v>
      </c>
      <c r="N417" s="74"/>
      <c r="O417" s="19"/>
    </row>
    <row r="418" spans="1:15" s="41" customFormat="1" ht="78.75">
      <c r="A418" s="60" t="s">
        <v>379</v>
      </c>
      <c r="B418" s="6" t="s">
        <v>540</v>
      </c>
      <c r="C418" s="12" t="s">
        <v>138</v>
      </c>
      <c r="D418" s="15" t="s">
        <v>219</v>
      </c>
      <c r="E418" s="10" t="s">
        <v>28</v>
      </c>
      <c r="F418" s="10" t="s">
        <v>173</v>
      </c>
      <c r="G418" s="172" t="s">
        <v>380</v>
      </c>
      <c r="H418" s="172"/>
      <c r="I418" s="60" t="s">
        <v>792</v>
      </c>
      <c r="J418" s="60" t="s">
        <v>331</v>
      </c>
      <c r="K418" s="61">
        <v>0</v>
      </c>
      <c r="L418" s="61">
        <v>60</v>
      </c>
      <c r="M418" s="61">
        <v>60</v>
      </c>
      <c r="N418" s="13" t="s">
        <v>26</v>
      </c>
      <c r="O418" s="19"/>
    </row>
    <row r="419" spans="1:15" s="41" customFormat="1" ht="78.75">
      <c r="A419" s="52" t="s">
        <v>379</v>
      </c>
      <c r="B419" s="53" t="s">
        <v>638</v>
      </c>
      <c r="C419" s="29"/>
      <c r="D419" s="30" t="s">
        <v>94</v>
      </c>
      <c r="E419" s="32" t="s">
        <v>129</v>
      </c>
      <c r="F419" s="32" t="s">
        <v>18</v>
      </c>
      <c r="G419" s="171"/>
      <c r="H419" s="171"/>
      <c r="I419" s="52" t="s">
        <v>446</v>
      </c>
      <c r="J419" s="73"/>
      <c r="K419" s="74">
        <v>726.44500000000005</v>
      </c>
      <c r="L419" s="74">
        <v>440.262</v>
      </c>
      <c r="M419" s="74">
        <v>455.673</v>
      </c>
      <c r="N419" s="74"/>
      <c r="O419" s="19"/>
    </row>
    <row r="420" spans="1:15" s="41" customFormat="1" ht="78.75">
      <c r="A420" s="60" t="s">
        <v>379</v>
      </c>
      <c r="B420" s="6" t="s">
        <v>545</v>
      </c>
      <c r="C420" s="12" t="s">
        <v>138</v>
      </c>
      <c r="D420" s="15" t="s">
        <v>136</v>
      </c>
      <c r="E420" s="10" t="s">
        <v>28</v>
      </c>
      <c r="F420" s="10" t="s">
        <v>137</v>
      </c>
      <c r="G420" s="172" t="s">
        <v>380</v>
      </c>
      <c r="H420" s="172"/>
      <c r="I420" s="60" t="s">
        <v>446</v>
      </c>
      <c r="J420" s="60" t="s">
        <v>339</v>
      </c>
      <c r="K420" s="61">
        <v>726.44500000000005</v>
      </c>
      <c r="L420" s="61">
        <v>440.262</v>
      </c>
      <c r="M420" s="61">
        <v>455.673</v>
      </c>
      <c r="N420" s="13" t="s">
        <v>26</v>
      </c>
      <c r="O420" s="19"/>
    </row>
    <row r="421" spans="1:15" s="41" customFormat="1" ht="67.5">
      <c r="A421" s="52" t="s">
        <v>379</v>
      </c>
      <c r="B421" s="53" t="s">
        <v>639</v>
      </c>
      <c r="C421" s="75"/>
      <c r="D421" s="30" t="s">
        <v>94</v>
      </c>
      <c r="E421" s="32" t="s">
        <v>129</v>
      </c>
      <c r="F421" s="32" t="s">
        <v>18</v>
      </c>
      <c r="G421" s="171"/>
      <c r="H421" s="171"/>
      <c r="I421" s="52" t="s">
        <v>447</v>
      </c>
      <c r="J421" s="73"/>
      <c r="K421" s="74">
        <v>3060.9119999999998</v>
      </c>
      <c r="L421" s="74">
        <v>2963.114</v>
      </c>
      <c r="M421" s="74">
        <v>2963.114</v>
      </c>
      <c r="N421" s="74"/>
      <c r="O421" s="19"/>
    </row>
    <row r="422" spans="1:15" s="41" customFormat="1" ht="78.75">
      <c r="A422" s="60" t="s">
        <v>379</v>
      </c>
      <c r="B422" s="6" t="s">
        <v>545</v>
      </c>
      <c r="C422" s="14" t="s">
        <v>138</v>
      </c>
      <c r="D422" s="15" t="s">
        <v>176</v>
      </c>
      <c r="E422" s="10" t="s">
        <v>28</v>
      </c>
      <c r="F422" s="10" t="s">
        <v>137</v>
      </c>
      <c r="G422" s="172" t="s">
        <v>380</v>
      </c>
      <c r="H422" s="172"/>
      <c r="I422" s="60" t="s">
        <v>447</v>
      </c>
      <c r="J422" s="60" t="s">
        <v>339</v>
      </c>
      <c r="K422" s="61">
        <v>3060.9119999999998</v>
      </c>
      <c r="L422" s="61">
        <v>2963.114</v>
      </c>
      <c r="M422" s="61">
        <v>2963.114</v>
      </c>
      <c r="N422" s="13" t="s">
        <v>26</v>
      </c>
      <c r="O422" s="19"/>
    </row>
    <row r="423" spans="1:15" s="41" customFormat="1" ht="78.75">
      <c r="A423" s="52" t="s">
        <v>379</v>
      </c>
      <c r="B423" s="53" t="s">
        <v>640</v>
      </c>
      <c r="C423" s="29"/>
      <c r="D423" s="30" t="s">
        <v>94</v>
      </c>
      <c r="E423" s="32" t="s">
        <v>129</v>
      </c>
      <c r="F423" s="32" t="s">
        <v>18</v>
      </c>
      <c r="G423" s="171"/>
      <c r="H423" s="171"/>
      <c r="I423" s="52" t="s">
        <v>448</v>
      </c>
      <c r="J423" s="73"/>
      <c r="K423" s="74">
        <v>2010</v>
      </c>
      <c r="L423" s="74">
        <v>2010</v>
      </c>
      <c r="M423" s="74">
        <v>2010</v>
      </c>
      <c r="N423" s="74"/>
      <c r="O423" s="19"/>
    </row>
    <row r="424" spans="1:15" s="41" customFormat="1" ht="78.75">
      <c r="A424" s="60" t="s">
        <v>379</v>
      </c>
      <c r="B424" s="6" t="s">
        <v>545</v>
      </c>
      <c r="C424" s="12" t="s">
        <v>138</v>
      </c>
      <c r="D424" s="15" t="s">
        <v>219</v>
      </c>
      <c r="E424" s="18" t="s">
        <v>28</v>
      </c>
      <c r="F424" s="18" t="s">
        <v>173</v>
      </c>
      <c r="G424" s="172" t="s">
        <v>380</v>
      </c>
      <c r="H424" s="172"/>
      <c r="I424" s="60" t="s">
        <v>448</v>
      </c>
      <c r="J424" s="60" t="s">
        <v>339</v>
      </c>
      <c r="K424" s="61">
        <v>1010</v>
      </c>
      <c r="L424" s="61">
        <v>1010</v>
      </c>
      <c r="M424" s="61">
        <v>1010</v>
      </c>
      <c r="N424" s="13" t="s">
        <v>26</v>
      </c>
      <c r="O424" s="19"/>
    </row>
    <row r="425" spans="1:15" s="41" customFormat="1" ht="78.75">
      <c r="A425" s="60" t="s">
        <v>379</v>
      </c>
      <c r="B425" s="6" t="s">
        <v>540</v>
      </c>
      <c r="C425" s="12" t="s">
        <v>138</v>
      </c>
      <c r="D425" s="15" t="s">
        <v>219</v>
      </c>
      <c r="E425" s="18" t="s">
        <v>28</v>
      </c>
      <c r="F425" s="18" t="s">
        <v>173</v>
      </c>
      <c r="G425" s="172" t="s">
        <v>380</v>
      </c>
      <c r="H425" s="172"/>
      <c r="I425" s="60" t="s">
        <v>448</v>
      </c>
      <c r="J425" s="60" t="s">
        <v>331</v>
      </c>
      <c r="K425" s="61">
        <v>1000</v>
      </c>
      <c r="L425" s="61">
        <v>1000</v>
      </c>
      <c r="M425" s="61">
        <v>1000</v>
      </c>
      <c r="N425" s="13" t="s">
        <v>26</v>
      </c>
      <c r="O425" s="19"/>
    </row>
    <row r="426" spans="1:15" s="41" customFormat="1" ht="78.75">
      <c r="A426" s="52" t="s">
        <v>379</v>
      </c>
      <c r="B426" s="53" t="s">
        <v>640</v>
      </c>
      <c r="C426" s="29"/>
      <c r="D426" s="30" t="s">
        <v>94</v>
      </c>
      <c r="E426" s="32" t="s">
        <v>129</v>
      </c>
      <c r="F426" s="32" t="s">
        <v>18</v>
      </c>
      <c r="G426" s="171"/>
      <c r="H426" s="171"/>
      <c r="I426" s="52" t="s">
        <v>449</v>
      </c>
      <c r="J426" s="73"/>
      <c r="K426" s="74">
        <v>300.3</v>
      </c>
      <c r="L426" s="74">
        <v>300.3</v>
      </c>
      <c r="M426" s="74">
        <v>300.3</v>
      </c>
      <c r="N426" s="74"/>
      <c r="O426" s="19"/>
    </row>
    <row r="427" spans="1:15" s="41" customFormat="1" ht="78.75">
      <c r="A427" s="60" t="s">
        <v>379</v>
      </c>
      <c r="B427" s="6" t="s">
        <v>545</v>
      </c>
      <c r="C427" s="12" t="s">
        <v>138</v>
      </c>
      <c r="D427" s="15" t="s">
        <v>219</v>
      </c>
      <c r="E427" s="18" t="s">
        <v>28</v>
      </c>
      <c r="F427" s="18" t="s">
        <v>173</v>
      </c>
      <c r="G427" s="172" t="s">
        <v>380</v>
      </c>
      <c r="H427" s="172"/>
      <c r="I427" s="60" t="s">
        <v>449</v>
      </c>
      <c r="J427" s="60" t="s">
        <v>339</v>
      </c>
      <c r="K427" s="61">
        <v>150.9</v>
      </c>
      <c r="L427" s="61">
        <v>150.9</v>
      </c>
      <c r="M427" s="61">
        <v>150.9</v>
      </c>
      <c r="N427" s="13" t="s">
        <v>26</v>
      </c>
      <c r="O427" s="19"/>
    </row>
    <row r="428" spans="1:15" s="41" customFormat="1" ht="78.75">
      <c r="A428" s="60" t="s">
        <v>379</v>
      </c>
      <c r="B428" s="6" t="s">
        <v>540</v>
      </c>
      <c r="C428" s="12" t="s">
        <v>138</v>
      </c>
      <c r="D428" s="15" t="s">
        <v>219</v>
      </c>
      <c r="E428" s="18" t="s">
        <v>28</v>
      </c>
      <c r="F428" s="18" t="s">
        <v>173</v>
      </c>
      <c r="G428" s="172" t="s">
        <v>380</v>
      </c>
      <c r="H428" s="172"/>
      <c r="I428" s="60" t="s">
        <v>449</v>
      </c>
      <c r="J428" s="60" t="s">
        <v>331</v>
      </c>
      <c r="K428" s="61">
        <v>149.4</v>
      </c>
      <c r="L428" s="61">
        <v>149.4</v>
      </c>
      <c r="M428" s="61">
        <v>149.4</v>
      </c>
      <c r="N428" s="13" t="s">
        <v>26</v>
      </c>
      <c r="O428" s="19"/>
    </row>
    <row r="429" spans="1:15" s="41" customFormat="1" ht="78.75">
      <c r="A429" s="52" t="s">
        <v>379</v>
      </c>
      <c r="B429" s="53" t="s">
        <v>487</v>
      </c>
      <c r="C429" s="54"/>
      <c r="D429" s="30" t="s">
        <v>55</v>
      </c>
      <c r="E429" s="32" t="s">
        <v>28</v>
      </c>
      <c r="F429" s="32" t="s">
        <v>47</v>
      </c>
      <c r="G429" s="171"/>
      <c r="H429" s="171"/>
      <c r="I429" s="52" t="s">
        <v>256</v>
      </c>
      <c r="J429" s="73"/>
      <c r="K429" s="74">
        <v>11310</v>
      </c>
      <c r="L429" s="74">
        <v>11310</v>
      </c>
      <c r="M429" s="74">
        <v>11310</v>
      </c>
      <c r="N429" s="74"/>
      <c r="O429" s="19"/>
    </row>
    <row r="430" spans="1:15" s="41" customFormat="1" ht="101.25">
      <c r="A430" s="60" t="s">
        <v>379</v>
      </c>
      <c r="B430" s="6" t="s">
        <v>470</v>
      </c>
      <c r="C430" s="8" t="s">
        <v>56</v>
      </c>
      <c r="D430" s="9" t="s">
        <v>698</v>
      </c>
      <c r="E430" s="10" t="s">
        <v>28</v>
      </c>
      <c r="F430" s="10" t="s">
        <v>57</v>
      </c>
      <c r="G430" s="172" t="s">
        <v>254</v>
      </c>
      <c r="H430" s="172"/>
      <c r="I430" s="60" t="s">
        <v>256</v>
      </c>
      <c r="J430" s="60" t="s">
        <v>234</v>
      </c>
      <c r="K430" s="61">
        <v>98.7</v>
      </c>
      <c r="L430" s="61">
        <v>98.7</v>
      </c>
      <c r="M430" s="61">
        <v>98.7</v>
      </c>
      <c r="N430" s="13" t="s">
        <v>26</v>
      </c>
      <c r="O430" s="19"/>
    </row>
    <row r="431" spans="1:15" s="41" customFormat="1" ht="101.25">
      <c r="A431" s="60" t="s">
        <v>379</v>
      </c>
      <c r="B431" s="6" t="s">
        <v>488</v>
      </c>
      <c r="C431" s="8" t="s">
        <v>56</v>
      </c>
      <c r="D431" s="9" t="s">
        <v>698</v>
      </c>
      <c r="E431" s="10" t="s">
        <v>28</v>
      </c>
      <c r="F431" s="10" t="s">
        <v>57</v>
      </c>
      <c r="G431" s="172" t="s">
        <v>254</v>
      </c>
      <c r="H431" s="172"/>
      <c r="I431" s="60" t="s">
        <v>256</v>
      </c>
      <c r="J431" s="60" t="s">
        <v>257</v>
      </c>
      <c r="K431" s="61">
        <v>4942</v>
      </c>
      <c r="L431" s="61">
        <v>4942</v>
      </c>
      <c r="M431" s="61">
        <v>4942</v>
      </c>
      <c r="N431" s="13" t="s">
        <v>26</v>
      </c>
      <c r="O431" s="19"/>
    </row>
    <row r="432" spans="1:15" s="41" customFormat="1" ht="101.25">
      <c r="A432" s="60" t="s">
        <v>379</v>
      </c>
      <c r="B432" s="6" t="s">
        <v>802</v>
      </c>
      <c r="C432" s="8" t="s">
        <v>56</v>
      </c>
      <c r="D432" s="9" t="s">
        <v>698</v>
      </c>
      <c r="E432" s="10" t="s">
        <v>28</v>
      </c>
      <c r="F432" s="10" t="s">
        <v>57</v>
      </c>
      <c r="G432" s="172" t="s">
        <v>254</v>
      </c>
      <c r="H432" s="172"/>
      <c r="I432" s="60" t="s">
        <v>256</v>
      </c>
      <c r="J432" s="60" t="s">
        <v>258</v>
      </c>
      <c r="K432" s="61">
        <v>6269.3</v>
      </c>
      <c r="L432" s="61">
        <v>6269.3</v>
      </c>
      <c r="M432" s="61">
        <v>6269.3</v>
      </c>
      <c r="N432" s="13" t="s">
        <v>26</v>
      </c>
      <c r="O432" s="19"/>
    </row>
    <row r="433" spans="1:15" s="41" customFormat="1" ht="78.75">
      <c r="A433" s="52" t="s">
        <v>379</v>
      </c>
      <c r="B433" s="53" t="s">
        <v>489</v>
      </c>
      <c r="C433" s="54"/>
      <c r="D433" s="30" t="s">
        <v>58</v>
      </c>
      <c r="E433" s="32" t="s">
        <v>59</v>
      </c>
      <c r="F433" s="32" t="s">
        <v>60</v>
      </c>
      <c r="G433" s="171"/>
      <c r="H433" s="171"/>
      <c r="I433" s="52" t="s">
        <v>259</v>
      </c>
      <c r="J433" s="73"/>
      <c r="K433" s="74">
        <v>3007.2</v>
      </c>
      <c r="L433" s="74">
        <v>6014.3</v>
      </c>
      <c r="M433" s="74">
        <v>4510.7</v>
      </c>
      <c r="N433" s="74"/>
      <c r="O433" s="19"/>
    </row>
    <row r="434" spans="1:15" s="41" customFormat="1" ht="78.75">
      <c r="A434" s="60" t="s">
        <v>379</v>
      </c>
      <c r="B434" s="6" t="s">
        <v>490</v>
      </c>
      <c r="C434" s="8" t="s">
        <v>61</v>
      </c>
      <c r="D434" s="9" t="s">
        <v>62</v>
      </c>
      <c r="E434" s="10" t="s">
        <v>28</v>
      </c>
      <c r="F434" s="11" t="s">
        <v>63</v>
      </c>
      <c r="G434" s="172" t="s">
        <v>254</v>
      </c>
      <c r="H434" s="172"/>
      <c r="I434" s="60" t="s">
        <v>259</v>
      </c>
      <c r="J434" s="60" t="s">
        <v>260</v>
      </c>
      <c r="K434" s="61">
        <v>3007.2</v>
      </c>
      <c r="L434" s="61">
        <v>6014.3</v>
      </c>
      <c r="M434" s="61">
        <v>4510.7</v>
      </c>
      <c r="N434" s="13" t="s">
        <v>26</v>
      </c>
      <c r="O434" s="19"/>
    </row>
    <row r="435" spans="1:15" s="41" customFormat="1" ht="67.5">
      <c r="A435" s="52" t="s">
        <v>379</v>
      </c>
      <c r="B435" s="53" t="s">
        <v>574</v>
      </c>
      <c r="C435" s="54"/>
      <c r="D435" s="30" t="s">
        <v>16</v>
      </c>
      <c r="E435" s="32" t="s">
        <v>153</v>
      </c>
      <c r="F435" s="32" t="s">
        <v>18</v>
      </c>
      <c r="G435" s="171"/>
      <c r="H435" s="171"/>
      <c r="I435" s="52" t="s">
        <v>372</v>
      </c>
      <c r="J435" s="73"/>
      <c r="K435" s="74">
        <v>150</v>
      </c>
      <c r="L435" s="74">
        <v>250</v>
      </c>
      <c r="M435" s="74">
        <v>0</v>
      </c>
      <c r="N435" s="74"/>
      <c r="O435" s="19"/>
    </row>
    <row r="436" spans="1:15" s="41" customFormat="1" ht="123.75">
      <c r="A436" s="60" t="s">
        <v>379</v>
      </c>
      <c r="B436" s="6" t="s">
        <v>802</v>
      </c>
      <c r="C436" s="12" t="s">
        <v>154</v>
      </c>
      <c r="D436" s="15" t="s">
        <v>188</v>
      </c>
      <c r="E436" s="18" t="s">
        <v>28</v>
      </c>
      <c r="F436" s="18" t="s">
        <v>189</v>
      </c>
      <c r="G436" s="172" t="s">
        <v>250</v>
      </c>
      <c r="H436" s="172"/>
      <c r="I436" s="60" t="s">
        <v>372</v>
      </c>
      <c r="J436" s="60" t="s">
        <v>258</v>
      </c>
      <c r="K436" s="61">
        <v>150</v>
      </c>
      <c r="L436" s="61">
        <v>250</v>
      </c>
      <c r="M436" s="61">
        <v>0</v>
      </c>
      <c r="N436" s="13" t="s">
        <v>26</v>
      </c>
      <c r="O436" s="19"/>
    </row>
    <row r="437" spans="1:15" s="41" customFormat="1" ht="67.5">
      <c r="A437" s="52" t="s">
        <v>379</v>
      </c>
      <c r="B437" s="53" t="s">
        <v>806</v>
      </c>
      <c r="C437" s="54"/>
      <c r="D437" s="30" t="s">
        <v>16</v>
      </c>
      <c r="E437" s="32" t="s">
        <v>153</v>
      </c>
      <c r="F437" s="32" t="s">
        <v>18</v>
      </c>
      <c r="G437" s="171"/>
      <c r="H437" s="171"/>
      <c r="I437" s="52" t="s">
        <v>791</v>
      </c>
      <c r="J437" s="73"/>
      <c r="K437" s="74">
        <v>1347.598</v>
      </c>
      <c r="L437" s="74">
        <v>1123.9349999999999</v>
      </c>
      <c r="M437" s="74">
        <v>1123.9349999999999</v>
      </c>
      <c r="N437" s="74"/>
      <c r="O437" s="19"/>
    </row>
    <row r="438" spans="1:15" s="41" customFormat="1" ht="135">
      <c r="A438" s="60" t="s">
        <v>379</v>
      </c>
      <c r="B438" s="6" t="s">
        <v>468</v>
      </c>
      <c r="C438" s="12" t="s">
        <v>154</v>
      </c>
      <c r="D438" s="15" t="s">
        <v>203</v>
      </c>
      <c r="E438" s="18" t="s">
        <v>28</v>
      </c>
      <c r="F438" s="18" t="s">
        <v>20</v>
      </c>
      <c r="G438" s="172" t="s">
        <v>380</v>
      </c>
      <c r="H438" s="172"/>
      <c r="I438" s="60" t="s">
        <v>791</v>
      </c>
      <c r="J438" s="60" t="s">
        <v>232</v>
      </c>
      <c r="K438" s="61">
        <v>1035.021</v>
      </c>
      <c r="L438" s="61">
        <v>863.23699999999997</v>
      </c>
      <c r="M438" s="61">
        <v>863.23699999999997</v>
      </c>
      <c r="N438" s="13" t="s">
        <v>21</v>
      </c>
      <c r="O438" s="19"/>
    </row>
    <row r="439" spans="1:15" s="41" customFormat="1" ht="56.25">
      <c r="A439" s="60" t="s">
        <v>379</v>
      </c>
      <c r="B439" s="6" t="s">
        <v>469</v>
      </c>
      <c r="C439" s="12" t="s">
        <v>154</v>
      </c>
      <c r="D439" s="15" t="s">
        <v>664</v>
      </c>
      <c r="E439" s="18" t="s">
        <v>22</v>
      </c>
      <c r="F439" s="18" t="s">
        <v>173</v>
      </c>
      <c r="G439" s="172" t="s">
        <v>380</v>
      </c>
      <c r="H439" s="172"/>
      <c r="I439" s="60" t="s">
        <v>791</v>
      </c>
      <c r="J439" s="60" t="s">
        <v>233</v>
      </c>
      <c r="K439" s="61">
        <v>312.577</v>
      </c>
      <c r="L439" s="61">
        <v>260.69799999999998</v>
      </c>
      <c r="M439" s="61">
        <v>260.69799999999998</v>
      </c>
      <c r="N439" s="13" t="s">
        <v>21</v>
      </c>
      <c r="O439" s="19"/>
    </row>
    <row r="440" spans="1:15" s="41" customFormat="1" ht="101.25">
      <c r="A440" s="52" t="s">
        <v>379</v>
      </c>
      <c r="B440" s="53" t="s">
        <v>575</v>
      </c>
      <c r="C440" s="54"/>
      <c r="D440" s="30" t="s">
        <v>16</v>
      </c>
      <c r="E440" s="32" t="s">
        <v>153</v>
      </c>
      <c r="F440" s="32" t="s">
        <v>18</v>
      </c>
      <c r="G440" s="171"/>
      <c r="H440" s="171"/>
      <c r="I440" s="52" t="s">
        <v>373</v>
      </c>
      <c r="J440" s="73"/>
      <c r="K440" s="74">
        <v>50</v>
      </c>
      <c r="L440" s="74">
        <v>50</v>
      </c>
      <c r="M440" s="74">
        <v>0</v>
      </c>
      <c r="N440" s="74"/>
      <c r="O440" s="19"/>
    </row>
    <row r="441" spans="1:15" s="41" customFormat="1" ht="45">
      <c r="A441" s="60" t="s">
        <v>379</v>
      </c>
      <c r="B441" s="6" t="s">
        <v>540</v>
      </c>
      <c r="C441" s="8" t="s">
        <v>154</v>
      </c>
      <c r="D441" s="17" t="s">
        <v>721</v>
      </c>
      <c r="E441" s="18" t="s">
        <v>28</v>
      </c>
      <c r="F441" s="18" t="s">
        <v>722</v>
      </c>
      <c r="G441" s="172" t="s">
        <v>332</v>
      </c>
      <c r="H441" s="172"/>
      <c r="I441" s="60" t="s">
        <v>373</v>
      </c>
      <c r="J441" s="60" t="s">
        <v>331</v>
      </c>
      <c r="K441" s="61">
        <v>50</v>
      </c>
      <c r="L441" s="61">
        <v>50</v>
      </c>
      <c r="M441" s="61">
        <v>0</v>
      </c>
      <c r="N441" s="13" t="s">
        <v>26</v>
      </c>
      <c r="O441" s="19"/>
    </row>
    <row r="442" spans="1:15" s="41" customFormat="1" ht="45">
      <c r="A442" s="52" t="s">
        <v>379</v>
      </c>
      <c r="B442" s="53" t="s">
        <v>641</v>
      </c>
      <c r="C442" s="54"/>
      <c r="D442" s="30" t="s">
        <v>16</v>
      </c>
      <c r="E442" s="32" t="s">
        <v>153</v>
      </c>
      <c r="F442" s="32" t="s">
        <v>18</v>
      </c>
      <c r="G442" s="171"/>
      <c r="H442" s="171"/>
      <c r="I442" s="52" t="s">
        <v>450</v>
      </c>
      <c r="J442" s="73"/>
      <c r="K442" s="74">
        <v>50</v>
      </c>
      <c r="L442" s="74">
        <v>0</v>
      </c>
      <c r="M442" s="74">
        <v>0</v>
      </c>
      <c r="N442" s="74"/>
      <c r="O442" s="19"/>
    </row>
    <row r="443" spans="1:15" s="41" customFormat="1" ht="56.25">
      <c r="A443" s="60" t="s">
        <v>379</v>
      </c>
      <c r="B443" s="6" t="s">
        <v>540</v>
      </c>
      <c r="C443" s="8" t="s">
        <v>154</v>
      </c>
      <c r="D443" s="17" t="s">
        <v>155</v>
      </c>
      <c r="E443" s="18" t="s">
        <v>28</v>
      </c>
      <c r="F443" s="18" t="s">
        <v>156</v>
      </c>
      <c r="G443" s="172" t="s">
        <v>329</v>
      </c>
      <c r="H443" s="172"/>
      <c r="I443" s="60" t="s">
        <v>450</v>
      </c>
      <c r="J443" s="60" t="s">
        <v>331</v>
      </c>
      <c r="K443" s="61">
        <v>50</v>
      </c>
      <c r="L443" s="61">
        <v>0</v>
      </c>
      <c r="M443" s="61">
        <v>0</v>
      </c>
      <c r="N443" s="20" t="s">
        <v>21</v>
      </c>
      <c r="O443" s="19"/>
    </row>
    <row r="444" spans="1:15" s="41" customFormat="1" ht="45">
      <c r="A444" s="52" t="s">
        <v>379</v>
      </c>
      <c r="B444" s="53" t="s">
        <v>720</v>
      </c>
      <c r="C444" s="54"/>
      <c r="D444" s="30" t="s">
        <v>16</v>
      </c>
      <c r="E444" s="32" t="s">
        <v>153</v>
      </c>
      <c r="F444" s="32" t="s">
        <v>18</v>
      </c>
      <c r="G444" s="171"/>
      <c r="H444" s="171"/>
      <c r="I444" s="52" t="s">
        <v>719</v>
      </c>
      <c r="J444" s="73"/>
      <c r="K444" s="74">
        <v>50</v>
      </c>
      <c r="L444" s="74">
        <v>0</v>
      </c>
      <c r="M444" s="74">
        <v>0</v>
      </c>
      <c r="N444" s="74"/>
      <c r="O444" s="19"/>
    </row>
    <row r="445" spans="1:15" s="41" customFormat="1" ht="56.25">
      <c r="A445" s="60" t="s">
        <v>379</v>
      </c>
      <c r="B445" s="6" t="s">
        <v>540</v>
      </c>
      <c r="C445" s="8" t="s">
        <v>154</v>
      </c>
      <c r="D445" s="17" t="s">
        <v>155</v>
      </c>
      <c r="E445" s="18" t="s">
        <v>28</v>
      </c>
      <c r="F445" s="18" t="s">
        <v>156</v>
      </c>
      <c r="G445" s="172" t="s">
        <v>329</v>
      </c>
      <c r="H445" s="172"/>
      <c r="I445" s="60" t="s">
        <v>719</v>
      </c>
      <c r="J445" s="60" t="s">
        <v>331</v>
      </c>
      <c r="K445" s="61">
        <v>50</v>
      </c>
      <c r="L445" s="61">
        <v>0</v>
      </c>
      <c r="M445" s="61">
        <v>0</v>
      </c>
      <c r="N445" s="20" t="s">
        <v>21</v>
      </c>
      <c r="O445" s="19"/>
    </row>
    <row r="446" spans="1:15" s="41" customFormat="1" ht="45">
      <c r="A446" s="52" t="s">
        <v>379</v>
      </c>
      <c r="B446" s="53" t="s">
        <v>642</v>
      </c>
      <c r="C446" s="54"/>
      <c r="D446" s="30" t="s">
        <v>16</v>
      </c>
      <c r="E446" s="32" t="s">
        <v>153</v>
      </c>
      <c r="F446" s="32" t="s">
        <v>18</v>
      </c>
      <c r="G446" s="171"/>
      <c r="H446" s="171"/>
      <c r="I446" s="52" t="s">
        <v>451</v>
      </c>
      <c r="J446" s="73"/>
      <c r="K446" s="74">
        <v>50</v>
      </c>
      <c r="L446" s="74">
        <v>0</v>
      </c>
      <c r="M446" s="74">
        <v>0</v>
      </c>
      <c r="N446" s="74"/>
      <c r="O446" s="19"/>
    </row>
    <row r="447" spans="1:15" s="41" customFormat="1" ht="56.25">
      <c r="A447" s="60" t="s">
        <v>379</v>
      </c>
      <c r="B447" s="6" t="s">
        <v>540</v>
      </c>
      <c r="C447" s="8" t="s">
        <v>154</v>
      </c>
      <c r="D447" s="17" t="s">
        <v>155</v>
      </c>
      <c r="E447" s="18" t="s">
        <v>28</v>
      </c>
      <c r="F447" s="18" t="s">
        <v>156</v>
      </c>
      <c r="G447" s="172" t="s">
        <v>329</v>
      </c>
      <c r="H447" s="172"/>
      <c r="I447" s="60" t="s">
        <v>451</v>
      </c>
      <c r="J447" s="60" t="s">
        <v>331</v>
      </c>
      <c r="K447" s="61">
        <v>50</v>
      </c>
      <c r="L447" s="61">
        <v>0</v>
      </c>
      <c r="M447" s="61">
        <v>0</v>
      </c>
      <c r="N447" s="20" t="s">
        <v>21</v>
      </c>
      <c r="O447" s="19"/>
    </row>
    <row r="448" spans="1:15" s="41" customFormat="1" ht="45">
      <c r="A448" s="52" t="s">
        <v>379</v>
      </c>
      <c r="B448" s="53" t="s">
        <v>643</v>
      </c>
      <c r="C448" s="54"/>
      <c r="D448" s="30" t="s">
        <v>16</v>
      </c>
      <c r="E448" s="32" t="s">
        <v>153</v>
      </c>
      <c r="F448" s="32" t="s">
        <v>18</v>
      </c>
      <c r="G448" s="171"/>
      <c r="H448" s="171"/>
      <c r="I448" s="52" t="s">
        <v>452</v>
      </c>
      <c r="J448" s="73"/>
      <c r="K448" s="74">
        <v>50</v>
      </c>
      <c r="L448" s="74">
        <v>0</v>
      </c>
      <c r="M448" s="74">
        <v>0</v>
      </c>
      <c r="N448" s="74"/>
      <c r="O448" s="19"/>
    </row>
    <row r="449" spans="1:17" s="41" customFormat="1" ht="56.25">
      <c r="A449" s="60" t="s">
        <v>379</v>
      </c>
      <c r="B449" s="6" t="s">
        <v>540</v>
      </c>
      <c r="C449" s="8" t="s">
        <v>154</v>
      </c>
      <c r="D449" s="17" t="s">
        <v>155</v>
      </c>
      <c r="E449" s="18" t="s">
        <v>28</v>
      </c>
      <c r="F449" s="18" t="s">
        <v>156</v>
      </c>
      <c r="G449" s="172" t="s">
        <v>329</v>
      </c>
      <c r="H449" s="172"/>
      <c r="I449" s="60" t="s">
        <v>452</v>
      </c>
      <c r="J449" s="60" t="s">
        <v>331</v>
      </c>
      <c r="K449" s="61">
        <v>50</v>
      </c>
      <c r="L449" s="61">
        <v>0</v>
      </c>
      <c r="M449" s="61">
        <v>0</v>
      </c>
      <c r="N449" s="20" t="s">
        <v>21</v>
      </c>
      <c r="O449" s="19"/>
    </row>
    <row r="450" spans="1:17" s="41" customFormat="1" ht="45">
      <c r="A450" s="52" t="s">
        <v>379</v>
      </c>
      <c r="B450" s="53" t="s">
        <v>644</v>
      </c>
      <c r="C450" s="54"/>
      <c r="D450" s="30" t="s">
        <v>16</v>
      </c>
      <c r="E450" s="32" t="s">
        <v>153</v>
      </c>
      <c r="F450" s="32" t="s">
        <v>18</v>
      </c>
      <c r="G450" s="171"/>
      <c r="H450" s="171"/>
      <c r="I450" s="52" t="s">
        <v>453</v>
      </c>
      <c r="J450" s="73"/>
      <c r="K450" s="74">
        <v>50</v>
      </c>
      <c r="L450" s="74">
        <v>0</v>
      </c>
      <c r="M450" s="74">
        <v>0</v>
      </c>
      <c r="N450" s="74"/>
      <c r="O450" s="19"/>
    </row>
    <row r="451" spans="1:17" s="41" customFormat="1" ht="56.25">
      <c r="A451" s="60" t="s">
        <v>379</v>
      </c>
      <c r="B451" s="6" t="s">
        <v>540</v>
      </c>
      <c r="C451" s="8" t="s">
        <v>154</v>
      </c>
      <c r="D451" s="17" t="s">
        <v>155</v>
      </c>
      <c r="E451" s="18" t="s">
        <v>28</v>
      </c>
      <c r="F451" s="18" t="s">
        <v>156</v>
      </c>
      <c r="G451" s="172" t="s">
        <v>329</v>
      </c>
      <c r="H451" s="172"/>
      <c r="I451" s="60" t="s">
        <v>453</v>
      </c>
      <c r="J451" s="60" t="s">
        <v>331</v>
      </c>
      <c r="K451" s="61">
        <v>50</v>
      </c>
      <c r="L451" s="61">
        <v>0</v>
      </c>
      <c r="M451" s="61">
        <v>0</v>
      </c>
      <c r="N451" s="20" t="s">
        <v>21</v>
      </c>
      <c r="O451" s="19"/>
    </row>
    <row r="452" spans="1:17" s="41" customFormat="1" ht="45">
      <c r="A452" s="52" t="s">
        <v>379</v>
      </c>
      <c r="B452" s="53" t="s">
        <v>645</v>
      </c>
      <c r="C452" s="54"/>
      <c r="D452" s="30" t="s">
        <v>16</v>
      </c>
      <c r="E452" s="32" t="s">
        <v>153</v>
      </c>
      <c r="F452" s="32" t="s">
        <v>18</v>
      </c>
      <c r="G452" s="171"/>
      <c r="H452" s="171"/>
      <c r="I452" s="52" t="s">
        <v>454</v>
      </c>
      <c r="J452" s="73"/>
      <c r="K452" s="74">
        <v>50</v>
      </c>
      <c r="L452" s="74">
        <v>0</v>
      </c>
      <c r="M452" s="74">
        <v>0</v>
      </c>
      <c r="N452" s="74"/>
      <c r="O452" s="19"/>
    </row>
    <row r="453" spans="1:17" s="41" customFormat="1" ht="56.25">
      <c r="A453" s="60" t="s">
        <v>379</v>
      </c>
      <c r="B453" s="6" t="s">
        <v>540</v>
      </c>
      <c r="C453" s="8" t="s">
        <v>154</v>
      </c>
      <c r="D453" s="17" t="s">
        <v>155</v>
      </c>
      <c r="E453" s="18" t="s">
        <v>28</v>
      </c>
      <c r="F453" s="18" t="s">
        <v>156</v>
      </c>
      <c r="G453" s="172" t="s">
        <v>329</v>
      </c>
      <c r="H453" s="172"/>
      <c r="I453" s="60" t="s">
        <v>454</v>
      </c>
      <c r="J453" s="60" t="s">
        <v>331</v>
      </c>
      <c r="K453" s="61">
        <v>50</v>
      </c>
      <c r="L453" s="61">
        <v>0</v>
      </c>
      <c r="M453" s="61">
        <v>0</v>
      </c>
      <c r="N453" s="20" t="s">
        <v>21</v>
      </c>
      <c r="O453" s="19"/>
    </row>
    <row r="454" spans="1:17" s="41" customFormat="1" ht="56.25">
      <c r="A454" s="52" t="s">
        <v>379</v>
      </c>
      <c r="B454" s="53" t="s">
        <v>475</v>
      </c>
      <c r="C454" s="29"/>
      <c r="D454" s="30" t="s">
        <v>33</v>
      </c>
      <c r="E454" s="32" t="s">
        <v>64</v>
      </c>
      <c r="F454" s="32" t="s">
        <v>35</v>
      </c>
      <c r="G454" s="171"/>
      <c r="H454" s="171"/>
      <c r="I454" s="52" t="s">
        <v>241</v>
      </c>
      <c r="J454" s="73"/>
      <c r="K454" s="74">
        <v>2422.308</v>
      </c>
      <c r="L454" s="74">
        <v>1877.29</v>
      </c>
      <c r="M454" s="74">
        <v>1804.6200000000001</v>
      </c>
      <c r="N454" s="74"/>
      <c r="O454" s="19"/>
    </row>
    <row r="455" spans="1:17" s="41" customFormat="1" ht="67.5">
      <c r="A455" s="60" t="s">
        <v>379</v>
      </c>
      <c r="B455" s="6" t="s">
        <v>473</v>
      </c>
      <c r="C455" s="8" t="s">
        <v>65</v>
      </c>
      <c r="D455" s="15" t="s">
        <v>221</v>
      </c>
      <c r="E455" s="10" t="s">
        <v>28</v>
      </c>
      <c r="F455" s="10" t="s">
        <v>20</v>
      </c>
      <c r="G455" s="172" t="s">
        <v>380</v>
      </c>
      <c r="H455" s="172"/>
      <c r="I455" s="60" t="s">
        <v>241</v>
      </c>
      <c r="J455" s="60" t="s">
        <v>239</v>
      </c>
      <c r="K455" s="61">
        <v>1860.451</v>
      </c>
      <c r="L455" s="61">
        <v>1441.85</v>
      </c>
      <c r="M455" s="61">
        <v>1386.0360000000001</v>
      </c>
      <c r="N455" s="13" t="s">
        <v>21</v>
      </c>
      <c r="O455" s="16"/>
    </row>
    <row r="456" spans="1:17" s="41" customFormat="1" ht="67.5">
      <c r="A456" s="60" t="s">
        <v>379</v>
      </c>
      <c r="B456" s="6" t="s">
        <v>474</v>
      </c>
      <c r="C456" s="8" t="s">
        <v>66</v>
      </c>
      <c r="D456" s="15" t="s">
        <v>221</v>
      </c>
      <c r="E456" s="10" t="s">
        <v>28</v>
      </c>
      <c r="F456" s="10" t="s">
        <v>20</v>
      </c>
      <c r="G456" s="172" t="s">
        <v>380</v>
      </c>
      <c r="H456" s="172"/>
      <c r="I456" s="60" t="s">
        <v>241</v>
      </c>
      <c r="J456" s="60" t="s">
        <v>240</v>
      </c>
      <c r="K456" s="61">
        <v>561.85699999999997</v>
      </c>
      <c r="L456" s="61">
        <v>435.44</v>
      </c>
      <c r="M456" s="61">
        <v>418.584</v>
      </c>
      <c r="N456" s="13" t="s">
        <v>21</v>
      </c>
      <c r="O456" s="16"/>
    </row>
    <row r="457" spans="1:17" s="41" customFormat="1" ht="67.5">
      <c r="A457" s="52" t="s">
        <v>379</v>
      </c>
      <c r="B457" s="53" t="s">
        <v>497</v>
      </c>
      <c r="C457" s="29"/>
      <c r="D457" s="30" t="s">
        <v>81</v>
      </c>
      <c r="E457" s="32" t="s">
        <v>28</v>
      </c>
      <c r="F457" s="32" t="s">
        <v>82</v>
      </c>
      <c r="G457" s="171"/>
      <c r="H457" s="171"/>
      <c r="I457" s="52" t="s">
        <v>270</v>
      </c>
      <c r="J457" s="73"/>
      <c r="K457" s="74">
        <v>1796.4</v>
      </c>
      <c r="L457" s="74">
        <v>1796.4</v>
      </c>
      <c r="M457" s="74">
        <v>1796.4</v>
      </c>
      <c r="N457" s="74"/>
      <c r="O457" s="16"/>
    </row>
    <row r="458" spans="1:17" s="41" customFormat="1" ht="67.5">
      <c r="A458" s="60" t="s">
        <v>379</v>
      </c>
      <c r="B458" s="6" t="s">
        <v>473</v>
      </c>
      <c r="C458" s="8" t="s">
        <v>83</v>
      </c>
      <c r="D458" s="15" t="s">
        <v>32</v>
      </c>
      <c r="E458" s="10" t="s">
        <v>28</v>
      </c>
      <c r="F458" s="10" t="s">
        <v>20</v>
      </c>
      <c r="G458" s="172" t="s">
        <v>271</v>
      </c>
      <c r="H458" s="172"/>
      <c r="I458" s="60" t="s">
        <v>270</v>
      </c>
      <c r="J458" s="60" t="s">
        <v>239</v>
      </c>
      <c r="K458" s="61">
        <v>927.39</v>
      </c>
      <c r="L458" s="61">
        <v>927.39</v>
      </c>
      <c r="M458" s="61">
        <v>927.39</v>
      </c>
      <c r="N458" s="13" t="s">
        <v>21</v>
      </c>
      <c r="O458" s="16"/>
    </row>
    <row r="459" spans="1:17" s="41" customFormat="1" ht="67.5">
      <c r="A459" s="60" t="s">
        <v>379</v>
      </c>
      <c r="B459" s="6" t="s">
        <v>474</v>
      </c>
      <c r="C459" s="8" t="s">
        <v>83</v>
      </c>
      <c r="D459" s="15" t="s">
        <v>664</v>
      </c>
      <c r="E459" s="10" t="s">
        <v>22</v>
      </c>
      <c r="F459" s="10" t="s">
        <v>23</v>
      </c>
      <c r="G459" s="172" t="s">
        <v>271</v>
      </c>
      <c r="H459" s="172"/>
      <c r="I459" s="60" t="s">
        <v>270</v>
      </c>
      <c r="J459" s="60" t="s">
        <v>240</v>
      </c>
      <c r="K459" s="61">
        <v>280.04199999999997</v>
      </c>
      <c r="L459" s="61">
        <v>280.04199999999997</v>
      </c>
      <c r="M459" s="61">
        <v>280.04199999999997</v>
      </c>
      <c r="N459" s="13" t="s">
        <v>21</v>
      </c>
      <c r="O459" s="16"/>
    </row>
    <row r="460" spans="1:17" s="41" customFormat="1" ht="90">
      <c r="A460" s="60" t="s">
        <v>379</v>
      </c>
      <c r="B460" s="6" t="s">
        <v>470</v>
      </c>
      <c r="C460" s="8" t="s">
        <v>83</v>
      </c>
      <c r="D460" s="15" t="s">
        <v>84</v>
      </c>
      <c r="E460" s="10" t="s">
        <v>59</v>
      </c>
      <c r="F460" s="10" t="s">
        <v>85</v>
      </c>
      <c r="G460" s="172" t="s">
        <v>271</v>
      </c>
      <c r="H460" s="172"/>
      <c r="I460" s="60" t="s">
        <v>270</v>
      </c>
      <c r="J460" s="60" t="s">
        <v>234</v>
      </c>
      <c r="K460" s="61">
        <v>548.96799999999996</v>
      </c>
      <c r="L460" s="61">
        <v>548.96799999999996</v>
      </c>
      <c r="M460" s="61">
        <v>548.96799999999996</v>
      </c>
      <c r="N460" s="13" t="s">
        <v>26</v>
      </c>
      <c r="O460" s="16"/>
    </row>
    <row r="461" spans="1:17" s="41" customFormat="1" ht="90">
      <c r="A461" s="60" t="s">
        <v>379</v>
      </c>
      <c r="B461" s="6" t="s">
        <v>495</v>
      </c>
      <c r="C461" s="8" t="s">
        <v>83</v>
      </c>
      <c r="D461" s="15" t="s">
        <v>84</v>
      </c>
      <c r="E461" s="10" t="s">
        <v>59</v>
      </c>
      <c r="F461" s="10" t="s">
        <v>85</v>
      </c>
      <c r="G461" s="172" t="s">
        <v>271</v>
      </c>
      <c r="H461" s="172"/>
      <c r="I461" s="60" t="s">
        <v>270</v>
      </c>
      <c r="J461" s="60" t="s">
        <v>268</v>
      </c>
      <c r="K461" s="61">
        <v>40</v>
      </c>
      <c r="L461" s="61">
        <v>40</v>
      </c>
      <c r="M461" s="61">
        <v>40</v>
      </c>
      <c r="N461" s="13" t="s">
        <v>26</v>
      </c>
      <c r="O461" s="16"/>
    </row>
    <row r="462" spans="1:17" s="41" customFormat="1" ht="67.5">
      <c r="A462" s="47" t="s">
        <v>455</v>
      </c>
      <c r="B462" s="50" t="s">
        <v>646</v>
      </c>
      <c r="C462" s="93"/>
      <c r="D462" s="93"/>
      <c r="E462" s="93"/>
      <c r="F462" s="93"/>
      <c r="G462" s="176"/>
      <c r="H462" s="176"/>
      <c r="I462" s="93"/>
      <c r="J462" s="93"/>
      <c r="K462" s="74">
        <v>26996.962</v>
      </c>
      <c r="L462" s="74">
        <v>11900.701000000001</v>
      </c>
      <c r="M462" s="74">
        <v>12450.274000000001</v>
      </c>
      <c r="N462" s="46"/>
      <c r="O462" s="19"/>
      <c r="P462" s="19"/>
      <c r="Q462" s="19"/>
    </row>
    <row r="463" spans="1:17" s="41" customFormat="1" ht="123.75">
      <c r="A463" s="52" t="s">
        <v>455</v>
      </c>
      <c r="B463" s="53" t="s">
        <v>807</v>
      </c>
      <c r="C463" s="29"/>
      <c r="D463" s="55" t="s">
        <v>16</v>
      </c>
      <c r="E463" s="32" t="s">
        <v>46</v>
      </c>
      <c r="F463" s="32" t="s">
        <v>47</v>
      </c>
      <c r="G463" s="171"/>
      <c r="H463" s="171"/>
      <c r="I463" s="52" t="s">
        <v>456</v>
      </c>
      <c r="J463" s="73"/>
      <c r="K463" s="74">
        <v>3439.4549999999999</v>
      </c>
      <c r="L463" s="74">
        <v>0</v>
      </c>
      <c r="M463" s="74">
        <v>0</v>
      </c>
      <c r="N463" s="74"/>
      <c r="O463" s="19"/>
      <c r="P463" s="19"/>
      <c r="Q463" s="19"/>
    </row>
    <row r="464" spans="1:17" s="41" customFormat="1" ht="67.5">
      <c r="A464" s="60" t="s">
        <v>455</v>
      </c>
      <c r="B464" s="6" t="s">
        <v>648</v>
      </c>
      <c r="C464" s="12" t="s">
        <v>19</v>
      </c>
      <c r="D464" s="9" t="s">
        <v>681</v>
      </c>
      <c r="E464" s="10" t="s">
        <v>28</v>
      </c>
      <c r="F464" s="10" t="s">
        <v>682</v>
      </c>
      <c r="G464" s="172" t="s">
        <v>40</v>
      </c>
      <c r="H464" s="172"/>
      <c r="I464" s="60" t="s">
        <v>456</v>
      </c>
      <c r="J464" s="60" t="s">
        <v>458</v>
      </c>
      <c r="K464" s="61">
        <v>3439.4549999999999</v>
      </c>
      <c r="L464" s="61">
        <v>0</v>
      </c>
      <c r="M464" s="61">
        <v>0</v>
      </c>
      <c r="N464" s="13" t="s">
        <v>21</v>
      </c>
      <c r="O464" s="19"/>
      <c r="P464" s="19"/>
      <c r="Q464" s="19"/>
    </row>
    <row r="465" spans="1:15" s="41" customFormat="1" ht="78.75">
      <c r="A465" s="52" t="s">
        <v>455</v>
      </c>
      <c r="B465" s="53" t="s">
        <v>798</v>
      </c>
      <c r="C465" s="29"/>
      <c r="D465" s="55" t="s">
        <v>16</v>
      </c>
      <c r="E465" s="32" t="s">
        <v>46</v>
      </c>
      <c r="F465" s="32" t="s">
        <v>47</v>
      </c>
      <c r="G465" s="171"/>
      <c r="H465" s="171"/>
      <c r="I465" s="52" t="s">
        <v>231</v>
      </c>
      <c r="J465" s="73"/>
      <c r="K465" s="74">
        <v>1240.8870000000002</v>
      </c>
      <c r="L465" s="74">
        <v>1024.902</v>
      </c>
      <c r="M465" s="74">
        <v>1024.902</v>
      </c>
      <c r="N465" s="74"/>
      <c r="O465" s="16"/>
    </row>
    <row r="466" spans="1:15" s="41" customFormat="1" ht="135">
      <c r="A466" s="60" t="s">
        <v>455</v>
      </c>
      <c r="B466" s="6" t="s">
        <v>468</v>
      </c>
      <c r="C466" s="12" t="s">
        <v>19</v>
      </c>
      <c r="D466" s="9" t="s">
        <v>223</v>
      </c>
      <c r="E466" s="10" t="s">
        <v>28</v>
      </c>
      <c r="F466" s="10" t="s">
        <v>20</v>
      </c>
      <c r="G466" s="172" t="s">
        <v>40</v>
      </c>
      <c r="H466" s="172"/>
      <c r="I466" s="60" t="s">
        <v>231</v>
      </c>
      <c r="J466" s="60" t="s">
        <v>232</v>
      </c>
      <c r="K466" s="61">
        <v>906.97900000000004</v>
      </c>
      <c r="L466" s="61">
        <v>756.45600000000002</v>
      </c>
      <c r="M466" s="61">
        <v>756.45600000000002</v>
      </c>
      <c r="N466" s="13" t="s">
        <v>21</v>
      </c>
      <c r="O466" s="16"/>
    </row>
    <row r="467" spans="1:15" s="41" customFormat="1" ht="135">
      <c r="A467" s="60" t="s">
        <v>455</v>
      </c>
      <c r="B467" s="6" t="s">
        <v>469</v>
      </c>
      <c r="C467" s="12" t="s">
        <v>19</v>
      </c>
      <c r="D467" s="9" t="s">
        <v>223</v>
      </c>
      <c r="E467" s="10" t="s">
        <v>28</v>
      </c>
      <c r="F467" s="10" t="s">
        <v>20</v>
      </c>
      <c r="G467" s="172" t="s">
        <v>40</v>
      </c>
      <c r="H467" s="172"/>
      <c r="I467" s="60" t="s">
        <v>231</v>
      </c>
      <c r="J467" s="60" t="s">
        <v>233</v>
      </c>
      <c r="K467" s="61">
        <v>273.90800000000002</v>
      </c>
      <c r="L467" s="61">
        <v>228.446</v>
      </c>
      <c r="M467" s="61">
        <v>228.446</v>
      </c>
      <c r="N467" s="13" t="s">
        <v>21</v>
      </c>
      <c r="O467" s="16"/>
    </row>
    <row r="468" spans="1:15" s="41" customFormat="1" ht="78.75">
      <c r="A468" s="60" t="s">
        <v>455</v>
      </c>
      <c r="B468" s="6" t="s">
        <v>470</v>
      </c>
      <c r="C468" s="12" t="s">
        <v>19</v>
      </c>
      <c r="D468" s="9" t="s">
        <v>742</v>
      </c>
      <c r="E468" s="10" t="s">
        <v>28</v>
      </c>
      <c r="F468" s="10" t="s">
        <v>222</v>
      </c>
      <c r="G468" s="172" t="s">
        <v>40</v>
      </c>
      <c r="H468" s="172"/>
      <c r="I468" s="60" t="s">
        <v>231</v>
      </c>
      <c r="J468" s="60" t="s">
        <v>234</v>
      </c>
      <c r="K468" s="61">
        <v>60</v>
      </c>
      <c r="L468" s="61">
        <v>40</v>
      </c>
      <c r="M468" s="61">
        <v>40</v>
      </c>
      <c r="N468" s="13" t="s">
        <v>26</v>
      </c>
      <c r="O468" s="16"/>
    </row>
    <row r="469" spans="1:15" s="41" customFormat="1" ht="101.25">
      <c r="A469" s="52" t="s">
        <v>455</v>
      </c>
      <c r="B469" s="53" t="s">
        <v>471</v>
      </c>
      <c r="C469" s="29"/>
      <c r="D469" s="55" t="s">
        <v>27</v>
      </c>
      <c r="E469" s="56" t="s">
        <v>28</v>
      </c>
      <c r="F469" s="57" t="s">
        <v>29</v>
      </c>
      <c r="G469" s="171"/>
      <c r="H469" s="171"/>
      <c r="I469" s="52" t="s">
        <v>235</v>
      </c>
      <c r="J469" s="73"/>
      <c r="K469" s="74">
        <v>250</v>
      </c>
      <c r="L469" s="74">
        <v>250</v>
      </c>
      <c r="M469" s="74">
        <v>250</v>
      </c>
      <c r="N469" s="74"/>
      <c r="O469" s="16"/>
    </row>
    <row r="470" spans="1:15" s="41" customFormat="1" ht="78.75">
      <c r="A470" s="60" t="s">
        <v>455</v>
      </c>
      <c r="B470" s="6" t="s">
        <v>470</v>
      </c>
      <c r="C470" s="12" t="s">
        <v>30</v>
      </c>
      <c r="D470" s="9" t="s">
        <v>752</v>
      </c>
      <c r="E470" s="10" t="s">
        <v>28</v>
      </c>
      <c r="F470" s="10" t="s">
        <v>222</v>
      </c>
      <c r="G470" s="172" t="s">
        <v>236</v>
      </c>
      <c r="H470" s="172"/>
      <c r="I470" s="60" t="s">
        <v>235</v>
      </c>
      <c r="J470" s="60" t="s">
        <v>234</v>
      </c>
      <c r="K470" s="61">
        <v>250</v>
      </c>
      <c r="L470" s="61">
        <v>250</v>
      </c>
      <c r="M470" s="61">
        <v>250</v>
      </c>
      <c r="N470" s="13" t="s">
        <v>26</v>
      </c>
      <c r="O470" s="16"/>
    </row>
    <row r="471" spans="1:15" s="41" customFormat="1" ht="67.5">
      <c r="A471" s="52" t="s">
        <v>455</v>
      </c>
      <c r="B471" s="53" t="s">
        <v>647</v>
      </c>
      <c r="C471" s="29"/>
      <c r="D471" s="30" t="s">
        <v>16</v>
      </c>
      <c r="E471" s="32" t="s">
        <v>88</v>
      </c>
      <c r="F471" s="32" t="s">
        <v>18</v>
      </c>
      <c r="G471" s="171"/>
      <c r="H471" s="171"/>
      <c r="I471" s="52" t="s">
        <v>457</v>
      </c>
      <c r="J471" s="73"/>
      <c r="K471" s="74">
        <v>14744.271000000001</v>
      </c>
      <c r="L471" s="74">
        <v>5969.7849999999999</v>
      </c>
      <c r="M471" s="74">
        <v>6694.7290000000003</v>
      </c>
      <c r="N471" s="74"/>
      <c r="O471" s="16"/>
    </row>
    <row r="472" spans="1:15" s="41" customFormat="1" ht="45">
      <c r="A472" s="60" t="s">
        <v>455</v>
      </c>
      <c r="B472" s="6" t="s">
        <v>648</v>
      </c>
      <c r="C472" s="8" t="s">
        <v>90</v>
      </c>
      <c r="D472" s="9" t="s">
        <v>731</v>
      </c>
      <c r="E472" s="10" t="s">
        <v>28</v>
      </c>
      <c r="F472" s="10" t="s">
        <v>93</v>
      </c>
      <c r="G472" s="172" t="s">
        <v>286</v>
      </c>
      <c r="H472" s="172"/>
      <c r="I472" s="60" t="s">
        <v>457</v>
      </c>
      <c r="J472" s="60" t="s">
        <v>458</v>
      </c>
      <c r="K472" s="61">
        <v>14744.271000000001</v>
      </c>
      <c r="L472" s="61">
        <v>5969.7849999999999</v>
      </c>
      <c r="M472" s="61">
        <v>6694.7290000000003</v>
      </c>
      <c r="N472" s="13"/>
      <c r="O472" s="16"/>
    </row>
    <row r="473" spans="1:15" s="41" customFormat="1" ht="56.25">
      <c r="A473" s="52" t="s">
        <v>455</v>
      </c>
      <c r="B473" s="53" t="s">
        <v>475</v>
      </c>
      <c r="C473" s="29"/>
      <c r="D473" s="30" t="s">
        <v>33</v>
      </c>
      <c r="E473" s="32" t="s">
        <v>64</v>
      </c>
      <c r="F473" s="32" t="s">
        <v>35</v>
      </c>
      <c r="G473" s="171"/>
      <c r="H473" s="171"/>
      <c r="I473" s="52" t="s">
        <v>241</v>
      </c>
      <c r="J473" s="73"/>
      <c r="K473" s="74">
        <v>5829.049</v>
      </c>
      <c r="L473" s="74">
        <v>4517.5140000000001</v>
      </c>
      <c r="M473" s="74">
        <v>4342.643</v>
      </c>
      <c r="N473" s="74"/>
      <c r="O473" s="16"/>
    </row>
    <row r="474" spans="1:15" s="41" customFormat="1" ht="78.75">
      <c r="A474" s="60" t="s">
        <v>455</v>
      </c>
      <c r="B474" s="6" t="s">
        <v>473</v>
      </c>
      <c r="C474" s="12" t="s">
        <v>65</v>
      </c>
      <c r="D474" s="9" t="s">
        <v>683</v>
      </c>
      <c r="E474" s="10" t="s">
        <v>28</v>
      </c>
      <c r="F474" s="10" t="s">
        <v>20</v>
      </c>
      <c r="G474" s="172" t="s">
        <v>459</v>
      </c>
      <c r="H474" s="172"/>
      <c r="I474" s="60" t="s">
        <v>241</v>
      </c>
      <c r="J474" s="60" t="s">
        <v>239</v>
      </c>
      <c r="K474" s="61">
        <v>4476.9960000000001</v>
      </c>
      <c r="L474" s="61">
        <v>3469.672</v>
      </c>
      <c r="M474" s="61">
        <v>3335.3629999999998</v>
      </c>
      <c r="N474" s="13" t="s">
        <v>21</v>
      </c>
      <c r="O474" s="16"/>
    </row>
    <row r="475" spans="1:15" s="41" customFormat="1" ht="78.75">
      <c r="A475" s="60" t="s">
        <v>455</v>
      </c>
      <c r="B475" s="6" t="s">
        <v>474</v>
      </c>
      <c r="C475" s="12" t="s">
        <v>66</v>
      </c>
      <c r="D475" s="9" t="s">
        <v>683</v>
      </c>
      <c r="E475" s="10" t="s">
        <v>28</v>
      </c>
      <c r="F475" s="10" t="s">
        <v>20</v>
      </c>
      <c r="G475" s="172" t="s">
        <v>459</v>
      </c>
      <c r="H475" s="172"/>
      <c r="I475" s="60" t="s">
        <v>241</v>
      </c>
      <c r="J475" s="60" t="s">
        <v>240</v>
      </c>
      <c r="K475" s="61">
        <v>1352.0530000000001</v>
      </c>
      <c r="L475" s="61">
        <v>1047.8420000000001</v>
      </c>
      <c r="M475" s="61">
        <v>1007.28</v>
      </c>
      <c r="N475" s="13" t="s">
        <v>21</v>
      </c>
      <c r="O475" s="16"/>
    </row>
    <row r="476" spans="1:15" s="41" customFormat="1" ht="56.25">
      <c r="A476" s="52" t="s">
        <v>455</v>
      </c>
      <c r="B476" s="53" t="s">
        <v>476</v>
      </c>
      <c r="C476" s="29"/>
      <c r="D476" s="30" t="s">
        <v>33</v>
      </c>
      <c r="E476" s="32" t="s">
        <v>64</v>
      </c>
      <c r="F476" s="32" t="s">
        <v>35</v>
      </c>
      <c r="G476" s="171"/>
      <c r="H476" s="171"/>
      <c r="I476" s="52" t="s">
        <v>242</v>
      </c>
      <c r="J476" s="73"/>
      <c r="K476" s="74">
        <v>18</v>
      </c>
      <c r="L476" s="74">
        <v>18</v>
      </c>
      <c r="M476" s="74">
        <v>18</v>
      </c>
      <c r="N476" s="74"/>
      <c r="O476" s="16"/>
    </row>
    <row r="477" spans="1:15" s="41" customFormat="1" ht="78.75">
      <c r="A477" s="60" t="s">
        <v>455</v>
      </c>
      <c r="B477" s="6" t="s">
        <v>470</v>
      </c>
      <c r="C477" s="12" t="s">
        <v>66</v>
      </c>
      <c r="D477" s="9" t="s">
        <v>752</v>
      </c>
      <c r="E477" s="10" t="s">
        <v>28</v>
      </c>
      <c r="F477" s="10" t="s">
        <v>222</v>
      </c>
      <c r="G477" s="172" t="s">
        <v>459</v>
      </c>
      <c r="H477" s="172"/>
      <c r="I477" s="60" t="s">
        <v>242</v>
      </c>
      <c r="J477" s="60" t="s">
        <v>234</v>
      </c>
      <c r="K477" s="61">
        <v>18</v>
      </c>
      <c r="L477" s="61">
        <v>18</v>
      </c>
      <c r="M477" s="61">
        <v>18</v>
      </c>
      <c r="N477" s="13" t="s">
        <v>26</v>
      </c>
      <c r="O477" s="16"/>
    </row>
    <row r="478" spans="1:15" s="41" customFormat="1" ht="45">
      <c r="A478" s="52" t="s">
        <v>455</v>
      </c>
      <c r="B478" s="53" t="s">
        <v>649</v>
      </c>
      <c r="C478" s="29"/>
      <c r="D478" s="30" t="s">
        <v>224</v>
      </c>
      <c r="E478" s="31" t="s">
        <v>28</v>
      </c>
      <c r="F478" s="31" t="s">
        <v>187</v>
      </c>
      <c r="G478" s="171"/>
      <c r="H478" s="171"/>
      <c r="I478" s="52" t="s">
        <v>460</v>
      </c>
      <c r="J478" s="73"/>
      <c r="K478" s="74">
        <v>25.3</v>
      </c>
      <c r="L478" s="74">
        <v>20.5</v>
      </c>
      <c r="M478" s="74">
        <v>20</v>
      </c>
      <c r="N478" s="74"/>
      <c r="O478" s="16"/>
    </row>
    <row r="479" spans="1:15" s="41" customFormat="1" ht="45">
      <c r="A479" s="60" t="s">
        <v>455</v>
      </c>
      <c r="B479" s="6" t="s">
        <v>650</v>
      </c>
      <c r="C479" s="12" t="s">
        <v>225</v>
      </c>
      <c r="D479" s="9" t="s">
        <v>226</v>
      </c>
      <c r="E479" s="10" t="s">
        <v>28</v>
      </c>
      <c r="F479" s="10" t="s">
        <v>227</v>
      </c>
      <c r="G479" s="172" t="s">
        <v>461</v>
      </c>
      <c r="H479" s="172"/>
      <c r="I479" s="60" t="s">
        <v>460</v>
      </c>
      <c r="J479" s="60" t="s">
        <v>462</v>
      </c>
      <c r="K479" s="61">
        <v>25.3</v>
      </c>
      <c r="L479" s="61">
        <v>20.5</v>
      </c>
      <c r="M479" s="61">
        <v>20</v>
      </c>
      <c r="N479" s="13" t="s">
        <v>21</v>
      </c>
      <c r="O479" s="16"/>
    </row>
    <row r="480" spans="1:15" s="41" customFormat="1" ht="90">
      <c r="A480" s="52" t="s">
        <v>455</v>
      </c>
      <c r="B480" s="53" t="s">
        <v>651</v>
      </c>
      <c r="C480" s="29"/>
      <c r="D480" s="94" t="s">
        <v>33</v>
      </c>
      <c r="E480" s="63" t="s">
        <v>64</v>
      </c>
      <c r="F480" s="57" t="s">
        <v>35</v>
      </c>
      <c r="G480" s="171"/>
      <c r="H480" s="171"/>
      <c r="I480" s="52" t="s">
        <v>463</v>
      </c>
      <c r="J480" s="73"/>
      <c r="K480" s="74">
        <v>100</v>
      </c>
      <c r="L480" s="74">
        <v>100</v>
      </c>
      <c r="M480" s="74">
        <v>100</v>
      </c>
      <c r="N480" s="74"/>
      <c r="O480" s="16"/>
    </row>
    <row r="481" spans="1:15" s="41" customFormat="1" ht="33.75">
      <c r="A481" s="60" t="s">
        <v>455</v>
      </c>
      <c r="B481" s="6" t="s">
        <v>520</v>
      </c>
      <c r="C481" s="8" t="s">
        <v>19</v>
      </c>
      <c r="D481" s="15" t="s">
        <v>67</v>
      </c>
      <c r="E481" s="10" t="s">
        <v>28</v>
      </c>
      <c r="F481" s="10" t="s">
        <v>68</v>
      </c>
      <c r="G481" s="172" t="s">
        <v>40</v>
      </c>
      <c r="H481" s="172"/>
      <c r="I481" s="60" t="s">
        <v>463</v>
      </c>
      <c r="J481" s="60" t="s">
        <v>300</v>
      </c>
      <c r="K481" s="61">
        <v>100</v>
      </c>
      <c r="L481" s="61">
        <v>100</v>
      </c>
      <c r="M481" s="61">
        <v>100</v>
      </c>
      <c r="N481" s="13" t="s">
        <v>21</v>
      </c>
      <c r="O481" s="16"/>
    </row>
    <row r="482" spans="1:15" s="41" customFormat="1" ht="56.25">
      <c r="A482" s="52" t="s">
        <v>455</v>
      </c>
      <c r="B482" s="53" t="s">
        <v>652</v>
      </c>
      <c r="C482" s="29"/>
      <c r="D482" s="94" t="s">
        <v>16</v>
      </c>
      <c r="E482" s="63" t="s">
        <v>46</v>
      </c>
      <c r="F482" s="57" t="s">
        <v>47</v>
      </c>
      <c r="G482" s="171"/>
      <c r="H482" s="171"/>
      <c r="I482" s="52" t="s">
        <v>464</v>
      </c>
      <c r="J482" s="73"/>
      <c r="K482" s="74">
        <v>350</v>
      </c>
      <c r="L482" s="74">
        <v>0</v>
      </c>
      <c r="M482" s="74">
        <v>0</v>
      </c>
      <c r="N482" s="74"/>
      <c r="O482" s="16"/>
    </row>
    <row r="483" spans="1:15" s="41" customFormat="1" ht="67.5">
      <c r="A483" s="60" t="s">
        <v>455</v>
      </c>
      <c r="B483" s="6" t="s">
        <v>648</v>
      </c>
      <c r="C483" s="8" t="s">
        <v>192</v>
      </c>
      <c r="D483" s="15" t="s">
        <v>681</v>
      </c>
      <c r="E483" s="10" t="s">
        <v>28</v>
      </c>
      <c r="F483" s="10" t="s">
        <v>682</v>
      </c>
      <c r="G483" s="172" t="s">
        <v>377</v>
      </c>
      <c r="H483" s="172"/>
      <c r="I483" s="60" t="s">
        <v>464</v>
      </c>
      <c r="J483" s="60" t="s">
        <v>458</v>
      </c>
      <c r="K483" s="61">
        <v>350</v>
      </c>
      <c r="L483" s="61">
        <v>0</v>
      </c>
      <c r="M483" s="61">
        <v>0</v>
      </c>
      <c r="N483" s="13" t="s">
        <v>21</v>
      </c>
      <c r="O483" s="16"/>
    </row>
    <row r="484" spans="1:15" s="41" customFormat="1" ht="45">
      <c r="A484" s="52" t="s">
        <v>455</v>
      </c>
      <c r="B484" s="53" t="s">
        <v>653</v>
      </c>
      <c r="C484" s="29"/>
      <c r="D484" s="30" t="s">
        <v>33</v>
      </c>
      <c r="E484" s="32" t="s">
        <v>64</v>
      </c>
      <c r="F484" s="32" t="s">
        <v>35</v>
      </c>
      <c r="G484" s="171"/>
      <c r="H484" s="171"/>
      <c r="I484" s="52" t="s">
        <v>465</v>
      </c>
      <c r="J484" s="73"/>
      <c r="K484" s="74">
        <v>1000</v>
      </c>
      <c r="L484" s="74">
        <v>0</v>
      </c>
      <c r="M484" s="74">
        <v>0</v>
      </c>
      <c r="N484" s="74"/>
      <c r="O484" s="16"/>
    </row>
    <row r="485" spans="1:15" s="41" customFormat="1" ht="101.25">
      <c r="A485" s="60" t="s">
        <v>455</v>
      </c>
      <c r="B485" s="6" t="s">
        <v>648</v>
      </c>
      <c r="C485" s="12" t="s">
        <v>90</v>
      </c>
      <c r="D485" s="9" t="s">
        <v>785</v>
      </c>
      <c r="E485" s="10" t="s">
        <v>28</v>
      </c>
      <c r="F485" s="10" t="s">
        <v>786</v>
      </c>
      <c r="G485" s="172" t="s">
        <v>466</v>
      </c>
      <c r="H485" s="172"/>
      <c r="I485" s="60" t="s">
        <v>465</v>
      </c>
      <c r="J485" s="60" t="s">
        <v>458</v>
      </c>
      <c r="K485" s="61">
        <v>1000</v>
      </c>
      <c r="L485" s="61">
        <v>0</v>
      </c>
      <c r="M485" s="61">
        <v>0</v>
      </c>
      <c r="N485" s="13" t="s">
        <v>21</v>
      </c>
      <c r="O485" s="16"/>
    </row>
    <row r="486" spans="1:15" s="41" customFormat="1" ht="56.25">
      <c r="A486" s="32"/>
      <c r="B486" s="68" t="s">
        <v>228</v>
      </c>
      <c r="C486" s="54" t="s">
        <v>229</v>
      </c>
      <c r="D486" s="30" t="s">
        <v>662</v>
      </c>
      <c r="E486" s="32" t="s">
        <v>663</v>
      </c>
      <c r="F486" s="31" t="s">
        <v>809</v>
      </c>
      <c r="G486" s="173"/>
      <c r="H486" s="173"/>
      <c r="I486" s="32"/>
      <c r="J486" s="32"/>
      <c r="K486" s="74">
        <v>0</v>
      </c>
      <c r="L486" s="74">
        <v>9315.7540000000008</v>
      </c>
      <c r="M486" s="74">
        <v>18220.971000000001</v>
      </c>
      <c r="N486" s="32"/>
      <c r="O486" s="19"/>
    </row>
    <row r="487" spans="1:15" s="41" customFormat="1">
      <c r="A487" s="40"/>
      <c r="B487" s="95"/>
      <c r="C487" s="96"/>
      <c r="D487" s="97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16"/>
    </row>
    <row r="488" spans="1:15" s="41" customFormat="1">
      <c r="A488" s="40"/>
      <c r="B488" s="174"/>
      <c r="C488" s="174"/>
      <c r="D488" s="174"/>
      <c r="E488" s="174"/>
      <c r="F488" s="174"/>
      <c r="G488" s="174"/>
      <c r="H488" s="174"/>
      <c r="I488" s="174"/>
      <c r="J488" s="174"/>
      <c r="K488" s="174"/>
      <c r="L488" s="174"/>
      <c r="M488" s="174"/>
      <c r="N488" s="174"/>
      <c r="O488" s="16"/>
    </row>
    <row r="489" spans="1:15" s="41" customFormat="1">
      <c r="A489" s="40"/>
      <c r="B489" s="97"/>
      <c r="C489" s="96"/>
      <c r="D489" s="97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16"/>
    </row>
    <row r="490" spans="1:15" s="41" customFormat="1">
      <c r="A490" s="40"/>
      <c r="B490" s="97"/>
      <c r="C490" s="96"/>
      <c r="D490" s="97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16"/>
    </row>
    <row r="491" spans="1:15" s="41" customFormat="1">
      <c r="A491" s="40"/>
      <c r="B491" s="97"/>
      <c r="C491" s="96"/>
      <c r="D491" s="97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16"/>
    </row>
  </sheetData>
  <mergeCells count="489">
    <mergeCell ref="G9:H9"/>
    <mergeCell ref="A8:J8"/>
    <mergeCell ref="A2:N2"/>
    <mergeCell ref="A5:A6"/>
    <mergeCell ref="B5:B6"/>
    <mergeCell ref="C5:C6"/>
    <mergeCell ref="D5:F5"/>
    <mergeCell ref="G5:J5"/>
    <mergeCell ref="K5:M5"/>
    <mergeCell ref="N5:N6"/>
    <mergeCell ref="A3:N3"/>
    <mergeCell ref="G19:H19"/>
    <mergeCell ref="G20:H20"/>
    <mergeCell ref="G21:H21"/>
    <mergeCell ref="G16:H16"/>
    <mergeCell ref="G18:H18"/>
    <mergeCell ref="G17:H17"/>
    <mergeCell ref="G11:H11"/>
    <mergeCell ref="G12:H12"/>
    <mergeCell ref="G13:H13"/>
    <mergeCell ref="G14:H14"/>
    <mergeCell ref="G15:H15"/>
    <mergeCell ref="G29:H29"/>
    <mergeCell ref="G30:H30"/>
    <mergeCell ref="G31:H31"/>
    <mergeCell ref="G32:H32"/>
    <mergeCell ref="G33:H33"/>
    <mergeCell ref="G26:H26"/>
    <mergeCell ref="G27:H27"/>
    <mergeCell ref="G28:H28"/>
    <mergeCell ref="G22:H22"/>
    <mergeCell ref="G23:H23"/>
    <mergeCell ref="G24:H24"/>
    <mergeCell ref="G25:H25"/>
    <mergeCell ref="G39:H39"/>
    <mergeCell ref="G38:H38"/>
    <mergeCell ref="G40:H40"/>
    <mergeCell ref="G41:H41"/>
    <mergeCell ref="G42:H42"/>
    <mergeCell ref="G35:H35"/>
    <mergeCell ref="G34:H34"/>
    <mergeCell ref="G36:H36"/>
    <mergeCell ref="G37:H37"/>
    <mergeCell ref="G53:H53"/>
    <mergeCell ref="G52:H52"/>
    <mergeCell ref="G50:H50"/>
    <mergeCell ref="G49:H49"/>
    <mergeCell ref="G51:H51"/>
    <mergeCell ref="G47:H47"/>
    <mergeCell ref="G46:H46"/>
    <mergeCell ref="G48:H48"/>
    <mergeCell ref="G43:H43"/>
    <mergeCell ref="G44:H44"/>
    <mergeCell ref="G45:H45"/>
    <mergeCell ref="G57:H57"/>
    <mergeCell ref="G58:H58"/>
    <mergeCell ref="G59:H59"/>
    <mergeCell ref="G60:H60"/>
    <mergeCell ref="G61:H61"/>
    <mergeCell ref="G63:H63"/>
    <mergeCell ref="G55:H55"/>
    <mergeCell ref="G56:H56"/>
    <mergeCell ref="G54:H54"/>
    <mergeCell ref="G70:H70"/>
    <mergeCell ref="G71:H71"/>
    <mergeCell ref="G72:H72"/>
    <mergeCell ref="G73:H73"/>
    <mergeCell ref="G68:H68"/>
    <mergeCell ref="G69:H69"/>
    <mergeCell ref="G62:H62"/>
    <mergeCell ref="G64:H64"/>
    <mergeCell ref="G65:H65"/>
    <mergeCell ref="G66:H66"/>
    <mergeCell ref="G67:H67"/>
    <mergeCell ref="G81:H81"/>
    <mergeCell ref="G80:H80"/>
    <mergeCell ref="G82:H82"/>
    <mergeCell ref="G83:H83"/>
    <mergeCell ref="G74:H74"/>
    <mergeCell ref="G75:H75"/>
    <mergeCell ref="G76:H76"/>
    <mergeCell ref="G78:H78"/>
    <mergeCell ref="G79:H79"/>
    <mergeCell ref="G88:H88"/>
    <mergeCell ref="G87:H87"/>
    <mergeCell ref="G89:H89"/>
    <mergeCell ref="G90:H90"/>
    <mergeCell ref="G91:H91"/>
    <mergeCell ref="G93:H93"/>
    <mergeCell ref="G86:H86"/>
    <mergeCell ref="G85:H85"/>
    <mergeCell ref="G84:H84"/>
    <mergeCell ref="G100:H100"/>
    <mergeCell ref="G101:H101"/>
    <mergeCell ref="G102:H102"/>
    <mergeCell ref="G96:H96"/>
    <mergeCell ref="G98:H98"/>
    <mergeCell ref="G97:H97"/>
    <mergeCell ref="G99:H99"/>
    <mergeCell ref="G95:H95"/>
    <mergeCell ref="G92:H92"/>
    <mergeCell ref="G94:H94"/>
    <mergeCell ref="G113:H113"/>
    <mergeCell ref="G114:H114"/>
    <mergeCell ref="G115:H115"/>
    <mergeCell ref="G108:H108"/>
    <mergeCell ref="G109:H109"/>
    <mergeCell ref="G110:H110"/>
    <mergeCell ref="G111:H111"/>
    <mergeCell ref="G112:H112"/>
    <mergeCell ref="G103:H103"/>
    <mergeCell ref="G104:H104"/>
    <mergeCell ref="G105:H105"/>
    <mergeCell ref="G106:H106"/>
    <mergeCell ref="G107:H107"/>
    <mergeCell ref="G122:H122"/>
    <mergeCell ref="G123:H123"/>
    <mergeCell ref="G124:H124"/>
    <mergeCell ref="G120:H120"/>
    <mergeCell ref="G121:H121"/>
    <mergeCell ref="G119:H119"/>
    <mergeCell ref="G118:H118"/>
    <mergeCell ref="G116:H116"/>
    <mergeCell ref="G117:H117"/>
    <mergeCell ref="G134:H134"/>
    <mergeCell ref="G135:H135"/>
    <mergeCell ref="G133:H133"/>
    <mergeCell ref="G129:H129"/>
    <mergeCell ref="G130:H130"/>
    <mergeCell ref="G131:H131"/>
    <mergeCell ref="G132:H132"/>
    <mergeCell ref="G125:H125"/>
    <mergeCell ref="G126:H126"/>
    <mergeCell ref="G127:H127"/>
    <mergeCell ref="G128:H128"/>
    <mergeCell ref="G141:H141"/>
    <mergeCell ref="G142:H142"/>
    <mergeCell ref="G143:H143"/>
    <mergeCell ref="G144:H144"/>
    <mergeCell ref="G137:H137"/>
    <mergeCell ref="G138:H138"/>
    <mergeCell ref="G139:H139"/>
    <mergeCell ref="G140:H140"/>
    <mergeCell ref="G136:H136"/>
    <mergeCell ref="G157:H157"/>
    <mergeCell ref="G156:H156"/>
    <mergeCell ref="G158:H158"/>
    <mergeCell ref="G151:H151"/>
    <mergeCell ref="G152:H152"/>
    <mergeCell ref="G153:H153"/>
    <mergeCell ref="G154:H154"/>
    <mergeCell ref="G155:H155"/>
    <mergeCell ref="G145:H145"/>
    <mergeCell ref="G146:H146"/>
    <mergeCell ref="G147:H147"/>
    <mergeCell ref="G148:H148"/>
    <mergeCell ref="G149:H149"/>
    <mergeCell ref="G150:H150"/>
    <mergeCell ref="G165:H165"/>
    <mergeCell ref="G164:H164"/>
    <mergeCell ref="G166:H166"/>
    <mergeCell ref="G167:H167"/>
    <mergeCell ref="G168:H168"/>
    <mergeCell ref="G159:H159"/>
    <mergeCell ref="G160:H160"/>
    <mergeCell ref="G161:H161"/>
    <mergeCell ref="G162:H162"/>
    <mergeCell ref="G163:H163"/>
    <mergeCell ref="G175:H175"/>
    <mergeCell ref="G176:H176"/>
    <mergeCell ref="G177:H177"/>
    <mergeCell ref="G178:H178"/>
    <mergeCell ref="G169:H169"/>
    <mergeCell ref="G170:H170"/>
    <mergeCell ref="G171:H171"/>
    <mergeCell ref="G172:H172"/>
    <mergeCell ref="G173:H173"/>
    <mergeCell ref="G174:H174"/>
    <mergeCell ref="G191:H191"/>
    <mergeCell ref="G192:H192"/>
    <mergeCell ref="G189:H189"/>
    <mergeCell ref="G190:H190"/>
    <mergeCell ref="G187:H187"/>
    <mergeCell ref="G188:H188"/>
    <mergeCell ref="G185:H185"/>
    <mergeCell ref="G186:H186"/>
    <mergeCell ref="G179:H179"/>
    <mergeCell ref="G180:H180"/>
    <mergeCell ref="G181:H181"/>
    <mergeCell ref="G182:H182"/>
    <mergeCell ref="G183:H183"/>
    <mergeCell ref="G184:H184"/>
    <mergeCell ref="G196:H196"/>
    <mergeCell ref="G197:H197"/>
    <mergeCell ref="G198:H198"/>
    <mergeCell ref="G199:H199"/>
    <mergeCell ref="G200:H200"/>
    <mergeCell ref="G201:H201"/>
    <mergeCell ref="G195:H195"/>
    <mergeCell ref="G193:H193"/>
    <mergeCell ref="G194:H194"/>
    <mergeCell ref="G208:H208"/>
    <mergeCell ref="G209:H209"/>
    <mergeCell ref="G210:H210"/>
    <mergeCell ref="G211:H211"/>
    <mergeCell ref="G212:H212"/>
    <mergeCell ref="G213:H213"/>
    <mergeCell ref="G202:H202"/>
    <mergeCell ref="G203:H203"/>
    <mergeCell ref="G204:H204"/>
    <mergeCell ref="G205:H205"/>
    <mergeCell ref="G206:H206"/>
    <mergeCell ref="G207:H207"/>
    <mergeCell ref="G220:H220"/>
    <mergeCell ref="G221:H221"/>
    <mergeCell ref="G222:H222"/>
    <mergeCell ref="G223:H223"/>
    <mergeCell ref="G224:H224"/>
    <mergeCell ref="G225:H225"/>
    <mergeCell ref="G214:H214"/>
    <mergeCell ref="G215:H215"/>
    <mergeCell ref="G216:H216"/>
    <mergeCell ref="G217:H217"/>
    <mergeCell ref="G218:H218"/>
    <mergeCell ref="G219:H219"/>
    <mergeCell ref="G232:H232"/>
    <mergeCell ref="G233:H233"/>
    <mergeCell ref="G234:H234"/>
    <mergeCell ref="G235:H235"/>
    <mergeCell ref="G236:H236"/>
    <mergeCell ref="G237:H237"/>
    <mergeCell ref="G226:H226"/>
    <mergeCell ref="G227:H227"/>
    <mergeCell ref="G228:H228"/>
    <mergeCell ref="G229:H229"/>
    <mergeCell ref="G230:H230"/>
    <mergeCell ref="G231:H231"/>
    <mergeCell ref="G249:H249"/>
    <mergeCell ref="G244:H244"/>
    <mergeCell ref="G245:H245"/>
    <mergeCell ref="G246:H246"/>
    <mergeCell ref="G247:H247"/>
    <mergeCell ref="G248:H248"/>
    <mergeCell ref="G238:H238"/>
    <mergeCell ref="G239:H239"/>
    <mergeCell ref="G240:H240"/>
    <mergeCell ref="G241:H241"/>
    <mergeCell ref="G242:H242"/>
    <mergeCell ref="G243:H243"/>
    <mergeCell ref="G256:H256"/>
    <mergeCell ref="G257:H257"/>
    <mergeCell ref="G258:H258"/>
    <mergeCell ref="G259:H259"/>
    <mergeCell ref="G250:H250"/>
    <mergeCell ref="G251:H251"/>
    <mergeCell ref="G252:H252"/>
    <mergeCell ref="G253:H253"/>
    <mergeCell ref="G254:H254"/>
    <mergeCell ref="G255:H255"/>
    <mergeCell ref="G263:H263"/>
    <mergeCell ref="G264:H264"/>
    <mergeCell ref="G265:H265"/>
    <mergeCell ref="G266:H266"/>
    <mergeCell ref="G267:H267"/>
    <mergeCell ref="G268:H268"/>
    <mergeCell ref="G261:H261"/>
    <mergeCell ref="G262:H262"/>
    <mergeCell ref="G260:H260"/>
    <mergeCell ref="G279:H279"/>
    <mergeCell ref="G278:H278"/>
    <mergeCell ref="G280:H280"/>
    <mergeCell ref="G281:H281"/>
    <mergeCell ref="G282:H282"/>
    <mergeCell ref="G275:H275"/>
    <mergeCell ref="G276:H276"/>
    <mergeCell ref="G277:H277"/>
    <mergeCell ref="G269:H269"/>
    <mergeCell ref="G270:H270"/>
    <mergeCell ref="G271:H271"/>
    <mergeCell ref="G272:H272"/>
    <mergeCell ref="G273:H273"/>
    <mergeCell ref="G274:H274"/>
    <mergeCell ref="G298:H298"/>
    <mergeCell ref="G297:H297"/>
    <mergeCell ref="G291:H291"/>
    <mergeCell ref="G292:H292"/>
    <mergeCell ref="G293:H293"/>
    <mergeCell ref="G294:H294"/>
    <mergeCell ref="G295:H295"/>
    <mergeCell ref="G296:H296"/>
    <mergeCell ref="G285:H285"/>
    <mergeCell ref="G286:H286"/>
    <mergeCell ref="G287:H287"/>
    <mergeCell ref="G288:H288"/>
    <mergeCell ref="G289:H289"/>
    <mergeCell ref="G290:H290"/>
    <mergeCell ref="G305:H305"/>
    <mergeCell ref="G307:H307"/>
    <mergeCell ref="G308:H308"/>
    <mergeCell ref="G304:H304"/>
    <mergeCell ref="G303:H303"/>
    <mergeCell ref="G300:H300"/>
    <mergeCell ref="G299:H299"/>
    <mergeCell ref="G301:H301"/>
    <mergeCell ref="G302:H302"/>
    <mergeCell ref="G315:H315"/>
    <mergeCell ref="G316:H316"/>
    <mergeCell ref="G309:H309"/>
    <mergeCell ref="G310:H310"/>
    <mergeCell ref="G311:H311"/>
    <mergeCell ref="G312:H312"/>
    <mergeCell ref="G313:H313"/>
    <mergeCell ref="G314:H314"/>
    <mergeCell ref="G306:H306"/>
    <mergeCell ref="G321:H321"/>
    <mergeCell ref="G322:H322"/>
    <mergeCell ref="G323:H323"/>
    <mergeCell ref="G324:H324"/>
    <mergeCell ref="G325:H325"/>
    <mergeCell ref="G326:H326"/>
    <mergeCell ref="G318:H318"/>
    <mergeCell ref="G317:H317"/>
    <mergeCell ref="G319:H319"/>
    <mergeCell ref="G320:H320"/>
    <mergeCell ref="G333:H333"/>
    <mergeCell ref="G334:H334"/>
    <mergeCell ref="G335:H335"/>
    <mergeCell ref="G336:H336"/>
    <mergeCell ref="G337:H337"/>
    <mergeCell ref="G338:H338"/>
    <mergeCell ref="G327:H327"/>
    <mergeCell ref="G328:H328"/>
    <mergeCell ref="G329:H329"/>
    <mergeCell ref="G330:H330"/>
    <mergeCell ref="G331:H331"/>
    <mergeCell ref="G332:H332"/>
    <mergeCell ref="G345:H345"/>
    <mergeCell ref="G346:H346"/>
    <mergeCell ref="G347:H347"/>
    <mergeCell ref="G348:H348"/>
    <mergeCell ref="G349:H349"/>
    <mergeCell ref="G350:H350"/>
    <mergeCell ref="G339:H339"/>
    <mergeCell ref="G340:H340"/>
    <mergeCell ref="G341:H341"/>
    <mergeCell ref="G342:H342"/>
    <mergeCell ref="G343:H343"/>
    <mergeCell ref="G344:H344"/>
    <mergeCell ref="G357:H357"/>
    <mergeCell ref="G358:H358"/>
    <mergeCell ref="G359:H359"/>
    <mergeCell ref="G360:H360"/>
    <mergeCell ref="G361:H361"/>
    <mergeCell ref="G362:H362"/>
    <mergeCell ref="G351:H351"/>
    <mergeCell ref="G352:H352"/>
    <mergeCell ref="G353:H353"/>
    <mergeCell ref="G354:H354"/>
    <mergeCell ref="G355:H355"/>
    <mergeCell ref="G356:H356"/>
    <mergeCell ref="G369:H369"/>
    <mergeCell ref="G370:H370"/>
    <mergeCell ref="G371:H371"/>
    <mergeCell ref="G372:H372"/>
    <mergeCell ref="G373:H373"/>
    <mergeCell ref="G363:H363"/>
    <mergeCell ref="G364:H364"/>
    <mergeCell ref="G365:H365"/>
    <mergeCell ref="G366:H366"/>
    <mergeCell ref="G367:H367"/>
    <mergeCell ref="G368:H368"/>
    <mergeCell ref="G380:H380"/>
    <mergeCell ref="G381:H381"/>
    <mergeCell ref="G382:H382"/>
    <mergeCell ref="G383:H383"/>
    <mergeCell ref="G374:H374"/>
    <mergeCell ref="G375:H375"/>
    <mergeCell ref="G376:H376"/>
    <mergeCell ref="G377:H377"/>
    <mergeCell ref="G378:H378"/>
    <mergeCell ref="G379:H379"/>
    <mergeCell ref="G390:H390"/>
    <mergeCell ref="G391:H391"/>
    <mergeCell ref="G392:H392"/>
    <mergeCell ref="G393:H393"/>
    <mergeCell ref="G394:H394"/>
    <mergeCell ref="G395:H395"/>
    <mergeCell ref="G384:H384"/>
    <mergeCell ref="G385:H385"/>
    <mergeCell ref="G386:H386"/>
    <mergeCell ref="G387:H387"/>
    <mergeCell ref="G388:H388"/>
    <mergeCell ref="G389:H389"/>
    <mergeCell ref="G402:H402"/>
    <mergeCell ref="G403:H403"/>
    <mergeCell ref="G404:H404"/>
    <mergeCell ref="G405:H405"/>
    <mergeCell ref="G406:H406"/>
    <mergeCell ref="G407:H407"/>
    <mergeCell ref="G396:H396"/>
    <mergeCell ref="G397:H397"/>
    <mergeCell ref="G398:H398"/>
    <mergeCell ref="G399:H399"/>
    <mergeCell ref="G400:H400"/>
    <mergeCell ref="G401:H401"/>
    <mergeCell ref="G414:H414"/>
    <mergeCell ref="G415:H415"/>
    <mergeCell ref="G416:H416"/>
    <mergeCell ref="G408:H408"/>
    <mergeCell ref="G409:H409"/>
    <mergeCell ref="G410:H410"/>
    <mergeCell ref="G411:H411"/>
    <mergeCell ref="G412:H412"/>
    <mergeCell ref="G413:H413"/>
    <mergeCell ref="G424:H424"/>
    <mergeCell ref="G425:H425"/>
    <mergeCell ref="G426:H426"/>
    <mergeCell ref="G427:H427"/>
    <mergeCell ref="G428:H428"/>
    <mergeCell ref="G440:H440"/>
    <mergeCell ref="G420:H420"/>
    <mergeCell ref="G419:H419"/>
    <mergeCell ref="G421:H421"/>
    <mergeCell ref="G422:H422"/>
    <mergeCell ref="G423:H423"/>
    <mergeCell ref="G438:H438"/>
    <mergeCell ref="G439:H439"/>
    <mergeCell ref="G460:H460"/>
    <mergeCell ref="G461:H461"/>
    <mergeCell ref="G447:H447"/>
    <mergeCell ref="G448:H448"/>
    <mergeCell ref="G449:H449"/>
    <mergeCell ref="G450:H450"/>
    <mergeCell ref="G451:H451"/>
    <mergeCell ref="G452:H452"/>
    <mergeCell ref="G441:H441"/>
    <mergeCell ref="G442:H442"/>
    <mergeCell ref="G443:H443"/>
    <mergeCell ref="G444:H444"/>
    <mergeCell ref="G445:H445"/>
    <mergeCell ref="G446:H446"/>
    <mergeCell ref="G486:H486"/>
    <mergeCell ref="B488:N488"/>
    <mergeCell ref="G10:H10"/>
    <mergeCell ref="G77:H77"/>
    <mergeCell ref="G481:H481"/>
    <mergeCell ref="G480:H480"/>
    <mergeCell ref="G482:H482"/>
    <mergeCell ref="G484:H484"/>
    <mergeCell ref="G485:H485"/>
    <mergeCell ref="G477:H477"/>
    <mergeCell ref="G478:H478"/>
    <mergeCell ref="G479:H479"/>
    <mergeCell ref="G470:H470"/>
    <mergeCell ref="G473:H473"/>
    <mergeCell ref="G474:H474"/>
    <mergeCell ref="G475:H475"/>
    <mergeCell ref="G476:H476"/>
    <mergeCell ref="G467:H467"/>
    <mergeCell ref="G465:H465"/>
    <mergeCell ref="G466:H466"/>
    <mergeCell ref="G468:H468"/>
    <mergeCell ref="G469:H469"/>
    <mergeCell ref="G459:H459"/>
    <mergeCell ref="G462:H462"/>
    <mergeCell ref="G283:H283"/>
    <mergeCell ref="G433:H433"/>
    <mergeCell ref="G435:H435"/>
    <mergeCell ref="G437:H437"/>
    <mergeCell ref="G471:H471"/>
    <mergeCell ref="G472:H472"/>
    <mergeCell ref="G483:H483"/>
    <mergeCell ref="G284:H284"/>
    <mergeCell ref="G417:H417"/>
    <mergeCell ref="G418:H418"/>
    <mergeCell ref="G429:H429"/>
    <mergeCell ref="G430:H430"/>
    <mergeCell ref="G431:H431"/>
    <mergeCell ref="G432:H432"/>
    <mergeCell ref="G434:H434"/>
    <mergeCell ref="G436:H436"/>
    <mergeCell ref="G464:H464"/>
    <mergeCell ref="G463:H463"/>
    <mergeCell ref="G453:H453"/>
    <mergeCell ref="G454:H454"/>
    <mergeCell ref="G455:H455"/>
    <mergeCell ref="G456:H456"/>
    <mergeCell ref="G457:H457"/>
    <mergeCell ref="G458:H45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84"/>
  <sheetViews>
    <sheetView workbookViewId="0">
      <selection activeCell="F12" sqref="F12"/>
    </sheetView>
  </sheetViews>
  <sheetFormatPr defaultRowHeight="12.75"/>
  <cols>
    <col min="1" max="1" width="7" style="108" customWidth="1"/>
    <col min="2" max="2" width="28" style="108" customWidth="1"/>
    <col min="3" max="3" width="12.140625" style="108" customWidth="1"/>
    <col min="4" max="4" width="33.5703125" style="108" customWidth="1"/>
    <col min="5" max="5" width="13.85546875" style="108" customWidth="1"/>
    <col min="6" max="6" width="12.7109375" style="108" customWidth="1"/>
    <col min="7" max="7" width="5.7109375" style="108" customWidth="1"/>
    <col min="8" max="8" width="5" style="108" customWidth="1"/>
    <col min="9" max="9" width="15" style="108" customWidth="1"/>
    <col min="10" max="10" width="7.28515625" style="108" customWidth="1"/>
    <col min="11" max="13" width="16.28515625" style="108" customWidth="1"/>
    <col min="14" max="14" width="14.42578125" style="108" customWidth="1"/>
    <col min="15" max="16384" width="9.140625" style="108"/>
  </cols>
  <sheetData>
    <row r="1" spans="1:14">
      <c r="A1" s="33"/>
      <c r="B1" s="34"/>
      <c r="C1" s="35"/>
      <c r="D1" s="1"/>
      <c r="E1" s="36"/>
      <c r="F1" s="36"/>
      <c r="G1" s="37"/>
      <c r="H1" s="37"/>
      <c r="I1" s="38"/>
      <c r="J1" s="39"/>
      <c r="K1" s="39"/>
      <c r="L1" s="39"/>
      <c r="M1" s="39"/>
      <c r="N1" s="40"/>
    </row>
    <row r="2" spans="1:14">
      <c r="A2" s="187" t="s">
        <v>789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>
      <c r="A3" s="195" t="s">
        <v>812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</row>
    <row r="4" spans="1:14">
      <c r="A4" s="2"/>
      <c r="B4" s="3"/>
      <c r="C4" s="4"/>
      <c r="D4" s="3"/>
      <c r="E4" s="2"/>
      <c r="F4" s="2"/>
      <c r="G4" s="2"/>
      <c r="H4" s="2"/>
      <c r="I4" s="2"/>
      <c r="J4" s="2"/>
      <c r="K4" s="2"/>
      <c r="L4" s="2"/>
      <c r="M4" s="2"/>
      <c r="N4" s="42">
        <v>44984</v>
      </c>
    </row>
    <row r="5" spans="1:14" ht="26.25" customHeight="1">
      <c r="A5" s="196" t="s">
        <v>0</v>
      </c>
      <c r="B5" s="196" t="s">
        <v>1</v>
      </c>
      <c r="C5" s="197" t="s">
        <v>2</v>
      </c>
      <c r="D5" s="196" t="s">
        <v>3</v>
      </c>
      <c r="E5" s="196"/>
      <c r="F5" s="196"/>
      <c r="G5" s="196" t="s">
        <v>4</v>
      </c>
      <c r="H5" s="196"/>
      <c r="I5" s="196"/>
      <c r="J5" s="196"/>
      <c r="K5" s="196" t="s">
        <v>5</v>
      </c>
      <c r="L5" s="196"/>
      <c r="M5" s="196"/>
      <c r="N5" s="196" t="s">
        <v>6</v>
      </c>
    </row>
    <row r="6" spans="1:14" ht="45">
      <c r="A6" s="196"/>
      <c r="B6" s="196"/>
      <c r="C6" s="197"/>
      <c r="D6" s="18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18" t="s">
        <v>12</v>
      </c>
      <c r="J6" s="18" t="s">
        <v>13</v>
      </c>
      <c r="K6" s="5" t="s">
        <v>14</v>
      </c>
      <c r="L6" s="5" t="s">
        <v>684</v>
      </c>
      <c r="M6" s="5" t="s">
        <v>1024</v>
      </c>
      <c r="N6" s="196"/>
    </row>
    <row r="7" spans="1:14">
      <c r="A7" s="18">
        <v>1</v>
      </c>
      <c r="B7" s="18">
        <v>2</v>
      </c>
      <c r="C7" s="44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</row>
    <row r="8" spans="1:14">
      <c r="A8" s="110"/>
      <c r="B8" s="111" t="s">
        <v>15</v>
      </c>
      <c r="C8" s="110"/>
      <c r="D8" s="110"/>
      <c r="E8" s="110"/>
      <c r="F8" s="110"/>
      <c r="G8" s="183"/>
      <c r="H8" s="183"/>
      <c r="I8" s="110"/>
      <c r="J8" s="110"/>
      <c r="K8" s="109">
        <v>797894.10900000017</v>
      </c>
      <c r="L8" s="109">
        <v>628478.40499999991</v>
      </c>
      <c r="M8" s="109">
        <v>612260.31000000017</v>
      </c>
      <c r="N8" s="110"/>
    </row>
    <row r="9" spans="1:14" ht="56.25">
      <c r="A9" s="47" t="s">
        <v>230</v>
      </c>
      <c r="B9" s="48" t="s">
        <v>467</v>
      </c>
      <c r="C9" s="49"/>
      <c r="D9" s="49"/>
      <c r="E9" s="49"/>
      <c r="F9" s="49"/>
      <c r="G9" s="183"/>
      <c r="H9" s="183"/>
      <c r="I9" s="50"/>
      <c r="J9" s="50"/>
      <c r="K9" s="51">
        <v>3295.3310000000001</v>
      </c>
      <c r="L9" s="51">
        <v>2326.6390000000006</v>
      </c>
      <c r="M9" s="51">
        <v>2326.6390000000006</v>
      </c>
      <c r="N9" s="31"/>
    </row>
    <row r="10" spans="1:14" ht="56.25">
      <c r="A10" s="52" t="s">
        <v>230</v>
      </c>
      <c r="B10" s="53" t="s">
        <v>482</v>
      </c>
      <c r="C10" s="54"/>
      <c r="D10" s="55" t="s">
        <v>27</v>
      </c>
      <c r="E10" s="56" t="s">
        <v>28</v>
      </c>
      <c r="F10" s="57" t="s">
        <v>29</v>
      </c>
      <c r="G10" s="175"/>
      <c r="H10" s="175"/>
      <c r="I10" s="52" t="s">
        <v>248</v>
      </c>
      <c r="J10" s="99"/>
      <c r="K10" s="59">
        <v>718.39</v>
      </c>
      <c r="L10" s="59">
        <v>0</v>
      </c>
      <c r="M10" s="59">
        <v>0</v>
      </c>
      <c r="N10" s="59"/>
    </row>
    <row r="11" spans="1:14" ht="56.25">
      <c r="A11" s="100" t="s">
        <v>230</v>
      </c>
      <c r="B11" s="6" t="s">
        <v>470</v>
      </c>
      <c r="C11" s="12" t="s">
        <v>30</v>
      </c>
      <c r="D11" s="15" t="s">
        <v>43</v>
      </c>
      <c r="E11" s="7" t="s">
        <v>44</v>
      </c>
      <c r="F11" s="10" t="s">
        <v>45</v>
      </c>
      <c r="G11" s="172" t="str">
        <f>'[1]27.02.2023'!C8</f>
        <v>0410</v>
      </c>
      <c r="H11" s="172"/>
      <c r="I11" s="100" t="s">
        <v>248</v>
      </c>
      <c r="J11" s="100" t="s">
        <v>234</v>
      </c>
      <c r="K11" s="61">
        <v>718.39</v>
      </c>
      <c r="L11" s="61">
        <v>0</v>
      </c>
      <c r="M11" s="61">
        <v>0</v>
      </c>
      <c r="N11" s="62" t="s">
        <v>26</v>
      </c>
    </row>
    <row r="12" spans="1:14" ht="101.25">
      <c r="A12" s="52" t="s">
        <v>230</v>
      </c>
      <c r="B12" s="53" t="s">
        <v>471</v>
      </c>
      <c r="C12" s="29"/>
      <c r="D12" s="55" t="s">
        <v>27</v>
      </c>
      <c r="E12" s="56" t="s">
        <v>28</v>
      </c>
      <c r="F12" s="57" t="s">
        <v>29</v>
      </c>
      <c r="G12" s="175"/>
      <c r="H12" s="175"/>
      <c r="I12" s="52" t="s">
        <v>235</v>
      </c>
      <c r="J12" s="99"/>
      <c r="K12" s="59">
        <v>119.8</v>
      </c>
      <c r="L12" s="59">
        <v>60</v>
      </c>
      <c r="M12" s="59">
        <v>60</v>
      </c>
      <c r="N12" s="59"/>
    </row>
    <row r="13" spans="1:14" ht="45">
      <c r="A13" s="100" t="s">
        <v>230</v>
      </c>
      <c r="B13" s="6" t="s">
        <v>470</v>
      </c>
      <c r="C13" s="12" t="s">
        <v>30</v>
      </c>
      <c r="D13" s="15" t="s">
        <v>744</v>
      </c>
      <c r="E13" s="10" t="s">
        <v>24</v>
      </c>
      <c r="F13" s="10" t="s">
        <v>25</v>
      </c>
      <c r="G13" s="172" t="str">
        <f>'[1]27.02.2023'!C10</f>
        <v>0410</v>
      </c>
      <c r="H13" s="172"/>
      <c r="I13" s="100" t="s">
        <v>235</v>
      </c>
      <c r="J13" s="100" t="s">
        <v>234</v>
      </c>
      <c r="K13" s="61">
        <v>119.8</v>
      </c>
      <c r="L13" s="61">
        <v>60</v>
      </c>
      <c r="M13" s="61">
        <v>60</v>
      </c>
      <c r="N13" s="61" t="s">
        <v>26</v>
      </c>
    </row>
    <row r="14" spans="1:14" ht="56.25">
      <c r="A14" s="52" t="s">
        <v>230</v>
      </c>
      <c r="B14" s="53" t="s">
        <v>472</v>
      </c>
      <c r="C14" s="29"/>
      <c r="D14" s="55" t="s">
        <v>16</v>
      </c>
      <c r="E14" s="63" t="s">
        <v>17</v>
      </c>
      <c r="F14" s="57" t="s">
        <v>18</v>
      </c>
      <c r="G14" s="182"/>
      <c r="H14" s="182"/>
      <c r="I14" s="52" t="s">
        <v>237</v>
      </c>
      <c r="J14" s="101"/>
      <c r="K14" s="59">
        <v>1949.1869999999999</v>
      </c>
      <c r="L14" s="59">
        <v>1844.5770000000002</v>
      </c>
      <c r="M14" s="59">
        <v>1844.5770000000002</v>
      </c>
      <c r="N14" s="51"/>
    </row>
    <row r="15" spans="1:14" ht="78.75">
      <c r="A15" s="100" t="s">
        <v>230</v>
      </c>
      <c r="B15" s="6" t="s">
        <v>473</v>
      </c>
      <c r="C15" s="21" t="s">
        <v>31</v>
      </c>
      <c r="D15" s="15" t="s">
        <v>783</v>
      </c>
      <c r="E15" s="10" t="s">
        <v>28</v>
      </c>
      <c r="F15" s="10" t="s">
        <v>20</v>
      </c>
      <c r="G15" s="172" t="str">
        <f>'[1]27.02.2023'!C12</f>
        <v>0103</v>
      </c>
      <c r="H15" s="172"/>
      <c r="I15" s="100" t="s">
        <v>237</v>
      </c>
      <c r="J15" s="100" t="s">
        <v>239</v>
      </c>
      <c r="K15" s="61">
        <v>1497.0709999999999</v>
      </c>
      <c r="L15" s="61">
        <v>1416.7260000000001</v>
      </c>
      <c r="M15" s="61">
        <v>1416.7260000000001</v>
      </c>
      <c r="N15" s="62" t="s">
        <v>21</v>
      </c>
    </row>
    <row r="16" spans="1:14" ht="78.75">
      <c r="A16" s="100" t="s">
        <v>230</v>
      </c>
      <c r="B16" s="6" t="s">
        <v>474</v>
      </c>
      <c r="C16" s="21" t="s">
        <v>31</v>
      </c>
      <c r="D16" s="15" t="s">
        <v>783</v>
      </c>
      <c r="E16" s="10" t="s">
        <v>28</v>
      </c>
      <c r="F16" s="10" t="s">
        <v>20</v>
      </c>
      <c r="G16" s="172" t="str">
        <f>'[1]27.02.2023'!C13</f>
        <v>0103</v>
      </c>
      <c r="H16" s="172"/>
      <c r="I16" s="100" t="s">
        <v>237</v>
      </c>
      <c r="J16" s="100" t="s">
        <v>240</v>
      </c>
      <c r="K16" s="61">
        <v>452.11599999999999</v>
      </c>
      <c r="L16" s="61">
        <v>427.851</v>
      </c>
      <c r="M16" s="61">
        <v>427.851</v>
      </c>
      <c r="N16" s="62" t="s">
        <v>21</v>
      </c>
    </row>
    <row r="17" spans="1:14" ht="56.25">
      <c r="A17" s="52" t="s">
        <v>230</v>
      </c>
      <c r="B17" s="53" t="s">
        <v>475</v>
      </c>
      <c r="C17" s="29"/>
      <c r="D17" s="30" t="s">
        <v>33</v>
      </c>
      <c r="E17" s="102" t="s">
        <v>64</v>
      </c>
      <c r="F17" s="102" t="s">
        <v>35</v>
      </c>
      <c r="G17" s="182"/>
      <c r="H17" s="182"/>
      <c r="I17" s="52" t="s">
        <v>241</v>
      </c>
      <c r="J17" s="101"/>
      <c r="K17" s="59">
        <v>482.95100000000002</v>
      </c>
      <c r="L17" s="59">
        <v>407.05900000000003</v>
      </c>
      <c r="M17" s="59">
        <v>407.05900000000003</v>
      </c>
      <c r="N17" s="51"/>
    </row>
    <row r="18" spans="1:14" ht="67.5">
      <c r="A18" s="100" t="s">
        <v>230</v>
      </c>
      <c r="B18" s="6" t="s">
        <v>473</v>
      </c>
      <c r="C18" s="12" t="s">
        <v>31</v>
      </c>
      <c r="D18" s="15" t="s">
        <v>32</v>
      </c>
      <c r="E18" s="10" t="s">
        <v>28</v>
      </c>
      <c r="F18" s="10" t="s">
        <v>20</v>
      </c>
      <c r="G18" s="172" t="str">
        <f>'[1]27.02.2023'!C15</f>
        <v>0103</v>
      </c>
      <c r="H18" s="172"/>
      <c r="I18" s="100" t="s">
        <v>241</v>
      </c>
      <c r="J18" s="100" t="s">
        <v>239</v>
      </c>
      <c r="K18" s="61">
        <v>370.93</v>
      </c>
      <c r="L18" s="61">
        <v>312.64100000000002</v>
      </c>
      <c r="M18" s="61">
        <v>312.64100000000002</v>
      </c>
      <c r="N18" s="62" t="s">
        <v>21</v>
      </c>
    </row>
    <row r="19" spans="1:14" ht="67.5">
      <c r="A19" s="100" t="s">
        <v>230</v>
      </c>
      <c r="B19" s="6" t="s">
        <v>474</v>
      </c>
      <c r="C19" s="12" t="s">
        <v>31</v>
      </c>
      <c r="D19" s="15" t="s">
        <v>32</v>
      </c>
      <c r="E19" s="10" t="s">
        <v>28</v>
      </c>
      <c r="F19" s="10" t="s">
        <v>20</v>
      </c>
      <c r="G19" s="172" t="str">
        <f>'[1]27.02.2023'!C16</f>
        <v>0103</v>
      </c>
      <c r="H19" s="172"/>
      <c r="I19" s="100" t="s">
        <v>241</v>
      </c>
      <c r="J19" s="100" t="s">
        <v>240</v>
      </c>
      <c r="K19" s="61">
        <v>112.021</v>
      </c>
      <c r="L19" s="61">
        <v>94.418000000000006</v>
      </c>
      <c r="M19" s="61">
        <v>94.418000000000006</v>
      </c>
      <c r="N19" s="62" t="s">
        <v>21</v>
      </c>
    </row>
    <row r="20" spans="1:14" ht="56.25">
      <c r="A20" s="52" t="s">
        <v>230</v>
      </c>
      <c r="B20" s="53" t="s">
        <v>476</v>
      </c>
      <c r="C20" s="29"/>
      <c r="D20" s="30" t="s">
        <v>33</v>
      </c>
      <c r="E20" s="102" t="s">
        <v>64</v>
      </c>
      <c r="F20" s="102" t="s">
        <v>35</v>
      </c>
      <c r="G20" s="175"/>
      <c r="H20" s="175"/>
      <c r="I20" s="52" t="s">
        <v>242</v>
      </c>
      <c r="J20" s="99"/>
      <c r="K20" s="59">
        <v>25.003</v>
      </c>
      <c r="L20" s="59">
        <v>15.003</v>
      </c>
      <c r="M20" s="59">
        <v>15.003</v>
      </c>
      <c r="N20" s="59"/>
    </row>
    <row r="21" spans="1:14" ht="45">
      <c r="A21" s="100" t="s">
        <v>230</v>
      </c>
      <c r="B21" s="6" t="s">
        <v>470</v>
      </c>
      <c r="C21" s="12" t="s">
        <v>31</v>
      </c>
      <c r="D21" s="15" t="s">
        <v>784</v>
      </c>
      <c r="E21" s="10" t="s">
        <v>24</v>
      </c>
      <c r="F21" s="10" t="s">
        <v>25</v>
      </c>
      <c r="G21" s="172" t="str">
        <f>'[1]27.02.2023'!C18</f>
        <v>0103</v>
      </c>
      <c r="H21" s="172"/>
      <c r="I21" s="100" t="s">
        <v>242</v>
      </c>
      <c r="J21" s="100" t="s">
        <v>234</v>
      </c>
      <c r="K21" s="61">
        <v>25.003</v>
      </c>
      <c r="L21" s="61">
        <v>15.003</v>
      </c>
      <c r="M21" s="61">
        <v>15.003</v>
      </c>
      <c r="N21" s="61" t="s">
        <v>26</v>
      </c>
    </row>
    <row r="22" spans="1:14" ht="56.25">
      <c r="A22" s="65" t="s">
        <v>39</v>
      </c>
      <c r="B22" s="66" t="s">
        <v>477</v>
      </c>
      <c r="C22" s="67"/>
      <c r="D22" s="105"/>
      <c r="E22" s="105"/>
      <c r="F22" s="105"/>
      <c r="G22" s="173"/>
      <c r="H22" s="173"/>
      <c r="I22" s="105"/>
      <c r="J22" s="105"/>
      <c r="K22" s="65">
        <v>40375.711759999998</v>
      </c>
      <c r="L22" s="65">
        <v>22678.246000000003</v>
      </c>
      <c r="M22" s="65">
        <v>20609.482</v>
      </c>
      <c r="N22" s="69"/>
    </row>
    <row r="23" spans="1:14" ht="67.5">
      <c r="A23" s="52" t="s">
        <v>39</v>
      </c>
      <c r="B23" s="53" t="s">
        <v>478</v>
      </c>
      <c r="C23" s="54"/>
      <c r="D23" s="30" t="s">
        <v>33</v>
      </c>
      <c r="E23" s="102" t="s">
        <v>34</v>
      </c>
      <c r="F23" s="102" t="s">
        <v>35</v>
      </c>
      <c r="G23" s="173"/>
      <c r="H23" s="173"/>
      <c r="I23" s="52" t="s">
        <v>243</v>
      </c>
      <c r="J23" s="102"/>
      <c r="K23" s="65">
        <v>3251.37336</v>
      </c>
      <c r="L23" s="65">
        <v>0</v>
      </c>
      <c r="M23" s="65">
        <v>0</v>
      </c>
      <c r="N23" s="102"/>
    </row>
    <row r="24" spans="1:14" ht="78.75">
      <c r="A24" s="100" t="s">
        <v>39</v>
      </c>
      <c r="B24" s="6" t="s">
        <v>470</v>
      </c>
      <c r="C24" s="8" t="s">
        <v>36</v>
      </c>
      <c r="D24" s="15" t="s">
        <v>740</v>
      </c>
      <c r="E24" s="10" t="s">
        <v>28</v>
      </c>
      <c r="F24" s="10" t="s">
        <v>741</v>
      </c>
      <c r="G24" s="172" t="str">
        <f>'[1]27.02.2023'!C21</f>
        <v>1001</v>
      </c>
      <c r="H24" s="172"/>
      <c r="I24" s="100" t="s">
        <v>243</v>
      </c>
      <c r="J24" s="100" t="s">
        <v>234</v>
      </c>
      <c r="K24" s="61">
        <v>32.192270000000001</v>
      </c>
      <c r="L24" s="61">
        <v>0</v>
      </c>
      <c r="M24" s="61">
        <v>0</v>
      </c>
      <c r="N24" s="10" t="s">
        <v>21</v>
      </c>
    </row>
    <row r="25" spans="1:14" ht="78.75">
      <c r="A25" s="100" t="s">
        <v>39</v>
      </c>
      <c r="B25" s="6" t="s">
        <v>797</v>
      </c>
      <c r="C25" s="8" t="s">
        <v>36</v>
      </c>
      <c r="D25" s="15" t="s">
        <v>740</v>
      </c>
      <c r="E25" s="10" t="s">
        <v>28</v>
      </c>
      <c r="F25" s="10" t="s">
        <v>741</v>
      </c>
      <c r="G25" s="172" t="str">
        <f>'[1]27.02.2023'!C22</f>
        <v>1001</v>
      </c>
      <c r="H25" s="172"/>
      <c r="I25" s="100" t="s">
        <v>243</v>
      </c>
      <c r="J25" s="100" t="s">
        <v>796</v>
      </c>
      <c r="K25" s="61">
        <v>3219.18109</v>
      </c>
      <c r="L25" s="61">
        <v>0</v>
      </c>
      <c r="M25" s="61">
        <v>0</v>
      </c>
      <c r="N25" s="10" t="s">
        <v>21</v>
      </c>
    </row>
    <row r="26" spans="1:14" ht="45">
      <c r="A26" s="52" t="s">
        <v>39</v>
      </c>
      <c r="B26" s="53" t="s">
        <v>480</v>
      </c>
      <c r="C26" s="54"/>
      <c r="D26" s="55" t="s">
        <v>16</v>
      </c>
      <c r="E26" s="102" t="s">
        <v>37</v>
      </c>
      <c r="F26" s="102" t="s">
        <v>38</v>
      </c>
      <c r="G26" s="181"/>
      <c r="H26" s="181"/>
      <c r="I26" s="52" t="s">
        <v>41</v>
      </c>
      <c r="J26" s="103"/>
      <c r="K26" s="65">
        <v>3500</v>
      </c>
      <c r="L26" s="65">
        <v>2000</v>
      </c>
      <c r="M26" s="65">
        <v>2000</v>
      </c>
      <c r="N26" s="103"/>
    </row>
    <row r="27" spans="1:14" ht="56.25">
      <c r="A27" s="100" t="s">
        <v>39</v>
      </c>
      <c r="B27" s="6" t="s">
        <v>470</v>
      </c>
      <c r="C27" s="8" t="s">
        <v>42</v>
      </c>
      <c r="D27" s="15" t="s">
        <v>43</v>
      </c>
      <c r="E27" s="7" t="s">
        <v>44</v>
      </c>
      <c r="F27" s="10" t="s">
        <v>45</v>
      </c>
      <c r="G27" s="172" t="str">
        <f>'[1]27.02.2023'!C24</f>
        <v>1202</v>
      </c>
      <c r="H27" s="172"/>
      <c r="I27" s="100" t="s">
        <v>41</v>
      </c>
      <c r="J27" s="100" t="s">
        <v>234</v>
      </c>
      <c r="K27" s="61">
        <v>3500</v>
      </c>
      <c r="L27" s="61">
        <v>2000</v>
      </c>
      <c r="M27" s="61">
        <v>2000</v>
      </c>
      <c r="N27" s="10" t="s">
        <v>26</v>
      </c>
    </row>
    <row r="28" spans="1:14" ht="78.75">
      <c r="A28" s="52" t="s">
        <v>39</v>
      </c>
      <c r="B28" s="53" t="s">
        <v>798</v>
      </c>
      <c r="C28" s="54"/>
      <c r="D28" s="55" t="s">
        <v>16</v>
      </c>
      <c r="E28" s="102" t="s">
        <v>46</v>
      </c>
      <c r="F28" s="102" t="s">
        <v>47</v>
      </c>
      <c r="G28" s="173"/>
      <c r="H28" s="173"/>
      <c r="I28" s="52" t="s">
        <v>231</v>
      </c>
      <c r="J28" s="102"/>
      <c r="K28" s="65">
        <v>8820.6409999999996</v>
      </c>
      <c r="L28" s="65">
        <v>6535.8019999999997</v>
      </c>
      <c r="M28" s="65">
        <v>6535.8019999999997</v>
      </c>
      <c r="N28" s="102"/>
    </row>
    <row r="29" spans="1:14" ht="135">
      <c r="A29" s="100" t="s">
        <v>39</v>
      </c>
      <c r="B29" s="6" t="s">
        <v>468</v>
      </c>
      <c r="C29" s="8" t="s">
        <v>19</v>
      </c>
      <c r="D29" s="9" t="s">
        <v>48</v>
      </c>
      <c r="E29" s="10" t="s">
        <v>28</v>
      </c>
      <c r="F29" s="10" t="s">
        <v>20</v>
      </c>
      <c r="G29" s="172" t="str">
        <f>'[1]27.02.2023'!C26</f>
        <v>0113</v>
      </c>
      <c r="H29" s="172"/>
      <c r="I29" s="100" t="s">
        <v>231</v>
      </c>
      <c r="J29" s="100" t="s">
        <v>232</v>
      </c>
      <c r="K29" s="61">
        <v>6224.61</v>
      </c>
      <c r="L29" s="61">
        <v>5019.817</v>
      </c>
      <c r="M29" s="61">
        <v>5019.817</v>
      </c>
      <c r="N29" s="10" t="s">
        <v>21</v>
      </c>
    </row>
    <row r="30" spans="1:14" ht="135">
      <c r="A30" s="100" t="s">
        <v>39</v>
      </c>
      <c r="B30" s="6" t="s">
        <v>469</v>
      </c>
      <c r="C30" s="8" t="s">
        <v>19</v>
      </c>
      <c r="D30" s="9" t="s">
        <v>48</v>
      </c>
      <c r="E30" s="10" t="s">
        <v>28</v>
      </c>
      <c r="F30" s="10" t="s">
        <v>20</v>
      </c>
      <c r="G30" s="172" t="str">
        <f>'[1]27.02.2023'!C27</f>
        <v>0113</v>
      </c>
      <c r="H30" s="172"/>
      <c r="I30" s="100" t="s">
        <v>231</v>
      </c>
      <c r="J30" s="100" t="s">
        <v>233</v>
      </c>
      <c r="K30" s="61">
        <v>1879.8309999999999</v>
      </c>
      <c r="L30" s="61">
        <v>1515.9849999999999</v>
      </c>
      <c r="M30" s="61">
        <v>1515.9849999999999</v>
      </c>
      <c r="N30" s="10" t="s">
        <v>21</v>
      </c>
    </row>
    <row r="31" spans="1:14" ht="45">
      <c r="A31" s="100" t="s">
        <v>39</v>
      </c>
      <c r="B31" s="6" t="s">
        <v>470</v>
      </c>
      <c r="C31" s="8" t="s">
        <v>19</v>
      </c>
      <c r="D31" s="9" t="s">
        <v>743</v>
      </c>
      <c r="E31" s="10" t="s">
        <v>49</v>
      </c>
      <c r="F31" s="10" t="s">
        <v>50</v>
      </c>
      <c r="G31" s="172" t="str">
        <f>'[1]27.02.2023'!C28</f>
        <v>0113</v>
      </c>
      <c r="H31" s="172"/>
      <c r="I31" s="100" t="s">
        <v>231</v>
      </c>
      <c r="J31" s="100" t="s">
        <v>234</v>
      </c>
      <c r="K31" s="61">
        <v>716.2</v>
      </c>
      <c r="L31" s="61">
        <v>0</v>
      </c>
      <c r="M31" s="61">
        <v>0</v>
      </c>
      <c r="N31" s="10" t="s">
        <v>26</v>
      </c>
    </row>
    <row r="32" spans="1:14" ht="56.25">
      <c r="A32" s="52" t="s">
        <v>39</v>
      </c>
      <c r="B32" s="53" t="s">
        <v>481</v>
      </c>
      <c r="C32" s="54"/>
      <c r="D32" s="55" t="s">
        <v>27</v>
      </c>
      <c r="E32" s="56" t="s">
        <v>28</v>
      </c>
      <c r="F32" s="57" t="s">
        <v>29</v>
      </c>
      <c r="G32" s="173"/>
      <c r="H32" s="173"/>
      <c r="I32" s="52" t="s">
        <v>247</v>
      </c>
      <c r="J32" s="102"/>
      <c r="K32" s="65">
        <v>115.9044</v>
      </c>
      <c r="L32" s="65">
        <v>0</v>
      </c>
      <c r="M32" s="65">
        <v>0</v>
      </c>
      <c r="N32" s="102"/>
    </row>
    <row r="33" spans="1:14" ht="67.5">
      <c r="A33" s="100" t="s">
        <v>39</v>
      </c>
      <c r="B33" s="6" t="s">
        <v>470</v>
      </c>
      <c r="C33" s="12" t="s">
        <v>30</v>
      </c>
      <c r="D33" s="9" t="s">
        <v>750</v>
      </c>
      <c r="E33" s="10" t="s">
        <v>28</v>
      </c>
      <c r="F33" s="10" t="s">
        <v>751</v>
      </c>
      <c r="G33" s="172" t="str">
        <f>'[1]27.02.2023'!C30</f>
        <v>0410</v>
      </c>
      <c r="H33" s="172"/>
      <c r="I33" s="100" t="s">
        <v>247</v>
      </c>
      <c r="J33" s="100" t="s">
        <v>234</v>
      </c>
      <c r="K33" s="61">
        <v>115.9044</v>
      </c>
      <c r="L33" s="61">
        <v>0</v>
      </c>
      <c r="M33" s="61">
        <v>0</v>
      </c>
      <c r="N33" s="10" t="s">
        <v>26</v>
      </c>
    </row>
    <row r="34" spans="1:14" ht="101.25">
      <c r="A34" s="52" t="s">
        <v>39</v>
      </c>
      <c r="B34" s="53" t="s">
        <v>471</v>
      </c>
      <c r="C34" s="54"/>
      <c r="D34" s="55" t="s">
        <v>27</v>
      </c>
      <c r="E34" s="56" t="s">
        <v>28</v>
      </c>
      <c r="F34" s="57" t="s">
        <v>29</v>
      </c>
      <c r="G34" s="173"/>
      <c r="H34" s="173"/>
      <c r="I34" s="52" t="s">
        <v>235</v>
      </c>
      <c r="J34" s="102"/>
      <c r="K34" s="65">
        <v>832.72199999999998</v>
      </c>
      <c r="L34" s="65">
        <v>0</v>
      </c>
      <c r="M34" s="65">
        <v>0</v>
      </c>
      <c r="N34" s="102"/>
    </row>
    <row r="35" spans="1:14" ht="45">
      <c r="A35" s="100" t="s">
        <v>39</v>
      </c>
      <c r="B35" s="6" t="s">
        <v>470</v>
      </c>
      <c r="C35" s="12" t="s">
        <v>30</v>
      </c>
      <c r="D35" s="9" t="s">
        <v>743</v>
      </c>
      <c r="E35" s="10" t="s">
        <v>49</v>
      </c>
      <c r="F35" s="10" t="s">
        <v>50</v>
      </c>
      <c r="G35" s="172" t="str">
        <f>'[1]27.02.2023'!C32</f>
        <v>0410</v>
      </c>
      <c r="H35" s="172"/>
      <c r="I35" s="100" t="s">
        <v>235</v>
      </c>
      <c r="J35" s="100" t="s">
        <v>234</v>
      </c>
      <c r="K35" s="61">
        <v>832.72199999999998</v>
      </c>
      <c r="L35" s="61">
        <v>0</v>
      </c>
      <c r="M35" s="61">
        <v>0</v>
      </c>
      <c r="N35" s="10" t="s">
        <v>26</v>
      </c>
    </row>
    <row r="36" spans="1:14" ht="78.75">
      <c r="A36" s="52" t="s">
        <v>39</v>
      </c>
      <c r="B36" s="53" t="s">
        <v>483</v>
      </c>
      <c r="C36" s="54"/>
      <c r="D36" s="55" t="s">
        <v>27</v>
      </c>
      <c r="E36" s="56" t="s">
        <v>28</v>
      </c>
      <c r="F36" s="57" t="s">
        <v>29</v>
      </c>
      <c r="G36" s="173"/>
      <c r="H36" s="173"/>
      <c r="I36" s="52" t="s">
        <v>249</v>
      </c>
      <c r="J36" s="102"/>
      <c r="K36" s="65">
        <v>111.8</v>
      </c>
      <c r="L36" s="65">
        <v>0</v>
      </c>
      <c r="M36" s="65">
        <v>0</v>
      </c>
      <c r="N36" s="102"/>
    </row>
    <row r="37" spans="1:14" ht="45">
      <c r="A37" s="100" t="s">
        <v>39</v>
      </c>
      <c r="B37" s="6" t="s">
        <v>470</v>
      </c>
      <c r="C37" s="12" t="s">
        <v>30</v>
      </c>
      <c r="D37" s="9" t="s">
        <v>753</v>
      </c>
      <c r="E37" s="10" t="s">
        <v>28</v>
      </c>
      <c r="F37" s="10" t="s">
        <v>754</v>
      </c>
      <c r="G37" s="172" t="str">
        <f>'[1]27.02.2023'!C34</f>
        <v>0410</v>
      </c>
      <c r="H37" s="172"/>
      <c r="I37" s="100" t="s">
        <v>249</v>
      </c>
      <c r="J37" s="100" t="s">
        <v>234</v>
      </c>
      <c r="K37" s="61">
        <v>111.8</v>
      </c>
      <c r="L37" s="61">
        <v>0</v>
      </c>
      <c r="M37" s="61">
        <v>0</v>
      </c>
      <c r="N37" s="10" t="s">
        <v>26</v>
      </c>
    </row>
    <row r="38" spans="1:14" ht="56.25">
      <c r="A38" s="52" t="s">
        <v>39</v>
      </c>
      <c r="B38" s="53" t="s">
        <v>484</v>
      </c>
      <c r="C38" s="54"/>
      <c r="D38" s="30" t="s">
        <v>51</v>
      </c>
      <c r="E38" s="103" t="s">
        <v>28</v>
      </c>
      <c r="F38" s="102" t="s">
        <v>52</v>
      </c>
      <c r="G38" s="173"/>
      <c r="H38" s="173"/>
      <c r="I38" s="52" t="s">
        <v>867</v>
      </c>
      <c r="J38" s="102"/>
      <c r="K38" s="65">
        <v>1870.42</v>
      </c>
      <c r="L38" s="65">
        <v>0</v>
      </c>
      <c r="M38" s="65">
        <v>0</v>
      </c>
      <c r="N38" s="102"/>
    </row>
    <row r="39" spans="1:14" ht="45">
      <c r="A39" s="100" t="s">
        <v>39</v>
      </c>
      <c r="B39" s="6" t="s">
        <v>485</v>
      </c>
      <c r="C39" s="8" t="s">
        <v>53</v>
      </c>
      <c r="D39" s="9" t="s">
        <v>656</v>
      </c>
      <c r="E39" s="10" t="s">
        <v>28</v>
      </c>
      <c r="F39" s="10" t="s">
        <v>658</v>
      </c>
      <c r="G39" s="172" t="str">
        <f>'[1]27.02.2023'!C36</f>
        <v>1003</v>
      </c>
      <c r="H39" s="172"/>
      <c r="I39" s="100" t="s">
        <v>867</v>
      </c>
      <c r="J39" s="100" t="s">
        <v>251</v>
      </c>
      <c r="K39" s="61">
        <v>1870.42</v>
      </c>
      <c r="L39" s="61">
        <v>0</v>
      </c>
      <c r="M39" s="61">
        <v>0</v>
      </c>
      <c r="N39" s="10" t="s">
        <v>21</v>
      </c>
    </row>
    <row r="40" spans="1:14" ht="56.25">
      <c r="A40" s="52" t="s">
        <v>39</v>
      </c>
      <c r="B40" s="53" t="s">
        <v>484</v>
      </c>
      <c r="C40" s="54"/>
      <c r="D40" s="30" t="s">
        <v>51</v>
      </c>
      <c r="E40" s="103" t="s">
        <v>28</v>
      </c>
      <c r="F40" s="102" t="s">
        <v>52</v>
      </c>
      <c r="G40" s="181"/>
      <c r="H40" s="181"/>
      <c r="I40" s="52" t="s">
        <v>252</v>
      </c>
      <c r="J40" s="103"/>
      <c r="K40" s="65">
        <v>279.49</v>
      </c>
      <c r="L40" s="65">
        <v>279.488</v>
      </c>
      <c r="M40" s="65">
        <v>0</v>
      </c>
      <c r="N40" s="103"/>
    </row>
    <row r="41" spans="1:14" ht="45">
      <c r="A41" s="100" t="s">
        <v>39</v>
      </c>
      <c r="B41" s="6" t="s">
        <v>485</v>
      </c>
      <c r="C41" s="8" t="s">
        <v>53</v>
      </c>
      <c r="D41" s="9" t="s">
        <v>656</v>
      </c>
      <c r="E41" s="10" t="s">
        <v>28</v>
      </c>
      <c r="F41" s="10" t="s">
        <v>658</v>
      </c>
      <c r="G41" s="172" t="str">
        <f>'[1]27.02.2023'!C38</f>
        <v>1003</v>
      </c>
      <c r="H41" s="172"/>
      <c r="I41" s="100" t="s">
        <v>252</v>
      </c>
      <c r="J41" s="100" t="s">
        <v>251</v>
      </c>
      <c r="K41" s="61">
        <v>279.49</v>
      </c>
      <c r="L41" s="61">
        <v>279.488</v>
      </c>
      <c r="M41" s="61">
        <v>0</v>
      </c>
      <c r="N41" s="10" t="s">
        <v>21</v>
      </c>
    </row>
    <row r="42" spans="1:14" ht="146.25">
      <c r="A42" s="52" t="s">
        <v>39</v>
      </c>
      <c r="B42" s="53" t="s">
        <v>799</v>
      </c>
      <c r="C42" s="54"/>
      <c r="D42" s="30" t="s">
        <v>654</v>
      </c>
      <c r="E42" s="103" t="s">
        <v>28</v>
      </c>
      <c r="F42" s="102" t="s">
        <v>655</v>
      </c>
      <c r="G42" s="181"/>
      <c r="H42" s="181"/>
      <c r="I42" s="52" t="s">
        <v>795</v>
      </c>
      <c r="J42" s="103"/>
      <c r="K42" s="65">
        <v>3835.9</v>
      </c>
      <c r="L42" s="65">
        <v>0</v>
      </c>
      <c r="M42" s="65">
        <v>0</v>
      </c>
      <c r="N42" s="103"/>
    </row>
    <row r="43" spans="1:14" ht="90">
      <c r="A43" s="100" t="s">
        <v>39</v>
      </c>
      <c r="B43" s="6" t="s">
        <v>485</v>
      </c>
      <c r="C43" s="8" t="s">
        <v>712</v>
      </c>
      <c r="D43" s="9" t="s">
        <v>758</v>
      </c>
      <c r="E43" s="10" t="s">
        <v>28</v>
      </c>
      <c r="F43" s="10" t="s">
        <v>759</v>
      </c>
      <c r="G43" s="172" t="str">
        <f>'[1]27.02.2023'!C40</f>
        <v>1003</v>
      </c>
      <c r="H43" s="172"/>
      <c r="I43" s="100" t="s">
        <v>795</v>
      </c>
      <c r="J43" s="100" t="s">
        <v>251</v>
      </c>
      <c r="K43" s="61">
        <v>3835.9</v>
      </c>
      <c r="L43" s="61">
        <v>0</v>
      </c>
      <c r="M43" s="61">
        <v>0</v>
      </c>
      <c r="N43" s="10" t="s">
        <v>21</v>
      </c>
    </row>
    <row r="44" spans="1:14" ht="135">
      <c r="A44" s="52" t="s">
        <v>39</v>
      </c>
      <c r="B44" s="53" t="s">
        <v>813</v>
      </c>
      <c r="C44" s="54"/>
      <c r="D44" s="30" t="s">
        <v>814</v>
      </c>
      <c r="E44" s="103" t="s">
        <v>28</v>
      </c>
      <c r="F44" s="102" t="s">
        <v>815</v>
      </c>
      <c r="G44" s="181"/>
      <c r="H44" s="181"/>
      <c r="I44" s="52" t="s">
        <v>868</v>
      </c>
      <c r="J44" s="103"/>
      <c r="K44" s="65">
        <v>1719.925</v>
      </c>
      <c r="L44" s="65">
        <v>612.245</v>
      </c>
      <c r="M44" s="65">
        <v>0</v>
      </c>
      <c r="N44" s="103"/>
    </row>
    <row r="45" spans="1:14" ht="45">
      <c r="A45" s="100" t="s">
        <v>39</v>
      </c>
      <c r="B45" s="6" t="s">
        <v>485</v>
      </c>
      <c r="C45" s="8" t="s">
        <v>53</v>
      </c>
      <c r="D45" s="9" t="s">
        <v>816</v>
      </c>
      <c r="E45" s="10" t="s">
        <v>28</v>
      </c>
      <c r="F45" s="10" t="s">
        <v>817</v>
      </c>
      <c r="G45" s="172" t="str">
        <f>'[1]27.02.2023'!C42</f>
        <v>1003</v>
      </c>
      <c r="H45" s="172"/>
      <c r="I45" s="100" t="s">
        <v>868</v>
      </c>
      <c r="J45" s="100" t="s">
        <v>251</v>
      </c>
      <c r="K45" s="61">
        <v>1719.925</v>
      </c>
      <c r="L45" s="61">
        <v>612.245</v>
      </c>
      <c r="M45" s="61">
        <v>0</v>
      </c>
      <c r="N45" s="10" t="s">
        <v>21</v>
      </c>
    </row>
    <row r="46" spans="1:14" ht="78.75">
      <c r="A46" s="52" t="s">
        <v>39</v>
      </c>
      <c r="B46" s="53" t="s">
        <v>486</v>
      </c>
      <c r="C46" s="54"/>
      <c r="D46" s="30" t="s">
        <v>54</v>
      </c>
      <c r="E46" s="103" t="s">
        <v>28</v>
      </c>
      <c r="F46" s="102" t="s">
        <v>52</v>
      </c>
      <c r="G46" s="181"/>
      <c r="H46" s="181"/>
      <c r="I46" s="52" t="s">
        <v>253</v>
      </c>
      <c r="J46" s="103"/>
      <c r="K46" s="65">
        <v>0</v>
      </c>
      <c r="L46" s="65">
        <v>120.977</v>
      </c>
      <c r="M46" s="65">
        <v>0</v>
      </c>
      <c r="N46" s="103"/>
    </row>
    <row r="47" spans="1:14" ht="78.75">
      <c r="A47" s="100" t="s">
        <v>39</v>
      </c>
      <c r="B47" s="6" t="s">
        <v>485</v>
      </c>
      <c r="C47" s="8" t="s">
        <v>53</v>
      </c>
      <c r="D47" s="9" t="s">
        <v>760</v>
      </c>
      <c r="E47" s="10" t="s">
        <v>28</v>
      </c>
      <c r="F47" s="10" t="s">
        <v>657</v>
      </c>
      <c r="G47" s="172" t="str">
        <f>'[1]27.02.2023'!C44</f>
        <v>1004</v>
      </c>
      <c r="H47" s="172"/>
      <c r="I47" s="100" t="s">
        <v>253</v>
      </c>
      <c r="J47" s="100" t="s">
        <v>251</v>
      </c>
      <c r="K47" s="61">
        <v>0</v>
      </c>
      <c r="L47" s="61">
        <v>120.977</v>
      </c>
      <c r="M47" s="61">
        <v>0</v>
      </c>
      <c r="N47" s="10" t="s">
        <v>21</v>
      </c>
    </row>
    <row r="48" spans="1:14" ht="78.75">
      <c r="A48" s="52" t="s">
        <v>39</v>
      </c>
      <c r="B48" s="53" t="s">
        <v>486</v>
      </c>
      <c r="C48" s="54"/>
      <c r="D48" s="30" t="s">
        <v>54</v>
      </c>
      <c r="E48" s="103" t="s">
        <v>28</v>
      </c>
      <c r="F48" s="102" t="s">
        <v>52</v>
      </c>
      <c r="G48" s="181"/>
      <c r="H48" s="181"/>
      <c r="I48" s="52" t="s">
        <v>255</v>
      </c>
      <c r="J48" s="103"/>
      <c r="K48" s="65">
        <v>1719.991</v>
      </c>
      <c r="L48" s="65">
        <v>776.5</v>
      </c>
      <c r="M48" s="65">
        <v>0</v>
      </c>
      <c r="N48" s="103"/>
    </row>
    <row r="49" spans="1:14" ht="78.75">
      <c r="A49" s="100" t="s">
        <v>39</v>
      </c>
      <c r="B49" s="6" t="s">
        <v>485</v>
      </c>
      <c r="C49" s="8" t="s">
        <v>53</v>
      </c>
      <c r="D49" s="9" t="s">
        <v>760</v>
      </c>
      <c r="E49" s="10" t="s">
        <v>28</v>
      </c>
      <c r="F49" s="10" t="s">
        <v>657</v>
      </c>
      <c r="G49" s="172" t="str">
        <f>'[1]27.02.2023'!C46</f>
        <v>1004</v>
      </c>
      <c r="H49" s="172"/>
      <c r="I49" s="100" t="s">
        <v>255</v>
      </c>
      <c r="J49" s="100" t="s">
        <v>251</v>
      </c>
      <c r="K49" s="61">
        <v>1719.991</v>
      </c>
      <c r="L49" s="61">
        <v>776.5</v>
      </c>
      <c r="M49" s="61">
        <v>0</v>
      </c>
      <c r="N49" s="10" t="s">
        <v>21</v>
      </c>
    </row>
    <row r="50" spans="1:14" ht="45">
      <c r="A50" s="52" t="s">
        <v>39</v>
      </c>
      <c r="B50" s="53" t="s">
        <v>491</v>
      </c>
      <c r="C50" s="54"/>
      <c r="D50" s="30" t="s">
        <v>33</v>
      </c>
      <c r="E50" s="102" t="s">
        <v>64</v>
      </c>
      <c r="F50" s="102" t="s">
        <v>35</v>
      </c>
      <c r="G50" s="181"/>
      <c r="H50" s="181"/>
      <c r="I50" s="52" t="s">
        <v>261</v>
      </c>
      <c r="J50" s="103"/>
      <c r="K50" s="65">
        <v>2295.8919999999998</v>
      </c>
      <c r="L50" s="65">
        <v>2172.6759999999999</v>
      </c>
      <c r="M50" s="65">
        <v>2172.6759999999999</v>
      </c>
      <c r="N50" s="65"/>
    </row>
    <row r="51" spans="1:14" ht="67.5">
      <c r="A51" s="100" t="s">
        <v>39</v>
      </c>
      <c r="B51" s="6" t="s">
        <v>473</v>
      </c>
      <c r="C51" s="8" t="s">
        <v>31</v>
      </c>
      <c r="D51" s="15" t="s">
        <v>32</v>
      </c>
      <c r="E51" s="10" t="s">
        <v>28</v>
      </c>
      <c r="F51" s="10" t="s">
        <v>20</v>
      </c>
      <c r="G51" s="172" t="str">
        <f>'[1]27.02.2023'!C48</f>
        <v>0102</v>
      </c>
      <c r="H51" s="172"/>
      <c r="I51" s="100" t="s">
        <v>261</v>
      </c>
      <c r="J51" s="100" t="s">
        <v>239</v>
      </c>
      <c r="K51" s="61">
        <v>1763.3579999999999</v>
      </c>
      <c r="L51" s="61">
        <v>1668.722</v>
      </c>
      <c r="M51" s="61">
        <v>1668.722</v>
      </c>
      <c r="N51" s="10" t="s">
        <v>21</v>
      </c>
    </row>
    <row r="52" spans="1:14" ht="67.5">
      <c r="A52" s="100" t="s">
        <v>39</v>
      </c>
      <c r="B52" s="6" t="s">
        <v>474</v>
      </c>
      <c r="C52" s="8" t="s">
        <v>31</v>
      </c>
      <c r="D52" s="15" t="s">
        <v>32</v>
      </c>
      <c r="E52" s="10" t="s">
        <v>28</v>
      </c>
      <c r="F52" s="10" t="s">
        <v>20</v>
      </c>
      <c r="G52" s="172" t="str">
        <f>'[1]27.02.2023'!C49</f>
        <v>0102</v>
      </c>
      <c r="H52" s="172"/>
      <c r="I52" s="100" t="s">
        <v>261</v>
      </c>
      <c r="J52" s="100" t="s">
        <v>240</v>
      </c>
      <c r="K52" s="61">
        <v>532.53399999999999</v>
      </c>
      <c r="L52" s="61">
        <v>503.95400000000001</v>
      </c>
      <c r="M52" s="61">
        <v>503.95400000000001</v>
      </c>
      <c r="N52" s="10" t="s">
        <v>21</v>
      </c>
    </row>
    <row r="53" spans="1:14" ht="56.25">
      <c r="A53" s="52" t="s">
        <v>39</v>
      </c>
      <c r="B53" s="53" t="s">
        <v>475</v>
      </c>
      <c r="C53" s="54"/>
      <c r="D53" s="30" t="s">
        <v>33</v>
      </c>
      <c r="E53" s="102" t="s">
        <v>64</v>
      </c>
      <c r="F53" s="102" t="s">
        <v>35</v>
      </c>
      <c r="G53" s="173"/>
      <c r="H53" s="173"/>
      <c r="I53" s="52" t="s">
        <v>241</v>
      </c>
      <c r="J53" s="102"/>
      <c r="K53" s="65">
        <v>9651.7530000000006</v>
      </c>
      <c r="L53" s="65">
        <v>7790.1580000000004</v>
      </c>
      <c r="M53" s="65">
        <v>7488.6040000000003</v>
      </c>
      <c r="N53" s="69"/>
    </row>
    <row r="54" spans="1:14" ht="67.5">
      <c r="A54" s="100" t="s">
        <v>39</v>
      </c>
      <c r="B54" s="6" t="s">
        <v>473</v>
      </c>
      <c r="C54" s="8" t="s">
        <v>65</v>
      </c>
      <c r="D54" s="15" t="s">
        <v>32</v>
      </c>
      <c r="E54" s="10" t="s">
        <v>28</v>
      </c>
      <c r="F54" s="10" t="s">
        <v>20</v>
      </c>
      <c r="G54" s="172" t="str">
        <f>'[1]27.02.2023'!C51</f>
        <v>0104</v>
      </c>
      <c r="H54" s="172"/>
      <c r="I54" s="100" t="s">
        <v>241</v>
      </c>
      <c r="J54" s="100" t="s">
        <v>239</v>
      </c>
      <c r="K54" s="61">
        <v>7413.02</v>
      </c>
      <c r="L54" s="61">
        <v>5983.2240000000002</v>
      </c>
      <c r="M54" s="61">
        <v>5751.616</v>
      </c>
      <c r="N54" s="10" t="s">
        <v>21</v>
      </c>
    </row>
    <row r="55" spans="1:14" ht="67.5">
      <c r="A55" s="100" t="s">
        <v>39</v>
      </c>
      <c r="B55" s="6" t="s">
        <v>474</v>
      </c>
      <c r="C55" s="8" t="s">
        <v>66</v>
      </c>
      <c r="D55" s="15" t="s">
        <v>32</v>
      </c>
      <c r="E55" s="10" t="s">
        <v>28</v>
      </c>
      <c r="F55" s="10" t="s">
        <v>20</v>
      </c>
      <c r="G55" s="172" t="str">
        <f>'[1]27.02.2023'!C52</f>
        <v>0104</v>
      </c>
      <c r="H55" s="172"/>
      <c r="I55" s="100" t="s">
        <v>241</v>
      </c>
      <c r="J55" s="100" t="s">
        <v>240</v>
      </c>
      <c r="K55" s="61">
        <v>2238.7330000000002</v>
      </c>
      <c r="L55" s="61">
        <v>1806.934</v>
      </c>
      <c r="M55" s="61">
        <v>1736.9880000000001</v>
      </c>
      <c r="N55" s="10" t="s">
        <v>21</v>
      </c>
    </row>
    <row r="56" spans="1:14" ht="90">
      <c r="A56" s="52" t="s">
        <v>39</v>
      </c>
      <c r="B56" s="53" t="s">
        <v>651</v>
      </c>
      <c r="C56" s="29"/>
      <c r="D56" s="94" t="s">
        <v>33</v>
      </c>
      <c r="E56" s="63" t="s">
        <v>64</v>
      </c>
      <c r="F56" s="57" t="s">
        <v>35</v>
      </c>
      <c r="G56" s="173"/>
      <c r="H56" s="173"/>
      <c r="I56" s="52" t="s">
        <v>463</v>
      </c>
      <c r="J56" s="102"/>
      <c r="K56" s="65">
        <v>17.5</v>
      </c>
      <c r="L56" s="65">
        <v>0</v>
      </c>
      <c r="M56" s="65">
        <v>0</v>
      </c>
      <c r="N56" s="69"/>
    </row>
    <row r="57" spans="1:14" ht="33.75">
      <c r="A57" s="100" t="s">
        <v>39</v>
      </c>
      <c r="B57" s="6" t="s">
        <v>470</v>
      </c>
      <c r="C57" s="8" t="s">
        <v>19</v>
      </c>
      <c r="D57" s="15" t="s">
        <v>67</v>
      </c>
      <c r="E57" s="10" t="s">
        <v>28</v>
      </c>
      <c r="F57" s="10" t="s">
        <v>68</v>
      </c>
      <c r="G57" s="172" t="str">
        <f>'[1]27.02.2023'!C54</f>
        <v>0113</v>
      </c>
      <c r="H57" s="172"/>
      <c r="I57" s="100" t="s">
        <v>463</v>
      </c>
      <c r="J57" s="100" t="s">
        <v>234</v>
      </c>
      <c r="K57" s="61">
        <v>17.5</v>
      </c>
      <c r="L57" s="61">
        <v>0</v>
      </c>
      <c r="M57" s="61">
        <v>0</v>
      </c>
      <c r="N57" s="10" t="s">
        <v>21</v>
      </c>
    </row>
    <row r="58" spans="1:14" ht="78.75">
      <c r="A58" s="52" t="s">
        <v>39</v>
      </c>
      <c r="B58" s="53" t="s">
        <v>492</v>
      </c>
      <c r="C58" s="54"/>
      <c r="D58" s="30" t="s">
        <v>69</v>
      </c>
      <c r="E58" s="102" t="s">
        <v>28</v>
      </c>
      <c r="F58" s="71" t="s">
        <v>70</v>
      </c>
      <c r="G58" s="173"/>
      <c r="H58" s="173"/>
      <c r="I58" s="52" t="s">
        <v>264</v>
      </c>
      <c r="J58" s="102"/>
      <c r="K58" s="65">
        <v>0.5</v>
      </c>
      <c r="L58" s="65">
        <v>0.5</v>
      </c>
      <c r="M58" s="65">
        <v>0.5</v>
      </c>
      <c r="N58" s="102"/>
    </row>
    <row r="59" spans="1:14" ht="78.75">
      <c r="A59" s="100" t="s">
        <v>39</v>
      </c>
      <c r="B59" s="6" t="s">
        <v>470</v>
      </c>
      <c r="C59" s="8" t="s">
        <v>71</v>
      </c>
      <c r="D59" s="9" t="s">
        <v>810</v>
      </c>
      <c r="E59" s="10" t="s">
        <v>28</v>
      </c>
      <c r="F59" s="10" t="s">
        <v>811</v>
      </c>
      <c r="G59" s="172" t="str">
        <f>'[1]27.02.2023'!C56</f>
        <v>0105</v>
      </c>
      <c r="H59" s="172"/>
      <c r="I59" s="100" t="s">
        <v>264</v>
      </c>
      <c r="J59" s="100" t="s">
        <v>234</v>
      </c>
      <c r="K59" s="61">
        <v>0.5</v>
      </c>
      <c r="L59" s="61">
        <v>0.5</v>
      </c>
      <c r="M59" s="61">
        <v>0.5</v>
      </c>
      <c r="N59" s="10" t="s">
        <v>26</v>
      </c>
    </row>
    <row r="60" spans="1:14" ht="56.25">
      <c r="A60" s="52" t="s">
        <v>39</v>
      </c>
      <c r="B60" s="53" t="s">
        <v>493</v>
      </c>
      <c r="C60" s="54"/>
      <c r="D60" s="30" t="s">
        <v>72</v>
      </c>
      <c r="E60" s="102" t="s">
        <v>28</v>
      </c>
      <c r="F60" s="102" t="s">
        <v>73</v>
      </c>
      <c r="G60" s="173"/>
      <c r="H60" s="173"/>
      <c r="I60" s="52" t="s">
        <v>266</v>
      </c>
      <c r="J60" s="102"/>
      <c r="K60" s="65">
        <v>629</v>
      </c>
      <c r="L60" s="65">
        <v>667</v>
      </c>
      <c r="M60" s="65">
        <v>689</v>
      </c>
      <c r="N60" s="102"/>
    </row>
    <row r="61" spans="1:14" ht="67.5">
      <c r="A61" s="100" t="s">
        <v>39</v>
      </c>
      <c r="B61" s="6" t="s">
        <v>473</v>
      </c>
      <c r="C61" s="8" t="s">
        <v>74</v>
      </c>
      <c r="D61" s="15" t="s">
        <v>32</v>
      </c>
      <c r="E61" s="10" t="s">
        <v>28</v>
      </c>
      <c r="F61" s="10" t="s">
        <v>20</v>
      </c>
      <c r="G61" s="172" t="str">
        <f>'[1]27.02.2023'!C58</f>
        <v>0304</v>
      </c>
      <c r="H61" s="172"/>
      <c r="I61" s="100" t="s">
        <v>266</v>
      </c>
      <c r="J61" s="100" t="s">
        <v>239</v>
      </c>
      <c r="K61" s="61">
        <v>329.44200000000001</v>
      </c>
      <c r="L61" s="61">
        <v>329.44200000000001</v>
      </c>
      <c r="M61" s="61">
        <v>329.44200000000001</v>
      </c>
      <c r="N61" s="10" t="s">
        <v>21</v>
      </c>
    </row>
    <row r="62" spans="1:14" ht="67.5">
      <c r="A62" s="100" t="s">
        <v>39</v>
      </c>
      <c r="B62" s="6" t="s">
        <v>473</v>
      </c>
      <c r="C62" s="8" t="s">
        <v>717</v>
      </c>
      <c r="D62" s="15" t="s">
        <v>32</v>
      </c>
      <c r="E62" s="10" t="s">
        <v>28</v>
      </c>
      <c r="F62" s="10" t="s">
        <v>20</v>
      </c>
      <c r="G62" s="172" t="str">
        <f>'[1]27.02.2023'!C59</f>
        <v>0304</v>
      </c>
      <c r="H62" s="172"/>
      <c r="I62" s="100" t="s">
        <v>266</v>
      </c>
      <c r="J62" s="100" t="s">
        <v>239</v>
      </c>
      <c r="K62" s="61">
        <v>87.558000000000007</v>
      </c>
      <c r="L62" s="61">
        <v>87.558000000000007</v>
      </c>
      <c r="M62" s="61">
        <v>87.558000000000007</v>
      </c>
      <c r="N62" s="10" t="s">
        <v>21</v>
      </c>
    </row>
    <row r="63" spans="1:14" ht="67.5">
      <c r="A63" s="100" t="s">
        <v>39</v>
      </c>
      <c r="B63" s="6" t="s">
        <v>474</v>
      </c>
      <c r="C63" s="8" t="s">
        <v>74</v>
      </c>
      <c r="D63" s="15" t="s">
        <v>32</v>
      </c>
      <c r="E63" s="10" t="s">
        <v>28</v>
      </c>
      <c r="F63" s="10" t="s">
        <v>20</v>
      </c>
      <c r="G63" s="172" t="str">
        <f>'[1]27.02.2023'!C60</f>
        <v>0304</v>
      </c>
      <c r="H63" s="172"/>
      <c r="I63" s="100" t="s">
        <v>266</v>
      </c>
      <c r="J63" s="100" t="s">
        <v>240</v>
      </c>
      <c r="K63" s="61">
        <v>99.558000000000007</v>
      </c>
      <c r="L63" s="61">
        <v>99.558000000000007</v>
      </c>
      <c r="M63" s="61">
        <v>99.558000000000007</v>
      </c>
      <c r="N63" s="10" t="s">
        <v>21</v>
      </c>
    </row>
    <row r="64" spans="1:14" ht="67.5">
      <c r="A64" s="100" t="s">
        <v>39</v>
      </c>
      <c r="B64" s="6" t="s">
        <v>474</v>
      </c>
      <c r="C64" s="8" t="s">
        <v>717</v>
      </c>
      <c r="D64" s="15" t="s">
        <v>32</v>
      </c>
      <c r="E64" s="10" t="s">
        <v>28</v>
      </c>
      <c r="F64" s="10" t="s">
        <v>20</v>
      </c>
      <c r="G64" s="172" t="str">
        <f>'[1]27.02.2023'!C61</f>
        <v>0304</v>
      </c>
      <c r="H64" s="172"/>
      <c r="I64" s="100" t="s">
        <v>266</v>
      </c>
      <c r="J64" s="100" t="s">
        <v>240</v>
      </c>
      <c r="K64" s="61">
        <v>26.442</v>
      </c>
      <c r="L64" s="61">
        <v>26.442</v>
      </c>
      <c r="M64" s="61">
        <v>26.442</v>
      </c>
      <c r="N64" s="10" t="s">
        <v>21</v>
      </c>
    </row>
    <row r="65" spans="1:14" ht="56.25">
      <c r="A65" s="100" t="s">
        <v>39</v>
      </c>
      <c r="B65" s="6" t="s">
        <v>470</v>
      </c>
      <c r="C65" s="8" t="s">
        <v>74</v>
      </c>
      <c r="D65" s="9" t="s">
        <v>75</v>
      </c>
      <c r="E65" s="10" t="s">
        <v>28</v>
      </c>
      <c r="F65" s="10" t="s">
        <v>76</v>
      </c>
      <c r="G65" s="172" t="str">
        <f>'[1]27.02.2023'!C62</f>
        <v>0304</v>
      </c>
      <c r="H65" s="172"/>
      <c r="I65" s="100" t="s">
        <v>266</v>
      </c>
      <c r="J65" s="100" t="s">
        <v>234</v>
      </c>
      <c r="K65" s="61">
        <v>86</v>
      </c>
      <c r="L65" s="61">
        <v>124</v>
      </c>
      <c r="M65" s="61">
        <v>146</v>
      </c>
      <c r="N65" s="10" t="s">
        <v>26</v>
      </c>
    </row>
    <row r="66" spans="1:14" ht="90">
      <c r="A66" s="52" t="s">
        <v>39</v>
      </c>
      <c r="B66" s="53" t="s">
        <v>494</v>
      </c>
      <c r="C66" s="54"/>
      <c r="D66" s="30" t="s">
        <v>77</v>
      </c>
      <c r="E66" s="102" t="s">
        <v>28</v>
      </c>
      <c r="F66" s="102" t="s">
        <v>47</v>
      </c>
      <c r="G66" s="173"/>
      <c r="H66" s="173"/>
      <c r="I66" s="52" t="s">
        <v>267</v>
      </c>
      <c r="J66" s="102"/>
      <c r="K66" s="65">
        <v>671.39999999999986</v>
      </c>
      <c r="L66" s="65">
        <v>671.39999999999986</v>
      </c>
      <c r="M66" s="65">
        <v>671.39999999999986</v>
      </c>
      <c r="N66" s="102"/>
    </row>
    <row r="67" spans="1:14" ht="67.5">
      <c r="A67" s="100" t="s">
        <v>39</v>
      </c>
      <c r="B67" s="6" t="s">
        <v>473</v>
      </c>
      <c r="C67" s="8" t="s">
        <v>78</v>
      </c>
      <c r="D67" s="15" t="s">
        <v>32</v>
      </c>
      <c r="E67" s="10" t="s">
        <v>28</v>
      </c>
      <c r="F67" s="10" t="s">
        <v>20</v>
      </c>
      <c r="G67" s="172" t="str">
        <f>'[1]27.02.2023'!C64</f>
        <v>0104</v>
      </c>
      <c r="H67" s="172"/>
      <c r="I67" s="100" t="s">
        <v>267</v>
      </c>
      <c r="J67" s="100" t="s">
        <v>239</v>
      </c>
      <c r="K67" s="61">
        <v>445.4</v>
      </c>
      <c r="L67" s="61">
        <v>445.4</v>
      </c>
      <c r="M67" s="61">
        <v>445.4</v>
      </c>
      <c r="N67" s="10" t="s">
        <v>21</v>
      </c>
    </row>
    <row r="68" spans="1:14" ht="67.5">
      <c r="A68" s="100" t="s">
        <v>39</v>
      </c>
      <c r="B68" s="6" t="s">
        <v>474</v>
      </c>
      <c r="C68" s="8" t="s">
        <v>78</v>
      </c>
      <c r="D68" s="15" t="s">
        <v>32</v>
      </c>
      <c r="E68" s="10" t="s">
        <v>28</v>
      </c>
      <c r="F68" s="10" t="s">
        <v>20</v>
      </c>
      <c r="G68" s="172" t="str">
        <f>'[1]27.02.2023'!C65</f>
        <v>0104</v>
      </c>
      <c r="H68" s="172"/>
      <c r="I68" s="100" t="s">
        <v>267</v>
      </c>
      <c r="J68" s="100" t="s">
        <v>240</v>
      </c>
      <c r="K68" s="61">
        <v>134.44</v>
      </c>
      <c r="L68" s="61">
        <v>134.44</v>
      </c>
      <c r="M68" s="61">
        <v>134.44</v>
      </c>
      <c r="N68" s="10" t="s">
        <v>21</v>
      </c>
    </row>
    <row r="69" spans="1:14" ht="101.25">
      <c r="A69" s="100" t="s">
        <v>39</v>
      </c>
      <c r="B69" s="6" t="s">
        <v>470</v>
      </c>
      <c r="C69" s="8" t="s">
        <v>78</v>
      </c>
      <c r="D69" s="9" t="s">
        <v>699</v>
      </c>
      <c r="E69" s="10" t="s">
        <v>28</v>
      </c>
      <c r="F69" s="10" t="s">
        <v>79</v>
      </c>
      <c r="G69" s="172" t="str">
        <f>'[1]27.02.2023'!C66</f>
        <v>0104</v>
      </c>
      <c r="H69" s="172"/>
      <c r="I69" s="100" t="s">
        <v>267</v>
      </c>
      <c r="J69" s="100" t="s">
        <v>234</v>
      </c>
      <c r="K69" s="61">
        <v>69.16</v>
      </c>
      <c r="L69" s="61">
        <v>69.16</v>
      </c>
      <c r="M69" s="61">
        <v>69.16</v>
      </c>
      <c r="N69" s="10" t="s">
        <v>26</v>
      </c>
    </row>
    <row r="70" spans="1:14" ht="101.25">
      <c r="A70" s="100" t="s">
        <v>39</v>
      </c>
      <c r="B70" s="6" t="s">
        <v>495</v>
      </c>
      <c r="C70" s="8" t="s">
        <v>78</v>
      </c>
      <c r="D70" s="9" t="s">
        <v>699</v>
      </c>
      <c r="E70" s="10" t="s">
        <v>28</v>
      </c>
      <c r="F70" s="10" t="s">
        <v>79</v>
      </c>
      <c r="G70" s="172" t="str">
        <f>'[1]27.02.2023'!C67</f>
        <v>0104</v>
      </c>
      <c r="H70" s="172"/>
      <c r="I70" s="100" t="s">
        <v>267</v>
      </c>
      <c r="J70" s="100" t="s">
        <v>268</v>
      </c>
      <c r="K70" s="61">
        <v>22.4</v>
      </c>
      <c r="L70" s="61">
        <v>22.4</v>
      </c>
      <c r="M70" s="61">
        <v>22.4</v>
      </c>
      <c r="N70" s="10" t="s">
        <v>26</v>
      </c>
    </row>
    <row r="71" spans="1:14" ht="78.75">
      <c r="A71" s="52" t="s">
        <v>39</v>
      </c>
      <c r="B71" s="53" t="s">
        <v>496</v>
      </c>
      <c r="C71" s="54"/>
      <c r="D71" s="30" t="s">
        <v>80</v>
      </c>
      <c r="E71" s="102" t="s">
        <v>28</v>
      </c>
      <c r="F71" s="102" t="s">
        <v>76</v>
      </c>
      <c r="G71" s="173"/>
      <c r="H71" s="173"/>
      <c r="I71" s="52" t="s">
        <v>269</v>
      </c>
      <c r="J71" s="102"/>
      <c r="K71" s="65">
        <v>582.5</v>
      </c>
      <c r="L71" s="65">
        <v>582.5</v>
      </c>
      <c r="M71" s="65">
        <v>582.5</v>
      </c>
      <c r="N71" s="102"/>
    </row>
    <row r="72" spans="1:14" ht="67.5">
      <c r="A72" s="100" t="s">
        <v>39</v>
      </c>
      <c r="B72" s="6" t="s">
        <v>473</v>
      </c>
      <c r="C72" s="8" t="s">
        <v>78</v>
      </c>
      <c r="D72" s="15" t="s">
        <v>32</v>
      </c>
      <c r="E72" s="10" t="s">
        <v>28</v>
      </c>
      <c r="F72" s="10" t="s">
        <v>20</v>
      </c>
      <c r="G72" s="172" t="str">
        <f>'[1]27.02.2023'!C69</f>
        <v>0104</v>
      </c>
      <c r="H72" s="172"/>
      <c r="I72" s="100" t="s">
        <v>269</v>
      </c>
      <c r="J72" s="100" t="s">
        <v>239</v>
      </c>
      <c r="K72" s="61">
        <v>398.6</v>
      </c>
      <c r="L72" s="61">
        <v>398.6</v>
      </c>
      <c r="M72" s="61">
        <v>398.6</v>
      </c>
      <c r="N72" s="10" t="s">
        <v>21</v>
      </c>
    </row>
    <row r="73" spans="1:14" ht="67.5">
      <c r="A73" s="100" t="s">
        <v>39</v>
      </c>
      <c r="B73" s="6" t="s">
        <v>474</v>
      </c>
      <c r="C73" s="8" t="s">
        <v>78</v>
      </c>
      <c r="D73" s="15" t="s">
        <v>32</v>
      </c>
      <c r="E73" s="10" t="s">
        <v>28</v>
      </c>
      <c r="F73" s="10" t="s">
        <v>20</v>
      </c>
      <c r="G73" s="172" t="str">
        <f>'[1]27.02.2023'!C70</f>
        <v>0104</v>
      </c>
      <c r="H73" s="172"/>
      <c r="I73" s="100" t="s">
        <v>269</v>
      </c>
      <c r="J73" s="100" t="s">
        <v>240</v>
      </c>
      <c r="K73" s="61">
        <v>120.3</v>
      </c>
      <c r="L73" s="61">
        <v>120.3</v>
      </c>
      <c r="M73" s="61">
        <v>120.3</v>
      </c>
      <c r="N73" s="10" t="s">
        <v>21</v>
      </c>
    </row>
    <row r="74" spans="1:14" ht="67.5">
      <c r="A74" s="100" t="s">
        <v>39</v>
      </c>
      <c r="B74" s="6" t="s">
        <v>470</v>
      </c>
      <c r="C74" s="8" t="s">
        <v>78</v>
      </c>
      <c r="D74" s="9" t="s">
        <v>700</v>
      </c>
      <c r="E74" s="10" t="s">
        <v>28</v>
      </c>
      <c r="F74" s="10" t="s">
        <v>76</v>
      </c>
      <c r="G74" s="172" t="str">
        <f>'[1]27.02.2023'!C71</f>
        <v>0104</v>
      </c>
      <c r="H74" s="172"/>
      <c r="I74" s="100" t="s">
        <v>269</v>
      </c>
      <c r="J74" s="100" t="s">
        <v>234</v>
      </c>
      <c r="K74" s="61">
        <v>38.5</v>
      </c>
      <c r="L74" s="61">
        <v>38.5</v>
      </c>
      <c r="M74" s="61">
        <v>38.5</v>
      </c>
      <c r="N74" s="10" t="s">
        <v>26</v>
      </c>
    </row>
    <row r="75" spans="1:14" ht="67.5">
      <c r="A75" s="100" t="s">
        <v>39</v>
      </c>
      <c r="B75" s="6" t="s">
        <v>495</v>
      </c>
      <c r="C75" s="8" t="s">
        <v>78</v>
      </c>
      <c r="D75" s="9" t="s">
        <v>700</v>
      </c>
      <c r="E75" s="10" t="s">
        <v>28</v>
      </c>
      <c r="F75" s="10" t="s">
        <v>76</v>
      </c>
      <c r="G75" s="172" t="str">
        <f>'[1]27.02.2023'!C72</f>
        <v>0104</v>
      </c>
      <c r="H75" s="172"/>
      <c r="I75" s="100" t="s">
        <v>269</v>
      </c>
      <c r="J75" s="100" t="s">
        <v>268</v>
      </c>
      <c r="K75" s="61">
        <v>25.1</v>
      </c>
      <c r="L75" s="61">
        <v>25.1</v>
      </c>
      <c r="M75" s="61">
        <v>25.1</v>
      </c>
      <c r="N75" s="10" t="s">
        <v>26</v>
      </c>
    </row>
    <row r="76" spans="1:14" ht="78.75">
      <c r="A76" s="52" t="s">
        <v>39</v>
      </c>
      <c r="B76" s="53" t="s">
        <v>498</v>
      </c>
      <c r="C76" s="54"/>
      <c r="D76" s="30" t="s">
        <v>86</v>
      </c>
      <c r="E76" s="102" t="s">
        <v>28</v>
      </c>
      <c r="F76" s="71" t="s">
        <v>68</v>
      </c>
      <c r="G76" s="173"/>
      <c r="H76" s="173"/>
      <c r="I76" s="52" t="s">
        <v>272</v>
      </c>
      <c r="J76" s="102"/>
      <c r="K76" s="65">
        <v>469</v>
      </c>
      <c r="L76" s="65">
        <v>469</v>
      </c>
      <c r="M76" s="65">
        <v>469</v>
      </c>
      <c r="N76" s="102"/>
    </row>
    <row r="77" spans="1:14" ht="67.5">
      <c r="A77" s="100" t="s">
        <v>39</v>
      </c>
      <c r="B77" s="6" t="s">
        <v>473</v>
      </c>
      <c r="C77" s="8" t="s">
        <v>87</v>
      </c>
      <c r="D77" s="15" t="s">
        <v>32</v>
      </c>
      <c r="E77" s="10" t="s">
        <v>28</v>
      </c>
      <c r="F77" s="10" t="s">
        <v>20</v>
      </c>
      <c r="G77" s="172" t="str">
        <f>'[1]27.02.2023'!C74</f>
        <v>0505</v>
      </c>
      <c r="H77" s="172"/>
      <c r="I77" s="100" t="s">
        <v>272</v>
      </c>
      <c r="J77" s="100" t="s">
        <v>239</v>
      </c>
      <c r="K77" s="61">
        <v>360.22</v>
      </c>
      <c r="L77" s="61">
        <v>360.22</v>
      </c>
      <c r="M77" s="61">
        <v>360.22</v>
      </c>
      <c r="N77" s="10" t="s">
        <v>21</v>
      </c>
    </row>
    <row r="78" spans="1:14" ht="67.5">
      <c r="A78" s="100" t="s">
        <v>39</v>
      </c>
      <c r="B78" s="6" t="s">
        <v>474</v>
      </c>
      <c r="C78" s="8" t="s">
        <v>87</v>
      </c>
      <c r="D78" s="15" t="s">
        <v>32</v>
      </c>
      <c r="E78" s="10" t="s">
        <v>28</v>
      </c>
      <c r="F78" s="10" t="s">
        <v>20</v>
      </c>
      <c r="G78" s="172" t="str">
        <f>'[1]27.02.2023'!C75</f>
        <v>0505</v>
      </c>
      <c r="H78" s="172"/>
      <c r="I78" s="100" t="s">
        <v>272</v>
      </c>
      <c r="J78" s="100" t="s">
        <v>240</v>
      </c>
      <c r="K78" s="61">
        <v>108.78</v>
      </c>
      <c r="L78" s="61">
        <v>108.78</v>
      </c>
      <c r="M78" s="61">
        <v>108.78</v>
      </c>
      <c r="N78" s="10" t="s">
        <v>21</v>
      </c>
    </row>
    <row r="79" spans="1:14" ht="67.5">
      <c r="A79" s="47" t="s">
        <v>274</v>
      </c>
      <c r="B79" s="48" t="s">
        <v>499</v>
      </c>
      <c r="C79" s="67"/>
      <c r="D79" s="105"/>
      <c r="E79" s="105"/>
      <c r="F79" s="105"/>
      <c r="G79" s="173"/>
      <c r="H79" s="173"/>
      <c r="I79" s="105"/>
      <c r="J79" s="105"/>
      <c r="K79" s="65">
        <v>4316.7430000000004</v>
      </c>
      <c r="L79" s="65">
        <v>2780.5</v>
      </c>
      <c r="M79" s="65">
        <v>2780.5</v>
      </c>
      <c r="N79" s="69"/>
    </row>
    <row r="80" spans="1:14" ht="101.25">
      <c r="A80" s="52" t="s">
        <v>274</v>
      </c>
      <c r="B80" s="53" t="s">
        <v>500</v>
      </c>
      <c r="C80" s="54"/>
      <c r="D80" s="30" t="s">
        <v>16</v>
      </c>
      <c r="E80" s="102" t="s">
        <v>88</v>
      </c>
      <c r="F80" s="102" t="s">
        <v>18</v>
      </c>
      <c r="G80" s="173"/>
      <c r="H80" s="173"/>
      <c r="I80" s="52" t="s">
        <v>275</v>
      </c>
      <c r="J80" s="102"/>
      <c r="K80" s="65">
        <v>48</v>
      </c>
      <c r="L80" s="65">
        <v>0</v>
      </c>
      <c r="M80" s="65">
        <v>0</v>
      </c>
      <c r="N80" s="69"/>
    </row>
    <row r="81" spans="1:14" ht="78.75">
      <c r="A81" s="100" t="s">
        <v>274</v>
      </c>
      <c r="B81" s="6" t="s">
        <v>470</v>
      </c>
      <c r="C81" s="8" t="s">
        <v>90</v>
      </c>
      <c r="D81" s="9" t="s">
        <v>755</v>
      </c>
      <c r="E81" s="10" t="s">
        <v>28</v>
      </c>
      <c r="F81" s="10" t="s">
        <v>756</v>
      </c>
      <c r="G81" s="172" t="str">
        <f>'[1]27.02.2023'!C78</f>
        <v>0310</v>
      </c>
      <c r="H81" s="172"/>
      <c r="I81" s="100" t="s">
        <v>275</v>
      </c>
      <c r="J81" s="100" t="s">
        <v>234</v>
      </c>
      <c r="K81" s="61">
        <v>48</v>
      </c>
      <c r="L81" s="61">
        <v>0</v>
      </c>
      <c r="M81" s="61">
        <v>0</v>
      </c>
      <c r="N81" s="10" t="s">
        <v>26</v>
      </c>
    </row>
    <row r="82" spans="1:14" ht="146.25">
      <c r="A82" s="52" t="s">
        <v>274</v>
      </c>
      <c r="B82" s="53" t="s">
        <v>501</v>
      </c>
      <c r="C82" s="54"/>
      <c r="D82" s="30" t="s">
        <v>16</v>
      </c>
      <c r="E82" s="102" t="s">
        <v>88</v>
      </c>
      <c r="F82" s="102" t="s">
        <v>18</v>
      </c>
      <c r="G82" s="173"/>
      <c r="H82" s="173"/>
      <c r="I82" s="52" t="s">
        <v>277</v>
      </c>
      <c r="J82" s="102"/>
      <c r="K82" s="65">
        <v>3276.2490000000003</v>
      </c>
      <c r="L82" s="65">
        <v>2780.5</v>
      </c>
      <c r="M82" s="65">
        <v>2780.5</v>
      </c>
      <c r="N82" s="69"/>
    </row>
    <row r="83" spans="1:14" ht="135">
      <c r="A83" s="100" t="s">
        <v>274</v>
      </c>
      <c r="B83" s="6" t="s">
        <v>468</v>
      </c>
      <c r="C83" s="8" t="s">
        <v>89</v>
      </c>
      <c r="D83" s="9" t="s">
        <v>48</v>
      </c>
      <c r="E83" s="10" t="s">
        <v>28</v>
      </c>
      <c r="F83" s="10" t="s">
        <v>20</v>
      </c>
      <c r="G83" s="172" t="str">
        <f>'[1]27.02.2023'!C80</f>
        <v>0309</v>
      </c>
      <c r="H83" s="172"/>
      <c r="I83" s="100" t="s">
        <v>277</v>
      </c>
      <c r="J83" s="100" t="s">
        <v>232</v>
      </c>
      <c r="K83" s="61">
        <v>2145.0450000000001</v>
      </c>
      <c r="L83" s="61">
        <v>1764.2860000000001</v>
      </c>
      <c r="M83" s="61">
        <v>1764.2860000000001</v>
      </c>
      <c r="N83" s="10" t="s">
        <v>21</v>
      </c>
    </row>
    <row r="84" spans="1:14" ht="135">
      <c r="A84" s="100" t="s">
        <v>274</v>
      </c>
      <c r="B84" s="6" t="s">
        <v>469</v>
      </c>
      <c r="C84" s="8" t="s">
        <v>89</v>
      </c>
      <c r="D84" s="9" t="s">
        <v>48</v>
      </c>
      <c r="E84" s="10" t="s">
        <v>28</v>
      </c>
      <c r="F84" s="10" t="s">
        <v>20</v>
      </c>
      <c r="G84" s="172" t="str">
        <f>'[1]27.02.2023'!C81</f>
        <v>0309</v>
      </c>
      <c r="H84" s="172"/>
      <c r="I84" s="100" t="s">
        <v>277</v>
      </c>
      <c r="J84" s="100" t="s">
        <v>233</v>
      </c>
      <c r="K84" s="61">
        <v>647.80399999999997</v>
      </c>
      <c r="L84" s="61">
        <v>532.81399999999996</v>
      </c>
      <c r="M84" s="61">
        <v>532.81399999999996</v>
      </c>
      <c r="N84" s="10" t="s">
        <v>21</v>
      </c>
    </row>
    <row r="85" spans="1:14" ht="67.5">
      <c r="A85" s="100" t="s">
        <v>274</v>
      </c>
      <c r="B85" s="6" t="s">
        <v>470</v>
      </c>
      <c r="C85" s="8" t="s">
        <v>89</v>
      </c>
      <c r="D85" s="9" t="s">
        <v>91</v>
      </c>
      <c r="E85" s="10" t="s">
        <v>28</v>
      </c>
      <c r="F85" s="10" t="s">
        <v>92</v>
      </c>
      <c r="G85" s="172" t="str">
        <f>'[1]27.02.2023'!C82</f>
        <v>0309</v>
      </c>
      <c r="H85" s="172"/>
      <c r="I85" s="100" t="s">
        <v>277</v>
      </c>
      <c r="J85" s="100" t="s">
        <v>234</v>
      </c>
      <c r="K85" s="61">
        <v>483.4</v>
      </c>
      <c r="L85" s="61">
        <v>483.4</v>
      </c>
      <c r="M85" s="61">
        <v>483.4</v>
      </c>
      <c r="N85" s="10" t="s">
        <v>26</v>
      </c>
    </row>
    <row r="86" spans="1:14" ht="90">
      <c r="A86" s="52" t="s">
        <v>274</v>
      </c>
      <c r="B86" s="53" t="s">
        <v>502</v>
      </c>
      <c r="C86" s="54"/>
      <c r="D86" s="30" t="s">
        <v>16</v>
      </c>
      <c r="E86" s="102" t="s">
        <v>88</v>
      </c>
      <c r="F86" s="102" t="s">
        <v>18</v>
      </c>
      <c r="G86" s="173"/>
      <c r="H86" s="173"/>
      <c r="I86" s="52" t="s">
        <v>279</v>
      </c>
      <c r="J86" s="102"/>
      <c r="K86" s="65">
        <v>992.49400000000003</v>
      </c>
      <c r="L86" s="65">
        <v>0</v>
      </c>
      <c r="M86" s="65">
        <v>0</v>
      </c>
      <c r="N86" s="102"/>
    </row>
    <row r="87" spans="1:14" ht="67.5">
      <c r="A87" s="100" t="s">
        <v>274</v>
      </c>
      <c r="B87" s="6" t="s">
        <v>470</v>
      </c>
      <c r="C87" s="8" t="s">
        <v>90</v>
      </c>
      <c r="D87" s="9" t="s">
        <v>757</v>
      </c>
      <c r="E87" s="10" t="s">
        <v>28</v>
      </c>
      <c r="F87" s="10" t="s">
        <v>727</v>
      </c>
      <c r="G87" s="172" t="str">
        <f>'[1]27.02.2023'!C84</f>
        <v>0310</v>
      </c>
      <c r="H87" s="172"/>
      <c r="I87" s="100" t="s">
        <v>279</v>
      </c>
      <c r="J87" s="100" t="s">
        <v>234</v>
      </c>
      <c r="K87" s="61">
        <v>992.49400000000003</v>
      </c>
      <c r="L87" s="61">
        <v>0</v>
      </c>
      <c r="M87" s="61">
        <v>0</v>
      </c>
      <c r="N87" s="10" t="s">
        <v>26</v>
      </c>
    </row>
    <row r="88" spans="1:14" ht="56.25">
      <c r="A88" s="47" t="s">
        <v>280</v>
      </c>
      <c r="B88" s="48" t="s">
        <v>503</v>
      </c>
      <c r="C88" s="67"/>
      <c r="D88" s="105"/>
      <c r="E88" s="105"/>
      <c r="F88" s="105"/>
      <c r="G88" s="173"/>
      <c r="H88" s="173"/>
      <c r="I88" s="105"/>
      <c r="J88" s="105"/>
      <c r="K88" s="65">
        <v>164952.48878999997</v>
      </c>
      <c r="L88" s="65">
        <v>87427.879000000015</v>
      </c>
      <c r="M88" s="65">
        <v>71677.956000000006</v>
      </c>
      <c r="N88" s="102"/>
    </row>
    <row r="89" spans="1:14" ht="56.25">
      <c r="A89" s="52" t="s">
        <v>280</v>
      </c>
      <c r="B89" s="53" t="s">
        <v>481</v>
      </c>
      <c r="C89" s="54"/>
      <c r="D89" s="55" t="s">
        <v>27</v>
      </c>
      <c r="E89" s="56" t="s">
        <v>28</v>
      </c>
      <c r="F89" s="57" t="s">
        <v>29</v>
      </c>
      <c r="G89" s="173"/>
      <c r="H89" s="173"/>
      <c r="I89" s="52" t="s">
        <v>247</v>
      </c>
      <c r="J89" s="102"/>
      <c r="K89" s="65">
        <v>150</v>
      </c>
      <c r="L89" s="65">
        <v>0</v>
      </c>
      <c r="M89" s="65">
        <v>0</v>
      </c>
      <c r="N89" s="72"/>
    </row>
    <row r="90" spans="1:14" ht="67.5">
      <c r="A90" s="100" t="s">
        <v>280</v>
      </c>
      <c r="B90" s="6" t="s">
        <v>470</v>
      </c>
      <c r="C90" s="12" t="s">
        <v>30</v>
      </c>
      <c r="D90" s="9" t="s">
        <v>750</v>
      </c>
      <c r="E90" s="10" t="s">
        <v>28</v>
      </c>
      <c r="F90" s="10" t="s">
        <v>751</v>
      </c>
      <c r="G90" s="172" t="str">
        <f>'[1]27.02.2023'!C87</f>
        <v>0410</v>
      </c>
      <c r="H90" s="172"/>
      <c r="I90" s="100" t="s">
        <v>247</v>
      </c>
      <c r="J90" s="100" t="s">
        <v>234</v>
      </c>
      <c r="K90" s="61">
        <v>150</v>
      </c>
      <c r="L90" s="61">
        <v>0</v>
      </c>
      <c r="M90" s="61">
        <v>0</v>
      </c>
      <c r="N90" s="10" t="s">
        <v>26</v>
      </c>
    </row>
    <row r="91" spans="1:14" ht="112.5">
      <c r="A91" s="52" t="s">
        <v>280</v>
      </c>
      <c r="B91" s="53" t="s">
        <v>504</v>
      </c>
      <c r="C91" s="54"/>
      <c r="D91" s="30" t="s">
        <v>16</v>
      </c>
      <c r="E91" s="102" t="s">
        <v>88</v>
      </c>
      <c r="F91" s="102" t="s">
        <v>18</v>
      </c>
      <c r="G91" s="173"/>
      <c r="H91" s="173"/>
      <c r="I91" s="52" t="s">
        <v>281</v>
      </c>
      <c r="J91" s="102"/>
      <c r="K91" s="65">
        <v>3000</v>
      </c>
      <c r="L91" s="65">
        <v>0</v>
      </c>
      <c r="M91" s="65">
        <v>0</v>
      </c>
      <c r="N91" s="72"/>
    </row>
    <row r="92" spans="1:14" ht="67.5">
      <c r="A92" s="100" t="s">
        <v>280</v>
      </c>
      <c r="B92" s="6" t="s">
        <v>470</v>
      </c>
      <c r="C92" s="8" t="s">
        <v>90</v>
      </c>
      <c r="D92" s="9" t="s">
        <v>730</v>
      </c>
      <c r="E92" s="10" t="s">
        <v>28</v>
      </c>
      <c r="F92" s="11" t="s">
        <v>727</v>
      </c>
      <c r="G92" s="172" t="str">
        <f>'[1]27.02.2023'!C89</f>
        <v>0310</v>
      </c>
      <c r="H92" s="172"/>
      <c r="I92" s="100" t="s">
        <v>281</v>
      </c>
      <c r="J92" s="100" t="s">
        <v>234</v>
      </c>
      <c r="K92" s="61">
        <v>3000</v>
      </c>
      <c r="L92" s="61">
        <v>0</v>
      </c>
      <c r="M92" s="61">
        <v>0</v>
      </c>
      <c r="N92" s="10" t="s">
        <v>26</v>
      </c>
    </row>
    <row r="93" spans="1:14" ht="146.25">
      <c r="A93" s="52" t="s">
        <v>280</v>
      </c>
      <c r="B93" s="53" t="s">
        <v>818</v>
      </c>
      <c r="C93" s="54"/>
      <c r="D93" s="30" t="s">
        <v>16</v>
      </c>
      <c r="E93" s="102" t="s">
        <v>88</v>
      </c>
      <c r="F93" s="102" t="s">
        <v>18</v>
      </c>
      <c r="G93" s="173"/>
      <c r="H93" s="173"/>
      <c r="I93" s="52" t="s">
        <v>869</v>
      </c>
      <c r="J93" s="102"/>
      <c r="K93" s="65">
        <v>6796.5545999999995</v>
      </c>
      <c r="L93" s="65">
        <v>0</v>
      </c>
      <c r="M93" s="65">
        <v>0</v>
      </c>
      <c r="N93" s="72"/>
    </row>
    <row r="94" spans="1:14" ht="123.75">
      <c r="A94" s="100" t="s">
        <v>280</v>
      </c>
      <c r="B94" s="6" t="s">
        <v>508</v>
      </c>
      <c r="C94" s="8" t="s">
        <v>90</v>
      </c>
      <c r="D94" s="9" t="s">
        <v>819</v>
      </c>
      <c r="E94" s="10" t="s">
        <v>28</v>
      </c>
      <c r="F94" s="11" t="s">
        <v>820</v>
      </c>
      <c r="G94" s="172" t="str">
        <f>'[1]27.02.2023'!C91</f>
        <v>0310</v>
      </c>
      <c r="H94" s="172"/>
      <c r="I94" s="100" t="s">
        <v>869</v>
      </c>
      <c r="J94" s="100" t="s">
        <v>287</v>
      </c>
      <c r="K94" s="61">
        <v>6796.5545999999995</v>
      </c>
      <c r="L94" s="61">
        <v>0</v>
      </c>
      <c r="M94" s="61">
        <v>0</v>
      </c>
      <c r="N94" s="10" t="s">
        <v>26</v>
      </c>
    </row>
    <row r="95" spans="1:14" ht="101.25">
      <c r="A95" s="52" t="s">
        <v>280</v>
      </c>
      <c r="B95" s="53" t="s">
        <v>821</v>
      </c>
      <c r="C95" s="54"/>
      <c r="D95" s="30" t="s">
        <v>16</v>
      </c>
      <c r="E95" s="102" t="s">
        <v>88</v>
      </c>
      <c r="F95" s="102" t="s">
        <v>18</v>
      </c>
      <c r="G95" s="173"/>
      <c r="H95" s="173"/>
      <c r="I95" s="52" t="s">
        <v>870</v>
      </c>
      <c r="J95" s="102"/>
      <c r="K95" s="65">
        <v>14700</v>
      </c>
      <c r="L95" s="65">
        <v>0</v>
      </c>
      <c r="M95" s="65">
        <v>0</v>
      </c>
      <c r="N95" s="72"/>
    </row>
    <row r="96" spans="1:14" ht="78.75">
      <c r="A96" s="100" t="s">
        <v>280</v>
      </c>
      <c r="B96" s="6" t="s">
        <v>508</v>
      </c>
      <c r="C96" s="8" t="s">
        <v>90</v>
      </c>
      <c r="D96" s="9" t="s">
        <v>731</v>
      </c>
      <c r="E96" s="10" t="s">
        <v>28</v>
      </c>
      <c r="F96" s="11" t="s">
        <v>93</v>
      </c>
      <c r="G96" s="172" t="str">
        <f>'[1]27.02.2023'!C93</f>
        <v>0502</v>
      </c>
      <c r="H96" s="172"/>
      <c r="I96" s="100" t="s">
        <v>870</v>
      </c>
      <c r="J96" s="100" t="s">
        <v>287</v>
      </c>
      <c r="K96" s="61">
        <v>14700</v>
      </c>
      <c r="L96" s="61">
        <v>0</v>
      </c>
      <c r="M96" s="61">
        <v>0</v>
      </c>
      <c r="N96" s="10" t="s">
        <v>26</v>
      </c>
    </row>
    <row r="97" spans="1:14" ht="90">
      <c r="A97" s="52" t="s">
        <v>280</v>
      </c>
      <c r="B97" s="53" t="s">
        <v>505</v>
      </c>
      <c r="C97" s="29"/>
      <c r="D97" s="30" t="s">
        <v>94</v>
      </c>
      <c r="E97" s="102" t="s">
        <v>95</v>
      </c>
      <c r="F97" s="102" t="s">
        <v>18</v>
      </c>
      <c r="G97" s="171"/>
      <c r="H97" s="171"/>
      <c r="I97" s="52" t="s">
        <v>284</v>
      </c>
      <c r="J97" s="85"/>
      <c r="K97" s="65">
        <v>21700</v>
      </c>
      <c r="L97" s="65">
        <v>23523.5</v>
      </c>
      <c r="M97" s="65">
        <v>44723.74</v>
      </c>
      <c r="N97" s="74"/>
    </row>
    <row r="98" spans="1:14" ht="67.5">
      <c r="A98" s="100" t="s">
        <v>280</v>
      </c>
      <c r="B98" s="6" t="s">
        <v>506</v>
      </c>
      <c r="C98" s="12" t="s">
        <v>53</v>
      </c>
      <c r="D98" s="9" t="s">
        <v>734</v>
      </c>
      <c r="E98" s="10" t="s">
        <v>28</v>
      </c>
      <c r="F98" s="10" t="s">
        <v>735</v>
      </c>
      <c r="G98" s="172" t="str">
        <f>'[1]27.02.2023'!C95</f>
        <v>0501</v>
      </c>
      <c r="H98" s="172"/>
      <c r="I98" s="100" t="s">
        <v>284</v>
      </c>
      <c r="J98" s="100" t="s">
        <v>283</v>
      </c>
      <c r="K98" s="61">
        <v>21700</v>
      </c>
      <c r="L98" s="61">
        <v>23523.5</v>
      </c>
      <c r="M98" s="61">
        <v>44723.74</v>
      </c>
      <c r="N98" s="13" t="s">
        <v>21</v>
      </c>
    </row>
    <row r="99" spans="1:14" ht="78.75">
      <c r="A99" s="52" t="s">
        <v>280</v>
      </c>
      <c r="B99" s="53" t="s">
        <v>822</v>
      </c>
      <c r="C99" s="54"/>
      <c r="D99" s="30" t="s">
        <v>693</v>
      </c>
      <c r="E99" s="102" t="s">
        <v>694</v>
      </c>
      <c r="F99" s="102" t="s">
        <v>695</v>
      </c>
      <c r="G99" s="173"/>
      <c r="H99" s="173"/>
      <c r="I99" s="52" t="s">
        <v>871</v>
      </c>
      <c r="J99" s="102"/>
      <c r="K99" s="65">
        <v>500</v>
      </c>
      <c r="L99" s="65">
        <v>0</v>
      </c>
      <c r="M99" s="65">
        <v>0</v>
      </c>
      <c r="N99" s="72"/>
    </row>
    <row r="100" spans="1:14" ht="67.5">
      <c r="A100" s="100" t="s">
        <v>280</v>
      </c>
      <c r="B100" s="6" t="s">
        <v>470</v>
      </c>
      <c r="C100" s="14" t="s">
        <v>97</v>
      </c>
      <c r="D100" s="9" t="s">
        <v>823</v>
      </c>
      <c r="E100" s="10" t="s">
        <v>28</v>
      </c>
      <c r="F100" s="10" t="s">
        <v>824</v>
      </c>
      <c r="G100" s="172" t="str">
        <f>'[1]27.02.2023'!C97</f>
        <v>0502</v>
      </c>
      <c r="H100" s="172"/>
      <c r="I100" s="100" t="s">
        <v>871</v>
      </c>
      <c r="J100" s="100" t="s">
        <v>234</v>
      </c>
      <c r="K100" s="61">
        <v>500</v>
      </c>
      <c r="L100" s="61">
        <v>0</v>
      </c>
      <c r="M100" s="61">
        <v>0</v>
      </c>
      <c r="N100" s="10" t="s">
        <v>26</v>
      </c>
    </row>
    <row r="101" spans="1:14" ht="56.25">
      <c r="A101" s="52" t="s">
        <v>280</v>
      </c>
      <c r="B101" s="53" t="s">
        <v>825</v>
      </c>
      <c r="C101" s="54"/>
      <c r="D101" s="30" t="s">
        <v>826</v>
      </c>
      <c r="E101" s="102" t="s">
        <v>827</v>
      </c>
      <c r="F101" s="102" t="s">
        <v>828</v>
      </c>
      <c r="G101" s="173"/>
      <c r="H101" s="173"/>
      <c r="I101" s="52" t="s">
        <v>872</v>
      </c>
      <c r="J101" s="102"/>
      <c r="K101" s="65">
        <v>200</v>
      </c>
      <c r="L101" s="65">
        <v>0</v>
      </c>
      <c r="M101" s="65">
        <v>0</v>
      </c>
      <c r="N101" s="72"/>
    </row>
    <row r="102" spans="1:14" ht="67.5">
      <c r="A102" s="100" t="s">
        <v>280</v>
      </c>
      <c r="B102" s="6" t="s">
        <v>470</v>
      </c>
      <c r="C102" s="14" t="s">
        <v>97</v>
      </c>
      <c r="D102" s="9" t="s">
        <v>763</v>
      </c>
      <c r="E102" s="10" t="s">
        <v>28</v>
      </c>
      <c r="F102" s="10" t="s">
        <v>96</v>
      </c>
      <c r="G102" s="172" t="str">
        <f>'[1]27.02.2023'!C99</f>
        <v>0502</v>
      </c>
      <c r="H102" s="172"/>
      <c r="I102" s="100" t="s">
        <v>872</v>
      </c>
      <c r="J102" s="100" t="s">
        <v>234</v>
      </c>
      <c r="K102" s="61">
        <v>200</v>
      </c>
      <c r="L102" s="61">
        <v>0</v>
      </c>
      <c r="M102" s="61">
        <v>0</v>
      </c>
      <c r="N102" s="10" t="s">
        <v>26</v>
      </c>
    </row>
    <row r="103" spans="1:14" ht="90">
      <c r="A103" s="52" t="s">
        <v>280</v>
      </c>
      <c r="B103" s="53" t="s">
        <v>507</v>
      </c>
      <c r="C103" s="75"/>
      <c r="D103" s="30" t="s">
        <v>693</v>
      </c>
      <c r="E103" s="102" t="s">
        <v>694</v>
      </c>
      <c r="F103" s="102" t="s">
        <v>695</v>
      </c>
      <c r="G103" s="173"/>
      <c r="H103" s="173"/>
      <c r="I103" s="52" t="s">
        <v>285</v>
      </c>
      <c r="J103" s="102"/>
      <c r="K103" s="65">
        <v>9170</v>
      </c>
      <c r="L103" s="65">
        <v>9170</v>
      </c>
      <c r="M103" s="65">
        <v>0</v>
      </c>
      <c r="N103" s="102"/>
    </row>
    <row r="104" spans="1:14" ht="112.5">
      <c r="A104" s="100" t="s">
        <v>280</v>
      </c>
      <c r="B104" s="6" t="s">
        <v>508</v>
      </c>
      <c r="C104" s="14" t="s">
        <v>97</v>
      </c>
      <c r="D104" s="9" t="s">
        <v>98</v>
      </c>
      <c r="E104" s="10" t="s">
        <v>28</v>
      </c>
      <c r="F104" s="10" t="s">
        <v>99</v>
      </c>
      <c r="G104" s="172" t="str">
        <f>'[1]27.02.2023'!C101</f>
        <v>0502</v>
      </c>
      <c r="H104" s="172"/>
      <c r="I104" s="100" t="s">
        <v>285</v>
      </c>
      <c r="J104" s="100" t="s">
        <v>287</v>
      </c>
      <c r="K104" s="61">
        <v>9170</v>
      </c>
      <c r="L104" s="61">
        <v>9170</v>
      </c>
      <c r="M104" s="61">
        <v>0</v>
      </c>
      <c r="N104" s="10" t="s">
        <v>26</v>
      </c>
    </row>
    <row r="105" spans="1:14" ht="90">
      <c r="A105" s="52" t="s">
        <v>280</v>
      </c>
      <c r="B105" s="53" t="s">
        <v>509</v>
      </c>
      <c r="C105" s="75"/>
      <c r="D105" s="30" t="s">
        <v>693</v>
      </c>
      <c r="E105" s="102" t="s">
        <v>694</v>
      </c>
      <c r="F105" s="102" t="s">
        <v>695</v>
      </c>
      <c r="G105" s="173"/>
      <c r="H105" s="173"/>
      <c r="I105" s="52" t="s">
        <v>288</v>
      </c>
      <c r="J105" s="102"/>
      <c r="K105" s="65">
        <v>5132</v>
      </c>
      <c r="L105" s="65">
        <v>5132</v>
      </c>
      <c r="M105" s="65">
        <v>0</v>
      </c>
      <c r="N105" s="102"/>
    </row>
    <row r="106" spans="1:14" ht="112.5">
      <c r="A106" s="100" t="s">
        <v>280</v>
      </c>
      <c r="B106" s="6" t="s">
        <v>508</v>
      </c>
      <c r="C106" s="14" t="s">
        <v>97</v>
      </c>
      <c r="D106" s="9" t="s">
        <v>98</v>
      </c>
      <c r="E106" s="10" t="s">
        <v>28</v>
      </c>
      <c r="F106" s="10" t="s">
        <v>99</v>
      </c>
      <c r="G106" s="172" t="str">
        <f>'[1]27.02.2023'!C103</f>
        <v>0502</v>
      </c>
      <c r="H106" s="172"/>
      <c r="I106" s="100" t="s">
        <v>288</v>
      </c>
      <c r="J106" s="100" t="s">
        <v>287</v>
      </c>
      <c r="K106" s="61">
        <v>5132</v>
      </c>
      <c r="L106" s="61">
        <v>5132</v>
      </c>
      <c r="M106" s="61">
        <v>0</v>
      </c>
      <c r="N106" s="10" t="s">
        <v>26</v>
      </c>
    </row>
    <row r="107" spans="1:14" ht="67.5">
      <c r="A107" s="52" t="s">
        <v>280</v>
      </c>
      <c r="B107" s="53" t="s">
        <v>510</v>
      </c>
      <c r="C107" s="75"/>
      <c r="D107" s="30" t="s">
        <v>100</v>
      </c>
      <c r="E107" s="102" t="s">
        <v>101</v>
      </c>
      <c r="F107" s="102" t="s">
        <v>102</v>
      </c>
      <c r="G107" s="173"/>
      <c r="H107" s="173"/>
      <c r="I107" s="52" t="s">
        <v>289</v>
      </c>
      <c r="J107" s="102"/>
      <c r="K107" s="65">
        <v>3756.28</v>
      </c>
      <c r="L107" s="65">
        <v>0</v>
      </c>
      <c r="M107" s="65">
        <v>0</v>
      </c>
      <c r="N107" s="102"/>
    </row>
    <row r="108" spans="1:14" ht="56.25">
      <c r="A108" s="100" t="s">
        <v>280</v>
      </c>
      <c r="B108" s="6" t="s">
        <v>470</v>
      </c>
      <c r="C108" s="14" t="s">
        <v>53</v>
      </c>
      <c r="D108" s="15" t="s">
        <v>103</v>
      </c>
      <c r="E108" s="10" t="s">
        <v>28</v>
      </c>
      <c r="F108" s="10" t="s">
        <v>104</v>
      </c>
      <c r="G108" s="172" t="str">
        <f>'[1]27.02.2023'!C105</f>
        <v>0501</v>
      </c>
      <c r="H108" s="172"/>
      <c r="I108" s="100" t="s">
        <v>289</v>
      </c>
      <c r="J108" s="100" t="s">
        <v>234</v>
      </c>
      <c r="K108" s="61">
        <v>2533.5694100000001</v>
      </c>
      <c r="L108" s="61">
        <v>0</v>
      </c>
      <c r="M108" s="61">
        <v>0</v>
      </c>
      <c r="N108" s="10" t="s">
        <v>26</v>
      </c>
    </row>
    <row r="109" spans="1:14" ht="67.5">
      <c r="A109" s="100" t="s">
        <v>280</v>
      </c>
      <c r="B109" s="6" t="s">
        <v>495</v>
      </c>
      <c r="C109" s="14" t="s">
        <v>53</v>
      </c>
      <c r="D109" s="9" t="s">
        <v>763</v>
      </c>
      <c r="E109" s="10" t="s">
        <v>28</v>
      </c>
      <c r="F109" s="10" t="s">
        <v>96</v>
      </c>
      <c r="G109" s="172" t="str">
        <f>'[1]27.02.2023'!C106</f>
        <v>0501</v>
      </c>
      <c r="H109" s="172"/>
      <c r="I109" s="100" t="s">
        <v>289</v>
      </c>
      <c r="J109" s="100" t="s">
        <v>268</v>
      </c>
      <c r="K109" s="61">
        <v>1222.7105900000001</v>
      </c>
      <c r="L109" s="61">
        <v>0</v>
      </c>
      <c r="M109" s="61">
        <v>0</v>
      </c>
      <c r="N109" s="10" t="s">
        <v>26</v>
      </c>
    </row>
    <row r="110" spans="1:14" ht="45">
      <c r="A110" s="52" t="s">
        <v>280</v>
      </c>
      <c r="B110" s="53" t="s">
        <v>511</v>
      </c>
      <c r="C110" s="75"/>
      <c r="D110" s="30" t="s">
        <v>94</v>
      </c>
      <c r="E110" s="102" t="s">
        <v>95</v>
      </c>
      <c r="F110" s="102" t="s">
        <v>18</v>
      </c>
      <c r="G110" s="173"/>
      <c r="H110" s="173"/>
      <c r="I110" s="52" t="s">
        <v>290</v>
      </c>
      <c r="J110" s="102"/>
      <c r="K110" s="65">
        <v>456.9</v>
      </c>
      <c r="L110" s="65">
        <v>456.9</v>
      </c>
      <c r="M110" s="65">
        <v>0</v>
      </c>
      <c r="N110" s="102"/>
    </row>
    <row r="111" spans="1:14" ht="45">
      <c r="A111" s="100" t="s">
        <v>280</v>
      </c>
      <c r="B111" s="6" t="s">
        <v>470</v>
      </c>
      <c r="C111" s="14" t="s">
        <v>53</v>
      </c>
      <c r="D111" s="17" t="s">
        <v>675</v>
      </c>
      <c r="E111" s="18" t="s">
        <v>676</v>
      </c>
      <c r="F111" s="10" t="s">
        <v>96</v>
      </c>
      <c r="G111" s="172" t="str">
        <f>'[1]27.02.2023'!C108</f>
        <v>0501</v>
      </c>
      <c r="H111" s="172"/>
      <c r="I111" s="100" t="s">
        <v>290</v>
      </c>
      <c r="J111" s="100" t="s">
        <v>234</v>
      </c>
      <c r="K111" s="61">
        <v>456.9</v>
      </c>
      <c r="L111" s="61">
        <v>456.9</v>
      </c>
      <c r="M111" s="61">
        <v>0</v>
      </c>
      <c r="N111" s="10" t="s">
        <v>26</v>
      </c>
    </row>
    <row r="112" spans="1:14" ht="22.5">
      <c r="A112" s="52" t="s">
        <v>280</v>
      </c>
      <c r="B112" s="53" t="s">
        <v>829</v>
      </c>
      <c r="C112" s="75"/>
      <c r="D112" s="30" t="s">
        <v>100</v>
      </c>
      <c r="E112" s="102" t="s">
        <v>101</v>
      </c>
      <c r="F112" s="102" t="s">
        <v>102</v>
      </c>
      <c r="G112" s="173"/>
      <c r="H112" s="173"/>
      <c r="I112" s="52" t="s">
        <v>873</v>
      </c>
      <c r="J112" s="102"/>
      <c r="K112" s="65">
        <v>1038.6294499999999</v>
      </c>
      <c r="L112" s="65">
        <v>0</v>
      </c>
      <c r="M112" s="65">
        <v>0</v>
      </c>
      <c r="N112" s="102"/>
    </row>
    <row r="113" spans="1:14" ht="67.5">
      <c r="A113" s="100" t="s">
        <v>280</v>
      </c>
      <c r="B113" s="6" t="s">
        <v>470</v>
      </c>
      <c r="C113" s="14" t="s">
        <v>53</v>
      </c>
      <c r="D113" s="9" t="s">
        <v>763</v>
      </c>
      <c r="E113" s="10" t="s">
        <v>28</v>
      </c>
      <c r="F113" s="10" t="s">
        <v>96</v>
      </c>
      <c r="G113" s="172" t="str">
        <f>'[1]27.02.2023'!C110</f>
        <v>0501</v>
      </c>
      <c r="H113" s="172"/>
      <c r="I113" s="100" t="s">
        <v>873</v>
      </c>
      <c r="J113" s="100" t="s">
        <v>234</v>
      </c>
      <c r="K113" s="61">
        <v>1038.6294499999999</v>
      </c>
      <c r="L113" s="61">
        <v>0</v>
      </c>
      <c r="M113" s="61">
        <v>0</v>
      </c>
      <c r="N113" s="10" t="s">
        <v>26</v>
      </c>
    </row>
    <row r="114" spans="1:14" ht="78.75">
      <c r="A114" s="52" t="s">
        <v>280</v>
      </c>
      <c r="B114" s="53" t="s">
        <v>512</v>
      </c>
      <c r="C114" s="75"/>
      <c r="D114" s="30" t="s">
        <v>16</v>
      </c>
      <c r="E114" s="102" t="s">
        <v>105</v>
      </c>
      <c r="F114" s="102" t="s">
        <v>18</v>
      </c>
      <c r="G114" s="173"/>
      <c r="H114" s="173"/>
      <c r="I114" s="52" t="s">
        <v>291</v>
      </c>
      <c r="J114" s="102"/>
      <c r="K114" s="65">
        <v>665</v>
      </c>
      <c r="L114" s="65">
        <v>648.9</v>
      </c>
      <c r="M114" s="65">
        <v>0</v>
      </c>
      <c r="N114" s="102"/>
    </row>
    <row r="115" spans="1:14" ht="56.25">
      <c r="A115" s="100" t="s">
        <v>280</v>
      </c>
      <c r="B115" s="6" t="s">
        <v>470</v>
      </c>
      <c r="C115" s="14" t="s">
        <v>106</v>
      </c>
      <c r="D115" s="9" t="s">
        <v>761</v>
      </c>
      <c r="E115" s="10" t="s">
        <v>28</v>
      </c>
      <c r="F115" s="10" t="s">
        <v>762</v>
      </c>
      <c r="G115" s="172" t="str">
        <f>'[1]27.02.2023'!C112</f>
        <v>0502</v>
      </c>
      <c r="H115" s="172"/>
      <c r="I115" s="100" t="s">
        <v>291</v>
      </c>
      <c r="J115" s="100" t="s">
        <v>234</v>
      </c>
      <c r="K115" s="61">
        <v>665</v>
      </c>
      <c r="L115" s="61">
        <v>648.9</v>
      </c>
      <c r="M115" s="61">
        <v>0</v>
      </c>
      <c r="N115" s="10" t="s">
        <v>26</v>
      </c>
    </row>
    <row r="116" spans="1:14" ht="56.25">
      <c r="A116" s="52" t="s">
        <v>280</v>
      </c>
      <c r="B116" s="53" t="s">
        <v>830</v>
      </c>
      <c r="C116" s="75"/>
      <c r="D116" s="30" t="s">
        <v>100</v>
      </c>
      <c r="E116" s="102" t="s">
        <v>831</v>
      </c>
      <c r="F116" s="102" t="s">
        <v>102</v>
      </c>
      <c r="G116" s="173"/>
      <c r="H116" s="173"/>
      <c r="I116" s="52" t="s">
        <v>874</v>
      </c>
      <c r="J116" s="102"/>
      <c r="K116" s="65">
        <v>993</v>
      </c>
      <c r="L116" s="65">
        <v>0</v>
      </c>
      <c r="M116" s="65">
        <v>0</v>
      </c>
      <c r="N116" s="102"/>
    </row>
    <row r="117" spans="1:14" ht="67.5">
      <c r="A117" s="100" t="s">
        <v>280</v>
      </c>
      <c r="B117" s="6" t="s">
        <v>470</v>
      </c>
      <c r="C117" s="14" t="s">
        <v>53</v>
      </c>
      <c r="D117" s="9" t="s">
        <v>763</v>
      </c>
      <c r="E117" s="10" t="s">
        <v>28</v>
      </c>
      <c r="F117" s="10" t="s">
        <v>96</v>
      </c>
      <c r="G117" s="172" t="str">
        <f>'[1]27.02.2023'!C114</f>
        <v>0501</v>
      </c>
      <c r="H117" s="172"/>
      <c r="I117" s="100" t="s">
        <v>874</v>
      </c>
      <c r="J117" s="100" t="s">
        <v>234</v>
      </c>
      <c r="K117" s="61">
        <v>993</v>
      </c>
      <c r="L117" s="61">
        <v>0</v>
      </c>
      <c r="M117" s="61">
        <v>0</v>
      </c>
      <c r="N117" s="10" t="s">
        <v>26</v>
      </c>
    </row>
    <row r="118" spans="1:14" ht="101.25">
      <c r="A118" s="52" t="s">
        <v>280</v>
      </c>
      <c r="B118" s="53" t="s">
        <v>513</v>
      </c>
      <c r="C118" s="75"/>
      <c r="D118" s="30" t="s">
        <v>94</v>
      </c>
      <c r="E118" s="102" t="s">
        <v>105</v>
      </c>
      <c r="F118" s="102" t="s">
        <v>18</v>
      </c>
      <c r="G118" s="173"/>
      <c r="H118" s="173"/>
      <c r="I118" s="52" t="s">
        <v>292</v>
      </c>
      <c r="J118" s="102"/>
      <c r="K118" s="65">
        <v>111.8</v>
      </c>
      <c r="L118" s="65">
        <v>111.8</v>
      </c>
      <c r="M118" s="65">
        <v>111.8</v>
      </c>
      <c r="N118" s="102"/>
    </row>
    <row r="119" spans="1:14" ht="67.5">
      <c r="A119" s="100" t="s">
        <v>280</v>
      </c>
      <c r="B119" s="6" t="s">
        <v>470</v>
      </c>
      <c r="C119" s="14" t="s">
        <v>106</v>
      </c>
      <c r="D119" s="9" t="s">
        <v>763</v>
      </c>
      <c r="E119" s="10" t="s">
        <v>28</v>
      </c>
      <c r="F119" s="10" t="s">
        <v>96</v>
      </c>
      <c r="G119" s="172" t="str">
        <f>'[1]27.02.2023'!C116</f>
        <v>0502</v>
      </c>
      <c r="H119" s="172"/>
      <c r="I119" s="100" t="s">
        <v>292</v>
      </c>
      <c r="J119" s="100" t="s">
        <v>234</v>
      </c>
      <c r="K119" s="61">
        <v>111.8</v>
      </c>
      <c r="L119" s="61">
        <v>111.8</v>
      </c>
      <c r="M119" s="61">
        <v>111.8</v>
      </c>
      <c r="N119" s="10" t="s">
        <v>26</v>
      </c>
    </row>
    <row r="120" spans="1:14" ht="90">
      <c r="A120" s="52" t="s">
        <v>280</v>
      </c>
      <c r="B120" s="53" t="s">
        <v>514</v>
      </c>
      <c r="C120" s="75"/>
      <c r="D120" s="30" t="s">
        <v>94</v>
      </c>
      <c r="E120" s="102" t="s">
        <v>105</v>
      </c>
      <c r="F120" s="102" t="s">
        <v>18</v>
      </c>
      <c r="G120" s="173"/>
      <c r="H120" s="173"/>
      <c r="I120" s="52" t="s">
        <v>293</v>
      </c>
      <c r="J120" s="102"/>
      <c r="K120" s="65">
        <v>2472</v>
      </c>
      <c r="L120" s="65">
        <v>0</v>
      </c>
      <c r="M120" s="65">
        <v>0</v>
      </c>
      <c r="N120" s="102"/>
    </row>
    <row r="121" spans="1:14" ht="101.25">
      <c r="A121" s="100" t="s">
        <v>280</v>
      </c>
      <c r="B121" s="6" t="s">
        <v>508</v>
      </c>
      <c r="C121" s="14" t="s">
        <v>106</v>
      </c>
      <c r="D121" s="9" t="s">
        <v>107</v>
      </c>
      <c r="E121" s="10" t="s">
        <v>28</v>
      </c>
      <c r="F121" s="10" t="s">
        <v>108</v>
      </c>
      <c r="G121" s="172" t="str">
        <f>'[1]27.02.2023'!C118</f>
        <v>0502</v>
      </c>
      <c r="H121" s="172"/>
      <c r="I121" s="100" t="s">
        <v>293</v>
      </c>
      <c r="J121" s="100" t="s">
        <v>287</v>
      </c>
      <c r="K121" s="61">
        <v>2472</v>
      </c>
      <c r="L121" s="61">
        <v>0</v>
      </c>
      <c r="M121" s="61">
        <v>0</v>
      </c>
      <c r="N121" s="10" t="s">
        <v>26</v>
      </c>
    </row>
    <row r="122" spans="1:14" ht="90">
      <c r="A122" s="52" t="s">
        <v>280</v>
      </c>
      <c r="B122" s="53" t="s">
        <v>832</v>
      </c>
      <c r="C122" s="75"/>
      <c r="D122" s="30" t="s">
        <v>94</v>
      </c>
      <c r="E122" s="102" t="s">
        <v>105</v>
      </c>
      <c r="F122" s="102" t="s">
        <v>18</v>
      </c>
      <c r="G122" s="173"/>
      <c r="H122" s="173"/>
      <c r="I122" s="52" t="s">
        <v>875</v>
      </c>
      <c r="J122" s="102"/>
      <c r="K122" s="65">
        <v>1200</v>
      </c>
      <c r="L122" s="65">
        <v>0</v>
      </c>
      <c r="M122" s="65">
        <v>0</v>
      </c>
      <c r="N122" s="102"/>
    </row>
    <row r="123" spans="1:14" ht="67.5">
      <c r="A123" s="100" t="s">
        <v>280</v>
      </c>
      <c r="B123" s="6" t="s">
        <v>470</v>
      </c>
      <c r="C123" s="14" t="s">
        <v>106</v>
      </c>
      <c r="D123" s="9" t="s">
        <v>823</v>
      </c>
      <c r="E123" s="10" t="s">
        <v>28</v>
      </c>
      <c r="F123" s="10" t="s">
        <v>824</v>
      </c>
      <c r="G123" s="172" t="str">
        <f>'[1]27.02.2023'!C120</f>
        <v>0502</v>
      </c>
      <c r="H123" s="172"/>
      <c r="I123" s="100" t="s">
        <v>875</v>
      </c>
      <c r="J123" s="100" t="s">
        <v>234</v>
      </c>
      <c r="K123" s="61">
        <v>1200</v>
      </c>
      <c r="L123" s="61">
        <v>0</v>
      </c>
      <c r="M123" s="61">
        <v>0</v>
      </c>
      <c r="N123" s="10" t="s">
        <v>26</v>
      </c>
    </row>
    <row r="124" spans="1:14" ht="56.25">
      <c r="A124" s="52" t="s">
        <v>280</v>
      </c>
      <c r="B124" s="53" t="s">
        <v>515</v>
      </c>
      <c r="C124" s="75"/>
      <c r="D124" s="30" t="s">
        <v>94</v>
      </c>
      <c r="E124" s="102" t="s">
        <v>109</v>
      </c>
      <c r="F124" s="102" t="s">
        <v>18</v>
      </c>
      <c r="G124" s="173"/>
      <c r="H124" s="173"/>
      <c r="I124" s="52" t="s">
        <v>294</v>
      </c>
      <c r="J124" s="102"/>
      <c r="K124" s="65">
        <v>2628.192</v>
      </c>
      <c r="L124" s="65">
        <v>2184.0500000000002</v>
      </c>
      <c r="M124" s="65">
        <v>0</v>
      </c>
      <c r="N124" s="102"/>
    </row>
    <row r="125" spans="1:14" ht="67.5">
      <c r="A125" s="100" t="s">
        <v>280</v>
      </c>
      <c r="B125" s="6" t="s">
        <v>470</v>
      </c>
      <c r="C125" s="14" t="s">
        <v>110</v>
      </c>
      <c r="D125" s="9" t="s">
        <v>732</v>
      </c>
      <c r="E125" s="10" t="s">
        <v>28</v>
      </c>
      <c r="F125" s="10" t="s">
        <v>733</v>
      </c>
      <c r="G125" s="172" t="str">
        <f>'[1]27.02.2023'!C122</f>
        <v>0503</v>
      </c>
      <c r="H125" s="172"/>
      <c r="I125" s="100" t="s">
        <v>294</v>
      </c>
      <c r="J125" s="100" t="s">
        <v>234</v>
      </c>
      <c r="K125" s="61">
        <v>2628.192</v>
      </c>
      <c r="L125" s="61">
        <v>2184.0500000000002</v>
      </c>
      <c r="M125" s="61">
        <v>0</v>
      </c>
      <c r="N125" s="10" t="s">
        <v>26</v>
      </c>
    </row>
    <row r="126" spans="1:14" ht="45">
      <c r="A126" s="52" t="s">
        <v>280</v>
      </c>
      <c r="B126" s="53" t="s">
        <v>833</v>
      </c>
      <c r="C126" s="75"/>
      <c r="D126" s="30" t="s">
        <v>16</v>
      </c>
      <c r="E126" s="102" t="s">
        <v>111</v>
      </c>
      <c r="F126" s="102" t="s">
        <v>18</v>
      </c>
      <c r="G126" s="173"/>
      <c r="H126" s="173"/>
      <c r="I126" s="52" t="s">
        <v>876</v>
      </c>
      <c r="J126" s="102"/>
      <c r="K126" s="65">
        <v>300</v>
      </c>
      <c r="L126" s="65">
        <v>0</v>
      </c>
      <c r="M126" s="65">
        <v>0</v>
      </c>
      <c r="N126" s="102"/>
    </row>
    <row r="127" spans="1:14" ht="67.5">
      <c r="A127" s="100" t="s">
        <v>280</v>
      </c>
      <c r="B127" s="6" t="s">
        <v>470</v>
      </c>
      <c r="C127" s="14" t="s">
        <v>112</v>
      </c>
      <c r="D127" s="9" t="s">
        <v>823</v>
      </c>
      <c r="E127" s="10" t="s">
        <v>28</v>
      </c>
      <c r="F127" s="10" t="s">
        <v>824</v>
      </c>
      <c r="G127" s="172" t="str">
        <f>'[1]27.02.2023'!C124</f>
        <v>0503</v>
      </c>
      <c r="H127" s="172"/>
      <c r="I127" s="100" t="s">
        <v>876</v>
      </c>
      <c r="J127" s="100" t="s">
        <v>234</v>
      </c>
      <c r="K127" s="61">
        <v>300</v>
      </c>
      <c r="L127" s="61">
        <v>0</v>
      </c>
      <c r="M127" s="61">
        <v>0</v>
      </c>
      <c r="N127" s="10" t="s">
        <v>21</v>
      </c>
    </row>
    <row r="128" spans="1:14" ht="157.5">
      <c r="A128" s="52" t="s">
        <v>280</v>
      </c>
      <c r="B128" s="53" t="s">
        <v>516</v>
      </c>
      <c r="C128" s="75"/>
      <c r="D128" s="30" t="s">
        <v>16</v>
      </c>
      <c r="E128" s="102" t="s">
        <v>113</v>
      </c>
      <c r="F128" s="102" t="s">
        <v>18</v>
      </c>
      <c r="G128" s="173"/>
      <c r="H128" s="173"/>
      <c r="I128" s="52" t="s">
        <v>296</v>
      </c>
      <c r="J128" s="102"/>
      <c r="K128" s="65">
        <v>29843.609879999996</v>
      </c>
      <c r="L128" s="65">
        <v>26405.544000000002</v>
      </c>
      <c r="M128" s="65">
        <v>21939.896000000001</v>
      </c>
      <c r="N128" s="102"/>
    </row>
    <row r="129" spans="1:14" ht="135">
      <c r="A129" s="100" t="s">
        <v>280</v>
      </c>
      <c r="B129" s="6" t="s">
        <v>468</v>
      </c>
      <c r="C129" s="14" t="s">
        <v>718</v>
      </c>
      <c r="D129" s="9" t="s">
        <v>48</v>
      </c>
      <c r="E129" s="10" t="s">
        <v>28</v>
      </c>
      <c r="F129" s="10" t="s">
        <v>20</v>
      </c>
      <c r="G129" s="172" t="str">
        <f>'[1]27.02.2023'!C126</f>
        <v>0505</v>
      </c>
      <c r="H129" s="172"/>
      <c r="I129" s="100" t="s">
        <v>296</v>
      </c>
      <c r="J129" s="100" t="s">
        <v>232</v>
      </c>
      <c r="K129" s="61">
        <v>20973.716</v>
      </c>
      <c r="L129" s="61">
        <v>18349.54</v>
      </c>
      <c r="M129" s="61">
        <v>15349.54</v>
      </c>
      <c r="N129" s="10" t="s">
        <v>21</v>
      </c>
    </row>
    <row r="130" spans="1:14" ht="56.25">
      <c r="A130" s="100" t="s">
        <v>280</v>
      </c>
      <c r="B130" s="6" t="s">
        <v>517</v>
      </c>
      <c r="C130" s="14" t="s">
        <v>718</v>
      </c>
      <c r="D130" s="9" t="s">
        <v>114</v>
      </c>
      <c r="E130" s="10" t="s">
        <v>28</v>
      </c>
      <c r="F130" s="10" t="s">
        <v>146</v>
      </c>
      <c r="G130" s="172" t="str">
        <f>'[1]27.02.2023'!C127</f>
        <v>0505</v>
      </c>
      <c r="H130" s="172"/>
      <c r="I130" s="100" t="s">
        <v>296</v>
      </c>
      <c r="J130" s="100" t="s">
        <v>297</v>
      </c>
      <c r="K130" s="61">
        <v>7</v>
      </c>
      <c r="L130" s="61">
        <v>7</v>
      </c>
      <c r="M130" s="61">
        <v>7</v>
      </c>
      <c r="N130" s="10" t="s">
        <v>21</v>
      </c>
    </row>
    <row r="131" spans="1:14" ht="135">
      <c r="A131" s="100" t="s">
        <v>280</v>
      </c>
      <c r="B131" s="6" t="s">
        <v>469</v>
      </c>
      <c r="C131" s="14" t="s">
        <v>718</v>
      </c>
      <c r="D131" s="9" t="s">
        <v>48</v>
      </c>
      <c r="E131" s="10" t="s">
        <v>28</v>
      </c>
      <c r="F131" s="10" t="s">
        <v>20</v>
      </c>
      <c r="G131" s="172" t="str">
        <f>'[1]27.02.2023'!C128</f>
        <v>0505</v>
      </c>
      <c r="H131" s="172"/>
      <c r="I131" s="100" t="s">
        <v>296</v>
      </c>
      <c r="J131" s="100" t="s">
        <v>233</v>
      </c>
      <c r="K131" s="61">
        <v>6334.0619999999999</v>
      </c>
      <c r="L131" s="61">
        <v>5541.5609999999997</v>
      </c>
      <c r="M131" s="61">
        <v>4635.5609999999997</v>
      </c>
      <c r="N131" s="10" t="s">
        <v>21</v>
      </c>
    </row>
    <row r="132" spans="1:14" ht="67.5">
      <c r="A132" s="100" t="s">
        <v>280</v>
      </c>
      <c r="B132" s="6" t="s">
        <v>470</v>
      </c>
      <c r="C132" s="14" t="s">
        <v>718</v>
      </c>
      <c r="D132" s="9" t="s">
        <v>764</v>
      </c>
      <c r="E132" s="10" t="s">
        <v>28</v>
      </c>
      <c r="F132" s="10" t="s">
        <v>96</v>
      </c>
      <c r="G132" s="172" t="str">
        <f>'[1]27.02.2023'!C129</f>
        <v>0505</v>
      </c>
      <c r="H132" s="172"/>
      <c r="I132" s="100" t="s">
        <v>296</v>
      </c>
      <c r="J132" s="100" t="s">
        <v>234</v>
      </c>
      <c r="K132" s="61">
        <v>1431.88888</v>
      </c>
      <c r="L132" s="61">
        <v>1410.5</v>
      </c>
      <c r="M132" s="61">
        <v>850.85199999999998</v>
      </c>
      <c r="N132" s="10" t="s">
        <v>26</v>
      </c>
    </row>
    <row r="133" spans="1:14" ht="22.5">
      <c r="A133" s="100" t="s">
        <v>280</v>
      </c>
      <c r="B133" s="6" t="s">
        <v>518</v>
      </c>
      <c r="C133" s="14" t="s">
        <v>718</v>
      </c>
      <c r="D133" s="9" t="s">
        <v>664</v>
      </c>
      <c r="E133" s="10" t="s">
        <v>666</v>
      </c>
      <c r="F133" s="10" t="s">
        <v>667</v>
      </c>
      <c r="G133" s="172" t="str">
        <f>'[1]27.02.2023'!C130</f>
        <v>0505</v>
      </c>
      <c r="H133" s="172"/>
      <c r="I133" s="100" t="s">
        <v>296</v>
      </c>
      <c r="J133" s="100" t="s">
        <v>298</v>
      </c>
      <c r="K133" s="61">
        <v>1037.7429999999999</v>
      </c>
      <c r="L133" s="61">
        <v>1037.7429999999999</v>
      </c>
      <c r="M133" s="61">
        <v>1037.7429999999999</v>
      </c>
      <c r="N133" s="10" t="s">
        <v>26</v>
      </c>
    </row>
    <row r="134" spans="1:14" ht="22.5">
      <c r="A134" s="100" t="s">
        <v>280</v>
      </c>
      <c r="B134" s="6" t="s">
        <v>519</v>
      </c>
      <c r="C134" s="14" t="s">
        <v>718</v>
      </c>
      <c r="D134" s="9" t="s">
        <v>664</v>
      </c>
      <c r="E134" s="10" t="s">
        <v>670</v>
      </c>
      <c r="F134" s="10" t="s">
        <v>667</v>
      </c>
      <c r="G134" s="172" t="str">
        <f>'[1]27.02.2023'!C131</f>
        <v>0505</v>
      </c>
      <c r="H134" s="172"/>
      <c r="I134" s="100" t="s">
        <v>296</v>
      </c>
      <c r="J134" s="100" t="s">
        <v>299</v>
      </c>
      <c r="K134" s="61">
        <v>6.2</v>
      </c>
      <c r="L134" s="61">
        <v>6.2</v>
      </c>
      <c r="M134" s="61">
        <v>6.2</v>
      </c>
      <c r="N134" s="10" t="s">
        <v>26</v>
      </c>
    </row>
    <row r="135" spans="1:14" ht="45">
      <c r="A135" s="100" t="s">
        <v>280</v>
      </c>
      <c r="B135" s="6" t="s">
        <v>520</v>
      </c>
      <c r="C135" s="14" t="s">
        <v>718</v>
      </c>
      <c r="D135" s="9" t="s">
        <v>673</v>
      </c>
      <c r="E135" s="10" t="s">
        <v>28</v>
      </c>
      <c r="F135" s="10" t="s">
        <v>674</v>
      </c>
      <c r="G135" s="172" t="str">
        <f>'[1]27.02.2023'!C132</f>
        <v>0505</v>
      </c>
      <c r="H135" s="172"/>
      <c r="I135" s="100" t="s">
        <v>296</v>
      </c>
      <c r="J135" s="100" t="s">
        <v>300</v>
      </c>
      <c r="K135" s="61">
        <v>53</v>
      </c>
      <c r="L135" s="61">
        <v>53</v>
      </c>
      <c r="M135" s="61">
        <v>53</v>
      </c>
      <c r="N135" s="10" t="s">
        <v>26</v>
      </c>
    </row>
    <row r="136" spans="1:14" ht="56.25">
      <c r="A136" s="52" t="s">
        <v>280</v>
      </c>
      <c r="B136" s="53" t="s">
        <v>800</v>
      </c>
      <c r="C136" s="75"/>
      <c r="D136" s="30" t="s">
        <v>16</v>
      </c>
      <c r="E136" s="102" t="s">
        <v>111</v>
      </c>
      <c r="F136" s="71" t="s">
        <v>116</v>
      </c>
      <c r="G136" s="173"/>
      <c r="H136" s="173"/>
      <c r="I136" s="52" t="s">
        <v>301</v>
      </c>
      <c r="J136" s="102"/>
      <c r="K136" s="65">
        <v>41.1</v>
      </c>
      <c r="L136" s="65">
        <v>30</v>
      </c>
      <c r="M136" s="65">
        <v>30</v>
      </c>
      <c r="N136" s="102"/>
    </row>
    <row r="137" spans="1:14" ht="90">
      <c r="A137" s="100" t="s">
        <v>280</v>
      </c>
      <c r="B137" s="6" t="s">
        <v>470</v>
      </c>
      <c r="C137" s="8" t="s">
        <v>117</v>
      </c>
      <c r="D137" s="9" t="s">
        <v>738</v>
      </c>
      <c r="E137" s="10" t="s">
        <v>28</v>
      </c>
      <c r="F137" s="10" t="s">
        <v>739</v>
      </c>
      <c r="G137" s="172" t="str">
        <f>'[1]27.02.2023'!C134</f>
        <v>0406</v>
      </c>
      <c r="H137" s="172"/>
      <c r="I137" s="100" t="s">
        <v>301</v>
      </c>
      <c r="J137" s="100" t="s">
        <v>234</v>
      </c>
      <c r="K137" s="61">
        <v>41.1</v>
      </c>
      <c r="L137" s="61">
        <v>30</v>
      </c>
      <c r="M137" s="61">
        <v>30</v>
      </c>
      <c r="N137" s="10" t="s">
        <v>26</v>
      </c>
    </row>
    <row r="138" spans="1:14" ht="45">
      <c r="A138" s="52" t="s">
        <v>280</v>
      </c>
      <c r="B138" s="53" t="s">
        <v>801</v>
      </c>
      <c r="C138" s="75"/>
      <c r="D138" s="30" t="s">
        <v>16</v>
      </c>
      <c r="E138" s="102" t="s">
        <v>105</v>
      </c>
      <c r="F138" s="102" t="s">
        <v>18</v>
      </c>
      <c r="G138" s="173"/>
      <c r="H138" s="173"/>
      <c r="I138" s="52" t="s">
        <v>303</v>
      </c>
      <c r="J138" s="102"/>
      <c r="K138" s="65">
        <v>1190.6831200000001</v>
      </c>
      <c r="L138" s="65">
        <v>1149.325</v>
      </c>
      <c r="M138" s="65">
        <v>286.34800000000001</v>
      </c>
      <c r="N138" s="102"/>
    </row>
    <row r="139" spans="1:14" ht="67.5">
      <c r="A139" s="100" t="s">
        <v>280</v>
      </c>
      <c r="B139" s="6" t="s">
        <v>470</v>
      </c>
      <c r="C139" s="14" t="s">
        <v>106</v>
      </c>
      <c r="D139" s="9" t="s">
        <v>765</v>
      </c>
      <c r="E139" s="10" t="s">
        <v>28</v>
      </c>
      <c r="F139" s="10" t="s">
        <v>204</v>
      </c>
      <c r="G139" s="172" t="str">
        <f>'[1]27.02.2023'!C136</f>
        <v>0502</v>
      </c>
      <c r="H139" s="172"/>
      <c r="I139" s="100" t="s">
        <v>303</v>
      </c>
      <c r="J139" s="100" t="s">
        <v>234</v>
      </c>
      <c r="K139" s="61">
        <v>970.71506000000011</v>
      </c>
      <c r="L139" s="61">
        <v>973.75199999999995</v>
      </c>
      <c r="M139" s="61">
        <v>103.752</v>
      </c>
      <c r="N139" s="10" t="s">
        <v>26</v>
      </c>
    </row>
    <row r="140" spans="1:14" ht="67.5">
      <c r="A140" s="100" t="s">
        <v>280</v>
      </c>
      <c r="B140" s="6" t="s">
        <v>495</v>
      </c>
      <c r="C140" s="14" t="s">
        <v>106</v>
      </c>
      <c r="D140" s="9" t="s">
        <v>765</v>
      </c>
      <c r="E140" s="10" t="s">
        <v>28</v>
      </c>
      <c r="F140" s="10" t="s">
        <v>204</v>
      </c>
      <c r="G140" s="172" t="str">
        <f>'[1]27.02.2023'!C137</f>
        <v>0502</v>
      </c>
      <c r="H140" s="172"/>
      <c r="I140" s="100" t="s">
        <v>303</v>
      </c>
      <c r="J140" s="100" t="s">
        <v>268</v>
      </c>
      <c r="K140" s="61">
        <v>219.96806000000001</v>
      </c>
      <c r="L140" s="61">
        <v>175.57300000000001</v>
      </c>
      <c r="M140" s="61">
        <v>182.596</v>
      </c>
      <c r="N140" s="10" t="s">
        <v>26</v>
      </c>
    </row>
    <row r="141" spans="1:14" ht="45">
      <c r="A141" s="52" t="s">
        <v>280</v>
      </c>
      <c r="B141" s="53" t="s">
        <v>834</v>
      </c>
      <c r="C141" s="75"/>
      <c r="D141" s="30" t="s">
        <v>16</v>
      </c>
      <c r="E141" s="102" t="s">
        <v>105</v>
      </c>
      <c r="F141" s="102" t="s">
        <v>18</v>
      </c>
      <c r="G141" s="173"/>
      <c r="H141" s="173"/>
      <c r="I141" s="52" t="s">
        <v>877</v>
      </c>
      <c r="J141" s="102"/>
      <c r="K141" s="65">
        <v>2600</v>
      </c>
      <c r="L141" s="65">
        <v>0</v>
      </c>
      <c r="M141" s="65">
        <v>0</v>
      </c>
      <c r="N141" s="102"/>
    </row>
    <row r="142" spans="1:14" ht="67.5">
      <c r="A142" s="100" t="s">
        <v>280</v>
      </c>
      <c r="B142" s="6" t="s">
        <v>506</v>
      </c>
      <c r="C142" s="14" t="s">
        <v>106</v>
      </c>
      <c r="D142" s="9" t="s">
        <v>734</v>
      </c>
      <c r="E142" s="10" t="s">
        <v>28</v>
      </c>
      <c r="F142" s="10" t="s">
        <v>735</v>
      </c>
      <c r="G142" s="172" t="str">
        <f>'[1]27.02.2023'!C139</f>
        <v>0502</v>
      </c>
      <c r="H142" s="172"/>
      <c r="I142" s="100" t="s">
        <v>877</v>
      </c>
      <c r="J142" s="100" t="s">
        <v>283</v>
      </c>
      <c r="K142" s="61">
        <v>2600</v>
      </c>
      <c r="L142" s="61">
        <v>0</v>
      </c>
      <c r="M142" s="61">
        <v>0</v>
      </c>
      <c r="N142" s="10" t="s">
        <v>26</v>
      </c>
    </row>
    <row r="143" spans="1:14" ht="78.75">
      <c r="A143" s="52" t="s">
        <v>280</v>
      </c>
      <c r="B143" s="53" t="s">
        <v>521</v>
      </c>
      <c r="C143" s="75"/>
      <c r="D143" s="30" t="s">
        <v>16</v>
      </c>
      <c r="E143" s="102" t="s">
        <v>118</v>
      </c>
      <c r="F143" s="102" t="s">
        <v>18</v>
      </c>
      <c r="G143" s="173"/>
      <c r="H143" s="173"/>
      <c r="I143" s="52" t="s">
        <v>304</v>
      </c>
      <c r="J143" s="102"/>
      <c r="K143" s="65">
        <v>3800</v>
      </c>
      <c r="L143" s="65">
        <v>1522.1289999999999</v>
      </c>
      <c r="M143" s="65">
        <v>637.96199999999999</v>
      </c>
      <c r="N143" s="102"/>
    </row>
    <row r="144" spans="1:14" ht="101.25">
      <c r="A144" s="100" t="s">
        <v>280</v>
      </c>
      <c r="B144" s="6" t="s">
        <v>470</v>
      </c>
      <c r="C144" s="14" t="s">
        <v>119</v>
      </c>
      <c r="D144" s="9" t="s">
        <v>729</v>
      </c>
      <c r="E144" s="10" t="s">
        <v>28</v>
      </c>
      <c r="F144" s="10" t="s">
        <v>725</v>
      </c>
      <c r="G144" s="172" t="str">
        <f>'[1]27.02.2023'!C141</f>
        <v>0408</v>
      </c>
      <c r="H144" s="172"/>
      <c r="I144" s="100" t="s">
        <v>304</v>
      </c>
      <c r="J144" s="100" t="s">
        <v>234</v>
      </c>
      <c r="K144" s="61">
        <v>1200</v>
      </c>
      <c r="L144" s="61">
        <v>1350</v>
      </c>
      <c r="M144" s="61">
        <v>0</v>
      </c>
      <c r="N144" s="10" t="s">
        <v>26</v>
      </c>
    </row>
    <row r="145" spans="1:14" ht="78.75">
      <c r="A145" s="100" t="s">
        <v>280</v>
      </c>
      <c r="B145" s="6" t="s">
        <v>802</v>
      </c>
      <c r="C145" s="14" t="s">
        <v>119</v>
      </c>
      <c r="D145" s="9" t="s">
        <v>728</v>
      </c>
      <c r="E145" s="10" t="s">
        <v>28</v>
      </c>
      <c r="F145" s="10" t="s">
        <v>726</v>
      </c>
      <c r="G145" s="172" t="str">
        <f>'[1]27.02.2023'!C142</f>
        <v>1003</v>
      </c>
      <c r="H145" s="172"/>
      <c r="I145" s="100" t="s">
        <v>304</v>
      </c>
      <c r="J145" s="100" t="s">
        <v>258</v>
      </c>
      <c r="K145" s="61">
        <v>2600</v>
      </c>
      <c r="L145" s="61">
        <v>172.12899999999999</v>
      </c>
      <c r="M145" s="61">
        <v>637.96199999999999</v>
      </c>
      <c r="N145" s="10" t="s">
        <v>26</v>
      </c>
    </row>
    <row r="146" spans="1:14" ht="56.25">
      <c r="A146" s="52" t="s">
        <v>280</v>
      </c>
      <c r="B146" s="53" t="s">
        <v>522</v>
      </c>
      <c r="C146" s="75"/>
      <c r="D146" s="30" t="s">
        <v>16</v>
      </c>
      <c r="E146" s="102" t="s">
        <v>118</v>
      </c>
      <c r="F146" s="102" t="s">
        <v>18</v>
      </c>
      <c r="G146" s="173"/>
      <c r="H146" s="173"/>
      <c r="I146" s="52" t="s">
        <v>878</v>
      </c>
      <c r="J146" s="102"/>
      <c r="K146" s="65">
        <v>83.8</v>
      </c>
      <c r="L146" s="65">
        <v>0</v>
      </c>
      <c r="M146" s="65">
        <v>0</v>
      </c>
      <c r="N146" s="102"/>
    </row>
    <row r="147" spans="1:14" ht="78.75">
      <c r="A147" s="100" t="s">
        <v>280</v>
      </c>
      <c r="B147" s="6" t="s">
        <v>802</v>
      </c>
      <c r="C147" s="14" t="s">
        <v>119</v>
      </c>
      <c r="D147" s="9" t="s">
        <v>728</v>
      </c>
      <c r="E147" s="10" t="s">
        <v>28</v>
      </c>
      <c r="F147" s="10" t="s">
        <v>726</v>
      </c>
      <c r="G147" s="172" t="str">
        <f>'[1]27.02.2023'!C144</f>
        <v>1003</v>
      </c>
      <c r="H147" s="172"/>
      <c r="I147" s="100" t="s">
        <v>878</v>
      </c>
      <c r="J147" s="100" t="s">
        <v>258</v>
      </c>
      <c r="K147" s="61">
        <v>83.8</v>
      </c>
      <c r="L147" s="61">
        <v>0</v>
      </c>
      <c r="M147" s="61">
        <v>0</v>
      </c>
      <c r="N147" s="10" t="s">
        <v>26</v>
      </c>
    </row>
    <row r="148" spans="1:14" ht="56.25">
      <c r="A148" s="52" t="s">
        <v>280</v>
      </c>
      <c r="B148" s="53" t="s">
        <v>522</v>
      </c>
      <c r="C148" s="75"/>
      <c r="D148" s="30" t="s">
        <v>16</v>
      </c>
      <c r="E148" s="102" t="s">
        <v>118</v>
      </c>
      <c r="F148" s="102" t="s">
        <v>18</v>
      </c>
      <c r="G148" s="173"/>
      <c r="H148" s="173"/>
      <c r="I148" s="52" t="s">
        <v>306</v>
      </c>
      <c r="J148" s="102"/>
      <c r="K148" s="65">
        <v>5.8220000000000001</v>
      </c>
      <c r="L148" s="65">
        <v>5.8220000000000001</v>
      </c>
      <c r="M148" s="65">
        <v>5.8220000000000001</v>
      </c>
      <c r="N148" s="102"/>
    </row>
    <row r="149" spans="1:14" ht="78.75">
      <c r="A149" s="100" t="s">
        <v>280</v>
      </c>
      <c r="B149" s="6" t="s">
        <v>802</v>
      </c>
      <c r="C149" s="14" t="s">
        <v>119</v>
      </c>
      <c r="D149" s="9" t="s">
        <v>728</v>
      </c>
      <c r="E149" s="10" t="s">
        <v>28</v>
      </c>
      <c r="F149" s="10" t="s">
        <v>726</v>
      </c>
      <c r="G149" s="172" t="str">
        <f>'[1]27.02.2023'!C146</f>
        <v>1003</v>
      </c>
      <c r="H149" s="172"/>
      <c r="I149" s="100" t="s">
        <v>306</v>
      </c>
      <c r="J149" s="100" t="s">
        <v>258</v>
      </c>
      <c r="K149" s="61">
        <v>5.8220000000000001</v>
      </c>
      <c r="L149" s="61">
        <v>5.8220000000000001</v>
      </c>
      <c r="M149" s="61">
        <v>5.8220000000000001</v>
      </c>
      <c r="N149" s="10" t="s">
        <v>26</v>
      </c>
    </row>
    <row r="150" spans="1:14" ht="67.5">
      <c r="A150" s="52" t="s">
        <v>280</v>
      </c>
      <c r="B150" s="53" t="s">
        <v>523</v>
      </c>
      <c r="C150" s="75"/>
      <c r="D150" s="30" t="s">
        <v>16</v>
      </c>
      <c r="E150" s="102" t="s">
        <v>111</v>
      </c>
      <c r="F150" s="102" t="s">
        <v>18</v>
      </c>
      <c r="G150" s="173"/>
      <c r="H150" s="173"/>
      <c r="I150" s="52" t="s">
        <v>307</v>
      </c>
      <c r="J150" s="102"/>
      <c r="K150" s="65">
        <v>4559.9309999999996</v>
      </c>
      <c r="L150" s="65">
        <v>1250</v>
      </c>
      <c r="M150" s="65">
        <v>0</v>
      </c>
      <c r="N150" s="102"/>
    </row>
    <row r="151" spans="1:14" ht="101.25">
      <c r="A151" s="100" t="s">
        <v>280</v>
      </c>
      <c r="B151" s="6" t="s">
        <v>470</v>
      </c>
      <c r="C151" s="14" t="s">
        <v>112</v>
      </c>
      <c r="D151" s="9" t="s">
        <v>768</v>
      </c>
      <c r="E151" s="10" t="s">
        <v>28</v>
      </c>
      <c r="F151" s="10" t="s">
        <v>739</v>
      </c>
      <c r="G151" s="172" t="str">
        <f>'[1]27.02.2023'!C148</f>
        <v>0503</v>
      </c>
      <c r="H151" s="172"/>
      <c r="I151" s="100" t="s">
        <v>307</v>
      </c>
      <c r="J151" s="100" t="s">
        <v>234</v>
      </c>
      <c r="K151" s="61">
        <v>4559.9309999999996</v>
      </c>
      <c r="L151" s="61">
        <v>1250</v>
      </c>
      <c r="M151" s="61">
        <v>0</v>
      </c>
      <c r="N151" s="10" t="s">
        <v>26</v>
      </c>
    </row>
    <row r="152" spans="1:14" ht="45">
      <c r="A152" s="52" t="s">
        <v>280</v>
      </c>
      <c r="B152" s="53" t="s">
        <v>835</v>
      </c>
      <c r="C152" s="75"/>
      <c r="D152" s="30" t="s">
        <v>16</v>
      </c>
      <c r="E152" s="102" t="s">
        <v>111</v>
      </c>
      <c r="F152" s="102" t="s">
        <v>18</v>
      </c>
      <c r="G152" s="173"/>
      <c r="H152" s="173"/>
      <c r="I152" s="52" t="s">
        <v>879</v>
      </c>
      <c r="J152" s="102"/>
      <c r="K152" s="65">
        <v>7920</v>
      </c>
      <c r="L152" s="65">
        <v>0</v>
      </c>
      <c r="M152" s="65">
        <v>0</v>
      </c>
      <c r="N152" s="102"/>
    </row>
    <row r="153" spans="1:14" ht="67.5">
      <c r="A153" s="100" t="s">
        <v>280</v>
      </c>
      <c r="B153" s="6" t="s">
        <v>506</v>
      </c>
      <c r="C153" s="14" t="s">
        <v>112</v>
      </c>
      <c r="D153" s="9" t="s">
        <v>734</v>
      </c>
      <c r="E153" s="10" t="s">
        <v>28</v>
      </c>
      <c r="F153" s="10" t="s">
        <v>735</v>
      </c>
      <c r="G153" s="172" t="str">
        <f>'[1]27.02.2023'!C150</f>
        <v>0503</v>
      </c>
      <c r="H153" s="172"/>
      <c r="I153" s="100" t="s">
        <v>879</v>
      </c>
      <c r="J153" s="100" t="s">
        <v>283</v>
      </c>
      <c r="K153" s="61">
        <v>7920</v>
      </c>
      <c r="L153" s="61">
        <v>0</v>
      </c>
      <c r="M153" s="61">
        <v>0</v>
      </c>
      <c r="N153" s="10" t="s">
        <v>26</v>
      </c>
    </row>
    <row r="154" spans="1:14" ht="78.75">
      <c r="A154" s="52" t="s">
        <v>280</v>
      </c>
      <c r="B154" s="53" t="s">
        <v>524</v>
      </c>
      <c r="C154" s="75"/>
      <c r="D154" s="30" t="s">
        <v>16</v>
      </c>
      <c r="E154" s="102" t="s">
        <v>111</v>
      </c>
      <c r="F154" s="102" t="s">
        <v>18</v>
      </c>
      <c r="G154" s="173"/>
      <c r="H154" s="173"/>
      <c r="I154" s="52" t="s">
        <v>308</v>
      </c>
      <c r="J154" s="102"/>
      <c r="K154" s="65">
        <v>11660.90919</v>
      </c>
      <c r="L154" s="65">
        <v>10883.708999999999</v>
      </c>
      <c r="M154" s="65">
        <v>3942.3879999999999</v>
      </c>
      <c r="N154" s="102"/>
    </row>
    <row r="155" spans="1:14" ht="101.25">
      <c r="A155" s="100" t="s">
        <v>280</v>
      </c>
      <c r="B155" s="6" t="s">
        <v>470</v>
      </c>
      <c r="C155" s="14" t="s">
        <v>112</v>
      </c>
      <c r="D155" s="9" t="s">
        <v>768</v>
      </c>
      <c r="E155" s="10" t="s">
        <v>28</v>
      </c>
      <c r="F155" s="10" t="s">
        <v>739</v>
      </c>
      <c r="G155" s="172" t="str">
        <f>'[1]27.02.2023'!C152</f>
        <v>0503</v>
      </c>
      <c r="H155" s="172"/>
      <c r="I155" s="100" t="s">
        <v>308</v>
      </c>
      <c r="J155" s="100" t="s">
        <v>234</v>
      </c>
      <c r="K155" s="61">
        <v>4300</v>
      </c>
      <c r="L155" s="61">
        <v>4300</v>
      </c>
      <c r="M155" s="61">
        <v>0</v>
      </c>
      <c r="N155" s="10" t="s">
        <v>26</v>
      </c>
    </row>
    <row r="156" spans="1:14" ht="101.25">
      <c r="A156" s="100" t="s">
        <v>280</v>
      </c>
      <c r="B156" s="6" t="s">
        <v>495</v>
      </c>
      <c r="C156" s="14" t="s">
        <v>112</v>
      </c>
      <c r="D156" s="9" t="s">
        <v>768</v>
      </c>
      <c r="E156" s="10" t="s">
        <v>28</v>
      </c>
      <c r="F156" s="10" t="s">
        <v>739</v>
      </c>
      <c r="G156" s="172" t="str">
        <f>'[1]27.02.2023'!C153</f>
        <v>0503</v>
      </c>
      <c r="H156" s="172"/>
      <c r="I156" s="100" t="s">
        <v>308</v>
      </c>
      <c r="J156" s="100" t="s">
        <v>268</v>
      </c>
      <c r="K156" s="61">
        <v>7360.9091900000003</v>
      </c>
      <c r="L156" s="61">
        <v>6583.7089999999998</v>
      </c>
      <c r="M156" s="61">
        <v>3942.3879999999999</v>
      </c>
      <c r="N156" s="10" t="s">
        <v>26</v>
      </c>
    </row>
    <row r="157" spans="1:14" ht="45">
      <c r="A157" s="52" t="s">
        <v>280</v>
      </c>
      <c r="B157" s="53" t="s">
        <v>836</v>
      </c>
      <c r="C157" s="75"/>
      <c r="D157" s="30" t="s">
        <v>16</v>
      </c>
      <c r="E157" s="102" t="s">
        <v>111</v>
      </c>
      <c r="F157" s="102" t="s">
        <v>18</v>
      </c>
      <c r="G157" s="173"/>
      <c r="H157" s="173"/>
      <c r="I157" s="52" t="s">
        <v>880</v>
      </c>
      <c r="J157" s="102"/>
      <c r="K157" s="65">
        <v>200</v>
      </c>
      <c r="L157" s="65">
        <v>0</v>
      </c>
      <c r="M157" s="65">
        <v>0</v>
      </c>
      <c r="N157" s="102"/>
    </row>
    <row r="158" spans="1:14" ht="67.5">
      <c r="A158" s="100" t="s">
        <v>280</v>
      </c>
      <c r="B158" s="6" t="s">
        <v>506</v>
      </c>
      <c r="C158" s="14" t="s">
        <v>112</v>
      </c>
      <c r="D158" s="9" t="s">
        <v>734</v>
      </c>
      <c r="E158" s="10" t="s">
        <v>28</v>
      </c>
      <c r="F158" s="10" t="s">
        <v>735</v>
      </c>
      <c r="G158" s="172" t="str">
        <f>'[1]27.02.2023'!C155</f>
        <v>0503</v>
      </c>
      <c r="H158" s="172"/>
      <c r="I158" s="100" t="s">
        <v>880</v>
      </c>
      <c r="J158" s="100" t="s">
        <v>283</v>
      </c>
      <c r="K158" s="61">
        <v>200</v>
      </c>
      <c r="L158" s="61">
        <v>0</v>
      </c>
      <c r="M158" s="61">
        <v>0</v>
      </c>
      <c r="N158" s="10" t="s">
        <v>26</v>
      </c>
    </row>
    <row r="159" spans="1:14" ht="45">
      <c r="A159" s="52" t="s">
        <v>280</v>
      </c>
      <c r="B159" s="53" t="s">
        <v>525</v>
      </c>
      <c r="C159" s="75"/>
      <c r="D159" s="30" t="s">
        <v>16</v>
      </c>
      <c r="E159" s="102" t="s">
        <v>111</v>
      </c>
      <c r="F159" s="102" t="s">
        <v>18</v>
      </c>
      <c r="G159" s="173"/>
      <c r="H159" s="173"/>
      <c r="I159" s="52" t="s">
        <v>309</v>
      </c>
      <c r="J159" s="102"/>
      <c r="K159" s="65">
        <v>5433.0005499999997</v>
      </c>
      <c r="L159" s="65">
        <v>0</v>
      </c>
      <c r="M159" s="65">
        <v>0</v>
      </c>
      <c r="N159" s="102"/>
    </row>
    <row r="160" spans="1:14" ht="78.75">
      <c r="A160" s="100" t="s">
        <v>280</v>
      </c>
      <c r="B160" s="6" t="s">
        <v>470</v>
      </c>
      <c r="C160" s="14" t="s">
        <v>120</v>
      </c>
      <c r="D160" s="9" t="s">
        <v>736</v>
      </c>
      <c r="E160" s="10" t="s">
        <v>28</v>
      </c>
      <c r="F160" s="10" t="s">
        <v>737</v>
      </c>
      <c r="G160" s="172" t="str">
        <f>'[1]27.02.2023'!C157</f>
        <v>0503</v>
      </c>
      <c r="H160" s="172"/>
      <c r="I160" s="100" t="s">
        <v>309</v>
      </c>
      <c r="J160" s="100" t="s">
        <v>234</v>
      </c>
      <c r="K160" s="61">
        <v>5433.0005499999997</v>
      </c>
      <c r="L160" s="61">
        <v>0</v>
      </c>
      <c r="M160" s="61">
        <v>0</v>
      </c>
      <c r="N160" s="10" t="s">
        <v>26</v>
      </c>
    </row>
    <row r="161" spans="1:14" ht="56.25">
      <c r="A161" s="52" t="s">
        <v>280</v>
      </c>
      <c r="B161" s="53" t="s">
        <v>526</v>
      </c>
      <c r="C161" s="75"/>
      <c r="D161" s="30" t="s">
        <v>16</v>
      </c>
      <c r="E161" s="102" t="s">
        <v>111</v>
      </c>
      <c r="F161" s="102" t="s">
        <v>18</v>
      </c>
      <c r="G161" s="173"/>
      <c r="H161" s="173"/>
      <c r="I161" s="52" t="s">
        <v>310</v>
      </c>
      <c r="J161" s="102"/>
      <c r="K161" s="65">
        <v>4460</v>
      </c>
      <c r="L161" s="65">
        <v>4954.2</v>
      </c>
      <c r="M161" s="65">
        <v>0</v>
      </c>
      <c r="N161" s="102"/>
    </row>
    <row r="162" spans="1:14" ht="78.75">
      <c r="A162" s="100" t="s">
        <v>280</v>
      </c>
      <c r="B162" s="6" t="s">
        <v>470</v>
      </c>
      <c r="C162" s="14" t="s">
        <v>120</v>
      </c>
      <c r="D162" s="9" t="s">
        <v>736</v>
      </c>
      <c r="E162" s="10" t="s">
        <v>28</v>
      </c>
      <c r="F162" s="10" t="s">
        <v>737</v>
      </c>
      <c r="G162" s="172" t="str">
        <f>'[1]27.02.2023'!C159</f>
        <v>0503</v>
      </c>
      <c r="H162" s="172"/>
      <c r="I162" s="100" t="s">
        <v>310</v>
      </c>
      <c r="J162" s="100" t="s">
        <v>234</v>
      </c>
      <c r="K162" s="61">
        <v>4460</v>
      </c>
      <c r="L162" s="61">
        <v>4954.2</v>
      </c>
      <c r="M162" s="61">
        <v>0</v>
      </c>
      <c r="N162" s="10" t="s">
        <v>26</v>
      </c>
    </row>
    <row r="163" spans="1:14" ht="101.25">
      <c r="A163" s="52" t="s">
        <v>280</v>
      </c>
      <c r="B163" s="53" t="s">
        <v>527</v>
      </c>
      <c r="C163" s="75"/>
      <c r="D163" s="30" t="s">
        <v>16</v>
      </c>
      <c r="E163" s="102" t="s">
        <v>111</v>
      </c>
      <c r="F163" s="102" t="s">
        <v>18</v>
      </c>
      <c r="G163" s="173"/>
      <c r="H163" s="173"/>
      <c r="I163" s="52" t="s">
        <v>311</v>
      </c>
      <c r="J163" s="102"/>
      <c r="K163" s="65">
        <v>296</v>
      </c>
      <c r="L163" s="65">
        <v>0</v>
      </c>
      <c r="M163" s="65">
        <v>0</v>
      </c>
      <c r="N163" s="102"/>
    </row>
    <row r="164" spans="1:14" ht="78.75">
      <c r="A164" s="100" t="s">
        <v>280</v>
      </c>
      <c r="B164" s="6" t="s">
        <v>470</v>
      </c>
      <c r="C164" s="14" t="s">
        <v>120</v>
      </c>
      <c r="D164" s="9" t="s">
        <v>736</v>
      </c>
      <c r="E164" s="10" t="s">
        <v>28</v>
      </c>
      <c r="F164" s="10" t="s">
        <v>737</v>
      </c>
      <c r="G164" s="172" t="str">
        <f>'[1]27.02.2023'!C161</f>
        <v>0503</v>
      </c>
      <c r="H164" s="172"/>
      <c r="I164" s="100" t="s">
        <v>311</v>
      </c>
      <c r="J164" s="100" t="s">
        <v>234</v>
      </c>
      <c r="K164" s="61">
        <v>296</v>
      </c>
      <c r="L164" s="61">
        <v>0</v>
      </c>
      <c r="M164" s="61">
        <v>0</v>
      </c>
      <c r="N164" s="10" t="s">
        <v>26</v>
      </c>
    </row>
    <row r="165" spans="1:14" ht="101.25">
      <c r="A165" s="52" t="s">
        <v>280</v>
      </c>
      <c r="B165" s="53" t="s">
        <v>528</v>
      </c>
      <c r="C165" s="75"/>
      <c r="D165" s="30" t="s">
        <v>701</v>
      </c>
      <c r="E165" s="102" t="s">
        <v>121</v>
      </c>
      <c r="F165" s="102" t="s">
        <v>122</v>
      </c>
      <c r="G165" s="173"/>
      <c r="H165" s="173"/>
      <c r="I165" s="52" t="s">
        <v>312</v>
      </c>
      <c r="J165" s="102"/>
      <c r="K165" s="65">
        <v>181.62799999999999</v>
      </c>
      <c r="L165" s="65">
        <v>0</v>
      </c>
      <c r="M165" s="65">
        <v>0</v>
      </c>
      <c r="N165" s="102"/>
    </row>
    <row r="166" spans="1:14" ht="146.25">
      <c r="A166" s="100" t="s">
        <v>280</v>
      </c>
      <c r="B166" s="6" t="s">
        <v>470</v>
      </c>
      <c r="C166" s="14" t="s">
        <v>53</v>
      </c>
      <c r="D166" s="9" t="s">
        <v>769</v>
      </c>
      <c r="E166" s="10" t="s">
        <v>28</v>
      </c>
      <c r="F166" s="10" t="s">
        <v>770</v>
      </c>
      <c r="G166" s="172" t="str">
        <f>'[1]27.02.2023'!C163</f>
        <v>1003</v>
      </c>
      <c r="H166" s="172"/>
      <c r="I166" s="100" t="s">
        <v>312</v>
      </c>
      <c r="J166" s="100" t="s">
        <v>234</v>
      </c>
      <c r="K166" s="61">
        <v>181.62799999999999</v>
      </c>
      <c r="L166" s="61">
        <v>0</v>
      </c>
      <c r="M166" s="61">
        <v>0</v>
      </c>
      <c r="N166" s="10" t="s">
        <v>26</v>
      </c>
    </row>
    <row r="167" spans="1:14" ht="101.25">
      <c r="A167" s="52" t="s">
        <v>280</v>
      </c>
      <c r="B167" s="53" t="s">
        <v>596</v>
      </c>
      <c r="C167" s="75"/>
      <c r="D167" s="30" t="s">
        <v>16</v>
      </c>
      <c r="E167" s="102" t="s">
        <v>129</v>
      </c>
      <c r="F167" s="102" t="s">
        <v>18</v>
      </c>
      <c r="G167" s="173"/>
      <c r="H167" s="173"/>
      <c r="I167" s="52" t="s">
        <v>397</v>
      </c>
      <c r="J167" s="102"/>
      <c r="K167" s="65">
        <v>1053.6569999999999</v>
      </c>
      <c r="L167" s="65">
        <v>0</v>
      </c>
      <c r="M167" s="65">
        <v>0</v>
      </c>
      <c r="N167" s="102"/>
    </row>
    <row r="168" spans="1:14" ht="67.5">
      <c r="A168" s="100" t="s">
        <v>280</v>
      </c>
      <c r="B168" s="6" t="s">
        <v>470</v>
      </c>
      <c r="C168" s="14" t="s">
        <v>130</v>
      </c>
      <c r="D168" s="9" t="s">
        <v>823</v>
      </c>
      <c r="E168" s="10" t="s">
        <v>28</v>
      </c>
      <c r="F168" s="10" t="s">
        <v>824</v>
      </c>
      <c r="G168" s="172" t="str">
        <f>'[1]27.02.2023'!C165</f>
        <v>0702</v>
      </c>
      <c r="H168" s="172"/>
      <c r="I168" s="100" t="s">
        <v>397</v>
      </c>
      <c r="J168" s="100" t="s">
        <v>234</v>
      </c>
      <c r="K168" s="61">
        <v>1053.6569999999999</v>
      </c>
      <c r="L168" s="61">
        <v>0</v>
      </c>
      <c r="M168" s="61">
        <v>0</v>
      </c>
      <c r="N168" s="10" t="s">
        <v>26</v>
      </c>
    </row>
    <row r="169" spans="1:14" ht="45">
      <c r="A169" s="52" t="s">
        <v>280</v>
      </c>
      <c r="B169" s="53" t="s">
        <v>837</v>
      </c>
      <c r="C169" s="75"/>
      <c r="D169" s="30" t="s">
        <v>16</v>
      </c>
      <c r="E169" s="102" t="s">
        <v>129</v>
      </c>
      <c r="F169" s="102" t="s">
        <v>18</v>
      </c>
      <c r="G169" s="173"/>
      <c r="H169" s="173"/>
      <c r="I169" s="52" t="s">
        <v>881</v>
      </c>
      <c r="J169" s="102"/>
      <c r="K169" s="65">
        <v>3500</v>
      </c>
      <c r="L169" s="65">
        <v>0</v>
      </c>
      <c r="M169" s="65">
        <v>0</v>
      </c>
      <c r="N169" s="102"/>
    </row>
    <row r="170" spans="1:14" ht="67.5">
      <c r="A170" s="100" t="s">
        <v>280</v>
      </c>
      <c r="B170" s="6" t="s">
        <v>838</v>
      </c>
      <c r="C170" s="14" t="s">
        <v>130</v>
      </c>
      <c r="D170" s="9" t="s">
        <v>823</v>
      </c>
      <c r="E170" s="10" t="s">
        <v>28</v>
      </c>
      <c r="F170" s="10" t="s">
        <v>824</v>
      </c>
      <c r="G170" s="172" t="str">
        <f>'[1]27.02.2023'!C167</f>
        <v>0702</v>
      </c>
      <c r="H170" s="172"/>
      <c r="I170" s="100" t="s">
        <v>881</v>
      </c>
      <c r="J170" s="100" t="s">
        <v>882</v>
      </c>
      <c r="K170" s="61">
        <v>3500</v>
      </c>
      <c r="L170" s="61">
        <v>0</v>
      </c>
      <c r="M170" s="61">
        <v>0</v>
      </c>
      <c r="N170" s="10" t="s">
        <v>26</v>
      </c>
    </row>
    <row r="171" spans="1:14" ht="33.75">
      <c r="A171" s="52" t="s">
        <v>280</v>
      </c>
      <c r="B171" s="53" t="s">
        <v>839</v>
      </c>
      <c r="C171" s="75"/>
      <c r="D171" s="30" t="s">
        <v>123</v>
      </c>
      <c r="E171" s="102" t="s">
        <v>840</v>
      </c>
      <c r="F171" s="102" t="s">
        <v>841</v>
      </c>
      <c r="G171" s="173"/>
      <c r="H171" s="173"/>
      <c r="I171" s="52" t="s">
        <v>883</v>
      </c>
      <c r="J171" s="102"/>
      <c r="K171" s="65">
        <v>754.93</v>
      </c>
      <c r="L171" s="65">
        <v>0</v>
      </c>
      <c r="M171" s="65">
        <v>0</v>
      </c>
      <c r="N171" s="102"/>
    </row>
    <row r="172" spans="1:14" ht="67.5">
      <c r="A172" s="100" t="s">
        <v>280</v>
      </c>
      <c r="B172" s="6" t="s">
        <v>470</v>
      </c>
      <c r="C172" s="14" t="s">
        <v>124</v>
      </c>
      <c r="D172" s="9" t="s">
        <v>823</v>
      </c>
      <c r="E172" s="10" t="s">
        <v>28</v>
      </c>
      <c r="F172" s="10" t="s">
        <v>824</v>
      </c>
      <c r="G172" s="172" t="str">
        <f>'[1]27.02.2023'!C169</f>
        <v>0701</v>
      </c>
      <c r="H172" s="172"/>
      <c r="I172" s="100" t="s">
        <v>883</v>
      </c>
      <c r="J172" s="100" t="s">
        <v>234</v>
      </c>
      <c r="K172" s="61">
        <v>754.93</v>
      </c>
      <c r="L172" s="61">
        <v>0</v>
      </c>
      <c r="M172" s="61">
        <v>0</v>
      </c>
      <c r="N172" s="10" t="s">
        <v>26</v>
      </c>
    </row>
    <row r="173" spans="1:14" ht="33.75">
      <c r="A173" s="52" t="s">
        <v>280</v>
      </c>
      <c r="B173" s="53" t="s">
        <v>842</v>
      </c>
      <c r="C173" s="75"/>
      <c r="D173" s="30" t="s">
        <v>123</v>
      </c>
      <c r="E173" s="102" t="s">
        <v>840</v>
      </c>
      <c r="F173" s="102" t="s">
        <v>841</v>
      </c>
      <c r="G173" s="173"/>
      <c r="H173" s="173"/>
      <c r="I173" s="52" t="s">
        <v>884</v>
      </c>
      <c r="J173" s="102"/>
      <c r="K173" s="65">
        <v>1401.99</v>
      </c>
      <c r="L173" s="65">
        <v>0</v>
      </c>
      <c r="M173" s="65">
        <v>0</v>
      </c>
      <c r="N173" s="102"/>
    </row>
    <row r="174" spans="1:14" ht="67.5">
      <c r="A174" s="100" t="s">
        <v>280</v>
      </c>
      <c r="B174" s="6" t="s">
        <v>470</v>
      </c>
      <c r="C174" s="14" t="s">
        <v>124</v>
      </c>
      <c r="D174" s="9" t="s">
        <v>823</v>
      </c>
      <c r="E174" s="10" t="s">
        <v>28</v>
      </c>
      <c r="F174" s="10" t="s">
        <v>824</v>
      </c>
      <c r="G174" s="172" t="str">
        <f>'[1]27.02.2023'!C171</f>
        <v>0701</v>
      </c>
      <c r="H174" s="172"/>
      <c r="I174" s="100" t="s">
        <v>884</v>
      </c>
      <c r="J174" s="100" t="s">
        <v>234</v>
      </c>
      <c r="K174" s="61">
        <v>1401.99</v>
      </c>
      <c r="L174" s="61">
        <v>0</v>
      </c>
      <c r="M174" s="61">
        <v>0</v>
      </c>
      <c r="N174" s="10" t="s">
        <v>26</v>
      </c>
    </row>
    <row r="175" spans="1:14" ht="33.75">
      <c r="A175" s="52" t="s">
        <v>280</v>
      </c>
      <c r="B175" s="53" t="s">
        <v>843</v>
      </c>
      <c r="C175" s="75"/>
      <c r="D175" s="30" t="s">
        <v>123</v>
      </c>
      <c r="E175" s="102" t="s">
        <v>840</v>
      </c>
      <c r="F175" s="102" t="s">
        <v>841</v>
      </c>
      <c r="G175" s="173"/>
      <c r="H175" s="173"/>
      <c r="I175" s="52" t="s">
        <v>885</v>
      </c>
      <c r="J175" s="102"/>
      <c r="K175" s="65">
        <v>1911.28</v>
      </c>
      <c r="L175" s="65">
        <v>0</v>
      </c>
      <c r="M175" s="65">
        <v>0</v>
      </c>
      <c r="N175" s="102"/>
    </row>
    <row r="176" spans="1:14" ht="67.5">
      <c r="A176" s="100" t="s">
        <v>280</v>
      </c>
      <c r="B176" s="6" t="s">
        <v>470</v>
      </c>
      <c r="C176" s="14" t="s">
        <v>124</v>
      </c>
      <c r="D176" s="9" t="s">
        <v>823</v>
      </c>
      <c r="E176" s="10" t="s">
        <v>28</v>
      </c>
      <c r="F176" s="10" t="s">
        <v>824</v>
      </c>
      <c r="G176" s="172" t="str">
        <f>'[1]27.02.2023'!C173</f>
        <v>0701</v>
      </c>
      <c r="H176" s="172"/>
      <c r="I176" s="100" t="s">
        <v>885</v>
      </c>
      <c r="J176" s="100" t="s">
        <v>234</v>
      </c>
      <c r="K176" s="61">
        <v>1911.28</v>
      </c>
      <c r="L176" s="61">
        <v>0</v>
      </c>
      <c r="M176" s="61">
        <v>0</v>
      </c>
      <c r="N176" s="10" t="s">
        <v>26</v>
      </c>
    </row>
    <row r="177" spans="1:14" ht="45">
      <c r="A177" s="52" t="s">
        <v>280</v>
      </c>
      <c r="B177" s="53" t="s">
        <v>844</v>
      </c>
      <c r="C177" s="75"/>
      <c r="D177" s="30" t="s">
        <v>16</v>
      </c>
      <c r="E177" s="102" t="s">
        <v>129</v>
      </c>
      <c r="F177" s="102" t="s">
        <v>18</v>
      </c>
      <c r="G177" s="173"/>
      <c r="H177" s="173"/>
      <c r="I177" s="52" t="s">
        <v>886</v>
      </c>
      <c r="J177" s="102"/>
      <c r="K177" s="65">
        <v>1250</v>
      </c>
      <c r="L177" s="65">
        <v>0</v>
      </c>
      <c r="M177" s="65">
        <v>0</v>
      </c>
      <c r="N177" s="102"/>
    </row>
    <row r="178" spans="1:14" ht="67.5">
      <c r="A178" s="100" t="s">
        <v>280</v>
      </c>
      <c r="B178" s="6" t="s">
        <v>470</v>
      </c>
      <c r="C178" s="14" t="s">
        <v>130</v>
      </c>
      <c r="D178" s="9" t="s">
        <v>823</v>
      </c>
      <c r="E178" s="10" t="s">
        <v>28</v>
      </c>
      <c r="F178" s="10" t="s">
        <v>824</v>
      </c>
      <c r="G178" s="172" t="str">
        <f>'[1]27.02.2023'!C175</f>
        <v>0702</v>
      </c>
      <c r="H178" s="172"/>
      <c r="I178" s="100" t="s">
        <v>886</v>
      </c>
      <c r="J178" s="100" t="s">
        <v>234</v>
      </c>
      <c r="K178" s="61">
        <v>1250</v>
      </c>
      <c r="L178" s="61">
        <v>0</v>
      </c>
      <c r="M178" s="61">
        <v>0</v>
      </c>
      <c r="N178" s="10" t="s">
        <v>26</v>
      </c>
    </row>
    <row r="179" spans="1:14" ht="45">
      <c r="A179" s="52" t="s">
        <v>280</v>
      </c>
      <c r="B179" s="53" t="s">
        <v>845</v>
      </c>
      <c r="C179" s="75"/>
      <c r="D179" s="30" t="s">
        <v>16</v>
      </c>
      <c r="E179" s="102" t="s">
        <v>129</v>
      </c>
      <c r="F179" s="102" t="s">
        <v>18</v>
      </c>
      <c r="G179" s="173"/>
      <c r="H179" s="173"/>
      <c r="I179" s="52" t="s">
        <v>887</v>
      </c>
      <c r="J179" s="102"/>
      <c r="K179" s="65">
        <v>538.23</v>
      </c>
      <c r="L179" s="65">
        <v>0</v>
      </c>
      <c r="M179" s="65">
        <v>0</v>
      </c>
      <c r="N179" s="102"/>
    </row>
    <row r="180" spans="1:14" ht="67.5">
      <c r="A180" s="100" t="s">
        <v>280</v>
      </c>
      <c r="B180" s="6" t="s">
        <v>470</v>
      </c>
      <c r="C180" s="14" t="s">
        <v>130</v>
      </c>
      <c r="D180" s="9" t="s">
        <v>823</v>
      </c>
      <c r="E180" s="10" t="s">
        <v>28</v>
      </c>
      <c r="F180" s="10" t="s">
        <v>824</v>
      </c>
      <c r="G180" s="172" t="str">
        <f>'[1]27.02.2023'!C177</f>
        <v>0702</v>
      </c>
      <c r="H180" s="172"/>
      <c r="I180" s="100" t="s">
        <v>887</v>
      </c>
      <c r="J180" s="100" t="s">
        <v>234</v>
      </c>
      <c r="K180" s="61">
        <v>538.23</v>
      </c>
      <c r="L180" s="61">
        <v>0</v>
      </c>
      <c r="M180" s="61">
        <v>0</v>
      </c>
      <c r="N180" s="10" t="s">
        <v>26</v>
      </c>
    </row>
    <row r="181" spans="1:14" ht="45">
      <c r="A181" s="52" t="s">
        <v>280</v>
      </c>
      <c r="B181" s="53" t="s">
        <v>846</v>
      </c>
      <c r="C181" s="75"/>
      <c r="D181" s="30" t="s">
        <v>16</v>
      </c>
      <c r="E181" s="102" t="s">
        <v>129</v>
      </c>
      <c r="F181" s="102" t="s">
        <v>18</v>
      </c>
      <c r="G181" s="173"/>
      <c r="H181" s="173"/>
      <c r="I181" s="52" t="s">
        <v>888</v>
      </c>
      <c r="J181" s="102"/>
      <c r="K181" s="65">
        <v>1167.3699999999999</v>
      </c>
      <c r="L181" s="65">
        <v>0</v>
      </c>
      <c r="M181" s="65">
        <v>0</v>
      </c>
      <c r="N181" s="102"/>
    </row>
    <row r="182" spans="1:14" ht="67.5">
      <c r="A182" s="100" t="s">
        <v>280</v>
      </c>
      <c r="B182" s="6" t="s">
        <v>470</v>
      </c>
      <c r="C182" s="14" t="s">
        <v>135</v>
      </c>
      <c r="D182" s="9" t="s">
        <v>823</v>
      </c>
      <c r="E182" s="10" t="s">
        <v>28</v>
      </c>
      <c r="F182" s="10" t="s">
        <v>824</v>
      </c>
      <c r="G182" s="172" t="str">
        <f>'[1]27.02.2023'!C179</f>
        <v>0703</v>
      </c>
      <c r="H182" s="172"/>
      <c r="I182" s="100" t="s">
        <v>888</v>
      </c>
      <c r="J182" s="100" t="s">
        <v>234</v>
      </c>
      <c r="K182" s="61">
        <v>1167.3699999999999</v>
      </c>
      <c r="L182" s="61">
        <v>0</v>
      </c>
      <c r="M182" s="61">
        <v>0</v>
      </c>
      <c r="N182" s="10" t="s">
        <v>26</v>
      </c>
    </row>
    <row r="183" spans="1:14" ht="101.25">
      <c r="A183" s="52" t="s">
        <v>280</v>
      </c>
      <c r="B183" s="53" t="s">
        <v>596</v>
      </c>
      <c r="C183" s="75"/>
      <c r="D183" s="30" t="s">
        <v>16</v>
      </c>
      <c r="E183" s="102" t="s">
        <v>129</v>
      </c>
      <c r="F183" s="102" t="s">
        <v>18</v>
      </c>
      <c r="G183" s="173"/>
      <c r="H183" s="173"/>
      <c r="I183" s="52" t="s">
        <v>401</v>
      </c>
      <c r="J183" s="102"/>
      <c r="K183" s="65">
        <v>157.44300000000001</v>
      </c>
      <c r="L183" s="65">
        <v>0</v>
      </c>
      <c r="M183" s="65">
        <v>0</v>
      </c>
      <c r="N183" s="102"/>
    </row>
    <row r="184" spans="1:14" ht="67.5">
      <c r="A184" s="100" t="s">
        <v>280</v>
      </c>
      <c r="B184" s="6" t="s">
        <v>470</v>
      </c>
      <c r="C184" s="14" t="s">
        <v>130</v>
      </c>
      <c r="D184" s="9" t="s">
        <v>823</v>
      </c>
      <c r="E184" s="10" t="s">
        <v>28</v>
      </c>
      <c r="F184" s="10" t="s">
        <v>824</v>
      </c>
      <c r="G184" s="172" t="str">
        <f>'[1]27.02.2023'!C181</f>
        <v>0702</v>
      </c>
      <c r="H184" s="172"/>
      <c r="I184" s="100" t="s">
        <v>401</v>
      </c>
      <c r="J184" s="100" t="s">
        <v>234</v>
      </c>
      <c r="K184" s="61">
        <v>157.44300000000001</v>
      </c>
      <c r="L184" s="61">
        <v>0</v>
      </c>
      <c r="M184" s="61">
        <v>0</v>
      </c>
      <c r="N184" s="10" t="s">
        <v>26</v>
      </c>
    </row>
    <row r="185" spans="1:14" ht="78.75">
      <c r="A185" s="52" t="s">
        <v>280</v>
      </c>
      <c r="B185" s="53" t="s">
        <v>640</v>
      </c>
      <c r="C185" s="75"/>
      <c r="D185" s="30" t="s">
        <v>94</v>
      </c>
      <c r="E185" s="102" t="s">
        <v>129</v>
      </c>
      <c r="F185" s="102" t="s">
        <v>18</v>
      </c>
      <c r="G185" s="173"/>
      <c r="H185" s="173"/>
      <c r="I185" s="52" t="s">
        <v>448</v>
      </c>
      <c r="J185" s="102"/>
      <c r="K185" s="65">
        <v>825.98</v>
      </c>
      <c r="L185" s="65">
        <v>0</v>
      </c>
      <c r="M185" s="65">
        <v>0</v>
      </c>
      <c r="N185" s="102"/>
    </row>
    <row r="186" spans="1:14" ht="67.5">
      <c r="A186" s="100" t="s">
        <v>280</v>
      </c>
      <c r="B186" s="6" t="s">
        <v>470</v>
      </c>
      <c r="C186" s="14" t="s">
        <v>138</v>
      </c>
      <c r="D186" s="9" t="s">
        <v>823</v>
      </c>
      <c r="E186" s="10" t="s">
        <v>28</v>
      </c>
      <c r="F186" s="10" t="s">
        <v>824</v>
      </c>
      <c r="G186" s="172" t="str">
        <f>'[1]27.02.2023'!C183</f>
        <v>0709</v>
      </c>
      <c r="H186" s="172"/>
      <c r="I186" s="100" t="s">
        <v>448</v>
      </c>
      <c r="J186" s="100" t="s">
        <v>234</v>
      </c>
      <c r="K186" s="61">
        <v>825.98</v>
      </c>
      <c r="L186" s="61">
        <v>0</v>
      </c>
      <c r="M186" s="61">
        <v>0</v>
      </c>
      <c r="N186" s="10" t="s">
        <v>26</v>
      </c>
    </row>
    <row r="187" spans="1:14" ht="78.75">
      <c r="A187" s="52" t="s">
        <v>280</v>
      </c>
      <c r="B187" s="53" t="s">
        <v>640</v>
      </c>
      <c r="C187" s="75"/>
      <c r="D187" s="30" t="s">
        <v>94</v>
      </c>
      <c r="E187" s="102" t="s">
        <v>129</v>
      </c>
      <c r="F187" s="102" t="s">
        <v>18</v>
      </c>
      <c r="G187" s="173"/>
      <c r="H187" s="173"/>
      <c r="I187" s="52" t="s">
        <v>449</v>
      </c>
      <c r="J187" s="102"/>
      <c r="K187" s="65">
        <v>123.419</v>
      </c>
      <c r="L187" s="65">
        <v>0</v>
      </c>
      <c r="M187" s="65">
        <v>0</v>
      </c>
      <c r="N187" s="102"/>
    </row>
    <row r="188" spans="1:14" ht="67.5">
      <c r="A188" s="100" t="s">
        <v>280</v>
      </c>
      <c r="B188" s="6" t="s">
        <v>470</v>
      </c>
      <c r="C188" s="14" t="s">
        <v>138</v>
      </c>
      <c r="D188" s="9" t="s">
        <v>823</v>
      </c>
      <c r="E188" s="10" t="s">
        <v>28</v>
      </c>
      <c r="F188" s="10" t="s">
        <v>824</v>
      </c>
      <c r="G188" s="172" t="str">
        <f>'[1]27.02.2023'!C185</f>
        <v>0709</v>
      </c>
      <c r="H188" s="172"/>
      <c r="I188" s="100" t="s">
        <v>449</v>
      </c>
      <c r="J188" s="100" t="s">
        <v>234</v>
      </c>
      <c r="K188" s="61">
        <v>123.419</v>
      </c>
      <c r="L188" s="61">
        <v>0</v>
      </c>
      <c r="M188" s="61">
        <v>0</v>
      </c>
      <c r="N188" s="10" t="s">
        <v>26</v>
      </c>
    </row>
    <row r="189" spans="1:14" ht="45">
      <c r="A189" s="52" t="s">
        <v>280</v>
      </c>
      <c r="B189" s="53" t="s">
        <v>847</v>
      </c>
      <c r="C189" s="75"/>
      <c r="D189" s="30" t="s">
        <v>16</v>
      </c>
      <c r="E189" s="102" t="s">
        <v>129</v>
      </c>
      <c r="F189" s="102" t="s">
        <v>18</v>
      </c>
      <c r="G189" s="173"/>
      <c r="H189" s="173"/>
      <c r="I189" s="52" t="s">
        <v>889</v>
      </c>
      <c r="J189" s="102"/>
      <c r="K189" s="65">
        <v>2815.65</v>
      </c>
      <c r="L189" s="65">
        <v>0</v>
      </c>
      <c r="M189" s="65">
        <v>0</v>
      </c>
      <c r="N189" s="102"/>
    </row>
    <row r="190" spans="1:14" ht="67.5">
      <c r="A190" s="100" t="s">
        <v>280</v>
      </c>
      <c r="B190" s="6" t="s">
        <v>470</v>
      </c>
      <c r="C190" s="14" t="s">
        <v>135</v>
      </c>
      <c r="D190" s="9" t="s">
        <v>823</v>
      </c>
      <c r="E190" s="10" t="s">
        <v>28</v>
      </c>
      <c r="F190" s="10" t="s">
        <v>824</v>
      </c>
      <c r="G190" s="172" t="str">
        <f>'[1]27.02.2023'!C187</f>
        <v>0703</v>
      </c>
      <c r="H190" s="172"/>
      <c r="I190" s="100" t="s">
        <v>889</v>
      </c>
      <c r="J190" s="100" t="s">
        <v>234</v>
      </c>
      <c r="K190" s="61">
        <v>2815.65</v>
      </c>
      <c r="L190" s="61">
        <v>0</v>
      </c>
      <c r="M190" s="61">
        <v>0</v>
      </c>
      <c r="N190" s="10" t="s">
        <v>26</v>
      </c>
    </row>
    <row r="191" spans="1:14" ht="45">
      <c r="A191" s="52" t="s">
        <v>280</v>
      </c>
      <c r="B191" s="53" t="s">
        <v>848</v>
      </c>
      <c r="C191" s="75"/>
      <c r="D191" s="30" t="s">
        <v>16</v>
      </c>
      <c r="E191" s="102" t="s">
        <v>129</v>
      </c>
      <c r="F191" s="102" t="s">
        <v>18</v>
      </c>
      <c r="G191" s="173"/>
      <c r="H191" s="173"/>
      <c r="I191" s="52" t="s">
        <v>890</v>
      </c>
      <c r="J191" s="102"/>
      <c r="K191" s="65">
        <v>800</v>
      </c>
      <c r="L191" s="65">
        <v>0</v>
      </c>
      <c r="M191" s="65">
        <v>0</v>
      </c>
      <c r="N191" s="102"/>
    </row>
    <row r="192" spans="1:14" ht="67.5">
      <c r="A192" s="100" t="s">
        <v>280</v>
      </c>
      <c r="B192" s="6" t="s">
        <v>470</v>
      </c>
      <c r="C192" s="14" t="s">
        <v>135</v>
      </c>
      <c r="D192" s="9" t="s">
        <v>823</v>
      </c>
      <c r="E192" s="10" t="s">
        <v>28</v>
      </c>
      <c r="F192" s="10" t="s">
        <v>824</v>
      </c>
      <c r="G192" s="172" t="str">
        <f>'[1]27.02.2023'!C189</f>
        <v>0703</v>
      </c>
      <c r="H192" s="172"/>
      <c r="I192" s="100" t="s">
        <v>890</v>
      </c>
      <c r="J192" s="100" t="s">
        <v>234</v>
      </c>
      <c r="K192" s="61">
        <v>800</v>
      </c>
      <c r="L192" s="61">
        <v>0</v>
      </c>
      <c r="M192" s="61">
        <v>0</v>
      </c>
      <c r="N192" s="10" t="s">
        <v>26</v>
      </c>
    </row>
    <row r="193" spans="1:14" ht="45">
      <c r="A193" s="52" t="s">
        <v>280</v>
      </c>
      <c r="B193" s="53" t="s">
        <v>849</v>
      </c>
      <c r="C193" s="75"/>
      <c r="D193" s="30" t="s">
        <v>94</v>
      </c>
      <c r="E193" s="102" t="s">
        <v>157</v>
      </c>
      <c r="F193" s="102" t="s">
        <v>18</v>
      </c>
      <c r="G193" s="173"/>
      <c r="H193" s="173"/>
      <c r="I193" s="52" t="s">
        <v>891</v>
      </c>
      <c r="J193" s="102"/>
      <c r="K193" s="65">
        <v>1405.7</v>
      </c>
      <c r="L193" s="65">
        <v>0</v>
      </c>
      <c r="M193" s="65">
        <v>0</v>
      </c>
      <c r="N193" s="102"/>
    </row>
    <row r="194" spans="1:14" ht="67.5">
      <c r="A194" s="100" t="s">
        <v>280</v>
      </c>
      <c r="B194" s="6" t="s">
        <v>470</v>
      </c>
      <c r="C194" s="14" t="s">
        <v>158</v>
      </c>
      <c r="D194" s="9" t="s">
        <v>823</v>
      </c>
      <c r="E194" s="10" t="s">
        <v>28</v>
      </c>
      <c r="F194" s="10" t="s">
        <v>824</v>
      </c>
      <c r="G194" s="172" t="str">
        <f>'[1]27.02.2023'!C191</f>
        <v>0801</v>
      </c>
      <c r="H194" s="172"/>
      <c r="I194" s="100" t="s">
        <v>891</v>
      </c>
      <c r="J194" s="100" t="s">
        <v>234</v>
      </c>
      <c r="K194" s="61">
        <v>1405.7</v>
      </c>
      <c r="L194" s="61">
        <v>0</v>
      </c>
      <c r="M194" s="61">
        <v>0</v>
      </c>
      <c r="N194" s="10" t="s">
        <v>26</v>
      </c>
    </row>
    <row r="195" spans="1:14" ht="56.25">
      <c r="A195" s="47" t="s">
        <v>315</v>
      </c>
      <c r="B195" s="48" t="s">
        <v>529</v>
      </c>
      <c r="C195" s="77"/>
      <c r="D195" s="78"/>
      <c r="E195" s="78"/>
      <c r="F195" s="78"/>
      <c r="G195" s="180"/>
      <c r="H195" s="180"/>
      <c r="I195" s="78"/>
      <c r="J195" s="78"/>
      <c r="K195" s="65">
        <v>62811.815000000002</v>
      </c>
      <c r="L195" s="65">
        <v>53324.614999999998</v>
      </c>
      <c r="M195" s="65">
        <v>52157.883999999998</v>
      </c>
      <c r="N195" s="79"/>
    </row>
    <row r="196" spans="1:14" ht="56.25">
      <c r="A196" s="52" t="s">
        <v>315</v>
      </c>
      <c r="B196" s="53" t="s">
        <v>530</v>
      </c>
      <c r="C196" s="75"/>
      <c r="D196" s="55" t="s">
        <v>16</v>
      </c>
      <c r="E196" s="102" t="s">
        <v>46</v>
      </c>
      <c r="F196" s="102" t="s">
        <v>47</v>
      </c>
      <c r="G196" s="173"/>
      <c r="H196" s="173"/>
      <c r="I196" s="52" t="s">
        <v>316</v>
      </c>
      <c r="J196" s="102"/>
      <c r="K196" s="65">
        <v>61974.195</v>
      </c>
      <c r="L196" s="65">
        <v>52024.614999999998</v>
      </c>
      <c r="M196" s="65">
        <v>50857.883999999998</v>
      </c>
      <c r="N196" s="72"/>
    </row>
    <row r="197" spans="1:14" ht="157.5">
      <c r="A197" s="100" t="s">
        <v>315</v>
      </c>
      <c r="B197" s="6" t="s">
        <v>468</v>
      </c>
      <c r="C197" s="44" t="s">
        <v>19</v>
      </c>
      <c r="D197" s="9" t="s">
        <v>142</v>
      </c>
      <c r="E197" s="10" t="s">
        <v>28</v>
      </c>
      <c r="F197" s="10" t="s">
        <v>20</v>
      </c>
      <c r="G197" s="172" t="str">
        <f>'[1]27.02.2023'!C194</f>
        <v>0113</v>
      </c>
      <c r="H197" s="172"/>
      <c r="I197" s="100" t="s">
        <v>316</v>
      </c>
      <c r="J197" s="100" t="s">
        <v>232</v>
      </c>
      <c r="K197" s="61">
        <v>38083.783000000003</v>
      </c>
      <c r="L197" s="61">
        <v>33822.493999999999</v>
      </c>
      <c r="M197" s="61">
        <v>33822.493999999999</v>
      </c>
      <c r="N197" s="80" t="s">
        <v>21</v>
      </c>
    </row>
    <row r="198" spans="1:14" ht="157.5">
      <c r="A198" s="100" t="s">
        <v>315</v>
      </c>
      <c r="B198" s="6" t="s">
        <v>469</v>
      </c>
      <c r="C198" s="44" t="s">
        <v>19</v>
      </c>
      <c r="D198" s="9" t="s">
        <v>142</v>
      </c>
      <c r="E198" s="10" t="s">
        <v>28</v>
      </c>
      <c r="F198" s="10" t="s">
        <v>20</v>
      </c>
      <c r="G198" s="172" t="str">
        <f>'[1]27.02.2023'!C195</f>
        <v>0113</v>
      </c>
      <c r="H198" s="172"/>
      <c r="I198" s="100" t="s">
        <v>316</v>
      </c>
      <c r="J198" s="100" t="s">
        <v>233</v>
      </c>
      <c r="K198" s="61">
        <v>11501.303</v>
      </c>
      <c r="L198" s="61">
        <v>10214.392</v>
      </c>
      <c r="M198" s="61">
        <v>10214.392</v>
      </c>
      <c r="N198" s="80" t="s">
        <v>21</v>
      </c>
    </row>
    <row r="199" spans="1:14" ht="67.5">
      <c r="A199" s="100" t="s">
        <v>315</v>
      </c>
      <c r="B199" s="6" t="s">
        <v>470</v>
      </c>
      <c r="C199" s="44" t="s">
        <v>19</v>
      </c>
      <c r="D199" s="17" t="s">
        <v>745</v>
      </c>
      <c r="E199" s="10" t="s">
        <v>28</v>
      </c>
      <c r="F199" s="18" t="s">
        <v>115</v>
      </c>
      <c r="G199" s="172" t="str">
        <f>'[1]27.02.2023'!C196</f>
        <v>0113</v>
      </c>
      <c r="H199" s="172"/>
      <c r="I199" s="100" t="s">
        <v>316</v>
      </c>
      <c r="J199" s="100" t="s">
        <v>234</v>
      </c>
      <c r="K199" s="61">
        <v>4322.1210000000001</v>
      </c>
      <c r="L199" s="61">
        <v>3000</v>
      </c>
      <c r="M199" s="61">
        <v>2000</v>
      </c>
      <c r="N199" s="80" t="s">
        <v>26</v>
      </c>
    </row>
    <row r="200" spans="1:14" ht="67.5">
      <c r="A200" s="100" t="s">
        <v>315</v>
      </c>
      <c r="B200" s="6" t="s">
        <v>495</v>
      </c>
      <c r="C200" s="44" t="s">
        <v>19</v>
      </c>
      <c r="D200" s="17" t="s">
        <v>745</v>
      </c>
      <c r="E200" s="10" t="s">
        <v>28</v>
      </c>
      <c r="F200" s="18" t="s">
        <v>115</v>
      </c>
      <c r="G200" s="172" t="str">
        <f>'[1]27.02.2023'!C197</f>
        <v>0113</v>
      </c>
      <c r="H200" s="172"/>
      <c r="I200" s="100" t="s">
        <v>316</v>
      </c>
      <c r="J200" s="100" t="s">
        <v>268</v>
      </c>
      <c r="K200" s="61">
        <v>5185.76</v>
      </c>
      <c r="L200" s="61">
        <v>2500</v>
      </c>
      <c r="M200" s="61">
        <v>2333.2689999999998</v>
      </c>
      <c r="N200" s="80" t="s">
        <v>26</v>
      </c>
    </row>
    <row r="201" spans="1:14" ht="22.5">
      <c r="A201" s="100" t="s">
        <v>315</v>
      </c>
      <c r="B201" s="6" t="s">
        <v>518</v>
      </c>
      <c r="C201" s="44" t="s">
        <v>19</v>
      </c>
      <c r="D201" s="9" t="s">
        <v>664</v>
      </c>
      <c r="E201" s="10" t="s">
        <v>666</v>
      </c>
      <c r="F201" s="10" t="s">
        <v>667</v>
      </c>
      <c r="G201" s="172" t="str">
        <f>'[1]27.02.2023'!C198</f>
        <v>0113</v>
      </c>
      <c r="H201" s="172"/>
      <c r="I201" s="100" t="s">
        <v>316</v>
      </c>
      <c r="J201" s="100" t="s">
        <v>298</v>
      </c>
      <c r="K201" s="61">
        <v>2801.6280000000002</v>
      </c>
      <c r="L201" s="61">
        <v>2408.1289999999999</v>
      </c>
      <c r="M201" s="61">
        <v>2408.1289999999999</v>
      </c>
      <c r="N201" s="80" t="s">
        <v>26</v>
      </c>
    </row>
    <row r="202" spans="1:14" ht="33.75">
      <c r="A202" s="100" t="s">
        <v>315</v>
      </c>
      <c r="B202" s="6" t="s">
        <v>519</v>
      </c>
      <c r="C202" s="44" t="s">
        <v>19</v>
      </c>
      <c r="D202" s="17" t="s">
        <v>668</v>
      </c>
      <c r="E202" s="10" t="s">
        <v>28</v>
      </c>
      <c r="F202" s="18" t="s">
        <v>669</v>
      </c>
      <c r="G202" s="172" t="str">
        <f>'[1]27.02.2023'!C199</f>
        <v>0113</v>
      </c>
      <c r="H202" s="172"/>
      <c r="I202" s="100" t="s">
        <v>316</v>
      </c>
      <c r="J202" s="100" t="s">
        <v>299</v>
      </c>
      <c r="K202" s="61">
        <v>79.599999999999994</v>
      </c>
      <c r="L202" s="61">
        <v>79.599999999999994</v>
      </c>
      <c r="M202" s="61">
        <v>79.599999999999994</v>
      </c>
      <c r="N202" s="80" t="s">
        <v>26</v>
      </c>
    </row>
    <row r="203" spans="1:14" ht="45">
      <c r="A203" s="52" t="s">
        <v>315</v>
      </c>
      <c r="B203" s="53" t="s">
        <v>533</v>
      </c>
      <c r="C203" s="54"/>
      <c r="D203" s="55" t="s">
        <v>16</v>
      </c>
      <c r="E203" s="102" t="s">
        <v>46</v>
      </c>
      <c r="F203" s="102" t="s">
        <v>47</v>
      </c>
      <c r="G203" s="173"/>
      <c r="H203" s="173"/>
      <c r="I203" s="52" t="s">
        <v>794</v>
      </c>
      <c r="J203" s="102"/>
      <c r="K203" s="65">
        <v>837.62</v>
      </c>
      <c r="L203" s="65">
        <v>1300</v>
      </c>
      <c r="M203" s="65">
        <v>1300</v>
      </c>
      <c r="N203" s="72"/>
    </row>
    <row r="204" spans="1:14" ht="67.5">
      <c r="A204" s="100" t="s">
        <v>315</v>
      </c>
      <c r="B204" s="6" t="s">
        <v>470</v>
      </c>
      <c r="C204" s="44" t="s">
        <v>19</v>
      </c>
      <c r="D204" s="17" t="s">
        <v>745</v>
      </c>
      <c r="E204" s="10" t="s">
        <v>28</v>
      </c>
      <c r="F204" s="18" t="s">
        <v>115</v>
      </c>
      <c r="G204" s="172" t="str">
        <f>'[1]27.02.2023'!C201</f>
        <v>0113</v>
      </c>
      <c r="H204" s="172"/>
      <c r="I204" s="100" t="s">
        <v>794</v>
      </c>
      <c r="J204" s="100" t="s">
        <v>234</v>
      </c>
      <c r="K204" s="61">
        <v>837.62</v>
      </c>
      <c r="L204" s="61">
        <v>1300</v>
      </c>
      <c r="M204" s="61">
        <v>1300</v>
      </c>
      <c r="N204" s="80" t="s">
        <v>26</v>
      </c>
    </row>
    <row r="205" spans="1:14" ht="45">
      <c r="A205" s="47" t="s">
        <v>317</v>
      </c>
      <c r="B205" s="48" t="s">
        <v>531</v>
      </c>
      <c r="C205" s="81"/>
      <c r="D205" s="81"/>
      <c r="E205" s="81"/>
      <c r="F205" s="81"/>
      <c r="G205" s="179"/>
      <c r="H205" s="179"/>
      <c r="I205" s="104"/>
      <c r="J205" s="104"/>
      <c r="K205" s="74">
        <v>71770.750279999993</v>
      </c>
      <c r="L205" s="74">
        <v>46555.000999999997</v>
      </c>
      <c r="M205" s="74">
        <v>43819.121999999996</v>
      </c>
      <c r="N205" s="83"/>
    </row>
    <row r="206" spans="1:14" ht="78.75">
      <c r="A206" s="52" t="s">
        <v>317</v>
      </c>
      <c r="B206" s="53" t="s">
        <v>532</v>
      </c>
      <c r="C206" s="84"/>
      <c r="D206" s="30" t="s">
        <v>16</v>
      </c>
      <c r="E206" s="102" t="s">
        <v>143</v>
      </c>
      <c r="F206" s="71" t="s">
        <v>116</v>
      </c>
      <c r="G206" s="171"/>
      <c r="H206" s="171"/>
      <c r="I206" s="52" t="s">
        <v>318</v>
      </c>
      <c r="J206" s="31"/>
      <c r="K206" s="46">
        <v>4714.0912799999996</v>
      </c>
      <c r="L206" s="46">
        <v>3139.2018000000003</v>
      </c>
      <c r="M206" s="46">
        <v>3094.1710000000003</v>
      </c>
      <c r="N206" s="46"/>
    </row>
    <row r="207" spans="1:14" ht="112.5">
      <c r="A207" s="100" t="s">
        <v>317</v>
      </c>
      <c r="B207" s="6" t="s">
        <v>468</v>
      </c>
      <c r="C207" s="8" t="s">
        <v>144</v>
      </c>
      <c r="D207" s="17" t="s">
        <v>145</v>
      </c>
      <c r="E207" s="10" t="s">
        <v>28</v>
      </c>
      <c r="F207" s="10" t="s">
        <v>20</v>
      </c>
      <c r="G207" s="172" t="str">
        <f>'[1]27.02.2023'!C204</f>
        <v>0503</v>
      </c>
      <c r="H207" s="172"/>
      <c r="I207" s="100" t="s">
        <v>318</v>
      </c>
      <c r="J207" s="100" t="s">
        <v>232</v>
      </c>
      <c r="K207" s="61">
        <v>2010.5045</v>
      </c>
      <c r="L207" s="61">
        <v>1677.1020000000001</v>
      </c>
      <c r="M207" s="61">
        <v>1677.1020000000001</v>
      </c>
      <c r="N207" s="20" t="s">
        <v>21</v>
      </c>
    </row>
    <row r="208" spans="1:14" ht="56.25">
      <c r="A208" s="100" t="s">
        <v>317</v>
      </c>
      <c r="B208" s="6" t="s">
        <v>517</v>
      </c>
      <c r="C208" s="8" t="s">
        <v>144</v>
      </c>
      <c r="D208" s="9" t="s">
        <v>114</v>
      </c>
      <c r="E208" s="10" t="s">
        <v>28</v>
      </c>
      <c r="F208" s="10" t="s">
        <v>146</v>
      </c>
      <c r="G208" s="172" t="str">
        <f>'[1]27.02.2023'!C205</f>
        <v>0503</v>
      </c>
      <c r="H208" s="172"/>
      <c r="I208" s="100" t="s">
        <v>318</v>
      </c>
      <c r="J208" s="100" t="s">
        <v>297</v>
      </c>
      <c r="K208" s="61">
        <v>21.141999999999999</v>
      </c>
      <c r="L208" s="61">
        <v>21.141999999999999</v>
      </c>
      <c r="M208" s="61">
        <v>21.141999999999999</v>
      </c>
      <c r="N208" s="20" t="s">
        <v>26</v>
      </c>
    </row>
    <row r="209" spans="1:14" ht="112.5">
      <c r="A209" s="100" t="s">
        <v>317</v>
      </c>
      <c r="B209" s="6" t="s">
        <v>469</v>
      </c>
      <c r="C209" s="8" t="s">
        <v>144</v>
      </c>
      <c r="D209" s="17" t="s">
        <v>145</v>
      </c>
      <c r="E209" s="10" t="s">
        <v>28</v>
      </c>
      <c r="F209" s="10" t="s">
        <v>20</v>
      </c>
      <c r="G209" s="172" t="str">
        <f>'[1]27.02.2023'!C206</f>
        <v>0503</v>
      </c>
      <c r="H209" s="172"/>
      <c r="I209" s="100" t="s">
        <v>318</v>
      </c>
      <c r="J209" s="100" t="s">
        <v>233</v>
      </c>
      <c r="K209" s="61">
        <v>607.17230000000006</v>
      </c>
      <c r="L209" s="61">
        <v>506.48500000000001</v>
      </c>
      <c r="M209" s="61">
        <v>506.48500000000001</v>
      </c>
      <c r="N209" s="20" t="s">
        <v>21</v>
      </c>
    </row>
    <row r="210" spans="1:14" ht="56.25">
      <c r="A210" s="100" t="s">
        <v>317</v>
      </c>
      <c r="B210" s="6" t="s">
        <v>470</v>
      </c>
      <c r="C210" s="8" t="s">
        <v>144</v>
      </c>
      <c r="D210" s="17" t="s">
        <v>147</v>
      </c>
      <c r="E210" s="18" t="s">
        <v>28</v>
      </c>
      <c r="F210" s="18" t="s">
        <v>148</v>
      </c>
      <c r="G210" s="172" t="str">
        <f>'[1]27.02.2023'!C207</f>
        <v>0503</v>
      </c>
      <c r="H210" s="172"/>
      <c r="I210" s="100" t="s">
        <v>318</v>
      </c>
      <c r="J210" s="100" t="s">
        <v>234</v>
      </c>
      <c r="K210" s="61">
        <v>1417.3</v>
      </c>
      <c r="L210" s="61">
        <v>285.25079999999997</v>
      </c>
      <c r="M210" s="61">
        <v>240.22</v>
      </c>
      <c r="N210" s="20" t="s">
        <v>26</v>
      </c>
    </row>
    <row r="211" spans="1:14" ht="56.25">
      <c r="A211" s="100" t="s">
        <v>317</v>
      </c>
      <c r="B211" s="6" t="s">
        <v>495</v>
      </c>
      <c r="C211" s="8" t="s">
        <v>144</v>
      </c>
      <c r="D211" s="17" t="s">
        <v>147</v>
      </c>
      <c r="E211" s="18" t="s">
        <v>28</v>
      </c>
      <c r="F211" s="18" t="s">
        <v>148</v>
      </c>
      <c r="G211" s="172" t="str">
        <f>'[1]27.02.2023'!C208</f>
        <v>0503</v>
      </c>
      <c r="H211" s="172"/>
      <c r="I211" s="100" t="s">
        <v>318</v>
      </c>
      <c r="J211" s="100" t="s">
        <v>268</v>
      </c>
      <c r="K211" s="61">
        <v>119.75048</v>
      </c>
      <c r="L211" s="61">
        <v>111</v>
      </c>
      <c r="M211" s="61">
        <v>111</v>
      </c>
      <c r="N211" s="20" t="s">
        <v>26</v>
      </c>
    </row>
    <row r="212" spans="1:14" ht="22.5">
      <c r="A212" s="100" t="s">
        <v>317</v>
      </c>
      <c r="B212" s="6" t="s">
        <v>518</v>
      </c>
      <c r="C212" s="8" t="s">
        <v>144</v>
      </c>
      <c r="D212" s="9" t="s">
        <v>664</v>
      </c>
      <c r="E212" s="10" t="s">
        <v>666</v>
      </c>
      <c r="F212" s="10" t="s">
        <v>667</v>
      </c>
      <c r="G212" s="172" t="str">
        <f>'[1]27.02.2023'!C209</f>
        <v>0503</v>
      </c>
      <c r="H212" s="172"/>
      <c r="I212" s="100" t="s">
        <v>318</v>
      </c>
      <c r="J212" s="100" t="s">
        <v>298</v>
      </c>
      <c r="K212" s="61">
        <v>244.422</v>
      </c>
      <c r="L212" s="61">
        <v>244.422</v>
      </c>
      <c r="M212" s="61">
        <v>244.422</v>
      </c>
      <c r="N212" s="20" t="s">
        <v>26</v>
      </c>
    </row>
    <row r="213" spans="1:14" ht="33.75">
      <c r="A213" s="100" t="s">
        <v>317</v>
      </c>
      <c r="B213" s="6" t="s">
        <v>519</v>
      </c>
      <c r="C213" s="8" t="s">
        <v>144</v>
      </c>
      <c r="D213" s="17" t="s">
        <v>668</v>
      </c>
      <c r="E213" s="10" t="s">
        <v>28</v>
      </c>
      <c r="F213" s="18" t="s">
        <v>669</v>
      </c>
      <c r="G213" s="172" t="str">
        <f>'[1]27.02.2023'!C210</f>
        <v>0503</v>
      </c>
      <c r="H213" s="172"/>
      <c r="I213" s="100" t="s">
        <v>318</v>
      </c>
      <c r="J213" s="100" t="s">
        <v>299</v>
      </c>
      <c r="K213" s="61">
        <v>3.8</v>
      </c>
      <c r="L213" s="61">
        <v>3.8</v>
      </c>
      <c r="M213" s="61">
        <v>3.8</v>
      </c>
      <c r="N213" s="20" t="s">
        <v>26</v>
      </c>
    </row>
    <row r="214" spans="1:14" ht="45">
      <c r="A214" s="100" t="s">
        <v>317</v>
      </c>
      <c r="B214" s="6" t="s">
        <v>520</v>
      </c>
      <c r="C214" s="8" t="s">
        <v>144</v>
      </c>
      <c r="D214" s="9" t="s">
        <v>671</v>
      </c>
      <c r="E214" s="10" t="s">
        <v>28</v>
      </c>
      <c r="F214" s="18" t="s">
        <v>672</v>
      </c>
      <c r="G214" s="172" t="str">
        <f>'[1]27.02.2023'!C211</f>
        <v>0503</v>
      </c>
      <c r="H214" s="172"/>
      <c r="I214" s="100" t="s">
        <v>318</v>
      </c>
      <c r="J214" s="100" t="s">
        <v>300</v>
      </c>
      <c r="K214" s="61">
        <v>290</v>
      </c>
      <c r="L214" s="61">
        <v>290</v>
      </c>
      <c r="M214" s="61">
        <v>290</v>
      </c>
      <c r="N214" s="20" t="s">
        <v>26</v>
      </c>
    </row>
    <row r="215" spans="1:14" ht="45">
      <c r="A215" s="52" t="s">
        <v>317</v>
      </c>
      <c r="B215" s="53" t="s">
        <v>533</v>
      </c>
      <c r="C215" s="84"/>
      <c r="D215" s="30" t="s">
        <v>16</v>
      </c>
      <c r="E215" s="102" t="s">
        <v>143</v>
      </c>
      <c r="F215" s="71" t="s">
        <v>116</v>
      </c>
      <c r="G215" s="171"/>
      <c r="H215" s="171"/>
      <c r="I215" s="52" t="s">
        <v>319</v>
      </c>
      <c r="J215" s="31"/>
      <c r="K215" s="46">
        <v>1979.4153000000001</v>
      </c>
      <c r="L215" s="46">
        <v>188.001</v>
      </c>
      <c r="M215" s="46">
        <v>232.83179999999999</v>
      </c>
      <c r="N215" s="46"/>
    </row>
    <row r="216" spans="1:14" ht="56.25">
      <c r="A216" s="100" t="s">
        <v>317</v>
      </c>
      <c r="B216" s="6" t="s">
        <v>470</v>
      </c>
      <c r="C216" s="8" t="s">
        <v>144</v>
      </c>
      <c r="D216" s="17" t="s">
        <v>147</v>
      </c>
      <c r="E216" s="18" t="s">
        <v>28</v>
      </c>
      <c r="F216" s="18" t="s">
        <v>148</v>
      </c>
      <c r="G216" s="172" t="str">
        <f>'[1]27.02.2023'!C213</f>
        <v>0503</v>
      </c>
      <c r="H216" s="172"/>
      <c r="I216" s="100" t="s">
        <v>319</v>
      </c>
      <c r="J216" s="100" t="s">
        <v>234</v>
      </c>
      <c r="K216" s="61">
        <v>1979.4153000000001</v>
      </c>
      <c r="L216" s="61">
        <v>188.001</v>
      </c>
      <c r="M216" s="61">
        <v>232.83179999999999</v>
      </c>
      <c r="N216" s="20" t="s">
        <v>26</v>
      </c>
    </row>
    <row r="217" spans="1:14" ht="112.5">
      <c r="A217" s="52" t="s">
        <v>317</v>
      </c>
      <c r="B217" s="53" t="s">
        <v>850</v>
      </c>
      <c r="C217" s="84"/>
      <c r="D217" s="30" t="s">
        <v>16</v>
      </c>
      <c r="E217" s="31" t="s">
        <v>149</v>
      </c>
      <c r="F217" s="102" t="s">
        <v>18</v>
      </c>
      <c r="G217" s="171"/>
      <c r="H217" s="171"/>
      <c r="I217" s="52" t="s">
        <v>892</v>
      </c>
      <c r="J217" s="31"/>
      <c r="K217" s="46">
        <v>200</v>
      </c>
      <c r="L217" s="46">
        <v>0</v>
      </c>
      <c r="M217" s="46">
        <v>0</v>
      </c>
      <c r="N217" s="46"/>
    </row>
    <row r="218" spans="1:14" ht="78.75">
      <c r="A218" s="100" t="s">
        <v>317</v>
      </c>
      <c r="B218" s="6" t="s">
        <v>470</v>
      </c>
      <c r="C218" s="21" t="s">
        <v>150</v>
      </c>
      <c r="D218" s="17" t="s">
        <v>766</v>
      </c>
      <c r="E218" s="18" t="s">
        <v>28</v>
      </c>
      <c r="F218" s="18" t="s">
        <v>767</v>
      </c>
      <c r="G218" s="172" t="str">
        <f>'[1]27.02.2023'!C215</f>
        <v>0409</v>
      </c>
      <c r="H218" s="172"/>
      <c r="I218" s="100" t="s">
        <v>892</v>
      </c>
      <c r="J218" s="100" t="s">
        <v>234</v>
      </c>
      <c r="K218" s="61">
        <v>200</v>
      </c>
      <c r="L218" s="61">
        <v>0</v>
      </c>
      <c r="M218" s="61">
        <v>0</v>
      </c>
      <c r="N218" s="20" t="s">
        <v>26</v>
      </c>
    </row>
    <row r="219" spans="1:14" ht="45">
      <c r="A219" s="52" t="s">
        <v>317</v>
      </c>
      <c r="B219" s="53" t="s">
        <v>534</v>
      </c>
      <c r="C219" s="84"/>
      <c r="D219" s="30" t="s">
        <v>16</v>
      </c>
      <c r="E219" s="31" t="s">
        <v>149</v>
      </c>
      <c r="F219" s="102" t="s">
        <v>18</v>
      </c>
      <c r="G219" s="171"/>
      <c r="H219" s="171"/>
      <c r="I219" s="52" t="s">
        <v>320</v>
      </c>
      <c r="J219" s="31"/>
      <c r="K219" s="46">
        <v>9006</v>
      </c>
      <c r="L219" s="46">
        <v>5887.5</v>
      </c>
      <c r="M219" s="46">
        <v>5887.5</v>
      </c>
      <c r="N219" s="46"/>
    </row>
    <row r="220" spans="1:14" ht="78.75">
      <c r="A220" s="100" t="s">
        <v>317</v>
      </c>
      <c r="B220" s="6" t="s">
        <v>470</v>
      </c>
      <c r="C220" s="21" t="s">
        <v>150</v>
      </c>
      <c r="D220" s="17" t="s">
        <v>766</v>
      </c>
      <c r="E220" s="18" t="s">
        <v>28</v>
      </c>
      <c r="F220" s="18" t="s">
        <v>767</v>
      </c>
      <c r="G220" s="172" t="str">
        <f>'[1]27.02.2023'!C217</f>
        <v>0409</v>
      </c>
      <c r="H220" s="172"/>
      <c r="I220" s="100" t="s">
        <v>320</v>
      </c>
      <c r="J220" s="100" t="s">
        <v>234</v>
      </c>
      <c r="K220" s="61">
        <v>9006</v>
      </c>
      <c r="L220" s="61">
        <v>5887.5</v>
      </c>
      <c r="M220" s="61">
        <v>5887.5</v>
      </c>
      <c r="N220" s="20" t="s">
        <v>26</v>
      </c>
    </row>
    <row r="221" spans="1:14" ht="56.25">
      <c r="A221" s="52" t="s">
        <v>317</v>
      </c>
      <c r="B221" s="53" t="s">
        <v>851</v>
      </c>
      <c r="C221" s="84"/>
      <c r="D221" s="30" t="s">
        <v>16</v>
      </c>
      <c r="E221" s="31" t="s">
        <v>149</v>
      </c>
      <c r="F221" s="102" t="s">
        <v>18</v>
      </c>
      <c r="G221" s="171"/>
      <c r="H221" s="171"/>
      <c r="I221" s="52" t="s">
        <v>893</v>
      </c>
      <c r="J221" s="31"/>
      <c r="K221" s="46">
        <v>2039.5450000000001</v>
      </c>
      <c r="L221" s="46">
        <v>0</v>
      </c>
      <c r="M221" s="46">
        <v>0</v>
      </c>
      <c r="N221" s="46"/>
    </row>
    <row r="222" spans="1:14" ht="78.75">
      <c r="A222" s="100" t="s">
        <v>317</v>
      </c>
      <c r="B222" s="6" t="s">
        <v>470</v>
      </c>
      <c r="C222" s="21" t="s">
        <v>150</v>
      </c>
      <c r="D222" s="17" t="s">
        <v>766</v>
      </c>
      <c r="E222" s="18" t="s">
        <v>28</v>
      </c>
      <c r="F222" s="18" t="s">
        <v>767</v>
      </c>
      <c r="G222" s="172" t="str">
        <f>'[1]27.02.2023'!C219</f>
        <v>0409</v>
      </c>
      <c r="H222" s="172"/>
      <c r="I222" s="100" t="s">
        <v>893</v>
      </c>
      <c r="J222" s="100" t="s">
        <v>234</v>
      </c>
      <c r="K222" s="61">
        <v>2039.5450000000001</v>
      </c>
      <c r="L222" s="61">
        <v>0</v>
      </c>
      <c r="M222" s="61">
        <v>0</v>
      </c>
      <c r="N222" s="20" t="s">
        <v>26</v>
      </c>
    </row>
    <row r="223" spans="1:14" ht="45">
      <c r="A223" s="52" t="s">
        <v>317</v>
      </c>
      <c r="B223" s="53" t="s">
        <v>534</v>
      </c>
      <c r="C223" s="84"/>
      <c r="D223" s="30" t="s">
        <v>16</v>
      </c>
      <c r="E223" s="31" t="s">
        <v>149</v>
      </c>
      <c r="F223" s="102" t="s">
        <v>18</v>
      </c>
      <c r="G223" s="171"/>
      <c r="H223" s="171"/>
      <c r="I223" s="52" t="s">
        <v>322</v>
      </c>
      <c r="J223" s="31"/>
      <c r="K223" s="46">
        <v>1349.1865600000001</v>
      </c>
      <c r="L223" s="46">
        <v>879.74199999999996</v>
      </c>
      <c r="M223" s="46">
        <v>879.74199999999996</v>
      </c>
      <c r="N223" s="46"/>
    </row>
    <row r="224" spans="1:14" ht="78.75">
      <c r="A224" s="100" t="s">
        <v>317</v>
      </c>
      <c r="B224" s="6" t="s">
        <v>470</v>
      </c>
      <c r="C224" s="21" t="s">
        <v>150</v>
      </c>
      <c r="D224" s="17" t="s">
        <v>766</v>
      </c>
      <c r="E224" s="18" t="s">
        <v>28</v>
      </c>
      <c r="F224" s="18" t="s">
        <v>767</v>
      </c>
      <c r="G224" s="172" t="str">
        <f>'[1]27.02.2023'!C221</f>
        <v>0409</v>
      </c>
      <c r="H224" s="172"/>
      <c r="I224" s="100" t="s">
        <v>322</v>
      </c>
      <c r="J224" s="100" t="s">
        <v>234</v>
      </c>
      <c r="K224" s="61">
        <v>1349.1865600000001</v>
      </c>
      <c r="L224" s="61">
        <v>879.74199999999996</v>
      </c>
      <c r="M224" s="61">
        <v>879.74199999999996</v>
      </c>
      <c r="N224" s="20" t="s">
        <v>26</v>
      </c>
    </row>
    <row r="225" spans="1:14" ht="101.25">
      <c r="A225" s="52" t="s">
        <v>317</v>
      </c>
      <c r="B225" s="53" t="s">
        <v>803</v>
      </c>
      <c r="C225" s="84"/>
      <c r="D225" s="30" t="s">
        <v>16</v>
      </c>
      <c r="E225" s="31" t="s">
        <v>149</v>
      </c>
      <c r="F225" s="102" t="s">
        <v>18</v>
      </c>
      <c r="G225" s="171"/>
      <c r="H225" s="171"/>
      <c r="I225" s="52" t="s">
        <v>323</v>
      </c>
      <c r="J225" s="31"/>
      <c r="K225" s="46">
        <v>7520.93732</v>
      </c>
      <c r="L225" s="46">
        <v>7500</v>
      </c>
      <c r="M225" s="46">
        <v>7500</v>
      </c>
      <c r="N225" s="31"/>
    </row>
    <row r="226" spans="1:14" ht="78.75">
      <c r="A226" s="100" t="s">
        <v>317</v>
      </c>
      <c r="B226" s="6" t="s">
        <v>470</v>
      </c>
      <c r="C226" s="21" t="s">
        <v>150</v>
      </c>
      <c r="D226" s="17" t="s">
        <v>766</v>
      </c>
      <c r="E226" s="18" t="s">
        <v>28</v>
      </c>
      <c r="F226" s="18" t="s">
        <v>767</v>
      </c>
      <c r="G226" s="172" t="str">
        <f>'[1]27.02.2023'!C223</f>
        <v>0409</v>
      </c>
      <c r="H226" s="172"/>
      <c r="I226" s="100" t="s">
        <v>323</v>
      </c>
      <c r="J226" s="100" t="s">
        <v>234</v>
      </c>
      <c r="K226" s="61">
        <v>7520.93732</v>
      </c>
      <c r="L226" s="61">
        <v>7500</v>
      </c>
      <c r="M226" s="61">
        <v>7500</v>
      </c>
      <c r="N226" s="20" t="s">
        <v>26</v>
      </c>
    </row>
    <row r="227" spans="1:14" ht="67.5">
      <c r="A227" s="52" t="s">
        <v>317</v>
      </c>
      <c r="B227" s="53" t="s">
        <v>523</v>
      </c>
      <c r="C227" s="75"/>
      <c r="D227" s="30" t="s">
        <v>16</v>
      </c>
      <c r="E227" s="102" t="s">
        <v>111</v>
      </c>
      <c r="F227" s="102" t="s">
        <v>18</v>
      </c>
      <c r="G227" s="171"/>
      <c r="H227" s="171"/>
      <c r="I227" s="52" t="s">
        <v>307</v>
      </c>
      <c r="J227" s="31"/>
      <c r="K227" s="46">
        <v>743.42200000000003</v>
      </c>
      <c r="L227" s="46">
        <v>0</v>
      </c>
      <c r="M227" s="46">
        <v>0</v>
      </c>
      <c r="N227" s="30"/>
    </row>
    <row r="228" spans="1:14" ht="101.25">
      <c r="A228" s="100" t="s">
        <v>317</v>
      </c>
      <c r="B228" s="6" t="s">
        <v>470</v>
      </c>
      <c r="C228" s="14" t="s">
        <v>112</v>
      </c>
      <c r="D228" s="9" t="s">
        <v>768</v>
      </c>
      <c r="E228" s="10" t="s">
        <v>28</v>
      </c>
      <c r="F228" s="10" t="s">
        <v>739</v>
      </c>
      <c r="G228" s="172" t="str">
        <f>'[1]27.02.2023'!C225</f>
        <v>0503</v>
      </c>
      <c r="H228" s="172"/>
      <c r="I228" s="100" t="s">
        <v>307</v>
      </c>
      <c r="J228" s="100" t="s">
        <v>234</v>
      </c>
      <c r="K228" s="61">
        <v>743.42200000000003</v>
      </c>
      <c r="L228" s="61">
        <v>0</v>
      </c>
      <c r="M228" s="61">
        <v>0</v>
      </c>
      <c r="N228" s="20" t="s">
        <v>26</v>
      </c>
    </row>
    <row r="229" spans="1:14" ht="45">
      <c r="A229" s="52" t="s">
        <v>317</v>
      </c>
      <c r="B229" s="53" t="s">
        <v>852</v>
      </c>
      <c r="C229" s="75"/>
      <c r="D229" s="30" t="s">
        <v>16</v>
      </c>
      <c r="E229" s="102" t="s">
        <v>111</v>
      </c>
      <c r="F229" s="102" t="s">
        <v>18</v>
      </c>
      <c r="G229" s="171"/>
      <c r="H229" s="171"/>
      <c r="I229" s="52" t="s">
        <v>894</v>
      </c>
      <c r="J229" s="31"/>
      <c r="K229" s="46">
        <v>1585.6410000000001</v>
      </c>
      <c r="L229" s="46">
        <v>0</v>
      </c>
      <c r="M229" s="46">
        <v>0</v>
      </c>
      <c r="N229" s="30"/>
    </row>
    <row r="230" spans="1:14" ht="101.25">
      <c r="A230" s="100" t="s">
        <v>317</v>
      </c>
      <c r="B230" s="6" t="s">
        <v>470</v>
      </c>
      <c r="C230" s="14" t="s">
        <v>112</v>
      </c>
      <c r="D230" s="9" t="s">
        <v>768</v>
      </c>
      <c r="E230" s="10" t="s">
        <v>28</v>
      </c>
      <c r="F230" s="10" t="s">
        <v>739</v>
      </c>
      <c r="G230" s="172" t="str">
        <f>'[1]27.02.2023'!C227</f>
        <v>0503</v>
      </c>
      <c r="H230" s="172"/>
      <c r="I230" s="100" t="s">
        <v>894</v>
      </c>
      <c r="J230" s="100" t="s">
        <v>234</v>
      </c>
      <c r="K230" s="61">
        <v>1585.6410000000001</v>
      </c>
      <c r="L230" s="61">
        <v>0</v>
      </c>
      <c r="M230" s="61">
        <v>0</v>
      </c>
      <c r="N230" s="20" t="s">
        <v>26</v>
      </c>
    </row>
    <row r="231" spans="1:14" ht="78.75">
      <c r="A231" s="52" t="s">
        <v>317</v>
      </c>
      <c r="B231" s="53" t="s">
        <v>535</v>
      </c>
      <c r="C231" s="84"/>
      <c r="D231" s="30" t="s">
        <v>16</v>
      </c>
      <c r="E231" s="31" t="s">
        <v>151</v>
      </c>
      <c r="F231" s="102" t="s">
        <v>18</v>
      </c>
      <c r="G231" s="171"/>
      <c r="H231" s="171"/>
      <c r="I231" s="52" t="s">
        <v>324</v>
      </c>
      <c r="J231" s="31"/>
      <c r="K231" s="46">
        <v>33843.354520000001</v>
      </c>
      <c r="L231" s="46">
        <v>23212.117200000001</v>
      </c>
      <c r="M231" s="46">
        <v>23212.117200000001</v>
      </c>
      <c r="N231" s="31"/>
    </row>
    <row r="232" spans="1:14" ht="112.5">
      <c r="A232" s="100" t="s">
        <v>317</v>
      </c>
      <c r="B232" s="6" t="s">
        <v>468</v>
      </c>
      <c r="C232" s="21" t="s">
        <v>150</v>
      </c>
      <c r="D232" s="22" t="s">
        <v>145</v>
      </c>
      <c r="E232" s="10" t="s">
        <v>28</v>
      </c>
      <c r="F232" s="10" t="s">
        <v>20</v>
      </c>
      <c r="G232" s="172" t="str">
        <f>'[1]27.02.2023'!C229</f>
        <v>0409</v>
      </c>
      <c r="H232" s="172"/>
      <c r="I232" s="100" t="s">
        <v>324</v>
      </c>
      <c r="J232" s="100" t="s">
        <v>232</v>
      </c>
      <c r="K232" s="61">
        <v>16052.8405</v>
      </c>
      <c r="L232" s="61">
        <v>13792.987999999999</v>
      </c>
      <c r="M232" s="61">
        <v>13792.987999999999</v>
      </c>
      <c r="N232" s="20" t="s">
        <v>21</v>
      </c>
    </row>
    <row r="233" spans="1:14" ht="56.25">
      <c r="A233" s="100" t="s">
        <v>317</v>
      </c>
      <c r="B233" s="6" t="s">
        <v>517</v>
      </c>
      <c r="C233" s="21" t="s">
        <v>150</v>
      </c>
      <c r="D233" s="9" t="s">
        <v>114</v>
      </c>
      <c r="E233" s="10" t="s">
        <v>28</v>
      </c>
      <c r="F233" s="10" t="s">
        <v>146</v>
      </c>
      <c r="G233" s="172" t="str">
        <f>'[1]27.02.2023'!C230</f>
        <v>0409</v>
      </c>
      <c r="H233" s="172"/>
      <c r="I233" s="100" t="s">
        <v>324</v>
      </c>
      <c r="J233" s="100" t="s">
        <v>297</v>
      </c>
      <c r="K233" s="61">
        <v>10.29</v>
      </c>
      <c r="L233" s="61">
        <v>10.29</v>
      </c>
      <c r="M233" s="61">
        <v>10.29</v>
      </c>
      <c r="N233" s="20" t="s">
        <v>26</v>
      </c>
    </row>
    <row r="234" spans="1:14" ht="112.5">
      <c r="A234" s="100" t="s">
        <v>317</v>
      </c>
      <c r="B234" s="6" t="s">
        <v>469</v>
      </c>
      <c r="C234" s="21" t="s">
        <v>150</v>
      </c>
      <c r="D234" s="22" t="s">
        <v>145</v>
      </c>
      <c r="E234" s="10" t="s">
        <v>28</v>
      </c>
      <c r="F234" s="10" t="s">
        <v>20</v>
      </c>
      <c r="G234" s="172" t="str">
        <f>'[1]27.02.2023'!C231</f>
        <v>0409</v>
      </c>
      <c r="H234" s="172"/>
      <c r="I234" s="100" t="s">
        <v>324</v>
      </c>
      <c r="J234" s="100" t="s">
        <v>233</v>
      </c>
      <c r="K234" s="61">
        <v>4847.9576999999999</v>
      </c>
      <c r="L234" s="61">
        <v>4165.482</v>
      </c>
      <c r="M234" s="61">
        <v>4165.482</v>
      </c>
      <c r="N234" s="20" t="s">
        <v>21</v>
      </c>
    </row>
    <row r="235" spans="1:14" ht="56.25">
      <c r="A235" s="100" t="s">
        <v>317</v>
      </c>
      <c r="B235" s="6" t="s">
        <v>470</v>
      </c>
      <c r="C235" s="21" t="s">
        <v>150</v>
      </c>
      <c r="D235" s="17" t="s">
        <v>147</v>
      </c>
      <c r="E235" s="18" t="s">
        <v>28</v>
      </c>
      <c r="F235" s="18" t="s">
        <v>148</v>
      </c>
      <c r="G235" s="172" t="str">
        <f>'[1]27.02.2023'!C232</f>
        <v>0409</v>
      </c>
      <c r="H235" s="172"/>
      <c r="I235" s="100" t="s">
        <v>324</v>
      </c>
      <c r="J235" s="100" t="s">
        <v>234</v>
      </c>
      <c r="K235" s="61">
        <v>9484.6201199999996</v>
      </c>
      <c r="L235" s="61">
        <v>2336.3040000000001</v>
      </c>
      <c r="M235" s="61">
        <v>2336.3040000000001</v>
      </c>
      <c r="N235" s="20" t="s">
        <v>26</v>
      </c>
    </row>
    <row r="236" spans="1:14" ht="22.5">
      <c r="A236" s="100" t="s">
        <v>317</v>
      </c>
      <c r="B236" s="6" t="s">
        <v>518</v>
      </c>
      <c r="C236" s="21" t="s">
        <v>150</v>
      </c>
      <c r="D236" s="9" t="s">
        <v>664</v>
      </c>
      <c r="E236" s="10" t="s">
        <v>666</v>
      </c>
      <c r="F236" s="10" t="s">
        <v>667</v>
      </c>
      <c r="G236" s="172" t="str">
        <f>'[1]27.02.2023'!C233</f>
        <v>0409</v>
      </c>
      <c r="H236" s="172"/>
      <c r="I236" s="100" t="s">
        <v>324</v>
      </c>
      <c r="J236" s="100" t="s">
        <v>298</v>
      </c>
      <c r="K236" s="61">
        <v>377.654</v>
      </c>
      <c r="L236" s="61">
        <v>377.654</v>
      </c>
      <c r="M236" s="61">
        <v>377.654</v>
      </c>
      <c r="N236" s="20" t="s">
        <v>26</v>
      </c>
    </row>
    <row r="237" spans="1:14" ht="33.75">
      <c r="A237" s="100" t="s">
        <v>317</v>
      </c>
      <c r="B237" s="6" t="s">
        <v>519</v>
      </c>
      <c r="C237" s="21" t="s">
        <v>150</v>
      </c>
      <c r="D237" s="17" t="s">
        <v>668</v>
      </c>
      <c r="E237" s="10" t="s">
        <v>28</v>
      </c>
      <c r="F237" s="18" t="s">
        <v>669</v>
      </c>
      <c r="G237" s="172" t="str">
        <f>'[1]27.02.2023'!C234</f>
        <v>0409</v>
      </c>
      <c r="H237" s="172"/>
      <c r="I237" s="100" t="s">
        <v>324</v>
      </c>
      <c r="J237" s="100" t="s">
        <v>299</v>
      </c>
      <c r="K237" s="61">
        <v>102.874</v>
      </c>
      <c r="L237" s="61">
        <v>102.874</v>
      </c>
      <c r="M237" s="61">
        <v>102.874</v>
      </c>
      <c r="N237" s="20" t="s">
        <v>26</v>
      </c>
    </row>
    <row r="238" spans="1:14" ht="45">
      <c r="A238" s="100" t="s">
        <v>317</v>
      </c>
      <c r="B238" s="6" t="s">
        <v>520</v>
      </c>
      <c r="C238" s="21" t="s">
        <v>150</v>
      </c>
      <c r="D238" s="9" t="s">
        <v>671</v>
      </c>
      <c r="E238" s="10" t="s">
        <v>28</v>
      </c>
      <c r="F238" s="18" t="s">
        <v>672</v>
      </c>
      <c r="G238" s="172" t="str">
        <f>'[1]27.02.2023'!C235</f>
        <v>0409</v>
      </c>
      <c r="H238" s="172"/>
      <c r="I238" s="100" t="s">
        <v>324</v>
      </c>
      <c r="J238" s="100" t="s">
        <v>300</v>
      </c>
      <c r="K238" s="61">
        <v>3.7</v>
      </c>
      <c r="L238" s="61">
        <v>3.7</v>
      </c>
      <c r="M238" s="61">
        <v>3.7</v>
      </c>
      <c r="N238" s="20" t="s">
        <v>26</v>
      </c>
    </row>
    <row r="239" spans="1:14" ht="56.25">
      <c r="A239" s="100" t="s">
        <v>317</v>
      </c>
      <c r="B239" s="6" t="s">
        <v>470</v>
      </c>
      <c r="C239" s="14" t="s">
        <v>112</v>
      </c>
      <c r="D239" s="17" t="s">
        <v>147</v>
      </c>
      <c r="E239" s="18" t="s">
        <v>28</v>
      </c>
      <c r="F239" s="18" t="s">
        <v>148</v>
      </c>
      <c r="G239" s="172" t="str">
        <f>'[1]27.02.2023'!C236</f>
        <v>0503</v>
      </c>
      <c r="H239" s="172"/>
      <c r="I239" s="100" t="s">
        <v>324</v>
      </c>
      <c r="J239" s="100" t="s">
        <v>234</v>
      </c>
      <c r="K239" s="61">
        <v>1481.7731999999999</v>
      </c>
      <c r="L239" s="61">
        <v>1292.4931999999999</v>
      </c>
      <c r="M239" s="61">
        <v>1292.4931999999999</v>
      </c>
      <c r="N239" s="20" t="s">
        <v>26</v>
      </c>
    </row>
    <row r="240" spans="1:14" ht="56.25">
      <c r="A240" s="100" t="s">
        <v>317</v>
      </c>
      <c r="B240" s="6" t="s">
        <v>495</v>
      </c>
      <c r="C240" s="14" t="s">
        <v>112</v>
      </c>
      <c r="D240" s="17" t="s">
        <v>147</v>
      </c>
      <c r="E240" s="18" t="s">
        <v>28</v>
      </c>
      <c r="F240" s="18" t="s">
        <v>148</v>
      </c>
      <c r="G240" s="172" t="str">
        <f>'[1]27.02.2023'!C237</f>
        <v>0503</v>
      </c>
      <c r="H240" s="172"/>
      <c r="I240" s="100" t="s">
        <v>324</v>
      </c>
      <c r="J240" s="100" t="s">
        <v>268</v>
      </c>
      <c r="K240" s="61">
        <v>1481.645</v>
      </c>
      <c r="L240" s="61">
        <v>1130.3320000000001</v>
      </c>
      <c r="M240" s="61">
        <v>1130.3320000000001</v>
      </c>
      <c r="N240" s="20" t="s">
        <v>26</v>
      </c>
    </row>
    <row r="241" spans="1:14" ht="45">
      <c r="A241" s="52" t="s">
        <v>317</v>
      </c>
      <c r="B241" s="53" t="s">
        <v>533</v>
      </c>
      <c r="C241" s="84"/>
      <c r="D241" s="30" t="s">
        <v>16</v>
      </c>
      <c r="E241" s="31" t="s">
        <v>149</v>
      </c>
      <c r="F241" s="102" t="s">
        <v>18</v>
      </c>
      <c r="G241" s="171"/>
      <c r="H241" s="171"/>
      <c r="I241" s="52" t="s">
        <v>325</v>
      </c>
      <c r="J241" s="31"/>
      <c r="K241" s="46">
        <v>7725.9573</v>
      </c>
      <c r="L241" s="46">
        <v>5191.3209999999999</v>
      </c>
      <c r="M241" s="46">
        <v>2475.6419999999998</v>
      </c>
      <c r="N241" s="31"/>
    </row>
    <row r="242" spans="1:14" ht="56.25">
      <c r="A242" s="100" t="s">
        <v>317</v>
      </c>
      <c r="B242" s="6" t="s">
        <v>470</v>
      </c>
      <c r="C242" s="21" t="s">
        <v>150</v>
      </c>
      <c r="D242" s="17" t="s">
        <v>147</v>
      </c>
      <c r="E242" s="18" t="s">
        <v>28</v>
      </c>
      <c r="F242" s="18" t="s">
        <v>148</v>
      </c>
      <c r="G242" s="172" t="str">
        <f>'[1]27.02.2023'!C239</f>
        <v>0409</v>
      </c>
      <c r="H242" s="172"/>
      <c r="I242" s="100" t="s">
        <v>325</v>
      </c>
      <c r="J242" s="100" t="s">
        <v>234</v>
      </c>
      <c r="K242" s="61">
        <v>7725.9573</v>
      </c>
      <c r="L242" s="61">
        <v>5191.3209999999999</v>
      </c>
      <c r="M242" s="61">
        <v>2475.6419999999998</v>
      </c>
      <c r="N242" s="20" t="s">
        <v>26</v>
      </c>
    </row>
    <row r="243" spans="1:14" ht="67.5">
      <c r="A243" s="52" t="s">
        <v>317</v>
      </c>
      <c r="B243" s="53" t="s">
        <v>536</v>
      </c>
      <c r="C243" s="84"/>
      <c r="D243" s="30" t="s">
        <v>16</v>
      </c>
      <c r="E243" s="31" t="s">
        <v>151</v>
      </c>
      <c r="F243" s="102" t="s">
        <v>18</v>
      </c>
      <c r="G243" s="171"/>
      <c r="H243" s="171"/>
      <c r="I243" s="52" t="s">
        <v>326</v>
      </c>
      <c r="J243" s="31"/>
      <c r="K243" s="46">
        <v>465.54899999999998</v>
      </c>
      <c r="L243" s="46">
        <v>20</v>
      </c>
      <c r="M243" s="46">
        <v>0</v>
      </c>
      <c r="N243" s="31"/>
    </row>
    <row r="244" spans="1:14" ht="78.75">
      <c r="A244" s="100" t="s">
        <v>317</v>
      </c>
      <c r="B244" s="6" t="s">
        <v>470</v>
      </c>
      <c r="C244" s="21" t="s">
        <v>150</v>
      </c>
      <c r="D244" s="17" t="s">
        <v>766</v>
      </c>
      <c r="E244" s="18" t="s">
        <v>28</v>
      </c>
      <c r="F244" s="18" t="s">
        <v>767</v>
      </c>
      <c r="G244" s="172" t="str">
        <f>'[1]27.02.2023'!C241</f>
        <v>0409</v>
      </c>
      <c r="H244" s="172"/>
      <c r="I244" s="100" t="s">
        <v>326</v>
      </c>
      <c r="J244" s="100" t="s">
        <v>234</v>
      </c>
      <c r="K244" s="61">
        <v>15</v>
      </c>
      <c r="L244" s="61">
        <v>20</v>
      </c>
      <c r="M244" s="61">
        <v>0</v>
      </c>
      <c r="N244" s="20" t="s">
        <v>26</v>
      </c>
    </row>
    <row r="245" spans="1:14" ht="101.25">
      <c r="A245" s="100" t="s">
        <v>317</v>
      </c>
      <c r="B245" s="6" t="s">
        <v>470</v>
      </c>
      <c r="C245" s="21" t="s">
        <v>112</v>
      </c>
      <c r="D245" s="17" t="s">
        <v>768</v>
      </c>
      <c r="E245" s="18" t="s">
        <v>28</v>
      </c>
      <c r="F245" s="18" t="s">
        <v>739</v>
      </c>
      <c r="G245" s="172" t="str">
        <f>'[1]27.02.2023'!C242</f>
        <v>0503</v>
      </c>
      <c r="H245" s="172"/>
      <c r="I245" s="100" t="s">
        <v>326</v>
      </c>
      <c r="J245" s="100" t="s">
        <v>234</v>
      </c>
      <c r="K245" s="61">
        <v>450.54899999999998</v>
      </c>
      <c r="L245" s="61">
        <v>0</v>
      </c>
      <c r="M245" s="61">
        <v>0</v>
      </c>
      <c r="N245" s="20" t="s">
        <v>26</v>
      </c>
    </row>
    <row r="246" spans="1:14" ht="45">
      <c r="A246" s="52" t="s">
        <v>317</v>
      </c>
      <c r="B246" s="53" t="s">
        <v>537</v>
      </c>
      <c r="C246" s="84"/>
      <c r="D246" s="30" t="s">
        <v>16</v>
      </c>
      <c r="E246" s="31" t="s">
        <v>111</v>
      </c>
      <c r="F246" s="102" t="s">
        <v>18</v>
      </c>
      <c r="G246" s="171"/>
      <c r="H246" s="171"/>
      <c r="I246" s="52" t="s">
        <v>327</v>
      </c>
      <c r="J246" s="31"/>
      <c r="K246" s="46">
        <v>217.00400000000002</v>
      </c>
      <c r="L246" s="46">
        <v>179.03899999999999</v>
      </c>
      <c r="M246" s="46">
        <v>179.03899999999999</v>
      </c>
      <c r="N246" s="46"/>
    </row>
    <row r="247" spans="1:14" ht="67.5">
      <c r="A247" s="100" t="s">
        <v>317</v>
      </c>
      <c r="B247" s="6" t="s">
        <v>468</v>
      </c>
      <c r="C247" s="14" t="s">
        <v>112</v>
      </c>
      <c r="D247" s="17" t="s">
        <v>152</v>
      </c>
      <c r="E247" s="10" t="s">
        <v>28</v>
      </c>
      <c r="F247" s="10" t="s">
        <v>20</v>
      </c>
      <c r="G247" s="172" t="str">
        <f>'[1]27.02.2023'!C244</f>
        <v>0503</v>
      </c>
      <c r="H247" s="172"/>
      <c r="I247" s="100" t="s">
        <v>327</v>
      </c>
      <c r="J247" s="100" t="s">
        <v>232</v>
      </c>
      <c r="K247" s="61">
        <v>146.178</v>
      </c>
      <c r="L247" s="61">
        <v>137.511</v>
      </c>
      <c r="M247" s="61">
        <v>137.511</v>
      </c>
      <c r="N247" s="20" t="s">
        <v>21</v>
      </c>
    </row>
    <row r="248" spans="1:14" ht="67.5">
      <c r="A248" s="100" t="s">
        <v>317</v>
      </c>
      <c r="B248" s="6" t="s">
        <v>469</v>
      </c>
      <c r="C248" s="14" t="s">
        <v>112</v>
      </c>
      <c r="D248" s="17" t="s">
        <v>152</v>
      </c>
      <c r="E248" s="10" t="s">
        <v>28</v>
      </c>
      <c r="F248" s="10" t="s">
        <v>20</v>
      </c>
      <c r="G248" s="172" t="str">
        <f>'[1]27.02.2023'!C245</f>
        <v>0503</v>
      </c>
      <c r="H248" s="172"/>
      <c r="I248" s="100" t="s">
        <v>327</v>
      </c>
      <c r="J248" s="100" t="s">
        <v>233</v>
      </c>
      <c r="K248" s="61">
        <v>44.146000000000001</v>
      </c>
      <c r="L248" s="61">
        <v>41.527999999999999</v>
      </c>
      <c r="M248" s="61">
        <v>41.527999999999999</v>
      </c>
      <c r="N248" s="20" t="s">
        <v>21</v>
      </c>
    </row>
    <row r="249" spans="1:14" ht="101.25">
      <c r="A249" s="100" t="s">
        <v>317</v>
      </c>
      <c r="B249" s="6" t="s">
        <v>470</v>
      </c>
      <c r="C249" s="14" t="s">
        <v>112</v>
      </c>
      <c r="D249" s="17" t="s">
        <v>768</v>
      </c>
      <c r="E249" s="18" t="s">
        <v>28</v>
      </c>
      <c r="F249" s="18" t="s">
        <v>739</v>
      </c>
      <c r="G249" s="172" t="str">
        <f>'[1]27.02.2023'!C246</f>
        <v>0503</v>
      </c>
      <c r="H249" s="172"/>
      <c r="I249" s="100" t="s">
        <v>327</v>
      </c>
      <c r="J249" s="100" t="s">
        <v>234</v>
      </c>
      <c r="K249" s="61">
        <v>26.68</v>
      </c>
      <c r="L249" s="61">
        <v>0</v>
      </c>
      <c r="M249" s="61">
        <v>0</v>
      </c>
      <c r="N249" s="20" t="s">
        <v>26</v>
      </c>
    </row>
    <row r="250" spans="1:14" ht="45">
      <c r="A250" s="52" t="s">
        <v>317</v>
      </c>
      <c r="B250" s="53" t="s">
        <v>538</v>
      </c>
      <c r="C250" s="29"/>
      <c r="D250" s="30" t="s">
        <v>16</v>
      </c>
      <c r="E250" s="102" t="s">
        <v>153</v>
      </c>
      <c r="F250" s="102" t="s">
        <v>18</v>
      </c>
      <c r="G250" s="171"/>
      <c r="H250" s="171"/>
      <c r="I250" s="52" t="s">
        <v>328</v>
      </c>
      <c r="J250" s="103"/>
      <c r="K250" s="74">
        <v>380.64699999999999</v>
      </c>
      <c r="L250" s="74">
        <v>358.07900000000001</v>
      </c>
      <c r="M250" s="74">
        <v>358.07900000000001</v>
      </c>
      <c r="N250" s="86"/>
    </row>
    <row r="251" spans="1:14" ht="56.25">
      <c r="A251" s="100" t="s">
        <v>317</v>
      </c>
      <c r="B251" s="6" t="s">
        <v>468</v>
      </c>
      <c r="C251" s="21" t="s">
        <v>154</v>
      </c>
      <c r="D251" s="17" t="s">
        <v>155</v>
      </c>
      <c r="E251" s="18" t="s">
        <v>28</v>
      </c>
      <c r="F251" s="18" t="s">
        <v>156</v>
      </c>
      <c r="G251" s="172" t="str">
        <f>'[1]27.02.2023'!C248</f>
        <v>0401</v>
      </c>
      <c r="H251" s="172"/>
      <c r="I251" s="100" t="s">
        <v>328</v>
      </c>
      <c r="J251" s="100" t="s">
        <v>232</v>
      </c>
      <c r="K251" s="61">
        <v>292.35599999999999</v>
      </c>
      <c r="L251" s="61">
        <v>275.02199999999999</v>
      </c>
      <c r="M251" s="61">
        <v>275.02199999999999</v>
      </c>
      <c r="N251" s="20" t="s">
        <v>21</v>
      </c>
    </row>
    <row r="252" spans="1:14" ht="56.25">
      <c r="A252" s="100" t="s">
        <v>317</v>
      </c>
      <c r="B252" s="6" t="s">
        <v>469</v>
      </c>
      <c r="C252" s="21" t="s">
        <v>154</v>
      </c>
      <c r="D252" s="17" t="s">
        <v>155</v>
      </c>
      <c r="E252" s="18" t="s">
        <v>28</v>
      </c>
      <c r="F252" s="18" t="s">
        <v>156</v>
      </c>
      <c r="G252" s="172" t="str">
        <f>'[1]27.02.2023'!C249</f>
        <v>0401</v>
      </c>
      <c r="H252" s="172"/>
      <c r="I252" s="100" t="s">
        <v>328</v>
      </c>
      <c r="J252" s="100" t="s">
        <v>233</v>
      </c>
      <c r="K252" s="61">
        <v>88.290999999999997</v>
      </c>
      <c r="L252" s="61">
        <v>83.057000000000002</v>
      </c>
      <c r="M252" s="61">
        <v>83.057000000000002</v>
      </c>
      <c r="N252" s="20" t="s">
        <v>21</v>
      </c>
    </row>
    <row r="253" spans="1:14" ht="56.25">
      <c r="A253" s="47" t="s">
        <v>330</v>
      </c>
      <c r="B253" s="50" t="s">
        <v>539</v>
      </c>
      <c r="C253" s="67"/>
      <c r="D253" s="105"/>
      <c r="E253" s="105"/>
      <c r="F253" s="105"/>
      <c r="G253" s="178"/>
      <c r="H253" s="178"/>
      <c r="I253" s="105"/>
      <c r="J253" s="105"/>
      <c r="K253" s="74">
        <v>86672.868549999999</v>
      </c>
      <c r="L253" s="74">
        <v>74642.651999999987</v>
      </c>
      <c r="M253" s="74">
        <v>74639.351999999999</v>
      </c>
      <c r="N253" s="105"/>
    </row>
    <row r="254" spans="1:14" ht="112.5">
      <c r="A254" s="52" t="s">
        <v>330</v>
      </c>
      <c r="B254" s="53" t="s">
        <v>541</v>
      </c>
      <c r="C254" s="54"/>
      <c r="D254" s="30" t="s">
        <v>94</v>
      </c>
      <c r="E254" s="102" t="s">
        <v>157</v>
      </c>
      <c r="F254" s="102" t="s">
        <v>18</v>
      </c>
      <c r="G254" s="171"/>
      <c r="H254" s="171"/>
      <c r="I254" s="52" t="s">
        <v>333</v>
      </c>
      <c r="J254" s="103"/>
      <c r="K254" s="74">
        <v>300</v>
      </c>
      <c r="L254" s="74">
        <v>100</v>
      </c>
      <c r="M254" s="74">
        <v>100</v>
      </c>
      <c r="N254" s="86"/>
    </row>
    <row r="255" spans="1:14" ht="56.25">
      <c r="A255" s="100" t="s">
        <v>330</v>
      </c>
      <c r="B255" s="6" t="s">
        <v>470</v>
      </c>
      <c r="C255" s="8" t="s">
        <v>158</v>
      </c>
      <c r="D255" s="17" t="s">
        <v>775</v>
      </c>
      <c r="E255" s="18" t="s">
        <v>28</v>
      </c>
      <c r="F255" s="18" t="s">
        <v>68</v>
      </c>
      <c r="G255" s="172" t="str">
        <f>'[1]27.02.2023'!C252</f>
        <v>0801</v>
      </c>
      <c r="H255" s="172"/>
      <c r="I255" s="100" t="s">
        <v>333</v>
      </c>
      <c r="J255" s="100" t="s">
        <v>234</v>
      </c>
      <c r="K255" s="61">
        <v>300</v>
      </c>
      <c r="L255" s="61">
        <v>100</v>
      </c>
      <c r="M255" s="61">
        <v>100</v>
      </c>
      <c r="N255" s="20" t="s">
        <v>26</v>
      </c>
    </row>
    <row r="256" spans="1:14" ht="112.5">
      <c r="A256" s="52" t="s">
        <v>330</v>
      </c>
      <c r="B256" s="53" t="s">
        <v>542</v>
      </c>
      <c r="C256" s="54"/>
      <c r="D256" s="30" t="s">
        <v>94</v>
      </c>
      <c r="E256" s="102" t="s">
        <v>157</v>
      </c>
      <c r="F256" s="102" t="s">
        <v>18</v>
      </c>
      <c r="G256" s="171"/>
      <c r="H256" s="171"/>
      <c r="I256" s="52" t="s">
        <v>335</v>
      </c>
      <c r="J256" s="103"/>
      <c r="K256" s="74">
        <v>60</v>
      </c>
      <c r="L256" s="74">
        <v>60</v>
      </c>
      <c r="M256" s="74">
        <v>60</v>
      </c>
      <c r="N256" s="86"/>
    </row>
    <row r="257" spans="1:14" ht="56.25">
      <c r="A257" s="100" t="s">
        <v>330</v>
      </c>
      <c r="B257" s="6" t="s">
        <v>540</v>
      </c>
      <c r="C257" s="8" t="s">
        <v>158</v>
      </c>
      <c r="D257" s="17" t="s">
        <v>775</v>
      </c>
      <c r="E257" s="18" t="s">
        <v>28</v>
      </c>
      <c r="F257" s="18" t="s">
        <v>68</v>
      </c>
      <c r="G257" s="172" t="str">
        <f>'[1]27.02.2023'!C254</f>
        <v>0801</v>
      </c>
      <c r="H257" s="172"/>
      <c r="I257" s="100" t="s">
        <v>335</v>
      </c>
      <c r="J257" s="100" t="s">
        <v>331</v>
      </c>
      <c r="K257" s="61">
        <v>60</v>
      </c>
      <c r="L257" s="61">
        <v>60</v>
      </c>
      <c r="M257" s="61">
        <v>60</v>
      </c>
      <c r="N257" s="20" t="s">
        <v>26</v>
      </c>
    </row>
    <row r="258" spans="1:14" ht="101.25">
      <c r="A258" s="52" t="s">
        <v>330</v>
      </c>
      <c r="B258" s="53" t="s">
        <v>686</v>
      </c>
      <c r="C258" s="54"/>
      <c r="D258" s="30" t="s">
        <v>94</v>
      </c>
      <c r="E258" s="102" t="s">
        <v>164</v>
      </c>
      <c r="F258" s="102" t="s">
        <v>18</v>
      </c>
      <c r="G258" s="171"/>
      <c r="H258" s="171"/>
      <c r="I258" s="52" t="s">
        <v>687</v>
      </c>
      <c r="J258" s="103"/>
      <c r="K258" s="74">
        <v>84.843000000000004</v>
      </c>
      <c r="L258" s="74">
        <v>84.843000000000004</v>
      </c>
      <c r="M258" s="74">
        <v>84.843000000000004</v>
      </c>
      <c r="N258" s="86"/>
    </row>
    <row r="259" spans="1:14" ht="45">
      <c r="A259" s="100" t="s">
        <v>330</v>
      </c>
      <c r="B259" s="6" t="s">
        <v>540</v>
      </c>
      <c r="C259" s="8" t="s">
        <v>165</v>
      </c>
      <c r="D259" s="17" t="s">
        <v>776</v>
      </c>
      <c r="E259" s="18" t="s">
        <v>28</v>
      </c>
      <c r="F259" s="23" t="s">
        <v>777</v>
      </c>
      <c r="G259" s="172" t="str">
        <f>'[1]27.02.2023'!C256</f>
        <v>0801</v>
      </c>
      <c r="H259" s="172"/>
      <c r="I259" s="100" t="s">
        <v>687</v>
      </c>
      <c r="J259" s="100" t="s">
        <v>331</v>
      </c>
      <c r="K259" s="61">
        <v>84.843000000000004</v>
      </c>
      <c r="L259" s="61">
        <v>84.843000000000004</v>
      </c>
      <c r="M259" s="61">
        <v>84.843000000000004</v>
      </c>
      <c r="N259" s="20" t="s">
        <v>26</v>
      </c>
    </row>
    <row r="260" spans="1:14" ht="45">
      <c r="A260" s="52" t="s">
        <v>330</v>
      </c>
      <c r="B260" s="53" t="s">
        <v>847</v>
      </c>
      <c r="C260" s="54"/>
      <c r="D260" s="30" t="s">
        <v>94</v>
      </c>
      <c r="E260" s="102" t="s">
        <v>129</v>
      </c>
      <c r="F260" s="102" t="s">
        <v>18</v>
      </c>
      <c r="G260" s="171"/>
      <c r="H260" s="171"/>
      <c r="I260" s="52" t="s">
        <v>889</v>
      </c>
      <c r="J260" s="103"/>
      <c r="K260" s="74">
        <v>27.366</v>
      </c>
      <c r="L260" s="74">
        <v>0</v>
      </c>
      <c r="M260" s="74">
        <v>0</v>
      </c>
      <c r="N260" s="86"/>
    </row>
    <row r="261" spans="1:14" ht="67.5">
      <c r="A261" s="100" t="s">
        <v>330</v>
      </c>
      <c r="B261" s="6" t="s">
        <v>540</v>
      </c>
      <c r="C261" s="8" t="s">
        <v>135</v>
      </c>
      <c r="D261" s="17" t="s">
        <v>823</v>
      </c>
      <c r="E261" s="18" t="s">
        <v>28</v>
      </c>
      <c r="F261" s="23" t="s">
        <v>824</v>
      </c>
      <c r="G261" s="172" t="str">
        <f>'[1]27.02.2023'!C258</f>
        <v>0703</v>
      </c>
      <c r="H261" s="172"/>
      <c r="I261" s="100" t="s">
        <v>889</v>
      </c>
      <c r="J261" s="100" t="s">
        <v>331</v>
      </c>
      <c r="K261" s="61">
        <v>27.366</v>
      </c>
      <c r="L261" s="61">
        <v>0</v>
      </c>
      <c r="M261" s="61">
        <v>0</v>
      </c>
      <c r="N261" s="20" t="s">
        <v>26</v>
      </c>
    </row>
    <row r="262" spans="1:14" ht="45">
      <c r="A262" s="52" t="s">
        <v>330</v>
      </c>
      <c r="B262" s="53" t="s">
        <v>853</v>
      </c>
      <c r="C262" s="54"/>
      <c r="D262" s="30" t="s">
        <v>94</v>
      </c>
      <c r="E262" s="102" t="s">
        <v>164</v>
      </c>
      <c r="F262" s="102" t="s">
        <v>18</v>
      </c>
      <c r="G262" s="171"/>
      <c r="H262" s="171"/>
      <c r="I262" s="52" t="s">
        <v>895</v>
      </c>
      <c r="J262" s="103"/>
      <c r="K262" s="74">
        <v>607.02200000000005</v>
      </c>
      <c r="L262" s="74">
        <v>0</v>
      </c>
      <c r="M262" s="74">
        <v>0</v>
      </c>
      <c r="N262" s="86"/>
    </row>
    <row r="263" spans="1:14" ht="67.5">
      <c r="A263" s="100" t="s">
        <v>330</v>
      </c>
      <c r="B263" s="6" t="s">
        <v>540</v>
      </c>
      <c r="C263" s="8" t="s">
        <v>158</v>
      </c>
      <c r="D263" s="17" t="s">
        <v>823</v>
      </c>
      <c r="E263" s="18" t="s">
        <v>28</v>
      </c>
      <c r="F263" s="23" t="s">
        <v>824</v>
      </c>
      <c r="G263" s="172" t="str">
        <f>'[1]27.02.2023'!C260</f>
        <v>0801</v>
      </c>
      <c r="H263" s="172"/>
      <c r="I263" s="100" t="s">
        <v>895</v>
      </c>
      <c r="J263" s="100" t="s">
        <v>331</v>
      </c>
      <c r="K263" s="61">
        <v>607.02200000000005</v>
      </c>
      <c r="L263" s="61">
        <v>0</v>
      </c>
      <c r="M263" s="61">
        <v>0</v>
      </c>
      <c r="N263" s="20" t="s">
        <v>26</v>
      </c>
    </row>
    <row r="264" spans="1:14" ht="90">
      <c r="A264" s="52" t="s">
        <v>330</v>
      </c>
      <c r="B264" s="53" t="s">
        <v>543</v>
      </c>
      <c r="C264" s="84"/>
      <c r="D264" s="30" t="s">
        <v>94</v>
      </c>
      <c r="E264" s="102" t="s">
        <v>157</v>
      </c>
      <c r="F264" s="102" t="s">
        <v>18</v>
      </c>
      <c r="G264" s="171"/>
      <c r="H264" s="171"/>
      <c r="I264" s="52" t="s">
        <v>336</v>
      </c>
      <c r="J264" s="103"/>
      <c r="K264" s="74">
        <v>14854.374999999998</v>
      </c>
      <c r="L264" s="74">
        <v>12914.335999999999</v>
      </c>
      <c r="M264" s="74">
        <v>12914.335999999999</v>
      </c>
      <c r="N264" s="86"/>
    </row>
    <row r="265" spans="1:14" ht="225">
      <c r="A265" s="100" t="s">
        <v>330</v>
      </c>
      <c r="B265" s="6" t="s">
        <v>468</v>
      </c>
      <c r="C265" s="8" t="s">
        <v>158</v>
      </c>
      <c r="D265" s="17" t="s">
        <v>172</v>
      </c>
      <c r="E265" s="10" t="s">
        <v>28</v>
      </c>
      <c r="F265" s="10" t="s">
        <v>20</v>
      </c>
      <c r="G265" s="172" t="str">
        <f>'[1]27.02.2023'!C262</f>
        <v>0804</v>
      </c>
      <c r="H265" s="172"/>
      <c r="I265" s="100" t="s">
        <v>336</v>
      </c>
      <c r="J265" s="100" t="s">
        <v>232</v>
      </c>
      <c r="K265" s="61">
        <v>11064.880999999999</v>
      </c>
      <c r="L265" s="61">
        <v>9654.7129999999997</v>
      </c>
      <c r="M265" s="61">
        <v>9654.7129999999997</v>
      </c>
      <c r="N265" s="20" t="s">
        <v>21</v>
      </c>
    </row>
    <row r="266" spans="1:14" ht="225">
      <c r="A266" s="100" t="s">
        <v>330</v>
      </c>
      <c r="B266" s="6" t="s">
        <v>469</v>
      </c>
      <c r="C266" s="8" t="s">
        <v>158</v>
      </c>
      <c r="D266" s="17" t="s">
        <v>172</v>
      </c>
      <c r="E266" s="10" t="s">
        <v>28</v>
      </c>
      <c r="F266" s="10" t="s">
        <v>20</v>
      </c>
      <c r="G266" s="172" t="str">
        <f>'[1]27.02.2023'!C263</f>
        <v>0804</v>
      </c>
      <c r="H266" s="172"/>
      <c r="I266" s="100" t="s">
        <v>336</v>
      </c>
      <c r="J266" s="100" t="s">
        <v>233</v>
      </c>
      <c r="K266" s="61">
        <v>3341.5940000000001</v>
      </c>
      <c r="L266" s="61">
        <v>2915.723</v>
      </c>
      <c r="M266" s="61">
        <v>2915.723</v>
      </c>
      <c r="N266" s="20" t="s">
        <v>21</v>
      </c>
    </row>
    <row r="267" spans="1:14" ht="45">
      <c r="A267" s="100" t="s">
        <v>330</v>
      </c>
      <c r="B267" s="6" t="s">
        <v>470</v>
      </c>
      <c r="C267" s="8" t="s">
        <v>158</v>
      </c>
      <c r="D267" s="17" t="s">
        <v>159</v>
      </c>
      <c r="E267" s="18" t="s">
        <v>28</v>
      </c>
      <c r="F267" s="18" t="s">
        <v>160</v>
      </c>
      <c r="G267" s="172" t="str">
        <f>'[1]27.02.2023'!C264</f>
        <v>0804</v>
      </c>
      <c r="H267" s="172"/>
      <c r="I267" s="100" t="s">
        <v>336</v>
      </c>
      <c r="J267" s="100" t="s">
        <v>234</v>
      </c>
      <c r="K267" s="61">
        <v>447.9</v>
      </c>
      <c r="L267" s="61">
        <v>343.9</v>
      </c>
      <c r="M267" s="61">
        <v>343.9</v>
      </c>
      <c r="N267" s="8" t="s">
        <v>26</v>
      </c>
    </row>
    <row r="268" spans="1:14" ht="45">
      <c r="A268" s="52" t="s">
        <v>330</v>
      </c>
      <c r="B268" s="53" t="s">
        <v>544</v>
      </c>
      <c r="C268" s="54"/>
      <c r="D268" s="30" t="s">
        <v>94</v>
      </c>
      <c r="E268" s="102" t="s">
        <v>129</v>
      </c>
      <c r="F268" s="102" t="s">
        <v>18</v>
      </c>
      <c r="G268" s="171"/>
      <c r="H268" s="171"/>
      <c r="I268" s="52" t="s">
        <v>338</v>
      </c>
      <c r="J268" s="103"/>
      <c r="K268" s="74">
        <v>1444.9970000000001</v>
      </c>
      <c r="L268" s="74">
        <v>777.72400000000005</v>
      </c>
      <c r="M268" s="74">
        <v>810.83399999999995</v>
      </c>
      <c r="N268" s="86"/>
    </row>
    <row r="269" spans="1:14" ht="78.75">
      <c r="A269" s="100" t="s">
        <v>330</v>
      </c>
      <c r="B269" s="6" t="s">
        <v>545</v>
      </c>
      <c r="C269" s="14" t="s">
        <v>135</v>
      </c>
      <c r="D269" s="17" t="s">
        <v>182</v>
      </c>
      <c r="E269" s="18" t="s">
        <v>28</v>
      </c>
      <c r="F269" s="23" t="s">
        <v>161</v>
      </c>
      <c r="G269" s="172" t="str">
        <f>'[1]27.02.2023'!C266</f>
        <v>0703</v>
      </c>
      <c r="H269" s="172"/>
      <c r="I269" s="100" t="s">
        <v>338</v>
      </c>
      <c r="J269" s="100" t="s">
        <v>339</v>
      </c>
      <c r="K269" s="61">
        <v>1444.9970000000001</v>
      </c>
      <c r="L269" s="61">
        <v>777.72400000000005</v>
      </c>
      <c r="M269" s="61">
        <v>810.83399999999995</v>
      </c>
      <c r="N269" s="20" t="s">
        <v>26</v>
      </c>
    </row>
    <row r="270" spans="1:14" ht="90">
      <c r="A270" s="52" t="s">
        <v>330</v>
      </c>
      <c r="B270" s="53" t="s">
        <v>546</v>
      </c>
      <c r="C270" s="54"/>
      <c r="D270" s="87" t="s">
        <v>174</v>
      </c>
      <c r="E270" s="102" t="s">
        <v>28</v>
      </c>
      <c r="F270" s="102" t="s">
        <v>175</v>
      </c>
      <c r="G270" s="171"/>
      <c r="H270" s="171"/>
      <c r="I270" s="52" t="s">
        <v>340</v>
      </c>
      <c r="J270" s="103"/>
      <c r="K270" s="74">
        <v>3578.7719999999999</v>
      </c>
      <c r="L270" s="74">
        <v>3578.7719999999999</v>
      </c>
      <c r="M270" s="74">
        <v>3578.7719999999999</v>
      </c>
      <c r="N270" s="86"/>
    </row>
    <row r="271" spans="1:14" ht="78.75">
      <c r="A271" s="100" t="s">
        <v>330</v>
      </c>
      <c r="B271" s="6" t="s">
        <v>545</v>
      </c>
      <c r="C271" s="14" t="s">
        <v>135</v>
      </c>
      <c r="D271" s="17" t="s">
        <v>176</v>
      </c>
      <c r="E271" s="18" t="s">
        <v>28</v>
      </c>
      <c r="F271" s="18" t="s">
        <v>177</v>
      </c>
      <c r="G271" s="172" t="str">
        <f>'[1]27.02.2023'!C268</f>
        <v>0703</v>
      </c>
      <c r="H271" s="172"/>
      <c r="I271" s="100" t="s">
        <v>340</v>
      </c>
      <c r="J271" s="100" t="s">
        <v>339</v>
      </c>
      <c r="K271" s="61">
        <v>3578.7719999999999</v>
      </c>
      <c r="L271" s="61">
        <v>3578.7719999999999</v>
      </c>
      <c r="M271" s="61">
        <v>3578.7719999999999</v>
      </c>
      <c r="N271" s="20" t="s">
        <v>26</v>
      </c>
    </row>
    <row r="272" spans="1:14" ht="45">
      <c r="A272" s="52" t="s">
        <v>330</v>
      </c>
      <c r="B272" s="53" t="s">
        <v>547</v>
      </c>
      <c r="C272" s="54"/>
      <c r="D272" s="30" t="s">
        <v>94</v>
      </c>
      <c r="E272" s="102" t="s">
        <v>129</v>
      </c>
      <c r="F272" s="102" t="s">
        <v>18</v>
      </c>
      <c r="G272" s="171"/>
      <c r="H272" s="171"/>
      <c r="I272" s="52" t="s">
        <v>341</v>
      </c>
      <c r="J272" s="103"/>
      <c r="K272" s="74">
        <v>4208.6750000000002</v>
      </c>
      <c r="L272" s="74">
        <v>4208.6750000000002</v>
      </c>
      <c r="M272" s="74">
        <v>4208.6750000000002</v>
      </c>
      <c r="N272" s="86"/>
    </row>
    <row r="273" spans="1:14" ht="78.75">
      <c r="A273" s="100" t="s">
        <v>330</v>
      </c>
      <c r="B273" s="6" t="s">
        <v>545</v>
      </c>
      <c r="C273" s="14" t="s">
        <v>135</v>
      </c>
      <c r="D273" s="17" t="s">
        <v>176</v>
      </c>
      <c r="E273" s="18" t="s">
        <v>28</v>
      </c>
      <c r="F273" s="18" t="s">
        <v>177</v>
      </c>
      <c r="G273" s="172" t="str">
        <f>'[1]27.02.2023'!C270</f>
        <v>0703</v>
      </c>
      <c r="H273" s="172"/>
      <c r="I273" s="100" t="s">
        <v>341</v>
      </c>
      <c r="J273" s="100" t="s">
        <v>339</v>
      </c>
      <c r="K273" s="61">
        <v>4208.6750000000002</v>
      </c>
      <c r="L273" s="61">
        <v>4208.6750000000002</v>
      </c>
      <c r="M273" s="61">
        <v>4208.6750000000002</v>
      </c>
      <c r="N273" s="20" t="s">
        <v>21</v>
      </c>
    </row>
    <row r="274" spans="1:14" ht="45">
      <c r="A274" s="52" t="s">
        <v>330</v>
      </c>
      <c r="B274" s="53" t="s">
        <v>548</v>
      </c>
      <c r="C274" s="84"/>
      <c r="D274" s="30" t="s">
        <v>94</v>
      </c>
      <c r="E274" s="102" t="s">
        <v>157</v>
      </c>
      <c r="F274" s="102" t="s">
        <v>18</v>
      </c>
      <c r="G274" s="171"/>
      <c r="H274" s="171"/>
      <c r="I274" s="52" t="s">
        <v>342</v>
      </c>
      <c r="J274" s="103"/>
      <c r="K274" s="74">
        <v>1462.7529999999999</v>
      </c>
      <c r="L274" s="74">
        <v>1250.0440000000001</v>
      </c>
      <c r="M274" s="74">
        <v>1283.1410000000001</v>
      </c>
      <c r="N274" s="86"/>
    </row>
    <row r="275" spans="1:14" ht="78.75">
      <c r="A275" s="100" t="s">
        <v>330</v>
      </c>
      <c r="B275" s="6" t="s">
        <v>545</v>
      </c>
      <c r="C275" s="8" t="s">
        <v>158</v>
      </c>
      <c r="D275" s="17" t="s">
        <v>170</v>
      </c>
      <c r="E275" s="18" t="s">
        <v>28</v>
      </c>
      <c r="F275" s="23" t="s">
        <v>171</v>
      </c>
      <c r="G275" s="172" t="str">
        <f>'[1]27.02.2023'!C272</f>
        <v>0801</v>
      </c>
      <c r="H275" s="172"/>
      <c r="I275" s="100" t="s">
        <v>342</v>
      </c>
      <c r="J275" s="100" t="s">
        <v>339</v>
      </c>
      <c r="K275" s="61">
        <v>1462.7529999999999</v>
      </c>
      <c r="L275" s="61">
        <v>1250.0440000000001</v>
      </c>
      <c r="M275" s="61">
        <v>1283.1410000000001</v>
      </c>
      <c r="N275" s="20" t="s">
        <v>26</v>
      </c>
    </row>
    <row r="276" spans="1:14" ht="90">
      <c r="A276" s="52" t="s">
        <v>330</v>
      </c>
      <c r="B276" s="53" t="s">
        <v>549</v>
      </c>
      <c r="C276" s="84"/>
      <c r="D276" s="87" t="s">
        <v>174</v>
      </c>
      <c r="E276" s="102" t="s">
        <v>28</v>
      </c>
      <c r="F276" s="102" t="s">
        <v>175</v>
      </c>
      <c r="G276" s="171"/>
      <c r="H276" s="171"/>
      <c r="I276" s="52" t="s">
        <v>343</v>
      </c>
      <c r="J276" s="103"/>
      <c r="K276" s="74">
        <v>3090.3090000000002</v>
      </c>
      <c r="L276" s="74">
        <v>2629.777</v>
      </c>
      <c r="M276" s="74">
        <v>2629.777</v>
      </c>
      <c r="N276" s="86"/>
    </row>
    <row r="277" spans="1:14" ht="78.75">
      <c r="A277" s="100" t="s">
        <v>330</v>
      </c>
      <c r="B277" s="6" t="s">
        <v>545</v>
      </c>
      <c r="C277" s="8" t="s">
        <v>158</v>
      </c>
      <c r="D277" s="17" t="s">
        <v>178</v>
      </c>
      <c r="E277" s="18" t="s">
        <v>28</v>
      </c>
      <c r="F277" s="18" t="s">
        <v>179</v>
      </c>
      <c r="G277" s="172" t="str">
        <f>'[1]27.02.2023'!C274</f>
        <v>0801</v>
      </c>
      <c r="H277" s="172"/>
      <c r="I277" s="100" t="s">
        <v>343</v>
      </c>
      <c r="J277" s="100" t="s">
        <v>339</v>
      </c>
      <c r="K277" s="61">
        <v>3090.3090000000002</v>
      </c>
      <c r="L277" s="61">
        <v>2629.777</v>
      </c>
      <c r="M277" s="61">
        <v>2629.777</v>
      </c>
      <c r="N277" s="20" t="s">
        <v>26</v>
      </c>
    </row>
    <row r="278" spans="1:14" ht="45">
      <c r="A278" s="52" t="s">
        <v>330</v>
      </c>
      <c r="B278" s="53" t="s">
        <v>550</v>
      </c>
      <c r="C278" s="84"/>
      <c r="D278" s="87" t="s">
        <v>174</v>
      </c>
      <c r="E278" s="102" t="s">
        <v>28</v>
      </c>
      <c r="F278" s="102" t="s">
        <v>175</v>
      </c>
      <c r="G278" s="171"/>
      <c r="H278" s="171"/>
      <c r="I278" s="52" t="s">
        <v>344</v>
      </c>
      <c r="J278" s="103"/>
      <c r="K278" s="74">
        <v>1905.136</v>
      </c>
      <c r="L278" s="74">
        <v>1905.136</v>
      </c>
      <c r="M278" s="74">
        <v>1905.136</v>
      </c>
      <c r="N278" s="86"/>
    </row>
    <row r="279" spans="1:14" ht="78.75">
      <c r="A279" s="100" t="s">
        <v>330</v>
      </c>
      <c r="B279" s="6" t="s">
        <v>545</v>
      </c>
      <c r="C279" s="8" t="s">
        <v>158</v>
      </c>
      <c r="D279" s="17" t="s">
        <v>178</v>
      </c>
      <c r="E279" s="18" t="s">
        <v>28</v>
      </c>
      <c r="F279" s="18" t="s">
        <v>179</v>
      </c>
      <c r="G279" s="172" t="str">
        <f>'[1]27.02.2023'!C276</f>
        <v>0801</v>
      </c>
      <c r="H279" s="172"/>
      <c r="I279" s="100" t="s">
        <v>344</v>
      </c>
      <c r="J279" s="100" t="s">
        <v>339</v>
      </c>
      <c r="K279" s="61">
        <v>1905.136</v>
      </c>
      <c r="L279" s="61">
        <v>1905.136</v>
      </c>
      <c r="M279" s="61">
        <v>1905.136</v>
      </c>
      <c r="N279" s="20" t="s">
        <v>21</v>
      </c>
    </row>
    <row r="280" spans="1:14" ht="45">
      <c r="A280" s="52" t="s">
        <v>330</v>
      </c>
      <c r="B280" s="53" t="s">
        <v>551</v>
      </c>
      <c r="C280" s="54"/>
      <c r="D280" s="30" t="s">
        <v>94</v>
      </c>
      <c r="E280" s="102" t="s">
        <v>157</v>
      </c>
      <c r="F280" s="102" t="s">
        <v>18</v>
      </c>
      <c r="G280" s="171"/>
      <c r="H280" s="171"/>
      <c r="I280" s="52" t="s">
        <v>345</v>
      </c>
      <c r="J280" s="103"/>
      <c r="K280" s="74">
        <v>2379.61</v>
      </c>
      <c r="L280" s="74">
        <v>2566.9580000000001</v>
      </c>
      <c r="M280" s="74">
        <v>2599.8380000000002</v>
      </c>
      <c r="N280" s="86"/>
    </row>
    <row r="281" spans="1:14" ht="78.75">
      <c r="A281" s="100" t="s">
        <v>330</v>
      </c>
      <c r="B281" s="6" t="s">
        <v>545</v>
      </c>
      <c r="C281" s="8" t="s">
        <v>158</v>
      </c>
      <c r="D281" s="17" t="s">
        <v>170</v>
      </c>
      <c r="E281" s="18" t="s">
        <v>28</v>
      </c>
      <c r="F281" s="23" t="s">
        <v>171</v>
      </c>
      <c r="G281" s="172" t="str">
        <f>'[1]27.02.2023'!C278</f>
        <v>0801</v>
      </c>
      <c r="H281" s="172"/>
      <c r="I281" s="100" t="s">
        <v>345</v>
      </c>
      <c r="J281" s="100" t="s">
        <v>339</v>
      </c>
      <c r="K281" s="61">
        <v>2379.61</v>
      </c>
      <c r="L281" s="61">
        <v>2566.9580000000001</v>
      </c>
      <c r="M281" s="61">
        <v>2599.8380000000002</v>
      </c>
      <c r="N281" s="20" t="s">
        <v>26</v>
      </c>
    </row>
    <row r="282" spans="1:14" ht="90">
      <c r="A282" s="52" t="s">
        <v>330</v>
      </c>
      <c r="B282" s="53" t="s">
        <v>552</v>
      </c>
      <c r="C282" s="54"/>
      <c r="D282" s="87" t="s">
        <v>174</v>
      </c>
      <c r="E282" s="102" t="s">
        <v>28</v>
      </c>
      <c r="F282" s="102" t="s">
        <v>175</v>
      </c>
      <c r="G282" s="171"/>
      <c r="H282" s="171"/>
      <c r="I282" s="52" t="s">
        <v>346</v>
      </c>
      <c r="J282" s="103"/>
      <c r="K282" s="74">
        <v>2099.8470000000002</v>
      </c>
      <c r="L282" s="74">
        <v>2030.799</v>
      </c>
      <c r="M282" s="74">
        <v>2030.799</v>
      </c>
      <c r="N282" s="86"/>
    </row>
    <row r="283" spans="1:14" ht="78.75">
      <c r="A283" s="100" t="s">
        <v>330</v>
      </c>
      <c r="B283" s="6" t="s">
        <v>545</v>
      </c>
      <c r="C283" s="8" t="s">
        <v>158</v>
      </c>
      <c r="D283" s="17" t="s">
        <v>178</v>
      </c>
      <c r="E283" s="18" t="s">
        <v>28</v>
      </c>
      <c r="F283" s="18" t="s">
        <v>179</v>
      </c>
      <c r="G283" s="172" t="str">
        <f>'[1]27.02.2023'!C280</f>
        <v>0801</v>
      </c>
      <c r="H283" s="172"/>
      <c r="I283" s="100" t="s">
        <v>346</v>
      </c>
      <c r="J283" s="100" t="s">
        <v>339</v>
      </c>
      <c r="K283" s="61">
        <v>2099.8470000000002</v>
      </c>
      <c r="L283" s="61">
        <v>2030.799</v>
      </c>
      <c r="M283" s="61">
        <v>2030.799</v>
      </c>
      <c r="N283" s="20" t="s">
        <v>26</v>
      </c>
    </row>
    <row r="284" spans="1:14" ht="45">
      <c r="A284" s="52" t="s">
        <v>330</v>
      </c>
      <c r="B284" s="53" t="s">
        <v>553</v>
      </c>
      <c r="C284" s="54"/>
      <c r="D284" s="87" t="s">
        <v>174</v>
      </c>
      <c r="E284" s="102" t="s">
        <v>28</v>
      </c>
      <c r="F284" s="102" t="s">
        <v>175</v>
      </c>
      <c r="G284" s="171"/>
      <c r="H284" s="171"/>
      <c r="I284" s="52" t="s">
        <v>347</v>
      </c>
      <c r="J284" s="103"/>
      <c r="K284" s="74">
        <v>1508.2629999999999</v>
      </c>
      <c r="L284" s="74">
        <v>1508.2629999999999</v>
      </c>
      <c r="M284" s="74">
        <v>1508.2629999999999</v>
      </c>
      <c r="N284" s="86"/>
    </row>
    <row r="285" spans="1:14" ht="78.75">
      <c r="A285" s="100" t="s">
        <v>330</v>
      </c>
      <c r="B285" s="6" t="s">
        <v>545</v>
      </c>
      <c r="C285" s="8" t="s">
        <v>158</v>
      </c>
      <c r="D285" s="17" t="s">
        <v>178</v>
      </c>
      <c r="E285" s="18" t="s">
        <v>28</v>
      </c>
      <c r="F285" s="18" t="s">
        <v>179</v>
      </c>
      <c r="G285" s="172" t="str">
        <f>'[1]27.02.2023'!C282</f>
        <v>0801</v>
      </c>
      <c r="H285" s="172"/>
      <c r="I285" s="100" t="s">
        <v>347</v>
      </c>
      <c r="J285" s="100" t="s">
        <v>339</v>
      </c>
      <c r="K285" s="61">
        <v>1508.2629999999999</v>
      </c>
      <c r="L285" s="61">
        <v>1508.2629999999999</v>
      </c>
      <c r="M285" s="61">
        <v>1508.2629999999999</v>
      </c>
      <c r="N285" s="20" t="s">
        <v>21</v>
      </c>
    </row>
    <row r="286" spans="1:14" ht="45">
      <c r="A286" s="52" t="s">
        <v>330</v>
      </c>
      <c r="B286" s="53" t="s">
        <v>554</v>
      </c>
      <c r="C286" s="54"/>
      <c r="D286" s="30" t="s">
        <v>94</v>
      </c>
      <c r="E286" s="102" t="s">
        <v>157</v>
      </c>
      <c r="F286" s="102" t="s">
        <v>18</v>
      </c>
      <c r="G286" s="171"/>
      <c r="H286" s="171"/>
      <c r="I286" s="52" t="s">
        <v>348</v>
      </c>
      <c r="J286" s="103"/>
      <c r="K286" s="74">
        <v>742.4</v>
      </c>
      <c r="L286" s="74">
        <v>723.21900000000005</v>
      </c>
      <c r="M286" s="74">
        <v>716.89700000000005</v>
      </c>
      <c r="N286" s="86"/>
    </row>
    <row r="287" spans="1:14" ht="78.75">
      <c r="A287" s="100" t="s">
        <v>330</v>
      </c>
      <c r="B287" s="6" t="s">
        <v>545</v>
      </c>
      <c r="C287" s="8" t="s">
        <v>158</v>
      </c>
      <c r="D287" s="17" t="s">
        <v>162</v>
      </c>
      <c r="E287" s="18" t="s">
        <v>28</v>
      </c>
      <c r="F287" s="23" t="s">
        <v>163</v>
      </c>
      <c r="G287" s="172" t="str">
        <f>'[1]27.02.2023'!C284</f>
        <v>0801</v>
      </c>
      <c r="H287" s="172"/>
      <c r="I287" s="100" t="s">
        <v>348</v>
      </c>
      <c r="J287" s="100" t="s">
        <v>339</v>
      </c>
      <c r="K287" s="61">
        <v>742.4</v>
      </c>
      <c r="L287" s="61">
        <v>723.21900000000005</v>
      </c>
      <c r="M287" s="61">
        <v>716.89700000000005</v>
      </c>
      <c r="N287" s="20" t="s">
        <v>26</v>
      </c>
    </row>
    <row r="288" spans="1:14" ht="45">
      <c r="A288" s="52" t="s">
        <v>330</v>
      </c>
      <c r="B288" s="53" t="s">
        <v>555</v>
      </c>
      <c r="C288" s="54"/>
      <c r="D288" s="30" t="s">
        <v>94</v>
      </c>
      <c r="E288" s="102" t="s">
        <v>157</v>
      </c>
      <c r="F288" s="102" t="s">
        <v>18</v>
      </c>
      <c r="G288" s="171"/>
      <c r="H288" s="171"/>
      <c r="I288" s="52" t="s">
        <v>349</v>
      </c>
      <c r="J288" s="103"/>
      <c r="K288" s="74">
        <v>1500.095</v>
      </c>
      <c r="L288" s="74">
        <v>1500.095</v>
      </c>
      <c r="M288" s="74">
        <v>1500.095</v>
      </c>
      <c r="N288" s="86"/>
    </row>
    <row r="289" spans="1:14" ht="78.75">
      <c r="A289" s="100" t="s">
        <v>330</v>
      </c>
      <c r="B289" s="6" t="s">
        <v>545</v>
      </c>
      <c r="C289" s="8" t="s">
        <v>158</v>
      </c>
      <c r="D289" s="17" t="s">
        <v>178</v>
      </c>
      <c r="E289" s="18" t="s">
        <v>28</v>
      </c>
      <c r="F289" s="18" t="s">
        <v>173</v>
      </c>
      <c r="G289" s="172" t="str">
        <f>'[1]27.02.2023'!C286</f>
        <v>0801</v>
      </c>
      <c r="H289" s="172"/>
      <c r="I289" s="100" t="s">
        <v>349</v>
      </c>
      <c r="J289" s="100" t="s">
        <v>339</v>
      </c>
      <c r="K289" s="61">
        <v>1500.095</v>
      </c>
      <c r="L289" s="61">
        <v>1500.095</v>
      </c>
      <c r="M289" s="61">
        <v>1500.095</v>
      </c>
      <c r="N289" s="20" t="s">
        <v>26</v>
      </c>
    </row>
    <row r="290" spans="1:14" ht="45">
      <c r="A290" s="52" t="s">
        <v>330</v>
      </c>
      <c r="B290" s="53" t="s">
        <v>556</v>
      </c>
      <c r="C290" s="54"/>
      <c r="D290" s="30" t="s">
        <v>94</v>
      </c>
      <c r="E290" s="102" t="s">
        <v>164</v>
      </c>
      <c r="F290" s="102" t="s">
        <v>18</v>
      </c>
      <c r="G290" s="171"/>
      <c r="H290" s="171"/>
      <c r="I290" s="52" t="s">
        <v>350</v>
      </c>
      <c r="J290" s="103"/>
      <c r="K290" s="74">
        <v>157.59700000000001</v>
      </c>
      <c r="L290" s="74">
        <v>73.578000000000003</v>
      </c>
      <c r="M290" s="74">
        <v>73.578000000000003</v>
      </c>
      <c r="N290" s="86"/>
    </row>
    <row r="291" spans="1:14" ht="78.75">
      <c r="A291" s="100" t="s">
        <v>330</v>
      </c>
      <c r="B291" s="6" t="s">
        <v>545</v>
      </c>
      <c r="C291" s="8" t="s">
        <v>165</v>
      </c>
      <c r="D291" s="17" t="s">
        <v>166</v>
      </c>
      <c r="E291" s="18" t="s">
        <v>28</v>
      </c>
      <c r="F291" s="23" t="s">
        <v>167</v>
      </c>
      <c r="G291" s="172" t="str">
        <f>'[1]27.02.2023'!C288</f>
        <v>0801</v>
      </c>
      <c r="H291" s="172"/>
      <c r="I291" s="100" t="s">
        <v>350</v>
      </c>
      <c r="J291" s="100" t="s">
        <v>339</v>
      </c>
      <c r="K291" s="61">
        <v>157.59700000000001</v>
      </c>
      <c r="L291" s="61">
        <v>73.578000000000003</v>
      </c>
      <c r="M291" s="61">
        <v>73.578000000000003</v>
      </c>
      <c r="N291" s="20" t="s">
        <v>26</v>
      </c>
    </row>
    <row r="292" spans="1:14" ht="101.25">
      <c r="A292" s="52" t="s">
        <v>330</v>
      </c>
      <c r="B292" s="53" t="s">
        <v>557</v>
      </c>
      <c r="C292" s="54"/>
      <c r="D292" s="87" t="s">
        <v>174</v>
      </c>
      <c r="E292" s="102" t="s">
        <v>28</v>
      </c>
      <c r="F292" s="102" t="s">
        <v>175</v>
      </c>
      <c r="G292" s="171"/>
      <c r="H292" s="171"/>
      <c r="I292" s="52" t="s">
        <v>351</v>
      </c>
      <c r="J292" s="103"/>
      <c r="K292" s="74">
        <v>1422.5170000000001</v>
      </c>
      <c r="L292" s="74">
        <v>1375.741</v>
      </c>
      <c r="M292" s="74">
        <v>1375.741</v>
      </c>
      <c r="N292" s="86"/>
    </row>
    <row r="293" spans="1:14" ht="78.75">
      <c r="A293" s="100" t="s">
        <v>330</v>
      </c>
      <c r="B293" s="6" t="s">
        <v>545</v>
      </c>
      <c r="C293" s="8" t="s">
        <v>165</v>
      </c>
      <c r="D293" s="17" t="s">
        <v>178</v>
      </c>
      <c r="E293" s="18" t="s">
        <v>28</v>
      </c>
      <c r="F293" s="18" t="s">
        <v>179</v>
      </c>
      <c r="G293" s="172" t="str">
        <f>'[1]27.02.2023'!C290</f>
        <v>0801</v>
      </c>
      <c r="H293" s="172"/>
      <c r="I293" s="100" t="s">
        <v>351</v>
      </c>
      <c r="J293" s="100" t="s">
        <v>339</v>
      </c>
      <c r="K293" s="61">
        <v>1422.5170000000001</v>
      </c>
      <c r="L293" s="61">
        <v>1375.741</v>
      </c>
      <c r="M293" s="61">
        <v>1375.741</v>
      </c>
      <c r="N293" s="20" t="s">
        <v>26</v>
      </c>
    </row>
    <row r="294" spans="1:14" ht="45">
      <c r="A294" s="52" t="s">
        <v>330</v>
      </c>
      <c r="B294" s="53" t="s">
        <v>558</v>
      </c>
      <c r="C294" s="54"/>
      <c r="D294" s="30" t="s">
        <v>94</v>
      </c>
      <c r="E294" s="102" t="s">
        <v>164</v>
      </c>
      <c r="F294" s="102" t="s">
        <v>18</v>
      </c>
      <c r="G294" s="171"/>
      <c r="H294" s="171"/>
      <c r="I294" s="52" t="s">
        <v>352</v>
      </c>
      <c r="J294" s="103"/>
      <c r="K294" s="74">
        <v>575.14700000000005</v>
      </c>
      <c r="L294" s="74">
        <v>575.14700000000005</v>
      </c>
      <c r="M294" s="74">
        <v>575.14700000000005</v>
      </c>
      <c r="N294" s="86"/>
    </row>
    <row r="295" spans="1:14" ht="78.75">
      <c r="A295" s="100" t="s">
        <v>330</v>
      </c>
      <c r="B295" s="6" t="s">
        <v>545</v>
      </c>
      <c r="C295" s="8" t="s">
        <v>165</v>
      </c>
      <c r="D295" s="17" t="s">
        <v>178</v>
      </c>
      <c r="E295" s="18" t="s">
        <v>28</v>
      </c>
      <c r="F295" s="18" t="s">
        <v>173</v>
      </c>
      <c r="G295" s="172" t="str">
        <f>'[1]27.02.2023'!C292</f>
        <v>0801</v>
      </c>
      <c r="H295" s="172"/>
      <c r="I295" s="100" t="s">
        <v>352</v>
      </c>
      <c r="J295" s="100" t="s">
        <v>339</v>
      </c>
      <c r="K295" s="61">
        <v>575.14700000000005</v>
      </c>
      <c r="L295" s="61">
        <v>575.14700000000005</v>
      </c>
      <c r="M295" s="61">
        <v>575.14700000000005</v>
      </c>
      <c r="N295" s="20" t="s">
        <v>21</v>
      </c>
    </row>
    <row r="296" spans="1:14" ht="45">
      <c r="A296" s="52" t="s">
        <v>330</v>
      </c>
      <c r="B296" s="53" t="s">
        <v>559</v>
      </c>
      <c r="C296" s="54"/>
      <c r="D296" s="30" t="s">
        <v>94</v>
      </c>
      <c r="E296" s="102" t="s">
        <v>157</v>
      </c>
      <c r="F296" s="102" t="s">
        <v>18</v>
      </c>
      <c r="G296" s="171"/>
      <c r="H296" s="171"/>
      <c r="I296" s="52" t="s">
        <v>353</v>
      </c>
      <c r="J296" s="103"/>
      <c r="K296" s="74">
        <v>3427.02</v>
      </c>
      <c r="L296" s="74">
        <v>3987.8919999999998</v>
      </c>
      <c r="M296" s="74">
        <v>3924.9369999999999</v>
      </c>
      <c r="N296" s="86"/>
    </row>
    <row r="297" spans="1:14" ht="78.75">
      <c r="A297" s="100" t="s">
        <v>330</v>
      </c>
      <c r="B297" s="6" t="s">
        <v>545</v>
      </c>
      <c r="C297" s="8" t="s">
        <v>158</v>
      </c>
      <c r="D297" s="17" t="s">
        <v>168</v>
      </c>
      <c r="E297" s="18" t="s">
        <v>28</v>
      </c>
      <c r="F297" s="23" t="s">
        <v>169</v>
      </c>
      <c r="G297" s="172" t="str">
        <f>'[1]27.02.2023'!C294</f>
        <v>0801</v>
      </c>
      <c r="H297" s="172"/>
      <c r="I297" s="100" t="s">
        <v>353</v>
      </c>
      <c r="J297" s="100" t="s">
        <v>339</v>
      </c>
      <c r="K297" s="61">
        <v>3427.02</v>
      </c>
      <c r="L297" s="61">
        <v>3987.8919999999998</v>
      </c>
      <c r="M297" s="61">
        <v>3924.9369999999999</v>
      </c>
      <c r="N297" s="20" t="s">
        <v>26</v>
      </c>
    </row>
    <row r="298" spans="1:14" ht="90">
      <c r="A298" s="52" t="s">
        <v>330</v>
      </c>
      <c r="B298" s="53" t="s">
        <v>560</v>
      </c>
      <c r="C298" s="54"/>
      <c r="D298" s="87" t="s">
        <v>174</v>
      </c>
      <c r="E298" s="102" t="s">
        <v>28</v>
      </c>
      <c r="F298" s="102" t="s">
        <v>175</v>
      </c>
      <c r="G298" s="171"/>
      <c r="H298" s="171"/>
      <c r="I298" s="52" t="s">
        <v>354</v>
      </c>
      <c r="J298" s="103"/>
      <c r="K298" s="74">
        <v>1920.338</v>
      </c>
      <c r="L298" s="74">
        <v>1920.338</v>
      </c>
      <c r="M298" s="74">
        <v>1920.338</v>
      </c>
      <c r="N298" s="86"/>
    </row>
    <row r="299" spans="1:14" ht="78.75">
      <c r="A299" s="100" t="s">
        <v>330</v>
      </c>
      <c r="B299" s="6" t="s">
        <v>545</v>
      </c>
      <c r="C299" s="8" t="s">
        <v>158</v>
      </c>
      <c r="D299" s="17" t="s">
        <v>178</v>
      </c>
      <c r="E299" s="18" t="s">
        <v>28</v>
      </c>
      <c r="F299" s="18" t="s">
        <v>179</v>
      </c>
      <c r="G299" s="172" t="str">
        <f>'[1]27.02.2023'!C296</f>
        <v>0801</v>
      </c>
      <c r="H299" s="172"/>
      <c r="I299" s="100" t="s">
        <v>354</v>
      </c>
      <c r="J299" s="100" t="s">
        <v>339</v>
      </c>
      <c r="K299" s="61">
        <v>1920.338</v>
      </c>
      <c r="L299" s="61">
        <v>1920.338</v>
      </c>
      <c r="M299" s="61">
        <v>1920.338</v>
      </c>
      <c r="N299" s="20" t="s">
        <v>26</v>
      </c>
    </row>
    <row r="300" spans="1:14" ht="45">
      <c r="A300" s="52" t="s">
        <v>330</v>
      </c>
      <c r="B300" s="53" t="s">
        <v>561</v>
      </c>
      <c r="C300" s="54"/>
      <c r="D300" s="30" t="s">
        <v>94</v>
      </c>
      <c r="E300" s="102" t="s">
        <v>157</v>
      </c>
      <c r="F300" s="102" t="s">
        <v>18</v>
      </c>
      <c r="G300" s="171"/>
      <c r="H300" s="171"/>
      <c r="I300" s="52" t="s">
        <v>355</v>
      </c>
      <c r="J300" s="103"/>
      <c r="K300" s="74">
        <v>1520.47</v>
      </c>
      <c r="L300" s="74">
        <v>1520.47</v>
      </c>
      <c r="M300" s="74">
        <v>1520.47</v>
      </c>
      <c r="N300" s="86"/>
    </row>
    <row r="301" spans="1:14" ht="78.75">
      <c r="A301" s="100" t="s">
        <v>330</v>
      </c>
      <c r="B301" s="6" t="s">
        <v>545</v>
      </c>
      <c r="C301" s="8" t="s">
        <v>158</v>
      </c>
      <c r="D301" s="17" t="s">
        <v>178</v>
      </c>
      <c r="E301" s="18" t="s">
        <v>28</v>
      </c>
      <c r="F301" s="18" t="s">
        <v>173</v>
      </c>
      <c r="G301" s="172" t="str">
        <f>'[1]27.02.2023'!C298</f>
        <v>0801</v>
      </c>
      <c r="H301" s="172"/>
      <c r="I301" s="100" t="s">
        <v>355</v>
      </c>
      <c r="J301" s="100" t="s">
        <v>339</v>
      </c>
      <c r="K301" s="61">
        <v>1520.47</v>
      </c>
      <c r="L301" s="61">
        <v>1520.47</v>
      </c>
      <c r="M301" s="61">
        <v>1520.47</v>
      </c>
      <c r="N301" s="20" t="s">
        <v>21</v>
      </c>
    </row>
    <row r="302" spans="1:14" ht="112.5">
      <c r="A302" s="52" t="s">
        <v>330</v>
      </c>
      <c r="B302" s="53" t="s">
        <v>562</v>
      </c>
      <c r="C302" s="54"/>
      <c r="D302" s="87" t="s">
        <v>174</v>
      </c>
      <c r="E302" s="102" t="s">
        <v>28</v>
      </c>
      <c r="F302" s="102" t="s">
        <v>175</v>
      </c>
      <c r="G302" s="171"/>
      <c r="H302" s="171"/>
      <c r="I302" s="52" t="s">
        <v>356</v>
      </c>
      <c r="J302" s="103"/>
      <c r="K302" s="74">
        <v>3995.5639999999999</v>
      </c>
      <c r="L302" s="74">
        <v>3995.5639999999999</v>
      </c>
      <c r="M302" s="74">
        <v>3995.5639999999999</v>
      </c>
      <c r="N302" s="86"/>
    </row>
    <row r="303" spans="1:14" ht="78.75">
      <c r="A303" s="100" t="s">
        <v>330</v>
      </c>
      <c r="B303" s="6" t="s">
        <v>545</v>
      </c>
      <c r="C303" s="14" t="s">
        <v>135</v>
      </c>
      <c r="D303" s="17" t="s">
        <v>178</v>
      </c>
      <c r="E303" s="18" t="s">
        <v>28</v>
      </c>
      <c r="F303" s="18" t="s">
        <v>180</v>
      </c>
      <c r="G303" s="172" t="str">
        <f>'[1]27.02.2023'!C300</f>
        <v>0703</v>
      </c>
      <c r="H303" s="172"/>
      <c r="I303" s="100" t="s">
        <v>356</v>
      </c>
      <c r="J303" s="100" t="s">
        <v>339</v>
      </c>
      <c r="K303" s="61">
        <v>3995.5639999999999</v>
      </c>
      <c r="L303" s="61">
        <v>3995.5639999999999</v>
      </c>
      <c r="M303" s="61">
        <v>3995.5639999999999</v>
      </c>
      <c r="N303" s="20" t="s">
        <v>21</v>
      </c>
    </row>
    <row r="304" spans="1:14" ht="112.5">
      <c r="A304" s="52" t="s">
        <v>330</v>
      </c>
      <c r="B304" s="53" t="s">
        <v>563</v>
      </c>
      <c r="C304" s="54"/>
      <c r="D304" s="87" t="s">
        <v>174</v>
      </c>
      <c r="E304" s="102" t="s">
        <v>28</v>
      </c>
      <c r="F304" s="102" t="s">
        <v>175</v>
      </c>
      <c r="G304" s="171"/>
      <c r="H304" s="171"/>
      <c r="I304" s="52" t="s">
        <v>357</v>
      </c>
      <c r="J304" s="103"/>
      <c r="K304" s="74">
        <v>3201.21</v>
      </c>
      <c r="L304" s="74">
        <v>3201.21</v>
      </c>
      <c r="M304" s="74">
        <v>3201.21</v>
      </c>
      <c r="N304" s="86"/>
    </row>
    <row r="305" spans="1:14" ht="78.75">
      <c r="A305" s="100" t="s">
        <v>330</v>
      </c>
      <c r="B305" s="6" t="s">
        <v>545</v>
      </c>
      <c r="C305" s="8" t="s">
        <v>158</v>
      </c>
      <c r="D305" s="17" t="s">
        <v>178</v>
      </c>
      <c r="E305" s="18" t="s">
        <v>28</v>
      </c>
      <c r="F305" s="18" t="s">
        <v>180</v>
      </c>
      <c r="G305" s="172" t="str">
        <f>'[1]27.02.2023'!C302</f>
        <v>0801</v>
      </c>
      <c r="H305" s="172"/>
      <c r="I305" s="100" t="s">
        <v>357</v>
      </c>
      <c r="J305" s="100" t="s">
        <v>339</v>
      </c>
      <c r="K305" s="61">
        <v>3201.21</v>
      </c>
      <c r="L305" s="61">
        <v>3201.21</v>
      </c>
      <c r="M305" s="61">
        <v>3201.21</v>
      </c>
      <c r="N305" s="20" t="s">
        <v>21</v>
      </c>
    </row>
    <row r="306" spans="1:14" ht="112.5">
      <c r="A306" s="52" t="s">
        <v>330</v>
      </c>
      <c r="B306" s="53" t="s">
        <v>564</v>
      </c>
      <c r="C306" s="54"/>
      <c r="D306" s="87" t="s">
        <v>174</v>
      </c>
      <c r="E306" s="102" t="s">
        <v>28</v>
      </c>
      <c r="F306" s="102" t="s">
        <v>175</v>
      </c>
      <c r="G306" s="171"/>
      <c r="H306" s="171"/>
      <c r="I306" s="52" t="s">
        <v>358</v>
      </c>
      <c r="J306" s="103"/>
      <c r="K306" s="74">
        <v>2229.4140000000002</v>
      </c>
      <c r="L306" s="74">
        <v>2229.4140000000002</v>
      </c>
      <c r="M306" s="74">
        <v>2229.4140000000002</v>
      </c>
      <c r="N306" s="86"/>
    </row>
    <row r="307" spans="1:14" ht="78.75">
      <c r="A307" s="100" t="s">
        <v>330</v>
      </c>
      <c r="B307" s="6" t="s">
        <v>545</v>
      </c>
      <c r="C307" s="8" t="s">
        <v>158</v>
      </c>
      <c r="D307" s="17" t="s">
        <v>178</v>
      </c>
      <c r="E307" s="18" t="s">
        <v>28</v>
      </c>
      <c r="F307" s="18" t="s">
        <v>180</v>
      </c>
      <c r="G307" s="172" t="str">
        <f>'[1]27.02.2023'!C304</f>
        <v>0801</v>
      </c>
      <c r="H307" s="172"/>
      <c r="I307" s="100" t="s">
        <v>358</v>
      </c>
      <c r="J307" s="100" t="s">
        <v>339</v>
      </c>
      <c r="K307" s="61">
        <v>2229.4140000000002</v>
      </c>
      <c r="L307" s="61">
        <v>2229.4140000000002</v>
      </c>
      <c r="M307" s="61">
        <v>2229.4140000000002</v>
      </c>
      <c r="N307" s="20" t="s">
        <v>21</v>
      </c>
    </row>
    <row r="308" spans="1:14" ht="123.75">
      <c r="A308" s="52" t="s">
        <v>330</v>
      </c>
      <c r="B308" s="53" t="s">
        <v>565</v>
      </c>
      <c r="C308" s="54"/>
      <c r="D308" s="87" t="s">
        <v>174</v>
      </c>
      <c r="E308" s="102" t="s">
        <v>28</v>
      </c>
      <c r="F308" s="102" t="s">
        <v>175</v>
      </c>
      <c r="G308" s="171"/>
      <c r="H308" s="171"/>
      <c r="I308" s="52" t="s">
        <v>359</v>
      </c>
      <c r="J308" s="103"/>
      <c r="K308" s="74">
        <v>1714.934</v>
      </c>
      <c r="L308" s="74">
        <v>1714.934</v>
      </c>
      <c r="M308" s="74">
        <v>1714.934</v>
      </c>
      <c r="N308" s="86"/>
    </row>
    <row r="309" spans="1:14" ht="78.75">
      <c r="A309" s="100" t="s">
        <v>330</v>
      </c>
      <c r="B309" s="6" t="s">
        <v>545</v>
      </c>
      <c r="C309" s="8" t="s">
        <v>165</v>
      </c>
      <c r="D309" s="17" t="s">
        <v>178</v>
      </c>
      <c r="E309" s="18" t="s">
        <v>28</v>
      </c>
      <c r="F309" s="18" t="s">
        <v>180</v>
      </c>
      <c r="G309" s="172" t="str">
        <f>'[1]27.02.2023'!C306</f>
        <v>0801</v>
      </c>
      <c r="H309" s="172"/>
      <c r="I309" s="100" t="s">
        <v>359</v>
      </c>
      <c r="J309" s="100" t="s">
        <v>339</v>
      </c>
      <c r="K309" s="61">
        <v>1714.934</v>
      </c>
      <c r="L309" s="61">
        <v>1714.934</v>
      </c>
      <c r="M309" s="61">
        <v>1714.934</v>
      </c>
      <c r="N309" s="20" t="s">
        <v>21</v>
      </c>
    </row>
    <row r="310" spans="1:14" ht="112.5">
      <c r="A310" s="52" t="s">
        <v>330</v>
      </c>
      <c r="B310" s="53" t="s">
        <v>566</v>
      </c>
      <c r="C310" s="54"/>
      <c r="D310" s="87" t="s">
        <v>174</v>
      </c>
      <c r="E310" s="102" t="s">
        <v>28</v>
      </c>
      <c r="F310" s="102" t="s">
        <v>175</v>
      </c>
      <c r="G310" s="171"/>
      <c r="H310" s="171"/>
      <c r="I310" s="52" t="s">
        <v>360</v>
      </c>
      <c r="J310" s="103"/>
      <c r="K310" s="74">
        <v>2286.578</v>
      </c>
      <c r="L310" s="74">
        <v>2286.578</v>
      </c>
      <c r="M310" s="74">
        <v>2286.578</v>
      </c>
      <c r="N310" s="86"/>
    </row>
    <row r="311" spans="1:14" ht="78.75">
      <c r="A311" s="100" t="s">
        <v>330</v>
      </c>
      <c r="B311" s="6" t="s">
        <v>545</v>
      </c>
      <c r="C311" s="8" t="s">
        <v>158</v>
      </c>
      <c r="D311" s="17" t="s">
        <v>178</v>
      </c>
      <c r="E311" s="18" t="s">
        <v>28</v>
      </c>
      <c r="F311" s="18" t="s">
        <v>180</v>
      </c>
      <c r="G311" s="172" t="str">
        <f>'[1]27.02.2023'!C308</f>
        <v>0801</v>
      </c>
      <c r="H311" s="172"/>
      <c r="I311" s="100" t="s">
        <v>360</v>
      </c>
      <c r="J311" s="100" t="s">
        <v>339</v>
      </c>
      <c r="K311" s="61">
        <v>2286.578</v>
      </c>
      <c r="L311" s="61">
        <v>2286.578</v>
      </c>
      <c r="M311" s="61">
        <v>2286.578</v>
      </c>
      <c r="N311" s="20" t="s">
        <v>21</v>
      </c>
    </row>
    <row r="312" spans="1:14" ht="168.75">
      <c r="A312" s="52" t="s">
        <v>330</v>
      </c>
      <c r="B312" s="53" t="s">
        <v>567</v>
      </c>
      <c r="C312" s="54"/>
      <c r="D312" s="87" t="s">
        <v>704</v>
      </c>
      <c r="E312" s="102" t="s">
        <v>705</v>
      </c>
      <c r="F312" s="102" t="s">
        <v>706</v>
      </c>
      <c r="G312" s="171"/>
      <c r="H312" s="171"/>
      <c r="I312" s="52" t="s">
        <v>361</v>
      </c>
      <c r="J312" s="103"/>
      <c r="K312" s="74">
        <v>39.200000000000003</v>
      </c>
      <c r="L312" s="74">
        <v>39.200000000000003</v>
      </c>
      <c r="M312" s="74">
        <v>39.200000000000003</v>
      </c>
      <c r="N312" s="86"/>
    </row>
    <row r="313" spans="1:14" ht="180">
      <c r="A313" s="100" t="s">
        <v>330</v>
      </c>
      <c r="B313" s="6" t="s">
        <v>479</v>
      </c>
      <c r="C313" s="8" t="s">
        <v>181</v>
      </c>
      <c r="D313" s="17" t="s">
        <v>778</v>
      </c>
      <c r="E313" s="18" t="s">
        <v>28</v>
      </c>
      <c r="F313" s="18" t="s">
        <v>707</v>
      </c>
      <c r="G313" s="172" t="str">
        <f>'[1]27.02.2023'!C310</f>
        <v>0804</v>
      </c>
      <c r="H313" s="172"/>
      <c r="I313" s="100" t="s">
        <v>361</v>
      </c>
      <c r="J313" s="100" t="s">
        <v>245</v>
      </c>
      <c r="K313" s="61">
        <v>39.200000000000003</v>
      </c>
      <c r="L313" s="61">
        <v>39.200000000000003</v>
      </c>
      <c r="M313" s="61">
        <v>39.200000000000003</v>
      </c>
      <c r="N313" s="20" t="s">
        <v>21</v>
      </c>
    </row>
    <row r="314" spans="1:14" ht="67.5">
      <c r="A314" s="52" t="s">
        <v>330</v>
      </c>
      <c r="B314" s="53" t="s">
        <v>568</v>
      </c>
      <c r="C314" s="52"/>
      <c r="D314" s="88" t="s">
        <v>94</v>
      </c>
      <c r="E314" s="52" t="s">
        <v>129</v>
      </c>
      <c r="F314" s="52" t="s">
        <v>18</v>
      </c>
      <c r="G314" s="171"/>
      <c r="H314" s="171"/>
      <c r="I314" s="52" t="s">
        <v>362</v>
      </c>
      <c r="J314" s="103"/>
      <c r="K314" s="74">
        <v>4435.8999999999996</v>
      </c>
      <c r="L314" s="74">
        <v>0</v>
      </c>
      <c r="M314" s="74">
        <v>0</v>
      </c>
      <c r="N314" s="52"/>
    </row>
    <row r="315" spans="1:14" ht="56.25">
      <c r="A315" s="100" t="s">
        <v>330</v>
      </c>
      <c r="B315" s="6" t="s">
        <v>540</v>
      </c>
      <c r="C315" s="14" t="s">
        <v>135</v>
      </c>
      <c r="D315" s="17" t="s">
        <v>779</v>
      </c>
      <c r="E315" s="18" t="s">
        <v>28</v>
      </c>
      <c r="F315" s="23" t="s">
        <v>780</v>
      </c>
      <c r="G315" s="172" t="str">
        <f>'[1]27.02.2023'!C312</f>
        <v>0703</v>
      </c>
      <c r="H315" s="172"/>
      <c r="I315" s="100" t="s">
        <v>362</v>
      </c>
      <c r="J315" s="100" t="s">
        <v>331</v>
      </c>
      <c r="K315" s="61">
        <v>4435.8999999999996</v>
      </c>
      <c r="L315" s="61">
        <v>0</v>
      </c>
      <c r="M315" s="61">
        <v>0</v>
      </c>
      <c r="N315" s="20" t="s">
        <v>26</v>
      </c>
    </row>
    <row r="316" spans="1:14" ht="90">
      <c r="A316" s="52" t="s">
        <v>330</v>
      </c>
      <c r="B316" s="53" t="s">
        <v>569</v>
      </c>
      <c r="C316" s="54"/>
      <c r="D316" s="30" t="s">
        <v>94</v>
      </c>
      <c r="E316" s="102" t="s">
        <v>183</v>
      </c>
      <c r="F316" s="102" t="s">
        <v>18</v>
      </c>
      <c r="G316" s="171"/>
      <c r="H316" s="171"/>
      <c r="I316" s="52" t="s">
        <v>364</v>
      </c>
      <c r="J316" s="103"/>
      <c r="K316" s="74">
        <v>200</v>
      </c>
      <c r="L316" s="74">
        <v>50</v>
      </c>
      <c r="M316" s="74">
        <v>50</v>
      </c>
      <c r="N316" s="86"/>
    </row>
    <row r="317" spans="1:14" ht="56.25">
      <c r="A317" s="100" t="s">
        <v>330</v>
      </c>
      <c r="B317" s="6" t="s">
        <v>517</v>
      </c>
      <c r="C317" s="8" t="s">
        <v>184</v>
      </c>
      <c r="D317" s="17" t="s">
        <v>781</v>
      </c>
      <c r="E317" s="18" t="s">
        <v>28</v>
      </c>
      <c r="F317" s="18" t="s">
        <v>185</v>
      </c>
      <c r="G317" s="172" t="str">
        <f>'[1]27.02.2023'!C314</f>
        <v>1102</v>
      </c>
      <c r="H317" s="172"/>
      <c r="I317" s="100" t="s">
        <v>364</v>
      </c>
      <c r="J317" s="100" t="s">
        <v>297</v>
      </c>
      <c r="K317" s="61">
        <v>5</v>
      </c>
      <c r="L317" s="61">
        <v>5</v>
      </c>
      <c r="M317" s="61">
        <v>5</v>
      </c>
      <c r="N317" s="20" t="s">
        <v>26</v>
      </c>
    </row>
    <row r="318" spans="1:14" ht="56.25">
      <c r="A318" s="100" t="s">
        <v>330</v>
      </c>
      <c r="B318" s="6" t="s">
        <v>688</v>
      </c>
      <c r="C318" s="8" t="s">
        <v>184</v>
      </c>
      <c r="D318" s="17" t="s">
        <v>781</v>
      </c>
      <c r="E318" s="18" t="s">
        <v>28</v>
      </c>
      <c r="F318" s="18" t="s">
        <v>185</v>
      </c>
      <c r="G318" s="172" t="str">
        <f>'[1]27.02.2023'!C315</f>
        <v>1102</v>
      </c>
      <c r="H318" s="172"/>
      <c r="I318" s="100" t="s">
        <v>364</v>
      </c>
      <c r="J318" s="100" t="s">
        <v>366</v>
      </c>
      <c r="K318" s="61">
        <v>10</v>
      </c>
      <c r="L318" s="61">
        <v>10</v>
      </c>
      <c r="M318" s="61">
        <v>10</v>
      </c>
      <c r="N318" s="20" t="s">
        <v>26</v>
      </c>
    </row>
    <row r="319" spans="1:14" ht="56.25">
      <c r="A319" s="100" t="s">
        <v>330</v>
      </c>
      <c r="B319" s="6" t="s">
        <v>470</v>
      </c>
      <c r="C319" s="8" t="s">
        <v>184</v>
      </c>
      <c r="D319" s="17" t="s">
        <v>782</v>
      </c>
      <c r="E319" s="18" t="s">
        <v>28</v>
      </c>
      <c r="F319" s="18" t="s">
        <v>68</v>
      </c>
      <c r="G319" s="172" t="str">
        <f>'[1]27.02.2023'!C316</f>
        <v>1102</v>
      </c>
      <c r="H319" s="172"/>
      <c r="I319" s="100" t="s">
        <v>364</v>
      </c>
      <c r="J319" s="100" t="s">
        <v>234</v>
      </c>
      <c r="K319" s="61">
        <v>185</v>
      </c>
      <c r="L319" s="61">
        <v>35</v>
      </c>
      <c r="M319" s="61">
        <v>35</v>
      </c>
      <c r="N319" s="20" t="s">
        <v>26</v>
      </c>
    </row>
    <row r="320" spans="1:14" ht="45">
      <c r="A320" s="52" t="s">
        <v>330</v>
      </c>
      <c r="B320" s="53" t="s">
        <v>848</v>
      </c>
      <c r="C320" s="54"/>
      <c r="D320" s="30" t="s">
        <v>94</v>
      </c>
      <c r="E320" s="102" t="s">
        <v>129</v>
      </c>
      <c r="F320" s="102" t="s">
        <v>18</v>
      </c>
      <c r="G320" s="171"/>
      <c r="H320" s="171"/>
      <c r="I320" s="52" t="s">
        <v>896</v>
      </c>
      <c r="J320" s="103"/>
      <c r="K320" s="74">
        <v>2359.6999999999998</v>
      </c>
      <c r="L320" s="74">
        <v>0</v>
      </c>
      <c r="M320" s="74">
        <v>0</v>
      </c>
      <c r="N320" s="52"/>
    </row>
    <row r="321" spans="1:14" ht="67.5">
      <c r="A321" s="100" t="s">
        <v>330</v>
      </c>
      <c r="B321" s="6" t="s">
        <v>540</v>
      </c>
      <c r="C321" s="8" t="s">
        <v>135</v>
      </c>
      <c r="D321" s="17" t="s">
        <v>823</v>
      </c>
      <c r="E321" s="18" t="s">
        <v>28</v>
      </c>
      <c r="F321" s="23" t="s">
        <v>824</v>
      </c>
      <c r="G321" s="172" t="str">
        <f>'[1]27.02.2023'!C318</f>
        <v>0703</v>
      </c>
      <c r="H321" s="172"/>
      <c r="I321" s="100" t="s">
        <v>896</v>
      </c>
      <c r="J321" s="100" t="s">
        <v>331</v>
      </c>
      <c r="K321" s="61">
        <v>2359.6999999999998</v>
      </c>
      <c r="L321" s="61">
        <v>0</v>
      </c>
      <c r="M321" s="61">
        <v>0</v>
      </c>
      <c r="N321" s="20" t="s">
        <v>26</v>
      </c>
    </row>
    <row r="322" spans="1:14" ht="45">
      <c r="A322" s="52" t="s">
        <v>330</v>
      </c>
      <c r="B322" s="53" t="s">
        <v>570</v>
      </c>
      <c r="C322" s="54"/>
      <c r="D322" s="30" t="s">
        <v>94</v>
      </c>
      <c r="E322" s="102" t="s">
        <v>139</v>
      </c>
      <c r="F322" s="102" t="s">
        <v>18</v>
      </c>
      <c r="G322" s="171"/>
      <c r="H322" s="171"/>
      <c r="I322" s="52" t="s">
        <v>367</v>
      </c>
      <c r="J322" s="103"/>
      <c r="K322" s="74">
        <v>5962.6639999999998</v>
      </c>
      <c r="L322" s="74">
        <v>6134.8220000000001</v>
      </c>
      <c r="M322" s="74">
        <v>6101.7119999999995</v>
      </c>
      <c r="N322" s="52"/>
    </row>
    <row r="323" spans="1:14" ht="78.75">
      <c r="A323" s="100" t="s">
        <v>330</v>
      </c>
      <c r="B323" s="6" t="s">
        <v>545</v>
      </c>
      <c r="C323" s="14" t="s">
        <v>135</v>
      </c>
      <c r="D323" s="17" t="s">
        <v>140</v>
      </c>
      <c r="E323" s="18" t="s">
        <v>28</v>
      </c>
      <c r="F323" s="23" t="s">
        <v>141</v>
      </c>
      <c r="G323" s="172" t="str">
        <f>'[1]27.02.2023'!C320</f>
        <v>0703</v>
      </c>
      <c r="H323" s="172"/>
      <c r="I323" s="100" t="s">
        <v>367</v>
      </c>
      <c r="J323" s="100" t="s">
        <v>339</v>
      </c>
      <c r="K323" s="61">
        <v>5071.5739999999996</v>
      </c>
      <c r="L323" s="61">
        <v>5228.0320000000002</v>
      </c>
      <c r="M323" s="61">
        <v>5194.9219999999996</v>
      </c>
      <c r="N323" s="20" t="s">
        <v>26</v>
      </c>
    </row>
    <row r="324" spans="1:14" ht="78.75">
      <c r="A324" s="100" t="s">
        <v>330</v>
      </c>
      <c r="B324" s="6" t="s">
        <v>545</v>
      </c>
      <c r="C324" s="8" t="s">
        <v>186</v>
      </c>
      <c r="D324" s="17" t="s">
        <v>140</v>
      </c>
      <c r="E324" s="18" t="s">
        <v>28</v>
      </c>
      <c r="F324" s="23" t="s">
        <v>141</v>
      </c>
      <c r="G324" s="172" t="str">
        <f>'[1]27.02.2023'!C321</f>
        <v>1103</v>
      </c>
      <c r="H324" s="172"/>
      <c r="I324" s="100" t="s">
        <v>367</v>
      </c>
      <c r="J324" s="100" t="s">
        <v>339</v>
      </c>
      <c r="K324" s="61">
        <v>891.09</v>
      </c>
      <c r="L324" s="61">
        <v>906.79</v>
      </c>
      <c r="M324" s="61">
        <v>906.79</v>
      </c>
      <c r="N324" s="20" t="s">
        <v>26</v>
      </c>
    </row>
    <row r="325" spans="1:14" ht="90">
      <c r="A325" s="52" t="s">
        <v>330</v>
      </c>
      <c r="B325" s="53" t="s">
        <v>571</v>
      </c>
      <c r="C325" s="54"/>
      <c r="D325" s="87" t="s">
        <v>174</v>
      </c>
      <c r="E325" s="102" t="s">
        <v>28</v>
      </c>
      <c r="F325" s="102" t="s">
        <v>175</v>
      </c>
      <c r="G325" s="171"/>
      <c r="H325" s="171"/>
      <c r="I325" s="52" t="s">
        <v>368</v>
      </c>
      <c r="J325" s="103"/>
      <c r="K325" s="74">
        <v>2138.973</v>
      </c>
      <c r="L325" s="74">
        <v>2876.4929999999999</v>
      </c>
      <c r="M325" s="74">
        <v>2876.4929999999999</v>
      </c>
      <c r="N325" s="52"/>
    </row>
    <row r="326" spans="1:14" ht="78.75">
      <c r="A326" s="100" t="s">
        <v>330</v>
      </c>
      <c r="B326" s="6" t="s">
        <v>545</v>
      </c>
      <c r="C326" s="14" t="s">
        <v>135</v>
      </c>
      <c r="D326" s="17" t="s">
        <v>176</v>
      </c>
      <c r="E326" s="18" t="s">
        <v>28</v>
      </c>
      <c r="F326" s="18" t="s">
        <v>177</v>
      </c>
      <c r="G326" s="172" t="str">
        <f>'[1]27.02.2023'!C323</f>
        <v>0703</v>
      </c>
      <c r="H326" s="172"/>
      <c r="I326" s="100" t="s">
        <v>368</v>
      </c>
      <c r="J326" s="100" t="s">
        <v>339</v>
      </c>
      <c r="K326" s="61">
        <v>2138.973</v>
      </c>
      <c r="L326" s="61">
        <v>2876.4929999999999</v>
      </c>
      <c r="M326" s="61">
        <v>2876.4929999999999</v>
      </c>
      <c r="N326" s="20" t="s">
        <v>21</v>
      </c>
    </row>
    <row r="327" spans="1:14" ht="45">
      <c r="A327" s="52" t="s">
        <v>330</v>
      </c>
      <c r="B327" s="53" t="s">
        <v>572</v>
      </c>
      <c r="C327" s="54"/>
      <c r="D327" s="30" t="s">
        <v>94</v>
      </c>
      <c r="E327" s="102" t="s">
        <v>139</v>
      </c>
      <c r="F327" s="102" t="s">
        <v>18</v>
      </c>
      <c r="G327" s="171"/>
      <c r="H327" s="171"/>
      <c r="I327" s="52" t="s">
        <v>369</v>
      </c>
      <c r="J327" s="103"/>
      <c r="K327" s="74">
        <v>5523.11</v>
      </c>
      <c r="L327" s="74">
        <v>5909.43</v>
      </c>
      <c r="M327" s="74">
        <v>5909.43</v>
      </c>
      <c r="N327" s="52"/>
    </row>
    <row r="328" spans="1:14" ht="78.75">
      <c r="A328" s="100" t="s">
        <v>330</v>
      </c>
      <c r="B328" s="6" t="s">
        <v>545</v>
      </c>
      <c r="C328" s="14" t="s">
        <v>135</v>
      </c>
      <c r="D328" s="17" t="s">
        <v>176</v>
      </c>
      <c r="E328" s="18" t="s">
        <v>28</v>
      </c>
      <c r="F328" s="18" t="s">
        <v>173</v>
      </c>
      <c r="G328" s="172" t="str">
        <f>'[1]27.02.2023'!C325</f>
        <v>0703</v>
      </c>
      <c r="H328" s="172"/>
      <c r="I328" s="100" t="s">
        <v>369</v>
      </c>
      <c r="J328" s="100" t="s">
        <v>339</v>
      </c>
      <c r="K328" s="61">
        <v>4251.8999999999996</v>
      </c>
      <c r="L328" s="61">
        <v>4638.22</v>
      </c>
      <c r="M328" s="61">
        <v>4638.22</v>
      </c>
      <c r="N328" s="20" t="s">
        <v>21</v>
      </c>
    </row>
    <row r="329" spans="1:14" ht="78.75">
      <c r="A329" s="100" t="s">
        <v>330</v>
      </c>
      <c r="B329" s="6" t="s">
        <v>545</v>
      </c>
      <c r="C329" s="8" t="s">
        <v>186</v>
      </c>
      <c r="D329" s="17" t="s">
        <v>176</v>
      </c>
      <c r="E329" s="18" t="s">
        <v>28</v>
      </c>
      <c r="F329" s="18" t="s">
        <v>173</v>
      </c>
      <c r="G329" s="172" t="str">
        <f>'[1]27.02.2023'!C326</f>
        <v>1103</v>
      </c>
      <c r="H329" s="172"/>
      <c r="I329" s="100" t="s">
        <v>369</v>
      </c>
      <c r="J329" s="100" t="s">
        <v>339</v>
      </c>
      <c r="K329" s="61">
        <v>1271.21</v>
      </c>
      <c r="L329" s="61">
        <v>1271.21</v>
      </c>
      <c r="M329" s="61">
        <v>1271.21</v>
      </c>
      <c r="N329" s="20" t="s">
        <v>21</v>
      </c>
    </row>
    <row r="330" spans="1:14" ht="123.75">
      <c r="A330" s="52" t="s">
        <v>330</v>
      </c>
      <c r="B330" s="53" t="s">
        <v>573</v>
      </c>
      <c r="C330" s="54"/>
      <c r="D330" s="87" t="s">
        <v>174</v>
      </c>
      <c r="E330" s="102" t="s">
        <v>28</v>
      </c>
      <c r="F330" s="102" t="s">
        <v>175</v>
      </c>
      <c r="G330" s="171"/>
      <c r="H330" s="171"/>
      <c r="I330" s="52" t="s">
        <v>370</v>
      </c>
      <c r="J330" s="103"/>
      <c r="K330" s="74">
        <v>794.5</v>
      </c>
      <c r="L330" s="74">
        <v>794.5</v>
      </c>
      <c r="M330" s="74">
        <v>794.5</v>
      </c>
      <c r="N330" s="52"/>
    </row>
    <row r="331" spans="1:14" ht="78.75">
      <c r="A331" s="100" t="s">
        <v>330</v>
      </c>
      <c r="B331" s="6" t="s">
        <v>545</v>
      </c>
      <c r="C331" s="14" t="s">
        <v>135</v>
      </c>
      <c r="D331" s="17" t="s">
        <v>176</v>
      </c>
      <c r="E331" s="18" t="s">
        <v>28</v>
      </c>
      <c r="F331" s="18" t="s">
        <v>177</v>
      </c>
      <c r="G331" s="172" t="str">
        <f>'[1]27.02.2023'!C328</f>
        <v>0703</v>
      </c>
      <c r="H331" s="172"/>
      <c r="I331" s="100" t="s">
        <v>370</v>
      </c>
      <c r="J331" s="100" t="s">
        <v>339</v>
      </c>
      <c r="K331" s="61">
        <v>794.5</v>
      </c>
      <c r="L331" s="61">
        <v>794.5</v>
      </c>
      <c r="M331" s="61">
        <v>794.5</v>
      </c>
      <c r="N331" s="20" t="s">
        <v>21</v>
      </c>
    </row>
    <row r="332" spans="1:14" ht="67.5">
      <c r="A332" s="52" t="s">
        <v>330</v>
      </c>
      <c r="B332" s="53" t="s">
        <v>854</v>
      </c>
      <c r="C332" s="54"/>
      <c r="D332" s="87" t="s">
        <v>94</v>
      </c>
      <c r="E332" s="102" t="s">
        <v>183</v>
      </c>
      <c r="F332" s="102" t="s">
        <v>18</v>
      </c>
      <c r="G332" s="171"/>
      <c r="H332" s="171"/>
      <c r="I332" s="52" t="s">
        <v>897</v>
      </c>
      <c r="J332" s="103"/>
      <c r="K332" s="74">
        <v>2359.6999999999998</v>
      </c>
      <c r="L332" s="74">
        <v>0</v>
      </c>
      <c r="M332" s="74">
        <v>0</v>
      </c>
      <c r="N332" s="52"/>
    </row>
    <row r="333" spans="1:14" ht="78.75">
      <c r="A333" s="100" t="s">
        <v>330</v>
      </c>
      <c r="B333" s="6" t="s">
        <v>545</v>
      </c>
      <c r="C333" s="14" t="s">
        <v>186</v>
      </c>
      <c r="D333" s="17" t="s">
        <v>140</v>
      </c>
      <c r="E333" s="18" t="s">
        <v>28</v>
      </c>
      <c r="F333" s="18" t="s">
        <v>141</v>
      </c>
      <c r="G333" s="172" t="str">
        <f>'[1]27.02.2023'!C330</f>
        <v>1103</v>
      </c>
      <c r="H333" s="172"/>
      <c r="I333" s="100" t="s">
        <v>897</v>
      </c>
      <c r="J333" s="100" t="s">
        <v>339</v>
      </c>
      <c r="K333" s="61">
        <v>2359.6999999999998</v>
      </c>
      <c r="L333" s="61">
        <v>0</v>
      </c>
      <c r="M333" s="61">
        <v>0</v>
      </c>
      <c r="N333" s="20" t="s">
        <v>26</v>
      </c>
    </row>
    <row r="334" spans="1:14" ht="123.75">
      <c r="A334" s="52" t="s">
        <v>330</v>
      </c>
      <c r="B334" s="53" t="s">
        <v>573</v>
      </c>
      <c r="C334" s="54"/>
      <c r="D334" s="87" t="s">
        <v>174</v>
      </c>
      <c r="E334" s="102" t="s">
        <v>28</v>
      </c>
      <c r="F334" s="102" t="s">
        <v>175</v>
      </c>
      <c r="G334" s="171"/>
      <c r="H334" s="171"/>
      <c r="I334" s="52" t="s">
        <v>371</v>
      </c>
      <c r="J334" s="103"/>
      <c r="K334" s="74">
        <v>118.7</v>
      </c>
      <c r="L334" s="74">
        <v>118.7</v>
      </c>
      <c r="M334" s="74">
        <v>118.7</v>
      </c>
      <c r="N334" s="52"/>
    </row>
    <row r="335" spans="1:14" ht="78.75">
      <c r="A335" s="100" t="s">
        <v>330</v>
      </c>
      <c r="B335" s="6" t="s">
        <v>545</v>
      </c>
      <c r="C335" s="14" t="s">
        <v>135</v>
      </c>
      <c r="D335" s="17" t="s">
        <v>176</v>
      </c>
      <c r="E335" s="18" t="s">
        <v>28</v>
      </c>
      <c r="F335" s="18" t="s">
        <v>177</v>
      </c>
      <c r="G335" s="172" t="str">
        <f>'[1]27.02.2023'!C332</f>
        <v>0703</v>
      </c>
      <c r="H335" s="172"/>
      <c r="I335" s="100" t="s">
        <v>371</v>
      </c>
      <c r="J335" s="100" t="s">
        <v>339</v>
      </c>
      <c r="K335" s="61">
        <v>118.7</v>
      </c>
      <c r="L335" s="61">
        <v>118.7</v>
      </c>
      <c r="M335" s="61">
        <v>118.7</v>
      </c>
      <c r="N335" s="20" t="s">
        <v>21</v>
      </c>
    </row>
    <row r="336" spans="1:14" ht="112.5">
      <c r="A336" s="52" t="s">
        <v>330</v>
      </c>
      <c r="B336" s="53" t="s">
        <v>855</v>
      </c>
      <c r="C336" s="54"/>
      <c r="D336" s="87" t="s">
        <v>856</v>
      </c>
      <c r="E336" s="102" t="s">
        <v>28</v>
      </c>
      <c r="F336" s="102" t="s">
        <v>857</v>
      </c>
      <c r="G336" s="171"/>
      <c r="H336" s="171"/>
      <c r="I336" s="52" t="s">
        <v>898</v>
      </c>
      <c r="J336" s="103"/>
      <c r="K336" s="74">
        <v>435.16955000000002</v>
      </c>
      <c r="L336" s="74">
        <v>0</v>
      </c>
      <c r="M336" s="74">
        <v>0</v>
      </c>
      <c r="N336" s="52"/>
    </row>
    <row r="337" spans="1:14" ht="90">
      <c r="A337" s="100" t="s">
        <v>330</v>
      </c>
      <c r="B337" s="6" t="s">
        <v>540</v>
      </c>
      <c r="C337" s="14" t="s">
        <v>158</v>
      </c>
      <c r="D337" s="17" t="s">
        <v>858</v>
      </c>
      <c r="E337" s="18" t="s">
        <v>28</v>
      </c>
      <c r="F337" s="18" t="s">
        <v>859</v>
      </c>
      <c r="G337" s="172" t="str">
        <f>'[1]27.02.2023'!C334</f>
        <v>0801</v>
      </c>
      <c r="H337" s="172"/>
      <c r="I337" s="100" t="s">
        <v>898</v>
      </c>
      <c r="J337" s="100" t="s">
        <v>331</v>
      </c>
      <c r="K337" s="61">
        <v>435.16955000000002</v>
      </c>
      <c r="L337" s="61">
        <v>0</v>
      </c>
      <c r="M337" s="61">
        <v>0</v>
      </c>
      <c r="N337" s="20" t="s">
        <v>21</v>
      </c>
    </row>
    <row r="338" spans="1:14" ht="56.25">
      <c r="A338" s="47" t="s">
        <v>375</v>
      </c>
      <c r="B338" s="50" t="s">
        <v>577</v>
      </c>
      <c r="C338" s="106"/>
      <c r="D338" s="106"/>
      <c r="E338" s="106"/>
      <c r="F338" s="106"/>
      <c r="G338" s="177"/>
      <c r="H338" s="177"/>
      <c r="I338" s="106"/>
      <c r="J338" s="106"/>
      <c r="K338" s="74">
        <v>9107.4420000000009</v>
      </c>
      <c r="L338" s="74">
        <v>6678.41</v>
      </c>
      <c r="M338" s="74">
        <v>6495.3359999999993</v>
      </c>
      <c r="N338" s="18"/>
    </row>
    <row r="339" spans="1:14" ht="78.75">
      <c r="A339" s="52" t="s">
        <v>375</v>
      </c>
      <c r="B339" s="53" t="s">
        <v>798</v>
      </c>
      <c r="C339" s="54"/>
      <c r="D339" s="87" t="s">
        <v>16</v>
      </c>
      <c r="E339" s="102" t="s">
        <v>46</v>
      </c>
      <c r="F339" s="31" t="s">
        <v>47</v>
      </c>
      <c r="G339" s="171"/>
      <c r="H339" s="171"/>
      <c r="I339" s="52" t="s">
        <v>231</v>
      </c>
      <c r="J339" s="103"/>
      <c r="K339" s="74">
        <v>1735.3230000000001</v>
      </c>
      <c r="L339" s="74">
        <v>1424.0149999999999</v>
      </c>
      <c r="M339" s="74">
        <v>1424.0149999999999</v>
      </c>
      <c r="N339" s="86"/>
    </row>
    <row r="340" spans="1:14" ht="135">
      <c r="A340" s="100" t="s">
        <v>375</v>
      </c>
      <c r="B340" s="6" t="s">
        <v>468</v>
      </c>
      <c r="C340" s="8" t="s">
        <v>19</v>
      </c>
      <c r="D340" s="9" t="s">
        <v>48</v>
      </c>
      <c r="E340" s="10" t="s">
        <v>28</v>
      </c>
      <c r="F340" s="10" t="s">
        <v>20</v>
      </c>
      <c r="G340" s="172" t="str">
        <f>'[1]27.02.2023'!C337</f>
        <v>0113</v>
      </c>
      <c r="H340" s="172"/>
      <c r="I340" s="100" t="s">
        <v>231</v>
      </c>
      <c r="J340" s="100" t="s">
        <v>232</v>
      </c>
      <c r="K340" s="61">
        <v>1282.8900000000001</v>
      </c>
      <c r="L340" s="61">
        <v>1055.3109999999999</v>
      </c>
      <c r="M340" s="61">
        <v>1055.3109999999999</v>
      </c>
      <c r="N340" s="20" t="s">
        <v>21</v>
      </c>
    </row>
    <row r="341" spans="1:14" ht="135">
      <c r="A341" s="100" t="s">
        <v>375</v>
      </c>
      <c r="B341" s="6" t="s">
        <v>469</v>
      </c>
      <c r="C341" s="8" t="s">
        <v>19</v>
      </c>
      <c r="D341" s="9" t="s">
        <v>48</v>
      </c>
      <c r="E341" s="10" t="s">
        <v>28</v>
      </c>
      <c r="F341" s="10" t="s">
        <v>20</v>
      </c>
      <c r="G341" s="172" t="str">
        <f>'[1]27.02.2023'!C338</f>
        <v>0113</v>
      </c>
      <c r="H341" s="172"/>
      <c r="I341" s="100" t="s">
        <v>231</v>
      </c>
      <c r="J341" s="100" t="s">
        <v>233</v>
      </c>
      <c r="K341" s="61">
        <v>387.43299999999999</v>
      </c>
      <c r="L341" s="61">
        <v>318.70400000000001</v>
      </c>
      <c r="M341" s="61">
        <v>318.70400000000001</v>
      </c>
      <c r="N341" s="20" t="s">
        <v>21</v>
      </c>
    </row>
    <row r="342" spans="1:14" ht="67.5">
      <c r="A342" s="100" t="s">
        <v>375</v>
      </c>
      <c r="B342" s="6" t="s">
        <v>470</v>
      </c>
      <c r="C342" s="8" t="s">
        <v>19</v>
      </c>
      <c r="D342" s="15" t="s">
        <v>677</v>
      </c>
      <c r="E342" s="10" t="s">
        <v>28</v>
      </c>
      <c r="F342" s="10" t="s">
        <v>190</v>
      </c>
      <c r="G342" s="172" t="str">
        <f>'[1]27.02.2023'!C339</f>
        <v>0113</v>
      </c>
      <c r="H342" s="172"/>
      <c r="I342" s="100" t="s">
        <v>231</v>
      </c>
      <c r="J342" s="100" t="s">
        <v>234</v>
      </c>
      <c r="K342" s="61">
        <v>65</v>
      </c>
      <c r="L342" s="61">
        <v>50</v>
      </c>
      <c r="M342" s="61">
        <v>50</v>
      </c>
      <c r="N342" s="20" t="s">
        <v>26</v>
      </c>
    </row>
    <row r="343" spans="1:14" ht="56.25">
      <c r="A343" s="52" t="s">
        <v>375</v>
      </c>
      <c r="B343" s="53" t="s">
        <v>578</v>
      </c>
      <c r="C343" s="54"/>
      <c r="D343" s="87" t="s">
        <v>16</v>
      </c>
      <c r="E343" s="31" t="s">
        <v>191</v>
      </c>
      <c r="F343" s="102" t="s">
        <v>18</v>
      </c>
      <c r="G343" s="171"/>
      <c r="H343" s="171"/>
      <c r="I343" s="52" t="s">
        <v>376</v>
      </c>
      <c r="J343" s="103"/>
      <c r="K343" s="74">
        <v>250</v>
      </c>
      <c r="L343" s="74">
        <v>250</v>
      </c>
      <c r="M343" s="74">
        <v>250</v>
      </c>
      <c r="N343" s="86"/>
    </row>
    <row r="344" spans="1:14" ht="22.5">
      <c r="A344" s="100" t="s">
        <v>375</v>
      </c>
      <c r="B344" s="6" t="s">
        <v>470</v>
      </c>
      <c r="C344" s="8" t="s">
        <v>192</v>
      </c>
      <c r="D344" s="15" t="s">
        <v>746</v>
      </c>
      <c r="E344" s="10" t="s">
        <v>28</v>
      </c>
      <c r="F344" s="10" t="s">
        <v>747</v>
      </c>
      <c r="G344" s="172" t="str">
        <f>'[1]27.02.2023'!C341</f>
        <v>0412</v>
      </c>
      <c r="H344" s="172"/>
      <c r="I344" s="100" t="s">
        <v>376</v>
      </c>
      <c r="J344" s="100" t="s">
        <v>234</v>
      </c>
      <c r="K344" s="61">
        <v>250</v>
      </c>
      <c r="L344" s="61">
        <v>250</v>
      </c>
      <c r="M344" s="61">
        <v>250</v>
      </c>
      <c r="N344" s="20" t="s">
        <v>26</v>
      </c>
    </row>
    <row r="345" spans="1:14" ht="67.5">
      <c r="A345" s="52" t="s">
        <v>375</v>
      </c>
      <c r="B345" s="53" t="s">
        <v>579</v>
      </c>
      <c r="C345" s="54"/>
      <c r="D345" s="87" t="s">
        <v>16</v>
      </c>
      <c r="E345" s="31" t="s">
        <v>193</v>
      </c>
      <c r="F345" s="102" t="s">
        <v>18</v>
      </c>
      <c r="G345" s="171"/>
      <c r="H345" s="171"/>
      <c r="I345" s="52" t="s">
        <v>378</v>
      </c>
      <c r="J345" s="103"/>
      <c r="K345" s="74">
        <v>140</v>
      </c>
      <c r="L345" s="74">
        <v>140</v>
      </c>
      <c r="M345" s="74">
        <v>140</v>
      </c>
      <c r="N345" s="86"/>
    </row>
    <row r="346" spans="1:14" ht="67.5">
      <c r="A346" s="100" t="s">
        <v>375</v>
      </c>
      <c r="B346" s="6" t="s">
        <v>470</v>
      </c>
      <c r="C346" s="8" t="s">
        <v>19</v>
      </c>
      <c r="D346" s="15" t="s">
        <v>748</v>
      </c>
      <c r="E346" s="10" t="s">
        <v>28</v>
      </c>
      <c r="F346" s="10" t="s">
        <v>749</v>
      </c>
      <c r="G346" s="172" t="str">
        <f>'[1]27.02.2023'!C343</f>
        <v>0113</v>
      </c>
      <c r="H346" s="172"/>
      <c r="I346" s="100" t="s">
        <v>378</v>
      </c>
      <c r="J346" s="100" t="s">
        <v>234</v>
      </c>
      <c r="K346" s="61">
        <v>140</v>
      </c>
      <c r="L346" s="61">
        <v>140</v>
      </c>
      <c r="M346" s="61">
        <v>140</v>
      </c>
      <c r="N346" s="20" t="s">
        <v>26</v>
      </c>
    </row>
    <row r="347" spans="1:14" ht="56.25">
      <c r="A347" s="52" t="s">
        <v>375</v>
      </c>
      <c r="B347" s="53" t="s">
        <v>481</v>
      </c>
      <c r="C347" s="54"/>
      <c r="D347" s="55" t="s">
        <v>27</v>
      </c>
      <c r="E347" s="56" t="s">
        <v>28</v>
      </c>
      <c r="F347" s="57" t="s">
        <v>29</v>
      </c>
      <c r="G347" s="171"/>
      <c r="H347" s="171"/>
      <c r="I347" s="52" t="s">
        <v>247</v>
      </c>
      <c r="J347" s="103"/>
      <c r="K347" s="74">
        <v>150</v>
      </c>
      <c r="L347" s="74">
        <v>0</v>
      </c>
      <c r="M347" s="74">
        <v>0</v>
      </c>
      <c r="N347" s="86"/>
    </row>
    <row r="348" spans="1:14" ht="67.5">
      <c r="A348" s="100" t="s">
        <v>375</v>
      </c>
      <c r="B348" s="6" t="s">
        <v>470</v>
      </c>
      <c r="C348" s="12" t="s">
        <v>30</v>
      </c>
      <c r="D348" s="15" t="s">
        <v>750</v>
      </c>
      <c r="E348" s="10" t="s">
        <v>28</v>
      </c>
      <c r="F348" s="10" t="s">
        <v>751</v>
      </c>
      <c r="G348" s="172" t="str">
        <f>'[1]27.02.2023'!C345</f>
        <v>0410</v>
      </c>
      <c r="H348" s="172"/>
      <c r="I348" s="100" t="s">
        <v>247</v>
      </c>
      <c r="J348" s="100" t="s">
        <v>234</v>
      </c>
      <c r="K348" s="61">
        <v>150</v>
      </c>
      <c r="L348" s="61">
        <v>0</v>
      </c>
      <c r="M348" s="61">
        <v>0</v>
      </c>
      <c r="N348" s="20" t="s">
        <v>26</v>
      </c>
    </row>
    <row r="349" spans="1:14" ht="101.25">
      <c r="A349" s="52" t="s">
        <v>375</v>
      </c>
      <c r="B349" s="53" t="s">
        <v>471</v>
      </c>
      <c r="C349" s="54"/>
      <c r="D349" s="55" t="s">
        <v>27</v>
      </c>
      <c r="E349" s="56" t="s">
        <v>28</v>
      </c>
      <c r="F349" s="57" t="s">
        <v>29</v>
      </c>
      <c r="G349" s="171"/>
      <c r="H349" s="171"/>
      <c r="I349" s="52" t="s">
        <v>235</v>
      </c>
      <c r="J349" s="103"/>
      <c r="K349" s="74">
        <v>150</v>
      </c>
      <c r="L349" s="74">
        <v>120</v>
      </c>
      <c r="M349" s="74">
        <v>120</v>
      </c>
      <c r="N349" s="86"/>
    </row>
    <row r="350" spans="1:14" ht="67.5">
      <c r="A350" s="100" t="s">
        <v>375</v>
      </c>
      <c r="B350" s="6" t="s">
        <v>470</v>
      </c>
      <c r="C350" s="12" t="s">
        <v>30</v>
      </c>
      <c r="D350" s="15" t="s">
        <v>677</v>
      </c>
      <c r="E350" s="10" t="s">
        <v>28</v>
      </c>
      <c r="F350" s="10" t="s">
        <v>190</v>
      </c>
      <c r="G350" s="172" t="str">
        <f>'[1]27.02.2023'!C347</f>
        <v>0410</v>
      </c>
      <c r="H350" s="172"/>
      <c r="I350" s="100" t="s">
        <v>235</v>
      </c>
      <c r="J350" s="100" t="s">
        <v>234</v>
      </c>
      <c r="K350" s="61">
        <v>150</v>
      </c>
      <c r="L350" s="61">
        <v>120</v>
      </c>
      <c r="M350" s="61">
        <v>120</v>
      </c>
      <c r="N350" s="20" t="s">
        <v>26</v>
      </c>
    </row>
    <row r="351" spans="1:14" ht="56.25">
      <c r="A351" s="52" t="s">
        <v>375</v>
      </c>
      <c r="B351" s="53" t="s">
        <v>475</v>
      </c>
      <c r="C351" s="54"/>
      <c r="D351" s="30" t="s">
        <v>33</v>
      </c>
      <c r="E351" s="102" t="s">
        <v>64</v>
      </c>
      <c r="F351" s="102" t="s">
        <v>35</v>
      </c>
      <c r="G351" s="171"/>
      <c r="H351" s="171"/>
      <c r="I351" s="52" t="s">
        <v>241</v>
      </c>
      <c r="J351" s="103"/>
      <c r="K351" s="74">
        <v>6667.1190000000006</v>
      </c>
      <c r="L351" s="74">
        <v>4729.3950000000004</v>
      </c>
      <c r="M351" s="74">
        <v>4546.3209999999999</v>
      </c>
      <c r="N351" s="86"/>
    </row>
    <row r="352" spans="1:14" ht="67.5">
      <c r="A352" s="100" t="s">
        <v>375</v>
      </c>
      <c r="B352" s="6" t="s">
        <v>473</v>
      </c>
      <c r="C352" s="8" t="s">
        <v>65</v>
      </c>
      <c r="D352" s="15" t="s">
        <v>32</v>
      </c>
      <c r="E352" s="10" t="s">
        <v>28</v>
      </c>
      <c r="F352" s="10" t="s">
        <v>20</v>
      </c>
      <c r="G352" s="172" t="str">
        <f>'[1]27.02.2023'!C349</f>
        <v>0113</v>
      </c>
      <c r="H352" s="172"/>
      <c r="I352" s="100" t="s">
        <v>241</v>
      </c>
      <c r="J352" s="100" t="s">
        <v>239</v>
      </c>
      <c r="K352" s="61">
        <v>5120.6750000000002</v>
      </c>
      <c r="L352" s="61">
        <v>3632.4079999999999</v>
      </c>
      <c r="M352" s="61">
        <v>3491.7979999999998</v>
      </c>
      <c r="N352" s="20" t="s">
        <v>21</v>
      </c>
    </row>
    <row r="353" spans="1:14" ht="67.5">
      <c r="A353" s="100" t="s">
        <v>375</v>
      </c>
      <c r="B353" s="6" t="s">
        <v>474</v>
      </c>
      <c r="C353" s="8" t="s">
        <v>66</v>
      </c>
      <c r="D353" s="15" t="s">
        <v>32</v>
      </c>
      <c r="E353" s="10" t="s">
        <v>28</v>
      </c>
      <c r="F353" s="10" t="s">
        <v>20</v>
      </c>
      <c r="G353" s="172" t="str">
        <f>'[1]27.02.2023'!C350</f>
        <v>0113</v>
      </c>
      <c r="H353" s="172"/>
      <c r="I353" s="100" t="s">
        <v>241</v>
      </c>
      <c r="J353" s="100" t="s">
        <v>240</v>
      </c>
      <c r="K353" s="61">
        <v>1546.444</v>
      </c>
      <c r="L353" s="61">
        <v>1096.9870000000001</v>
      </c>
      <c r="M353" s="61">
        <v>1054.5229999999999</v>
      </c>
      <c r="N353" s="20" t="s">
        <v>21</v>
      </c>
    </row>
    <row r="354" spans="1:14" ht="56.25">
      <c r="A354" s="52" t="s">
        <v>375</v>
      </c>
      <c r="B354" s="53" t="s">
        <v>476</v>
      </c>
      <c r="C354" s="54"/>
      <c r="D354" s="30" t="s">
        <v>33</v>
      </c>
      <c r="E354" s="102" t="s">
        <v>64</v>
      </c>
      <c r="F354" s="102" t="s">
        <v>35</v>
      </c>
      <c r="G354" s="171"/>
      <c r="H354" s="171"/>
      <c r="I354" s="52" t="s">
        <v>242</v>
      </c>
      <c r="J354" s="103"/>
      <c r="K354" s="74">
        <v>15</v>
      </c>
      <c r="L354" s="74">
        <v>15</v>
      </c>
      <c r="M354" s="74">
        <v>15</v>
      </c>
      <c r="N354" s="20"/>
    </row>
    <row r="355" spans="1:14" ht="67.5">
      <c r="A355" s="100" t="s">
        <v>375</v>
      </c>
      <c r="B355" s="6" t="s">
        <v>470</v>
      </c>
      <c r="C355" s="8" t="s">
        <v>66</v>
      </c>
      <c r="D355" s="15" t="s">
        <v>677</v>
      </c>
      <c r="E355" s="10" t="s">
        <v>28</v>
      </c>
      <c r="F355" s="10" t="s">
        <v>190</v>
      </c>
      <c r="G355" s="172" t="str">
        <f>'[1]27.02.2023'!C352</f>
        <v>0113</v>
      </c>
      <c r="H355" s="172"/>
      <c r="I355" s="100" t="s">
        <v>242</v>
      </c>
      <c r="J355" s="100" t="s">
        <v>234</v>
      </c>
      <c r="K355" s="61">
        <v>15</v>
      </c>
      <c r="L355" s="61">
        <v>15</v>
      </c>
      <c r="M355" s="61">
        <v>15</v>
      </c>
      <c r="N355" s="20" t="s">
        <v>26</v>
      </c>
    </row>
    <row r="356" spans="1:14" ht="45">
      <c r="A356" s="47" t="s">
        <v>379</v>
      </c>
      <c r="B356" s="50" t="s">
        <v>580</v>
      </c>
      <c r="C356" s="106"/>
      <c r="D356" s="106"/>
      <c r="E356" s="106"/>
      <c r="F356" s="106"/>
      <c r="G356" s="177"/>
      <c r="H356" s="177"/>
      <c r="I356" s="90"/>
      <c r="J356" s="106"/>
      <c r="K356" s="74">
        <v>343720.25800000015</v>
      </c>
      <c r="L356" s="74">
        <v>310847.00799999997</v>
      </c>
      <c r="M356" s="74">
        <v>307082.79400000011</v>
      </c>
      <c r="N356" s="46"/>
    </row>
    <row r="357" spans="1:14" ht="56.25">
      <c r="A357" s="52" t="s">
        <v>379</v>
      </c>
      <c r="B357" s="53" t="s">
        <v>481</v>
      </c>
      <c r="C357" s="54"/>
      <c r="D357" s="55" t="s">
        <v>27</v>
      </c>
      <c r="E357" s="56" t="s">
        <v>28</v>
      </c>
      <c r="F357" s="57" t="s">
        <v>29</v>
      </c>
      <c r="G357" s="171"/>
      <c r="H357" s="171"/>
      <c r="I357" s="52" t="s">
        <v>247</v>
      </c>
      <c r="J357" s="31"/>
      <c r="K357" s="74">
        <v>150</v>
      </c>
      <c r="L357" s="74">
        <v>0</v>
      </c>
      <c r="M357" s="74">
        <v>0</v>
      </c>
      <c r="N357" s="46"/>
    </row>
    <row r="358" spans="1:14" ht="67.5">
      <c r="A358" s="100" t="s">
        <v>379</v>
      </c>
      <c r="B358" s="6" t="s">
        <v>470</v>
      </c>
      <c r="C358" s="12" t="s">
        <v>30</v>
      </c>
      <c r="D358" s="15" t="s">
        <v>750</v>
      </c>
      <c r="E358" s="10" t="s">
        <v>28</v>
      </c>
      <c r="F358" s="10" t="s">
        <v>751</v>
      </c>
      <c r="G358" s="172" t="str">
        <f>'[1]27.02.2023'!C355</f>
        <v>0410</v>
      </c>
      <c r="H358" s="172"/>
      <c r="I358" s="100" t="s">
        <v>247</v>
      </c>
      <c r="J358" s="100" t="s">
        <v>234</v>
      </c>
      <c r="K358" s="61">
        <v>150</v>
      </c>
      <c r="L358" s="61">
        <v>0</v>
      </c>
      <c r="M358" s="61">
        <v>0</v>
      </c>
      <c r="N358" s="13" t="s">
        <v>26</v>
      </c>
    </row>
    <row r="359" spans="1:14" ht="90">
      <c r="A359" s="52" t="s">
        <v>379</v>
      </c>
      <c r="B359" s="53" t="s">
        <v>724</v>
      </c>
      <c r="C359" s="75"/>
      <c r="D359" s="30" t="s">
        <v>94</v>
      </c>
      <c r="E359" s="31" t="s">
        <v>129</v>
      </c>
      <c r="F359" s="102" t="s">
        <v>18</v>
      </c>
      <c r="G359" s="171"/>
      <c r="H359" s="171"/>
      <c r="I359" s="52" t="s">
        <v>723</v>
      </c>
      <c r="J359" s="31"/>
      <c r="K359" s="74">
        <v>234</v>
      </c>
      <c r="L359" s="74">
        <v>0</v>
      </c>
      <c r="M359" s="74">
        <v>0</v>
      </c>
      <c r="N359" s="46"/>
    </row>
    <row r="360" spans="1:14" ht="90">
      <c r="A360" s="100" t="s">
        <v>379</v>
      </c>
      <c r="B360" s="6" t="s">
        <v>479</v>
      </c>
      <c r="C360" s="12" t="s">
        <v>194</v>
      </c>
      <c r="D360" s="17" t="s">
        <v>787</v>
      </c>
      <c r="E360" s="25" t="s">
        <v>28</v>
      </c>
      <c r="F360" s="18" t="s">
        <v>788</v>
      </c>
      <c r="G360" s="172" t="str">
        <f>'[1]27.02.2023'!C357</f>
        <v>0709</v>
      </c>
      <c r="H360" s="172"/>
      <c r="I360" s="100" t="s">
        <v>723</v>
      </c>
      <c r="J360" s="100" t="s">
        <v>245</v>
      </c>
      <c r="K360" s="61">
        <v>234</v>
      </c>
      <c r="L360" s="61">
        <v>0</v>
      </c>
      <c r="M360" s="61">
        <v>0</v>
      </c>
      <c r="N360" s="13" t="s">
        <v>26</v>
      </c>
    </row>
    <row r="361" spans="1:14" ht="90">
      <c r="A361" s="52" t="s">
        <v>379</v>
      </c>
      <c r="B361" s="53" t="s">
        <v>581</v>
      </c>
      <c r="C361" s="29"/>
      <c r="D361" s="30" t="s">
        <v>94</v>
      </c>
      <c r="E361" s="31" t="s">
        <v>129</v>
      </c>
      <c r="F361" s="102" t="s">
        <v>18</v>
      </c>
      <c r="G361" s="171"/>
      <c r="H361" s="171"/>
      <c r="I361" s="52" t="s">
        <v>381</v>
      </c>
      <c r="J361" s="31"/>
      <c r="K361" s="74">
        <v>277.5</v>
      </c>
      <c r="L361" s="74">
        <v>290.46100000000001</v>
      </c>
      <c r="M361" s="74">
        <v>0</v>
      </c>
      <c r="N361" s="74"/>
    </row>
    <row r="362" spans="1:14" ht="67.5">
      <c r="A362" s="100" t="s">
        <v>379</v>
      </c>
      <c r="B362" s="6" t="s">
        <v>470</v>
      </c>
      <c r="C362" s="12" t="s">
        <v>194</v>
      </c>
      <c r="D362" s="24" t="s">
        <v>716</v>
      </c>
      <c r="E362" s="25" t="s">
        <v>28</v>
      </c>
      <c r="F362" s="25" t="s">
        <v>713</v>
      </c>
      <c r="G362" s="172" t="str">
        <f>'[1]27.02.2023'!C359</f>
        <v>0709</v>
      </c>
      <c r="H362" s="172"/>
      <c r="I362" s="100" t="s">
        <v>381</v>
      </c>
      <c r="J362" s="100" t="s">
        <v>234</v>
      </c>
      <c r="K362" s="61">
        <v>227.5</v>
      </c>
      <c r="L362" s="61">
        <v>290.46100000000001</v>
      </c>
      <c r="M362" s="61">
        <v>0</v>
      </c>
      <c r="N362" s="13" t="s">
        <v>26</v>
      </c>
    </row>
    <row r="363" spans="1:14" ht="90">
      <c r="A363" s="100" t="s">
        <v>379</v>
      </c>
      <c r="B363" s="6" t="s">
        <v>576</v>
      </c>
      <c r="C363" s="12" t="s">
        <v>194</v>
      </c>
      <c r="D363" s="24" t="s">
        <v>714</v>
      </c>
      <c r="E363" s="25" t="s">
        <v>28</v>
      </c>
      <c r="F363" s="25" t="s">
        <v>715</v>
      </c>
      <c r="G363" s="172" t="str">
        <f>'[1]27.02.2023'!C360</f>
        <v>0709</v>
      </c>
      <c r="H363" s="172"/>
      <c r="I363" s="100" t="s">
        <v>381</v>
      </c>
      <c r="J363" s="100" t="s">
        <v>374</v>
      </c>
      <c r="K363" s="61">
        <v>50</v>
      </c>
      <c r="L363" s="61">
        <v>0</v>
      </c>
      <c r="M363" s="61">
        <v>0</v>
      </c>
      <c r="N363" s="13" t="s">
        <v>26</v>
      </c>
    </row>
    <row r="364" spans="1:14" ht="45">
      <c r="A364" s="52" t="s">
        <v>379</v>
      </c>
      <c r="B364" s="53" t="s">
        <v>804</v>
      </c>
      <c r="C364" s="29"/>
      <c r="D364" s="30" t="s">
        <v>94</v>
      </c>
      <c r="E364" s="31" t="s">
        <v>129</v>
      </c>
      <c r="F364" s="102" t="s">
        <v>18</v>
      </c>
      <c r="G364" s="170"/>
      <c r="H364" s="170"/>
      <c r="I364" s="52" t="s">
        <v>793</v>
      </c>
      <c r="J364" s="91"/>
      <c r="K364" s="74">
        <v>4</v>
      </c>
      <c r="L364" s="74">
        <v>5</v>
      </c>
      <c r="M364" s="74">
        <v>0</v>
      </c>
      <c r="N364" s="92"/>
    </row>
    <row r="365" spans="1:14" ht="67.5">
      <c r="A365" s="100" t="s">
        <v>379</v>
      </c>
      <c r="B365" s="6" t="s">
        <v>470</v>
      </c>
      <c r="C365" s="12" t="s">
        <v>194</v>
      </c>
      <c r="D365" s="24" t="s">
        <v>716</v>
      </c>
      <c r="E365" s="25" t="s">
        <v>28</v>
      </c>
      <c r="F365" s="25" t="s">
        <v>713</v>
      </c>
      <c r="G365" s="172" t="str">
        <f>'[1]27.02.2023'!C362</f>
        <v>0709</v>
      </c>
      <c r="H365" s="172"/>
      <c r="I365" s="100" t="s">
        <v>793</v>
      </c>
      <c r="J365" s="100" t="s">
        <v>234</v>
      </c>
      <c r="K365" s="61">
        <v>4</v>
      </c>
      <c r="L365" s="61">
        <v>5</v>
      </c>
      <c r="M365" s="61">
        <v>0</v>
      </c>
      <c r="N365" s="13" t="s">
        <v>26</v>
      </c>
    </row>
    <row r="366" spans="1:14" ht="135">
      <c r="A366" s="52" t="s">
        <v>379</v>
      </c>
      <c r="B366" s="53" t="s">
        <v>582</v>
      </c>
      <c r="C366" s="29"/>
      <c r="D366" s="30" t="s">
        <v>16</v>
      </c>
      <c r="E366" s="102" t="s">
        <v>129</v>
      </c>
      <c r="F366" s="102" t="s">
        <v>18</v>
      </c>
      <c r="G366" s="170"/>
      <c r="H366" s="170"/>
      <c r="I366" s="52" t="s">
        <v>382</v>
      </c>
      <c r="J366" s="91"/>
      <c r="K366" s="74">
        <v>34.6</v>
      </c>
      <c r="L366" s="74">
        <v>0</v>
      </c>
      <c r="M366" s="74">
        <v>0</v>
      </c>
      <c r="N366" s="46"/>
    </row>
    <row r="367" spans="1:14" ht="67.5">
      <c r="A367" s="100" t="s">
        <v>379</v>
      </c>
      <c r="B367" s="6" t="s">
        <v>540</v>
      </c>
      <c r="C367" s="12" t="s">
        <v>124</v>
      </c>
      <c r="D367" s="24" t="s">
        <v>716</v>
      </c>
      <c r="E367" s="25" t="s">
        <v>28</v>
      </c>
      <c r="F367" s="25" t="s">
        <v>713</v>
      </c>
      <c r="G367" s="172" t="str">
        <f>'[1]27.02.2023'!C364</f>
        <v>0701</v>
      </c>
      <c r="H367" s="172"/>
      <c r="I367" s="100" t="s">
        <v>382</v>
      </c>
      <c r="J367" s="100" t="s">
        <v>331</v>
      </c>
      <c r="K367" s="61">
        <v>34.6</v>
      </c>
      <c r="L367" s="61">
        <v>0</v>
      </c>
      <c r="M367" s="61">
        <v>0</v>
      </c>
      <c r="N367" s="13" t="s">
        <v>26</v>
      </c>
    </row>
    <row r="368" spans="1:14" ht="135">
      <c r="A368" s="52" t="s">
        <v>379</v>
      </c>
      <c r="B368" s="53" t="s">
        <v>583</v>
      </c>
      <c r="C368" s="29"/>
      <c r="D368" s="30" t="s">
        <v>16</v>
      </c>
      <c r="E368" s="102" t="s">
        <v>129</v>
      </c>
      <c r="F368" s="102" t="s">
        <v>18</v>
      </c>
      <c r="G368" s="170"/>
      <c r="H368" s="170"/>
      <c r="I368" s="52" t="s">
        <v>384</v>
      </c>
      <c r="J368" s="91"/>
      <c r="K368" s="74">
        <v>34.6</v>
      </c>
      <c r="L368" s="74">
        <v>0</v>
      </c>
      <c r="M368" s="74">
        <v>0</v>
      </c>
      <c r="N368" s="46"/>
    </row>
    <row r="369" spans="1:14" ht="67.5">
      <c r="A369" s="100" t="s">
        <v>379</v>
      </c>
      <c r="B369" s="6" t="s">
        <v>540</v>
      </c>
      <c r="C369" s="12" t="s">
        <v>124</v>
      </c>
      <c r="D369" s="24" t="s">
        <v>716</v>
      </c>
      <c r="E369" s="25" t="s">
        <v>28</v>
      </c>
      <c r="F369" s="25" t="s">
        <v>713</v>
      </c>
      <c r="G369" s="172" t="str">
        <f>'[1]27.02.2023'!C366</f>
        <v>0701</v>
      </c>
      <c r="H369" s="172"/>
      <c r="I369" s="100" t="s">
        <v>384</v>
      </c>
      <c r="J369" s="100" t="s">
        <v>331</v>
      </c>
      <c r="K369" s="61">
        <v>34.6</v>
      </c>
      <c r="L369" s="61">
        <v>0</v>
      </c>
      <c r="M369" s="61">
        <v>0</v>
      </c>
      <c r="N369" s="13" t="s">
        <v>26</v>
      </c>
    </row>
    <row r="370" spans="1:14" ht="135">
      <c r="A370" s="52" t="s">
        <v>379</v>
      </c>
      <c r="B370" s="53" t="s">
        <v>584</v>
      </c>
      <c r="C370" s="29"/>
      <c r="D370" s="30" t="s">
        <v>16</v>
      </c>
      <c r="E370" s="102" t="s">
        <v>129</v>
      </c>
      <c r="F370" s="102" t="s">
        <v>18</v>
      </c>
      <c r="G370" s="170"/>
      <c r="H370" s="170"/>
      <c r="I370" s="52" t="s">
        <v>385</v>
      </c>
      <c r="J370" s="91"/>
      <c r="K370" s="74">
        <v>34.6</v>
      </c>
      <c r="L370" s="74">
        <v>0</v>
      </c>
      <c r="M370" s="74">
        <v>0</v>
      </c>
      <c r="N370" s="46"/>
    </row>
    <row r="371" spans="1:14" ht="67.5">
      <c r="A371" s="100" t="s">
        <v>379</v>
      </c>
      <c r="B371" s="6" t="s">
        <v>540</v>
      </c>
      <c r="C371" s="12" t="s">
        <v>124</v>
      </c>
      <c r="D371" s="24" t="s">
        <v>716</v>
      </c>
      <c r="E371" s="25" t="s">
        <v>28</v>
      </c>
      <c r="F371" s="25" t="s">
        <v>713</v>
      </c>
      <c r="G371" s="172" t="str">
        <f>'[1]27.02.2023'!C368</f>
        <v>0701</v>
      </c>
      <c r="H371" s="172"/>
      <c r="I371" s="100" t="s">
        <v>385</v>
      </c>
      <c r="J371" s="100" t="s">
        <v>331</v>
      </c>
      <c r="K371" s="61">
        <v>34.6</v>
      </c>
      <c r="L371" s="61">
        <v>0</v>
      </c>
      <c r="M371" s="61">
        <v>0</v>
      </c>
      <c r="N371" s="13" t="s">
        <v>26</v>
      </c>
    </row>
    <row r="372" spans="1:14" ht="135">
      <c r="A372" s="52" t="s">
        <v>379</v>
      </c>
      <c r="B372" s="53" t="s">
        <v>585</v>
      </c>
      <c r="C372" s="56"/>
      <c r="D372" s="30" t="s">
        <v>16</v>
      </c>
      <c r="E372" s="102" t="s">
        <v>129</v>
      </c>
      <c r="F372" s="102" t="s">
        <v>18</v>
      </c>
      <c r="G372" s="170"/>
      <c r="H372" s="170"/>
      <c r="I372" s="52" t="s">
        <v>386</v>
      </c>
      <c r="J372" s="91"/>
      <c r="K372" s="74">
        <v>37.4</v>
      </c>
      <c r="L372" s="74">
        <v>37.4</v>
      </c>
      <c r="M372" s="74">
        <v>37.4</v>
      </c>
      <c r="N372" s="46"/>
    </row>
    <row r="373" spans="1:14" ht="67.5">
      <c r="A373" s="100" t="s">
        <v>379</v>
      </c>
      <c r="B373" s="6" t="s">
        <v>540</v>
      </c>
      <c r="C373" s="14" t="s">
        <v>130</v>
      </c>
      <c r="D373" s="24" t="s">
        <v>716</v>
      </c>
      <c r="E373" s="25" t="s">
        <v>28</v>
      </c>
      <c r="F373" s="25" t="s">
        <v>713</v>
      </c>
      <c r="G373" s="172" t="str">
        <f>'[1]27.02.2023'!C370</f>
        <v>0702</v>
      </c>
      <c r="H373" s="172"/>
      <c r="I373" s="100" t="s">
        <v>386</v>
      </c>
      <c r="J373" s="100" t="s">
        <v>331</v>
      </c>
      <c r="K373" s="61">
        <v>37.4</v>
      </c>
      <c r="L373" s="61">
        <v>37.4</v>
      </c>
      <c r="M373" s="61">
        <v>37.4</v>
      </c>
      <c r="N373" s="13" t="s">
        <v>26</v>
      </c>
    </row>
    <row r="374" spans="1:14" ht="135">
      <c r="A374" s="52" t="s">
        <v>379</v>
      </c>
      <c r="B374" s="53" t="s">
        <v>586</v>
      </c>
      <c r="C374" s="56"/>
      <c r="D374" s="30" t="s">
        <v>16</v>
      </c>
      <c r="E374" s="102" t="s">
        <v>129</v>
      </c>
      <c r="F374" s="102" t="s">
        <v>18</v>
      </c>
      <c r="G374" s="170"/>
      <c r="H374" s="170"/>
      <c r="I374" s="52" t="s">
        <v>387</v>
      </c>
      <c r="J374" s="91"/>
      <c r="K374" s="74">
        <v>37.4</v>
      </c>
      <c r="L374" s="74">
        <v>37.4</v>
      </c>
      <c r="M374" s="74">
        <v>37.4</v>
      </c>
      <c r="N374" s="46"/>
    </row>
    <row r="375" spans="1:14" ht="67.5">
      <c r="A375" s="100" t="s">
        <v>379</v>
      </c>
      <c r="B375" s="6" t="s">
        <v>540</v>
      </c>
      <c r="C375" s="14" t="s">
        <v>130</v>
      </c>
      <c r="D375" s="24" t="s">
        <v>716</v>
      </c>
      <c r="E375" s="25" t="s">
        <v>28</v>
      </c>
      <c r="F375" s="25" t="s">
        <v>713</v>
      </c>
      <c r="G375" s="172" t="str">
        <f>'[1]27.02.2023'!C372</f>
        <v>0702</v>
      </c>
      <c r="H375" s="172"/>
      <c r="I375" s="100" t="s">
        <v>387</v>
      </c>
      <c r="J375" s="100" t="s">
        <v>331</v>
      </c>
      <c r="K375" s="61">
        <v>37.4</v>
      </c>
      <c r="L375" s="61">
        <v>37.4</v>
      </c>
      <c r="M375" s="61">
        <v>37.4</v>
      </c>
      <c r="N375" s="13" t="s">
        <v>26</v>
      </c>
    </row>
    <row r="376" spans="1:14" ht="90">
      <c r="A376" s="52" t="s">
        <v>379</v>
      </c>
      <c r="B376" s="53" t="s">
        <v>587</v>
      </c>
      <c r="C376" s="29"/>
      <c r="D376" s="30" t="s">
        <v>94</v>
      </c>
      <c r="E376" s="102" t="s">
        <v>129</v>
      </c>
      <c r="F376" s="102" t="s">
        <v>18</v>
      </c>
      <c r="G376" s="170"/>
      <c r="H376" s="170"/>
      <c r="I376" s="52" t="s">
        <v>388</v>
      </c>
      <c r="J376" s="91"/>
      <c r="K376" s="74">
        <v>34.119999999999997</v>
      </c>
      <c r="L376" s="74">
        <v>34.119999999999997</v>
      </c>
      <c r="M376" s="74">
        <v>34.119999999999997</v>
      </c>
      <c r="N376" s="74"/>
    </row>
    <row r="377" spans="1:14" ht="67.5">
      <c r="A377" s="100" t="s">
        <v>379</v>
      </c>
      <c r="B377" s="6" t="s">
        <v>540</v>
      </c>
      <c r="C377" s="14" t="s">
        <v>135</v>
      </c>
      <c r="D377" s="24" t="s">
        <v>716</v>
      </c>
      <c r="E377" s="25" t="s">
        <v>28</v>
      </c>
      <c r="F377" s="25" t="s">
        <v>713</v>
      </c>
      <c r="G377" s="172" t="str">
        <f>'[1]27.02.2023'!C374</f>
        <v>0703</v>
      </c>
      <c r="H377" s="172"/>
      <c r="I377" s="100" t="s">
        <v>388</v>
      </c>
      <c r="J377" s="100" t="s">
        <v>331</v>
      </c>
      <c r="K377" s="61">
        <v>34.119999999999997</v>
      </c>
      <c r="L377" s="61">
        <v>34.119999999999997</v>
      </c>
      <c r="M377" s="61">
        <v>34.119999999999997</v>
      </c>
      <c r="N377" s="13" t="s">
        <v>26</v>
      </c>
    </row>
    <row r="378" spans="1:14" ht="123.75">
      <c r="A378" s="52" t="s">
        <v>379</v>
      </c>
      <c r="B378" s="53" t="s">
        <v>588</v>
      </c>
      <c r="C378" s="75"/>
      <c r="D378" s="30" t="s">
        <v>660</v>
      </c>
      <c r="E378" s="102" t="s">
        <v>28</v>
      </c>
      <c r="F378" s="102" t="s">
        <v>659</v>
      </c>
      <c r="G378" s="170"/>
      <c r="H378" s="170"/>
      <c r="I378" s="52" t="s">
        <v>389</v>
      </c>
      <c r="J378" s="91"/>
      <c r="K378" s="74">
        <v>0</v>
      </c>
      <c r="L378" s="74">
        <v>112.3</v>
      </c>
      <c r="M378" s="74">
        <v>112.3</v>
      </c>
      <c r="N378" s="74"/>
    </row>
    <row r="379" spans="1:14" ht="78.75">
      <c r="A379" s="100" t="s">
        <v>379</v>
      </c>
      <c r="B379" s="6" t="s">
        <v>540</v>
      </c>
      <c r="C379" s="12" t="s">
        <v>124</v>
      </c>
      <c r="D379" s="15" t="s">
        <v>771</v>
      </c>
      <c r="E379" s="10" t="s">
        <v>28</v>
      </c>
      <c r="F379" s="10" t="s">
        <v>772</v>
      </c>
      <c r="G379" s="172" t="str">
        <f>'[1]27.02.2023'!C376</f>
        <v>0701</v>
      </c>
      <c r="H379" s="172"/>
      <c r="I379" s="100" t="s">
        <v>389</v>
      </c>
      <c r="J379" s="100" t="s">
        <v>331</v>
      </c>
      <c r="K379" s="61">
        <v>0</v>
      </c>
      <c r="L379" s="61">
        <v>112.3</v>
      </c>
      <c r="M379" s="61">
        <v>112.3</v>
      </c>
      <c r="N379" s="13" t="s">
        <v>26</v>
      </c>
    </row>
    <row r="380" spans="1:14" ht="123.75">
      <c r="A380" s="52" t="s">
        <v>379</v>
      </c>
      <c r="B380" s="53" t="s">
        <v>589</v>
      </c>
      <c r="C380" s="75"/>
      <c r="D380" s="30" t="s">
        <v>660</v>
      </c>
      <c r="E380" s="102" t="s">
        <v>28</v>
      </c>
      <c r="F380" s="102" t="s">
        <v>659</v>
      </c>
      <c r="G380" s="170"/>
      <c r="H380" s="170"/>
      <c r="I380" s="52" t="s">
        <v>390</v>
      </c>
      <c r="J380" s="91"/>
      <c r="K380" s="74">
        <v>444.68</v>
      </c>
      <c r="L380" s="74">
        <v>111.17</v>
      </c>
      <c r="M380" s="74">
        <v>111.17</v>
      </c>
      <c r="N380" s="74"/>
    </row>
    <row r="381" spans="1:14" ht="78.75">
      <c r="A381" s="100" t="s">
        <v>379</v>
      </c>
      <c r="B381" s="6" t="s">
        <v>540</v>
      </c>
      <c r="C381" s="12" t="s">
        <v>124</v>
      </c>
      <c r="D381" s="15" t="s">
        <v>771</v>
      </c>
      <c r="E381" s="10" t="s">
        <v>28</v>
      </c>
      <c r="F381" s="10" t="s">
        <v>772</v>
      </c>
      <c r="G381" s="172" t="str">
        <f>'[1]27.02.2023'!C378</f>
        <v>0701</v>
      </c>
      <c r="H381" s="172"/>
      <c r="I381" s="100" t="s">
        <v>390</v>
      </c>
      <c r="J381" s="100" t="s">
        <v>331</v>
      </c>
      <c r="K381" s="61">
        <v>444.68</v>
      </c>
      <c r="L381" s="61">
        <v>111.17</v>
      </c>
      <c r="M381" s="61">
        <v>111.17</v>
      </c>
      <c r="N381" s="13" t="s">
        <v>26</v>
      </c>
    </row>
    <row r="382" spans="1:14" ht="123.75">
      <c r="A382" s="52" t="s">
        <v>379</v>
      </c>
      <c r="B382" s="53" t="s">
        <v>590</v>
      </c>
      <c r="C382" s="75"/>
      <c r="D382" s="30" t="s">
        <v>660</v>
      </c>
      <c r="E382" s="102" t="s">
        <v>28</v>
      </c>
      <c r="F382" s="102" t="s">
        <v>659</v>
      </c>
      <c r="G382" s="170"/>
      <c r="H382" s="170"/>
      <c r="I382" s="52" t="s">
        <v>391</v>
      </c>
      <c r="J382" s="91"/>
      <c r="K382" s="74">
        <v>0</v>
      </c>
      <c r="L382" s="74">
        <v>112.068</v>
      </c>
      <c r="M382" s="74">
        <v>112.068</v>
      </c>
      <c r="N382" s="74"/>
    </row>
    <row r="383" spans="1:14" ht="78.75">
      <c r="A383" s="100" t="s">
        <v>379</v>
      </c>
      <c r="B383" s="6" t="s">
        <v>540</v>
      </c>
      <c r="C383" s="12" t="s">
        <v>124</v>
      </c>
      <c r="D383" s="15" t="s">
        <v>771</v>
      </c>
      <c r="E383" s="10" t="s">
        <v>28</v>
      </c>
      <c r="F383" s="10" t="s">
        <v>772</v>
      </c>
      <c r="G383" s="172" t="str">
        <f>'[1]27.02.2023'!C380</f>
        <v>0701</v>
      </c>
      <c r="H383" s="172"/>
      <c r="I383" s="100" t="s">
        <v>391</v>
      </c>
      <c r="J383" s="100" t="s">
        <v>331</v>
      </c>
      <c r="K383" s="61">
        <v>0</v>
      </c>
      <c r="L383" s="61">
        <v>112.068</v>
      </c>
      <c r="M383" s="61">
        <v>112.068</v>
      </c>
      <c r="N383" s="13" t="s">
        <v>26</v>
      </c>
    </row>
    <row r="384" spans="1:14" ht="123.75">
      <c r="A384" s="52" t="s">
        <v>379</v>
      </c>
      <c r="B384" s="53" t="s">
        <v>591</v>
      </c>
      <c r="C384" s="75"/>
      <c r="D384" s="30" t="s">
        <v>660</v>
      </c>
      <c r="E384" s="102" t="s">
        <v>28</v>
      </c>
      <c r="F384" s="102" t="s">
        <v>659</v>
      </c>
      <c r="G384" s="170"/>
      <c r="H384" s="170"/>
      <c r="I384" s="52" t="s">
        <v>392</v>
      </c>
      <c r="J384" s="91"/>
      <c r="K384" s="74">
        <v>653.69000000000005</v>
      </c>
      <c r="L384" s="74">
        <v>163.423</v>
      </c>
      <c r="M384" s="74">
        <v>163.423</v>
      </c>
      <c r="N384" s="74"/>
    </row>
    <row r="385" spans="1:14" ht="78.75">
      <c r="A385" s="100" t="s">
        <v>379</v>
      </c>
      <c r="B385" s="6" t="s">
        <v>540</v>
      </c>
      <c r="C385" s="14" t="s">
        <v>130</v>
      </c>
      <c r="D385" s="15" t="s">
        <v>771</v>
      </c>
      <c r="E385" s="10" t="s">
        <v>28</v>
      </c>
      <c r="F385" s="10" t="s">
        <v>772</v>
      </c>
      <c r="G385" s="172" t="str">
        <f>'[1]27.02.2023'!C382</f>
        <v>0702</v>
      </c>
      <c r="H385" s="172"/>
      <c r="I385" s="100" t="s">
        <v>392</v>
      </c>
      <c r="J385" s="100" t="s">
        <v>331</v>
      </c>
      <c r="K385" s="61">
        <v>653.69000000000005</v>
      </c>
      <c r="L385" s="61">
        <v>163.423</v>
      </c>
      <c r="M385" s="61">
        <v>163.423</v>
      </c>
      <c r="N385" s="13" t="s">
        <v>26</v>
      </c>
    </row>
    <row r="386" spans="1:14" ht="123.75">
      <c r="A386" s="52" t="s">
        <v>379</v>
      </c>
      <c r="B386" s="53" t="s">
        <v>592</v>
      </c>
      <c r="C386" s="75"/>
      <c r="D386" s="30" t="s">
        <v>660</v>
      </c>
      <c r="E386" s="102" t="s">
        <v>28</v>
      </c>
      <c r="F386" s="102" t="s">
        <v>659</v>
      </c>
      <c r="G386" s="170"/>
      <c r="H386" s="170"/>
      <c r="I386" s="52" t="s">
        <v>393</v>
      </c>
      <c r="J386" s="91"/>
      <c r="K386" s="74">
        <v>1660.528</v>
      </c>
      <c r="L386" s="74">
        <v>339.26</v>
      </c>
      <c r="M386" s="74">
        <v>339.26</v>
      </c>
      <c r="N386" s="74"/>
    </row>
    <row r="387" spans="1:14" ht="78.75">
      <c r="A387" s="100" t="s">
        <v>379</v>
      </c>
      <c r="B387" s="6" t="s">
        <v>540</v>
      </c>
      <c r="C387" s="14" t="s">
        <v>130</v>
      </c>
      <c r="D387" s="15" t="s">
        <v>771</v>
      </c>
      <c r="E387" s="10" t="s">
        <v>28</v>
      </c>
      <c r="F387" s="10" t="s">
        <v>772</v>
      </c>
      <c r="G387" s="172" t="str">
        <f>'[1]27.02.2023'!C384</f>
        <v>0702</v>
      </c>
      <c r="H387" s="172"/>
      <c r="I387" s="100" t="s">
        <v>393</v>
      </c>
      <c r="J387" s="100" t="s">
        <v>331</v>
      </c>
      <c r="K387" s="61">
        <v>1660.528</v>
      </c>
      <c r="L387" s="61">
        <v>339.26</v>
      </c>
      <c r="M387" s="61">
        <v>339.26</v>
      </c>
      <c r="N387" s="13" t="s">
        <v>26</v>
      </c>
    </row>
    <row r="388" spans="1:14" ht="56.25">
      <c r="A388" s="52" t="s">
        <v>379</v>
      </c>
      <c r="B388" s="53" t="s">
        <v>860</v>
      </c>
      <c r="C388" s="75"/>
      <c r="D388" s="30" t="s">
        <v>94</v>
      </c>
      <c r="E388" s="102" t="s">
        <v>129</v>
      </c>
      <c r="F388" s="102" t="s">
        <v>18</v>
      </c>
      <c r="G388" s="170"/>
      <c r="H388" s="170"/>
      <c r="I388" s="52" t="s">
        <v>899</v>
      </c>
      <c r="J388" s="91"/>
      <c r="K388" s="74">
        <v>330</v>
      </c>
      <c r="L388" s="74">
        <v>0</v>
      </c>
      <c r="M388" s="74">
        <v>0</v>
      </c>
      <c r="N388" s="74"/>
    </row>
    <row r="389" spans="1:14" ht="78.75">
      <c r="A389" s="100" t="s">
        <v>379</v>
      </c>
      <c r="B389" s="6" t="s">
        <v>540</v>
      </c>
      <c r="C389" s="14" t="s">
        <v>135</v>
      </c>
      <c r="D389" s="15" t="s">
        <v>771</v>
      </c>
      <c r="E389" s="10" t="s">
        <v>28</v>
      </c>
      <c r="F389" s="10" t="s">
        <v>772</v>
      </c>
      <c r="G389" s="172" t="str">
        <f>'[1]27.02.2023'!C386</f>
        <v>0703</v>
      </c>
      <c r="H389" s="172"/>
      <c r="I389" s="100" t="s">
        <v>899</v>
      </c>
      <c r="J389" s="100" t="s">
        <v>331</v>
      </c>
      <c r="K389" s="61">
        <v>330</v>
      </c>
      <c r="L389" s="61">
        <v>0</v>
      </c>
      <c r="M389" s="61">
        <v>0</v>
      </c>
      <c r="N389" s="13" t="s">
        <v>26</v>
      </c>
    </row>
    <row r="390" spans="1:14" ht="123.75">
      <c r="A390" s="52" t="s">
        <v>379</v>
      </c>
      <c r="B390" s="53" t="s">
        <v>685</v>
      </c>
      <c r="C390" s="75"/>
      <c r="D390" s="30" t="s">
        <v>660</v>
      </c>
      <c r="E390" s="102" t="s">
        <v>28</v>
      </c>
      <c r="F390" s="102" t="s">
        <v>659</v>
      </c>
      <c r="G390" s="170"/>
      <c r="H390" s="170"/>
      <c r="I390" s="52" t="s">
        <v>661</v>
      </c>
      <c r="J390" s="91"/>
      <c r="K390" s="74">
        <v>0</v>
      </c>
      <c r="L390" s="74">
        <v>79.12</v>
      </c>
      <c r="M390" s="74">
        <v>79.12</v>
      </c>
      <c r="N390" s="74"/>
    </row>
    <row r="391" spans="1:14" ht="78.75">
      <c r="A391" s="100" t="s">
        <v>379</v>
      </c>
      <c r="B391" s="6" t="s">
        <v>540</v>
      </c>
      <c r="C391" s="14" t="s">
        <v>135</v>
      </c>
      <c r="D391" s="15" t="s">
        <v>771</v>
      </c>
      <c r="E391" s="10" t="s">
        <v>28</v>
      </c>
      <c r="F391" s="10" t="s">
        <v>772</v>
      </c>
      <c r="G391" s="172" t="str">
        <f>'[1]27.02.2023'!C388</f>
        <v>0703</v>
      </c>
      <c r="H391" s="172"/>
      <c r="I391" s="100" t="s">
        <v>661</v>
      </c>
      <c r="J391" s="100" t="s">
        <v>331</v>
      </c>
      <c r="K391" s="61">
        <v>0</v>
      </c>
      <c r="L391" s="61">
        <v>79.12</v>
      </c>
      <c r="M391" s="61">
        <v>79.12</v>
      </c>
      <c r="N391" s="13" t="s">
        <v>26</v>
      </c>
    </row>
    <row r="392" spans="1:14" ht="101.25">
      <c r="A392" s="52" t="s">
        <v>379</v>
      </c>
      <c r="B392" s="53" t="s">
        <v>593</v>
      </c>
      <c r="C392" s="56"/>
      <c r="D392" s="30" t="s">
        <v>16</v>
      </c>
      <c r="E392" s="102" t="s">
        <v>129</v>
      </c>
      <c r="F392" s="102" t="s">
        <v>18</v>
      </c>
      <c r="G392" s="170"/>
      <c r="H392" s="170"/>
      <c r="I392" s="52" t="s">
        <v>394</v>
      </c>
      <c r="J392" s="91"/>
      <c r="K392" s="74">
        <v>575</v>
      </c>
      <c r="L392" s="74">
        <v>0</v>
      </c>
      <c r="M392" s="74">
        <v>575</v>
      </c>
      <c r="N392" s="74"/>
    </row>
    <row r="393" spans="1:14" ht="78.75">
      <c r="A393" s="100" t="s">
        <v>379</v>
      </c>
      <c r="B393" s="6" t="s">
        <v>540</v>
      </c>
      <c r="C393" s="12" t="s">
        <v>124</v>
      </c>
      <c r="D393" s="15" t="s">
        <v>771</v>
      </c>
      <c r="E393" s="10" t="s">
        <v>28</v>
      </c>
      <c r="F393" s="10" t="s">
        <v>772</v>
      </c>
      <c r="G393" s="172" t="str">
        <f>'[1]27.02.2023'!C390</f>
        <v>0701</v>
      </c>
      <c r="H393" s="172"/>
      <c r="I393" s="100" t="s">
        <v>394</v>
      </c>
      <c r="J393" s="100" t="s">
        <v>331</v>
      </c>
      <c r="K393" s="61">
        <v>575</v>
      </c>
      <c r="L393" s="61">
        <v>0</v>
      </c>
      <c r="M393" s="61">
        <v>575</v>
      </c>
      <c r="N393" s="13" t="s">
        <v>26</v>
      </c>
    </row>
    <row r="394" spans="1:14" ht="101.25">
      <c r="A394" s="52" t="s">
        <v>379</v>
      </c>
      <c r="B394" s="53" t="s">
        <v>594</v>
      </c>
      <c r="C394" s="29"/>
      <c r="D394" s="30" t="s">
        <v>94</v>
      </c>
      <c r="E394" s="102" t="s">
        <v>129</v>
      </c>
      <c r="F394" s="102" t="s">
        <v>18</v>
      </c>
      <c r="G394" s="170"/>
      <c r="H394" s="170"/>
      <c r="I394" s="52" t="s">
        <v>395</v>
      </c>
      <c r="J394" s="91"/>
      <c r="K394" s="74">
        <v>0</v>
      </c>
      <c r="L394" s="74">
        <v>575</v>
      </c>
      <c r="M394" s="74">
        <v>0</v>
      </c>
      <c r="N394" s="74"/>
    </row>
    <row r="395" spans="1:14" ht="78.75">
      <c r="A395" s="100" t="s">
        <v>379</v>
      </c>
      <c r="B395" s="6" t="s">
        <v>540</v>
      </c>
      <c r="C395" s="12" t="s">
        <v>124</v>
      </c>
      <c r="D395" s="15" t="s">
        <v>771</v>
      </c>
      <c r="E395" s="10" t="s">
        <v>28</v>
      </c>
      <c r="F395" s="10" t="s">
        <v>772</v>
      </c>
      <c r="G395" s="172" t="str">
        <f>'[1]27.02.2023'!C392</f>
        <v>0701</v>
      </c>
      <c r="H395" s="172"/>
      <c r="I395" s="100" t="s">
        <v>395</v>
      </c>
      <c r="J395" s="100" t="s">
        <v>331</v>
      </c>
      <c r="K395" s="61">
        <v>0</v>
      </c>
      <c r="L395" s="61">
        <v>575</v>
      </c>
      <c r="M395" s="61">
        <v>0</v>
      </c>
      <c r="N395" s="13" t="s">
        <v>26</v>
      </c>
    </row>
    <row r="396" spans="1:14" ht="101.25">
      <c r="A396" s="52" t="s">
        <v>379</v>
      </c>
      <c r="B396" s="53" t="s">
        <v>595</v>
      </c>
      <c r="C396" s="29"/>
      <c r="D396" s="30" t="s">
        <v>94</v>
      </c>
      <c r="E396" s="102" t="s">
        <v>129</v>
      </c>
      <c r="F396" s="102" t="s">
        <v>18</v>
      </c>
      <c r="G396" s="170"/>
      <c r="H396" s="170"/>
      <c r="I396" s="52" t="s">
        <v>396</v>
      </c>
      <c r="J396" s="91"/>
      <c r="K396" s="74">
        <v>0</v>
      </c>
      <c r="L396" s="74">
        <v>1081</v>
      </c>
      <c r="M396" s="74">
        <v>0</v>
      </c>
      <c r="N396" s="74"/>
    </row>
    <row r="397" spans="1:14" ht="78.75">
      <c r="A397" s="100" t="s">
        <v>379</v>
      </c>
      <c r="B397" s="6" t="s">
        <v>540</v>
      </c>
      <c r="C397" s="14" t="s">
        <v>130</v>
      </c>
      <c r="D397" s="15" t="s">
        <v>771</v>
      </c>
      <c r="E397" s="10" t="s">
        <v>28</v>
      </c>
      <c r="F397" s="10" t="s">
        <v>772</v>
      </c>
      <c r="G397" s="172" t="str">
        <f>'[1]27.02.2023'!C394</f>
        <v>0702</v>
      </c>
      <c r="H397" s="172"/>
      <c r="I397" s="100" t="s">
        <v>396</v>
      </c>
      <c r="J397" s="100" t="s">
        <v>331</v>
      </c>
      <c r="K397" s="61">
        <v>0</v>
      </c>
      <c r="L397" s="61">
        <v>1081</v>
      </c>
      <c r="M397" s="61">
        <v>0</v>
      </c>
      <c r="N397" s="13" t="s">
        <v>26</v>
      </c>
    </row>
    <row r="398" spans="1:14" ht="101.25">
      <c r="A398" s="52" t="s">
        <v>379</v>
      </c>
      <c r="B398" s="53" t="s">
        <v>596</v>
      </c>
      <c r="C398" s="29"/>
      <c r="D398" s="30" t="s">
        <v>94</v>
      </c>
      <c r="E398" s="102" t="s">
        <v>129</v>
      </c>
      <c r="F398" s="102" t="s">
        <v>18</v>
      </c>
      <c r="G398" s="170"/>
      <c r="H398" s="170"/>
      <c r="I398" s="52" t="s">
        <v>397</v>
      </c>
      <c r="J398" s="91"/>
      <c r="K398" s="74">
        <v>27.343</v>
      </c>
      <c r="L398" s="74">
        <v>0</v>
      </c>
      <c r="M398" s="74">
        <v>1081</v>
      </c>
      <c r="N398" s="74"/>
    </row>
    <row r="399" spans="1:14" ht="78.75">
      <c r="A399" s="100" t="s">
        <v>379</v>
      </c>
      <c r="B399" s="6" t="s">
        <v>540</v>
      </c>
      <c r="C399" s="14" t="s">
        <v>130</v>
      </c>
      <c r="D399" s="15" t="s">
        <v>771</v>
      </c>
      <c r="E399" s="10" t="s">
        <v>28</v>
      </c>
      <c r="F399" s="10" t="s">
        <v>772</v>
      </c>
      <c r="G399" s="172" t="str">
        <f>'[1]27.02.2023'!C396</f>
        <v>0702</v>
      </c>
      <c r="H399" s="172"/>
      <c r="I399" s="100" t="s">
        <v>397</v>
      </c>
      <c r="J399" s="100" t="s">
        <v>331</v>
      </c>
      <c r="K399" s="61">
        <v>27.343</v>
      </c>
      <c r="L399" s="61">
        <v>0</v>
      </c>
      <c r="M399" s="61">
        <v>1081</v>
      </c>
      <c r="N399" s="13" t="s">
        <v>26</v>
      </c>
    </row>
    <row r="400" spans="1:14" ht="45">
      <c r="A400" s="52" t="s">
        <v>379</v>
      </c>
      <c r="B400" s="53" t="s">
        <v>839</v>
      </c>
      <c r="C400" s="29"/>
      <c r="D400" s="30" t="s">
        <v>16</v>
      </c>
      <c r="E400" s="102" t="s">
        <v>129</v>
      </c>
      <c r="F400" s="102" t="s">
        <v>18</v>
      </c>
      <c r="G400" s="170"/>
      <c r="H400" s="170"/>
      <c r="I400" s="52" t="s">
        <v>883</v>
      </c>
      <c r="J400" s="91"/>
      <c r="K400" s="74">
        <v>46.65</v>
      </c>
      <c r="L400" s="74">
        <v>0</v>
      </c>
      <c r="M400" s="74">
        <v>0</v>
      </c>
      <c r="N400" s="74"/>
    </row>
    <row r="401" spans="1:14" ht="67.5">
      <c r="A401" s="100" t="s">
        <v>379</v>
      </c>
      <c r="B401" s="6" t="s">
        <v>540</v>
      </c>
      <c r="C401" s="12" t="s">
        <v>124</v>
      </c>
      <c r="D401" s="15" t="s">
        <v>823</v>
      </c>
      <c r="E401" s="10" t="s">
        <v>28</v>
      </c>
      <c r="F401" s="10" t="s">
        <v>824</v>
      </c>
      <c r="G401" s="172" t="str">
        <f>'[1]27.02.2023'!C398</f>
        <v>0701</v>
      </c>
      <c r="H401" s="172"/>
      <c r="I401" s="100" t="s">
        <v>883</v>
      </c>
      <c r="J401" s="100" t="s">
        <v>331</v>
      </c>
      <c r="K401" s="61">
        <v>46.65</v>
      </c>
      <c r="L401" s="61">
        <v>0</v>
      </c>
      <c r="M401" s="61">
        <v>0</v>
      </c>
      <c r="N401" s="13" t="s">
        <v>26</v>
      </c>
    </row>
    <row r="402" spans="1:14" ht="45">
      <c r="A402" s="52" t="s">
        <v>379</v>
      </c>
      <c r="B402" s="53" t="s">
        <v>842</v>
      </c>
      <c r="C402" s="29"/>
      <c r="D402" s="30" t="s">
        <v>16</v>
      </c>
      <c r="E402" s="102" t="s">
        <v>129</v>
      </c>
      <c r="F402" s="102" t="s">
        <v>18</v>
      </c>
      <c r="G402" s="170"/>
      <c r="H402" s="170"/>
      <c r="I402" s="52" t="s">
        <v>884</v>
      </c>
      <c r="J402" s="91"/>
      <c r="K402" s="74">
        <v>88.93</v>
      </c>
      <c r="L402" s="74">
        <v>0</v>
      </c>
      <c r="M402" s="74">
        <v>0</v>
      </c>
      <c r="N402" s="74"/>
    </row>
    <row r="403" spans="1:14" ht="67.5">
      <c r="A403" s="100" t="s">
        <v>379</v>
      </c>
      <c r="B403" s="6" t="s">
        <v>540</v>
      </c>
      <c r="C403" s="12" t="s">
        <v>124</v>
      </c>
      <c r="D403" s="15" t="s">
        <v>823</v>
      </c>
      <c r="E403" s="10" t="s">
        <v>28</v>
      </c>
      <c r="F403" s="10" t="s">
        <v>824</v>
      </c>
      <c r="G403" s="172" t="str">
        <f>'[1]27.02.2023'!C400</f>
        <v>0701</v>
      </c>
      <c r="H403" s="172"/>
      <c r="I403" s="100" t="s">
        <v>884</v>
      </c>
      <c r="J403" s="100" t="s">
        <v>331</v>
      </c>
      <c r="K403" s="61">
        <v>88.93</v>
      </c>
      <c r="L403" s="61">
        <v>0</v>
      </c>
      <c r="M403" s="61">
        <v>0</v>
      </c>
      <c r="N403" s="13" t="s">
        <v>26</v>
      </c>
    </row>
    <row r="404" spans="1:14" ht="45">
      <c r="A404" s="52" t="s">
        <v>379</v>
      </c>
      <c r="B404" s="53" t="s">
        <v>843</v>
      </c>
      <c r="C404" s="29"/>
      <c r="D404" s="30" t="s">
        <v>16</v>
      </c>
      <c r="E404" s="102" t="s">
        <v>129</v>
      </c>
      <c r="F404" s="102" t="s">
        <v>18</v>
      </c>
      <c r="G404" s="170"/>
      <c r="H404" s="170"/>
      <c r="I404" s="52" t="s">
        <v>885</v>
      </c>
      <c r="J404" s="91"/>
      <c r="K404" s="74">
        <v>501.79</v>
      </c>
      <c r="L404" s="74">
        <v>0</v>
      </c>
      <c r="M404" s="74">
        <v>0</v>
      </c>
      <c r="N404" s="74"/>
    </row>
    <row r="405" spans="1:14" ht="67.5">
      <c r="A405" s="100" t="s">
        <v>379</v>
      </c>
      <c r="B405" s="6" t="s">
        <v>540</v>
      </c>
      <c r="C405" s="12" t="s">
        <v>124</v>
      </c>
      <c r="D405" s="15" t="s">
        <v>823</v>
      </c>
      <c r="E405" s="10" t="s">
        <v>28</v>
      </c>
      <c r="F405" s="10" t="s">
        <v>824</v>
      </c>
      <c r="G405" s="172" t="str">
        <f>'[1]27.02.2023'!C402</f>
        <v>0701</v>
      </c>
      <c r="H405" s="172"/>
      <c r="I405" s="100" t="s">
        <v>885</v>
      </c>
      <c r="J405" s="100" t="s">
        <v>331</v>
      </c>
      <c r="K405" s="61">
        <v>501.79</v>
      </c>
      <c r="L405" s="61">
        <v>0</v>
      </c>
      <c r="M405" s="61">
        <v>0</v>
      </c>
      <c r="N405" s="13" t="s">
        <v>26</v>
      </c>
    </row>
    <row r="406" spans="1:14" ht="45">
      <c r="A406" s="52" t="s">
        <v>379</v>
      </c>
      <c r="B406" s="53" t="s">
        <v>844</v>
      </c>
      <c r="C406" s="29"/>
      <c r="D406" s="30" t="s">
        <v>16</v>
      </c>
      <c r="E406" s="102" t="s">
        <v>129</v>
      </c>
      <c r="F406" s="102" t="s">
        <v>18</v>
      </c>
      <c r="G406" s="170"/>
      <c r="H406" s="170"/>
      <c r="I406" s="52" t="s">
        <v>886</v>
      </c>
      <c r="J406" s="91"/>
      <c r="K406" s="74">
        <v>311.89</v>
      </c>
      <c r="L406" s="74">
        <v>0</v>
      </c>
      <c r="M406" s="74">
        <v>0</v>
      </c>
      <c r="N406" s="74"/>
    </row>
    <row r="407" spans="1:14" ht="67.5">
      <c r="A407" s="100" t="s">
        <v>379</v>
      </c>
      <c r="B407" s="6" t="s">
        <v>540</v>
      </c>
      <c r="C407" s="12" t="s">
        <v>130</v>
      </c>
      <c r="D407" s="15" t="s">
        <v>823</v>
      </c>
      <c r="E407" s="10" t="s">
        <v>28</v>
      </c>
      <c r="F407" s="10" t="s">
        <v>824</v>
      </c>
      <c r="G407" s="172" t="str">
        <f>'[1]27.02.2023'!C404</f>
        <v>0702</v>
      </c>
      <c r="H407" s="172"/>
      <c r="I407" s="100" t="s">
        <v>886</v>
      </c>
      <c r="J407" s="100" t="s">
        <v>331</v>
      </c>
      <c r="K407" s="61">
        <v>311.89</v>
      </c>
      <c r="L407" s="61">
        <v>0</v>
      </c>
      <c r="M407" s="61">
        <v>0</v>
      </c>
      <c r="N407" s="13" t="s">
        <v>26</v>
      </c>
    </row>
    <row r="408" spans="1:14" ht="45">
      <c r="A408" s="52" t="s">
        <v>379</v>
      </c>
      <c r="B408" s="53" t="s">
        <v>845</v>
      </c>
      <c r="C408" s="29"/>
      <c r="D408" s="30" t="s">
        <v>16</v>
      </c>
      <c r="E408" s="102" t="s">
        <v>129</v>
      </c>
      <c r="F408" s="102" t="s">
        <v>18</v>
      </c>
      <c r="G408" s="170"/>
      <c r="H408" s="170"/>
      <c r="I408" s="52" t="s">
        <v>887</v>
      </c>
      <c r="J408" s="91"/>
      <c r="K408" s="74">
        <v>505</v>
      </c>
      <c r="L408" s="74">
        <v>0</v>
      </c>
      <c r="M408" s="74">
        <v>0</v>
      </c>
      <c r="N408" s="74"/>
    </row>
    <row r="409" spans="1:14" ht="67.5">
      <c r="A409" s="100" t="s">
        <v>379</v>
      </c>
      <c r="B409" s="6" t="s">
        <v>540</v>
      </c>
      <c r="C409" s="12" t="s">
        <v>130</v>
      </c>
      <c r="D409" s="15" t="s">
        <v>823</v>
      </c>
      <c r="E409" s="10" t="s">
        <v>28</v>
      </c>
      <c r="F409" s="10" t="s">
        <v>824</v>
      </c>
      <c r="G409" s="172" t="str">
        <f>'[1]27.02.2023'!C406</f>
        <v>0702</v>
      </c>
      <c r="H409" s="172"/>
      <c r="I409" s="100" t="s">
        <v>887</v>
      </c>
      <c r="J409" s="100" t="s">
        <v>331</v>
      </c>
      <c r="K409" s="61">
        <v>505</v>
      </c>
      <c r="L409" s="61">
        <v>0</v>
      </c>
      <c r="M409" s="61">
        <v>0</v>
      </c>
      <c r="N409" s="13" t="s">
        <v>26</v>
      </c>
    </row>
    <row r="410" spans="1:14" ht="45">
      <c r="A410" s="52" t="s">
        <v>379</v>
      </c>
      <c r="B410" s="53" t="s">
        <v>846</v>
      </c>
      <c r="C410" s="29"/>
      <c r="D410" s="30" t="s">
        <v>16</v>
      </c>
      <c r="E410" s="102" t="s">
        <v>129</v>
      </c>
      <c r="F410" s="102" t="s">
        <v>18</v>
      </c>
      <c r="G410" s="170"/>
      <c r="H410" s="170"/>
      <c r="I410" s="52" t="s">
        <v>888</v>
      </c>
      <c r="J410" s="91"/>
      <c r="K410" s="74">
        <v>191.94</v>
      </c>
      <c r="L410" s="74">
        <v>0</v>
      </c>
      <c r="M410" s="74">
        <v>0</v>
      </c>
      <c r="N410" s="74"/>
    </row>
    <row r="411" spans="1:14" ht="67.5">
      <c r="A411" s="100" t="s">
        <v>379</v>
      </c>
      <c r="B411" s="6" t="s">
        <v>540</v>
      </c>
      <c r="C411" s="14" t="s">
        <v>135</v>
      </c>
      <c r="D411" s="15" t="s">
        <v>823</v>
      </c>
      <c r="E411" s="10" t="s">
        <v>28</v>
      </c>
      <c r="F411" s="10" t="s">
        <v>824</v>
      </c>
      <c r="G411" s="172" t="str">
        <f>'[1]27.02.2023'!C408</f>
        <v>0703</v>
      </c>
      <c r="H411" s="172"/>
      <c r="I411" s="100" t="s">
        <v>888</v>
      </c>
      <c r="J411" s="100" t="s">
        <v>331</v>
      </c>
      <c r="K411" s="61">
        <v>191.94</v>
      </c>
      <c r="L411" s="61">
        <v>0</v>
      </c>
      <c r="M411" s="61">
        <v>0</v>
      </c>
      <c r="N411" s="13" t="s">
        <v>26</v>
      </c>
    </row>
    <row r="412" spans="1:14" ht="101.25">
      <c r="A412" s="52" t="s">
        <v>379</v>
      </c>
      <c r="B412" s="53" t="s">
        <v>593</v>
      </c>
      <c r="C412" s="29"/>
      <c r="D412" s="30" t="s">
        <v>94</v>
      </c>
      <c r="E412" s="102" t="s">
        <v>129</v>
      </c>
      <c r="F412" s="102" t="s">
        <v>18</v>
      </c>
      <c r="G412" s="170"/>
      <c r="H412" s="170"/>
      <c r="I412" s="52" t="s">
        <v>398</v>
      </c>
      <c r="J412" s="91"/>
      <c r="K412" s="74">
        <v>85.9</v>
      </c>
      <c r="L412" s="74">
        <v>0</v>
      </c>
      <c r="M412" s="74">
        <v>85.9</v>
      </c>
      <c r="N412" s="74"/>
    </row>
    <row r="413" spans="1:14" ht="78.75">
      <c r="A413" s="100" t="s">
        <v>379</v>
      </c>
      <c r="B413" s="6" t="s">
        <v>540</v>
      </c>
      <c r="C413" s="12" t="s">
        <v>124</v>
      </c>
      <c r="D413" s="15" t="s">
        <v>771</v>
      </c>
      <c r="E413" s="10" t="s">
        <v>28</v>
      </c>
      <c r="F413" s="10" t="s">
        <v>772</v>
      </c>
      <c r="G413" s="172" t="str">
        <f>'[1]27.02.2023'!C410</f>
        <v>0701</v>
      </c>
      <c r="H413" s="172"/>
      <c r="I413" s="100" t="s">
        <v>398</v>
      </c>
      <c r="J413" s="100" t="s">
        <v>331</v>
      </c>
      <c r="K413" s="61">
        <v>85.9</v>
      </c>
      <c r="L413" s="61">
        <v>0</v>
      </c>
      <c r="M413" s="61">
        <v>85.9</v>
      </c>
      <c r="N413" s="13" t="s">
        <v>26</v>
      </c>
    </row>
    <row r="414" spans="1:14" ht="101.25">
      <c r="A414" s="52" t="s">
        <v>379</v>
      </c>
      <c r="B414" s="53" t="s">
        <v>594</v>
      </c>
      <c r="C414" s="29"/>
      <c r="D414" s="30" t="s">
        <v>94</v>
      </c>
      <c r="E414" s="102" t="s">
        <v>129</v>
      </c>
      <c r="F414" s="102" t="s">
        <v>18</v>
      </c>
      <c r="G414" s="170"/>
      <c r="H414" s="170"/>
      <c r="I414" s="52" t="s">
        <v>399</v>
      </c>
      <c r="J414" s="91"/>
      <c r="K414" s="74">
        <v>0</v>
      </c>
      <c r="L414" s="74">
        <v>85.9</v>
      </c>
      <c r="M414" s="74">
        <v>0</v>
      </c>
      <c r="N414" s="74"/>
    </row>
    <row r="415" spans="1:14" ht="78.75">
      <c r="A415" s="100" t="s">
        <v>379</v>
      </c>
      <c r="B415" s="6" t="s">
        <v>540</v>
      </c>
      <c r="C415" s="12" t="s">
        <v>124</v>
      </c>
      <c r="D415" s="15" t="s">
        <v>771</v>
      </c>
      <c r="E415" s="10" t="s">
        <v>28</v>
      </c>
      <c r="F415" s="10" t="s">
        <v>772</v>
      </c>
      <c r="G415" s="172" t="str">
        <f>'[1]27.02.2023'!C412</f>
        <v>0701</v>
      </c>
      <c r="H415" s="172"/>
      <c r="I415" s="100" t="s">
        <v>399</v>
      </c>
      <c r="J415" s="100" t="s">
        <v>331</v>
      </c>
      <c r="K415" s="61">
        <v>0</v>
      </c>
      <c r="L415" s="61">
        <v>85.9</v>
      </c>
      <c r="M415" s="61">
        <v>0</v>
      </c>
      <c r="N415" s="13" t="s">
        <v>26</v>
      </c>
    </row>
    <row r="416" spans="1:14" ht="101.25">
      <c r="A416" s="52" t="s">
        <v>379</v>
      </c>
      <c r="B416" s="53" t="s">
        <v>595</v>
      </c>
      <c r="C416" s="29"/>
      <c r="D416" s="30" t="s">
        <v>94</v>
      </c>
      <c r="E416" s="102" t="s">
        <v>129</v>
      </c>
      <c r="F416" s="102" t="s">
        <v>18</v>
      </c>
      <c r="G416" s="170"/>
      <c r="H416" s="170"/>
      <c r="I416" s="52" t="s">
        <v>400</v>
      </c>
      <c r="J416" s="91"/>
      <c r="K416" s="74">
        <v>0</v>
      </c>
      <c r="L416" s="74">
        <v>161.5</v>
      </c>
      <c r="M416" s="74">
        <v>0</v>
      </c>
      <c r="N416" s="74"/>
    </row>
    <row r="417" spans="1:14" ht="78.75">
      <c r="A417" s="100" t="s">
        <v>379</v>
      </c>
      <c r="B417" s="6" t="s">
        <v>540</v>
      </c>
      <c r="C417" s="14" t="s">
        <v>130</v>
      </c>
      <c r="D417" s="15" t="s">
        <v>771</v>
      </c>
      <c r="E417" s="10" t="s">
        <v>28</v>
      </c>
      <c r="F417" s="10" t="s">
        <v>772</v>
      </c>
      <c r="G417" s="172" t="str">
        <f>'[1]27.02.2023'!C414</f>
        <v>0702</v>
      </c>
      <c r="H417" s="172"/>
      <c r="I417" s="100" t="s">
        <v>400</v>
      </c>
      <c r="J417" s="100" t="s">
        <v>331</v>
      </c>
      <c r="K417" s="61">
        <v>0</v>
      </c>
      <c r="L417" s="61">
        <v>161.5</v>
      </c>
      <c r="M417" s="61">
        <v>0</v>
      </c>
      <c r="N417" s="13" t="s">
        <v>26</v>
      </c>
    </row>
    <row r="418" spans="1:14" ht="101.25">
      <c r="A418" s="52" t="s">
        <v>379</v>
      </c>
      <c r="B418" s="53" t="s">
        <v>596</v>
      </c>
      <c r="C418" s="29"/>
      <c r="D418" s="30" t="s">
        <v>94</v>
      </c>
      <c r="E418" s="102" t="s">
        <v>129</v>
      </c>
      <c r="F418" s="102" t="s">
        <v>18</v>
      </c>
      <c r="G418" s="170"/>
      <c r="H418" s="170"/>
      <c r="I418" s="52" t="s">
        <v>401</v>
      </c>
      <c r="J418" s="91"/>
      <c r="K418" s="74">
        <v>4.0570000000000004</v>
      </c>
      <c r="L418" s="74">
        <v>0</v>
      </c>
      <c r="M418" s="74">
        <v>161.5</v>
      </c>
      <c r="N418" s="74"/>
    </row>
    <row r="419" spans="1:14" ht="78.75">
      <c r="A419" s="100" t="s">
        <v>379</v>
      </c>
      <c r="B419" s="6" t="s">
        <v>540</v>
      </c>
      <c r="C419" s="14" t="s">
        <v>130</v>
      </c>
      <c r="D419" s="15" t="s">
        <v>771</v>
      </c>
      <c r="E419" s="10" t="s">
        <v>28</v>
      </c>
      <c r="F419" s="10" t="s">
        <v>772</v>
      </c>
      <c r="G419" s="172" t="str">
        <f>'[1]27.02.2023'!C416</f>
        <v>0702</v>
      </c>
      <c r="H419" s="172"/>
      <c r="I419" s="100" t="s">
        <v>401</v>
      </c>
      <c r="J419" s="100" t="s">
        <v>331</v>
      </c>
      <c r="K419" s="61">
        <v>4.0570000000000004</v>
      </c>
      <c r="L419" s="61">
        <v>0</v>
      </c>
      <c r="M419" s="61">
        <v>161.5</v>
      </c>
      <c r="N419" s="13" t="s">
        <v>26</v>
      </c>
    </row>
    <row r="420" spans="1:14" ht="45">
      <c r="A420" s="52" t="s">
        <v>379</v>
      </c>
      <c r="B420" s="53" t="s">
        <v>597</v>
      </c>
      <c r="C420" s="29"/>
      <c r="D420" s="30" t="s">
        <v>16</v>
      </c>
      <c r="E420" s="102" t="s">
        <v>129</v>
      </c>
      <c r="F420" s="102" t="s">
        <v>18</v>
      </c>
      <c r="G420" s="170"/>
      <c r="H420" s="170"/>
      <c r="I420" s="52" t="s">
        <v>402</v>
      </c>
      <c r="J420" s="91"/>
      <c r="K420" s="74">
        <v>4635.1949999999997</v>
      </c>
      <c r="L420" s="74">
        <v>1668.07</v>
      </c>
      <c r="M420" s="74">
        <v>1707.2940000000001</v>
      </c>
      <c r="N420" s="46"/>
    </row>
    <row r="421" spans="1:14" ht="78.75">
      <c r="A421" s="100" t="s">
        <v>379</v>
      </c>
      <c r="B421" s="6" t="s">
        <v>545</v>
      </c>
      <c r="C421" s="12" t="s">
        <v>124</v>
      </c>
      <c r="D421" s="15" t="s">
        <v>125</v>
      </c>
      <c r="E421" s="10" t="s">
        <v>28</v>
      </c>
      <c r="F421" s="10" t="s">
        <v>126</v>
      </c>
      <c r="G421" s="172" t="str">
        <f>'[1]27.02.2023'!C418</f>
        <v>0701</v>
      </c>
      <c r="H421" s="172"/>
      <c r="I421" s="100" t="s">
        <v>402</v>
      </c>
      <c r="J421" s="100" t="s">
        <v>339</v>
      </c>
      <c r="K421" s="61">
        <v>4635.1949999999997</v>
      </c>
      <c r="L421" s="61">
        <v>1668.07</v>
      </c>
      <c r="M421" s="61">
        <v>1707.2940000000001</v>
      </c>
      <c r="N421" s="13" t="s">
        <v>26</v>
      </c>
    </row>
    <row r="422" spans="1:14" ht="67.5">
      <c r="A422" s="52" t="s">
        <v>379</v>
      </c>
      <c r="B422" s="53" t="s">
        <v>598</v>
      </c>
      <c r="C422" s="29"/>
      <c r="D422" s="30" t="s">
        <v>16</v>
      </c>
      <c r="E422" s="102" t="s">
        <v>129</v>
      </c>
      <c r="F422" s="102" t="s">
        <v>18</v>
      </c>
      <c r="G422" s="170"/>
      <c r="H422" s="170"/>
      <c r="I422" s="52" t="s">
        <v>403</v>
      </c>
      <c r="J422" s="91"/>
      <c r="K422" s="74">
        <v>8402.9930000000004</v>
      </c>
      <c r="L422" s="74">
        <v>8079.5060000000003</v>
      </c>
      <c r="M422" s="74">
        <v>8079.5060000000003</v>
      </c>
      <c r="N422" s="46"/>
    </row>
    <row r="423" spans="1:14" ht="78.75">
      <c r="A423" s="100" t="s">
        <v>379</v>
      </c>
      <c r="B423" s="6" t="s">
        <v>545</v>
      </c>
      <c r="C423" s="12" t="s">
        <v>124</v>
      </c>
      <c r="D423" s="15" t="s">
        <v>176</v>
      </c>
      <c r="E423" s="18" t="s">
        <v>28</v>
      </c>
      <c r="F423" s="18" t="s">
        <v>173</v>
      </c>
      <c r="G423" s="172" t="str">
        <f>'[1]27.02.2023'!C420</f>
        <v>0701</v>
      </c>
      <c r="H423" s="172"/>
      <c r="I423" s="100" t="s">
        <v>403</v>
      </c>
      <c r="J423" s="100" t="s">
        <v>339</v>
      </c>
      <c r="K423" s="61">
        <v>8402.9930000000004</v>
      </c>
      <c r="L423" s="61">
        <v>8079.5060000000003</v>
      </c>
      <c r="M423" s="61">
        <v>8079.5060000000003</v>
      </c>
      <c r="N423" s="13" t="s">
        <v>21</v>
      </c>
    </row>
    <row r="424" spans="1:14" ht="45">
      <c r="A424" s="52" t="s">
        <v>379</v>
      </c>
      <c r="B424" s="53" t="s">
        <v>599</v>
      </c>
      <c r="C424" s="29"/>
      <c r="D424" s="30" t="s">
        <v>16</v>
      </c>
      <c r="E424" s="102" t="s">
        <v>129</v>
      </c>
      <c r="F424" s="102" t="s">
        <v>18</v>
      </c>
      <c r="G424" s="170"/>
      <c r="H424" s="170"/>
      <c r="I424" s="52" t="s">
        <v>404</v>
      </c>
      <c r="J424" s="91"/>
      <c r="K424" s="74">
        <v>6301.2349999999997</v>
      </c>
      <c r="L424" s="74">
        <v>2962.4090000000001</v>
      </c>
      <c r="M424" s="74">
        <v>3001.4409999999998</v>
      </c>
      <c r="N424" s="46"/>
    </row>
    <row r="425" spans="1:14" ht="78.75">
      <c r="A425" s="100" t="s">
        <v>379</v>
      </c>
      <c r="B425" s="6" t="s">
        <v>545</v>
      </c>
      <c r="C425" s="12" t="s">
        <v>124</v>
      </c>
      <c r="D425" s="15" t="s">
        <v>127</v>
      </c>
      <c r="E425" s="10" t="s">
        <v>28</v>
      </c>
      <c r="F425" s="10" t="s">
        <v>126</v>
      </c>
      <c r="G425" s="172" t="str">
        <f>'[1]27.02.2023'!C422</f>
        <v>0701</v>
      </c>
      <c r="H425" s="172"/>
      <c r="I425" s="100" t="s">
        <v>404</v>
      </c>
      <c r="J425" s="100" t="s">
        <v>339</v>
      </c>
      <c r="K425" s="61">
        <v>6301.2349999999997</v>
      </c>
      <c r="L425" s="61">
        <v>2962.4090000000001</v>
      </c>
      <c r="M425" s="61">
        <v>3001.4409999999998</v>
      </c>
      <c r="N425" s="13" t="s">
        <v>26</v>
      </c>
    </row>
    <row r="426" spans="1:14" ht="67.5">
      <c r="A426" s="52" t="s">
        <v>379</v>
      </c>
      <c r="B426" s="53" t="s">
        <v>600</v>
      </c>
      <c r="C426" s="29"/>
      <c r="D426" s="30" t="s">
        <v>16</v>
      </c>
      <c r="E426" s="102" t="s">
        <v>129</v>
      </c>
      <c r="F426" s="102" t="s">
        <v>18</v>
      </c>
      <c r="G426" s="170"/>
      <c r="H426" s="170"/>
      <c r="I426" s="52" t="s">
        <v>405</v>
      </c>
      <c r="J426" s="91"/>
      <c r="K426" s="74">
        <v>17834.624</v>
      </c>
      <c r="L426" s="74">
        <v>17112.419999999998</v>
      </c>
      <c r="M426" s="74">
        <v>17112.419999999998</v>
      </c>
      <c r="N426" s="46"/>
    </row>
    <row r="427" spans="1:14" ht="78.75">
      <c r="A427" s="100" t="s">
        <v>379</v>
      </c>
      <c r="B427" s="6" t="s">
        <v>545</v>
      </c>
      <c r="C427" s="12" t="s">
        <v>124</v>
      </c>
      <c r="D427" s="15" t="s">
        <v>176</v>
      </c>
      <c r="E427" s="18" t="s">
        <v>28</v>
      </c>
      <c r="F427" s="18" t="s">
        <v>173</v>
      </c>
      <c r="G427" s="172" t="str">
        <f>'[1]27.02.2023'!C424</f>
        <v>0701</v>
      </c>
      <c r="H427" s="172"/>
      <c r="I427" s="100" t="s">
        <v>405</v>
      </c>
      <c r="J427" s="100" t="s">
        <v>339</v>
      </c>
      <c r="K427" s="61">
        <v>17834.624</v>
      </c>
      <c r="L427" s="61">
        <v>17112.419999999998</v>
      </c>
      <c r="M427" s="61">
        <v>17112.419999999998</v>
      </c>
      <c r="N427" s="13" t="s">
        <v>26</v>
      </c>
    </row>
    <row r="428" spans="1:14" ht="45">
      <c r="A428" s="52" t="s">
        <v>379</v>
      </c>
      <c r="B428" s="53" t="s">
        <v>601</v>
      </c>
      <c r="C428" s="29"/>
      <c r="D428" s="30" t="s">
        <v>16</v>
      </c>
      <c r="E428" s="102" t="s">
        <v>129</v>
      </c>
      <c r="F428" s="102" t="s">
        <v>18</v>
      </c>
      <c r="G428" s="170"/>
      <c r="H428" s="170"/>
      <c r="I428" s="52" t="s">
        <v>406</v>
      </c>
      <c r="J428" s="91"/>
      <c r="K428" s="74">
        <v>6201.9629999999997</v>
      </c>
      <c r="L428" s="74">
        <v>3040.4029999999998</v>
      </c>
      <c r="M428" s="74">
        <v>3048.297</v>
      </c>
      <c r="N428" s="46"/>
    </row>
    <row r="429" spans="1:14" ht="78.75">
      <c r="A429" s="100" t="s">
        <v>379</v>
      </c>
      <c r="B429" s="6" t="s">
        <v>545</v>
      </c>
      <c r="C429" s="12" t="s">
        <v>124</v>
      </c>
      <c r="D429" s="15" t="s">
        <v>128</v>
      </c>
      <c r="E429" s="10" t="s">
        <v>28</v>
      </c>
      <c r="F429" s="10" t="s">
        <v>126</v>
      </c>
      <c r="G429" s="172" t="str">
        <f>'[1]27.02.2023'!C426</f>
        <v>0701</v>
      </c>
      <c r="H429" s="172"/>
      <c r="I429" s="100" t="s">
        <v>406</v>
      </c>
      <c r="J429" s="100" t="s">
        <v>339</v>
      </c>
      <c r="K429" s="61">
        <v>6201.9629999999997</v>
      </c>
      <c r="L429" s="61">
        <v>3040.4029999999998</v>
      </c>
      <c r="M429" s="61">
        <v>3048.297</v>
      </c>
      <c r="N429" s="13" t="s">
        <v>26</v>
      </c>
    </row>
    <row r="430" spans="1:14" ht="67.5">
      <c r="A430" s="52" t="s">
        <v>379</v>
      </c>
      <c r="B430" s="53" t="s">
        <v>602</v>
      </c>
      <c r="C430" s="29"/>
      <c r="D430" s="30" t="s">
        <v>16</v>
      </c>
      <c r="E430" s="102" t="s">
        <v>129</v>
      </c>
      <c r="F430" s="102" t="s">
        <v>18</v>
      </c>
      <c r="G430" s="170"/>
      <c r="H430" s="170"/>
      <c r="I430" s="52" t="s">
        <v>407</v>
      </c>
      <c r="J430" s="91"/>
      <c r="K430" s="74">
        <v>8847.0830000000005</v>
      </c>
      <c r="L430" s="74">
        <v>8497.2649999999994</v>
      </c>
      <c r="M430" s="74">
        <v>8497.2649999999994</v>
      </c>
      <c r="N430" s="46"/>
    </row>
    <row r="431" spans="1:14" ht="78.75">
      <c r="A431" s="100" t="s">
        <v>379</v>
      </c>
      <c r="B431" s="6" t="s">
        <v>545</v>
      </c>
      <c r="C431" s="12" t="s">
        <v>124</v>
      </c>
      <c r="D431" s="15" t="s">
        <v>176</v>
      </c>
      <c r="E431" s="18" t="s">
        <v>28</v>
      </c>
      <c r="F431" s="18" t="s">
        <v>173</v>
      </c>
      <c r="G431" s="172" t="str">
        <f>'[1]27.02.2023'!C428</f>
        <v>0701</v>
      </c>
      <c r="H431" s="172"/>
      <c r="I431" s="100" t="s">
        <v>407</v>
      </c>
      <c r="J431" s="100" t="s">
        <v>339</v>
      </c>
      <c r="K431" s="61">
        <v>8847.0830000000005</v>
      </c>
      <c r="L431" s="61">
        <v>8497.2649999999994</v>
      </c>
      <c r="M431" s="61">
        <v>8497.2649999999994</v>
      </c>
      <c r="N431" s="13" t="s">
        <v>26</v>
      </c>
    </row>
    <row r="432" spans="1:14" ht="45">
      <c r="A432" s="52" t="s">
        <v>379</v>
      </c>
      <c r="B432" s="53" t="s">
        <v>603</v>
      </c>
      <c r="C432" s="29"/>
      <c r="D432" s="30" t="s">
        <v>16</v>
      </c>
      <c r="E432" s="102" t="s">
        <v>129</v>
      </c>
      <c r="F432" s="102" t="s">
        <v>18</v>
      </c>
      <c r="G432" s="170"/>
      <c r="H432" s="170"/>
      <c r="I432" s="52" t="s">
        <v>408</v>
      </c>
      <c r="J432" s="91"/>
      <c r="K432" s="74">
        <v>6687.0770000000002</v>
      </c>
      <c r="L432" s="74">
        <v>2324.7440000000001</v>
      </c>
      <c r="M432" s="74">
        <v>2358.7379999999998</v>
      </c>
      <c r="N432" s="46"/>
    </row>
    <row r="433" spans="1:14" ht="78.75">
      <c r="A433" s="100" t="s">
        <v>379</v>
      </c>
      <c r="B433" s="6" t="s">
        <v>545</v>
      </c>
      <c r="C433" s="14" t="s">
        <v>130</v>
      </c>
      <c r="D433" s="15" t="s">
        <v>131</v>
      </c>
      <c r="E433" s="10" t="s">
        <v>28</v>
      </c>
      <c r="F433" s="10" t="s">
        <v>132</v>
      </c>
      <c r="G433" s="172" t="str">
        <f>'[1]27.02.2023'!C430</f>
        <v>0702</v>
      </c>
      <c r="H433" s="172"/>
      <c r="I433" s="100" t="s">
        <v>408</v>
      </c>
      <c r="J433" s="100" t="s">
        <v>339</v>
      </c>
      <c r="K433" s="61">
        <v>6687.0770000000002</v>
      </c>
      <c r="L433" s="61">
        <v>2324.7440000000001</v>
      </c>
      <c r="M433" s="61">
        <v>2358.7379999999998</v>
      </c>
      <c r="N433" s="13" t="s">
        <v>26</v>
      </c>
    </row>
    <row r="434" spans="1:14" ht="45">
      <c r="A434" s="52" t="s">
        <v>379</v>
      </c>
      <c r="B434" s="53" t="s">
        <v>604</v>
      </c>
      <c r="C434" s="29"/>
      <c r="D434" s="30" t="s">
        <v>16</v>
      </c>
      <c r="E434" s="102" t="s">
        <v>129</v>
      </c>
      <c r="F434" s="102" t="s">
        <v>18</v>
      </c>
      <c r="G434" s="170"/>
      <c r="H434" s="170"/>
      <c r="I434" s="52" t="s">
        <v>409</v>
      </c>
      <c r="J434" s="91"/>
      <c r="K434" s="74">
        <v>7769.1750000000002</v>
      </c>
      <c r="L434" s="74">
        <v>2755.9720000000002</v>
      </c>
      <c r="M434" s="74">
        <v>2805.317</v>
      </c>
      <c r="N434" s="46"/>
    </row>
    <row r="435" spans="1:14" ht="78.75">
      <c r="A435" s="100" t="s">
        <v>379</v>
      </c>
      <c r="B435" s="6" t="s">
        <v>545</v>
      </c>
      <c r="C435" s="14" t="s">
        <v>130</v>
      </c>
      <c r="D435" s="15" t="s">
        <v>133</v>
      </c>
      <c r="E435" s="10" t="s">
        <v>28</v>
      </c>
      <c r="F435" s="10" t="s">
        <v>134</v>
      </c>
      <c r="G435" s="172" t="str">
        <f>'[1]27.02.2023'!C432</f>
        <v>0702</v>
      </c>
      <c r="H435" s="172"/>
      <c r="I435" s="100" t="s">
        <v>409</v>
      </c>
      <c r="J435" s="100" t="s">
        <v>339</v>
      </c>
      <c r="K435" s="61">
        <v>7769.1750000000002</v>
      </c>
      <c r="L435" s="61">
        <v>2755.9720000000002</v>
      </c>
      <c r="M435" s="61">
        <v>2805.317</v>
      </c>
      <c r="N435" s="13" t="s">
        <v>26</v>
      </c>
    </row>
    <row r="436" spans="1:14" ht="45">
      <c r="A436" s="52" t="s">
        <v>379</v>
      </c>
      <c r="B436" s="53" t="s">
        <v>605</v>
      </c>
      <c r="C436" s="29"/>
      <c r="D436" s="30" t="s">
        <v>94</v>
      </c>
      <c r="E436" s="102" t="s">
        <v>129</v>
      </c>
      <c r="F436" s="102" t="s">
        <v>18</v>
      </c>
      <c r="G436" s="170"/>
      <c r="H436" s="170"/>
      <c r="I436" s="52" t="s">
        <v>410</v>
      </c>
      <c r="J436" s="91"/>
      <c r="K436" s="74">
        <v>5044.7550000000001</v>
      </c>
      <c r="L436" s="74">
        <v>1761.8440000000001</v>
      </c>
      <c r="M436" s="74">
        <v>2356.125</v>
      </c>
      <c r="N436" s="74"/>
    </row>
    <row r="437" spans="1:14" ht="78.75">
      <c r="A437" s="100" t="s">
        <v>379</v>
      </c>
      <c r="B437" s="6" t="s">
        <v>545</v>
      </c>
      <c r="C437" s="14" t="s">
        <v>135</v>
      </c>
      <c r="D437" s="15" t="s">
        <v>136</v>
      </c>
      <c r="E437" s="10" t="s">
        <v>28</v>
      </c>
      <c r="F437" s="10" t="s">
        <v>137</v>
      </c>
      <c r="G437" s="172" t="str">
        <f>'[1]27.02.2023'!C434</f>
        <v>0703</v>
      </c>
      <c r="H437" s="172"/>
      <c r="I437" s="100" t="s">
        <v>410</v>
      </c>
      <c r="J437" s="100" t="s">
        <v>339</v>
      </c>
      <c r="K437" s="61">
        <v>5044.7550000000001</v>
      </c>
      <c r="L437" s="61">
        <v>1761.8440000000001</v>
      </c>
      <c r="M437" s="61">
        <v>2356.125</v>
      </c>
      <c r="N437" s="13" t="s">
        <v>26</v>
      </c>
    </row>
    <row r="438" spans="1:14" ht="90">
      <c r="A438" s="52" t="s">
        <v>379</v>
      </c>
      <c r="B438" s="53" t="s">
        <v>606</v>
      </c>
      <c r="C438" s="29"/>
      <c r="D438" s="30" t="s">
        <v>94</v>
      </c>
      <c r="E438" s="102" t="s">
        <v>129</v>
      </c>
      <c r="F438" s="102" t="s">
        <v>18</v>
      </c>
      <c r="G438" s="170"/>
      <c r="H438" s="170"/>
      <c r="I438" s="52" t="s">
        <v>411</v>
      </c>
      <c r="J438" s="91"/>
      <c r="K438" s="74">
        <v>7202.3329999999996</v>
      </c>
      <c r="L438" s="74">
        <v>7202.3329999999996</v>
      </c>
      <c r="M438" s="74">
        <v>7202.3329999999996</v>
      </c>
      <c r="N438" s="74"/>
    </row>
    <row r="439" spans="1:14" ht="78.75">
      <c r="A439" s="100" t="s">
        <v>379</v>
      </c>
      <c r="B439" s="6" t="s">
        <v>545</v>
      </c>
      <c r="C439" s="14" t="s">
        <v>135</v>
      </c>
      <c r="D439" s="15" t="s">
        <v>176</v>
      </c>
      <c r="E439" s="18" t="s">
        <v>28</v>
      </c>
      <c r="F439" s="10" t="s">
        <v>177</v>
      </c>
      <c r="G439" s="172" t="str">
        <f>'[1]27.02.2023'!C436</f>
        <v>0703</v>
      </c>
      <c r="H439" s="172"/>
      <c r="I439" s="100" t="s">
        <v>411</v>
      </c>
      <c r="J439" s="100" t="s">
        <v>339</v>
      </c>
      <c r="K439" s="61">
        <v>7202.3329999999996</v>
      </c>
      <c r="L439" s="61">
        <v>7202.3329999999996</v>
      </c>
      <c r="M439" s="61">
        <v>7202.3329999999996</v>
      </c>
      <c r="N439" s="13" t="s">
        <v>21</v>
      </c>
    </row>
    <row r="440" spans="1:14" ht="45">
      <c r="A440" s="52" t="s">
        <v>379</v>
      </c>
      <c r="B440" s="53" t="s">
        <v>607</v>
      </c>
      <c r="C440" s="29"/>
      <c r="D440" s="30" t="s">
        <v>94</v>
      </c>
      <c r="E440" s="102" t="s">
        <v>129</v>
      </c>
      <c r="F440" s="102" t="s">
        <v>18</v>
      </c>
      <c r="G440" s="170"/>
      <c r="H440" s="170"/>
      <c r="I440" s="52" t="s">
        <v>412</v>
      </c>
      <c r="J440" s="91"/>
      <c r="K440" s="74">
        <v>7598.5469999999996</v>
      </c>
      <c r="L440" s="74">
        <v>7369.0969999999998</v>
      </c>
      <c r="M440" s="74">
        <v>7369.0969999999998</v>
      </c>
      <c r="N440" s="74"/>
    </row>
    <row r="441" spans="1:14" ht="78.75">
      <c r="A441" s="100" t="s">
        <v>379</v>
      </c>
      <c r="B441" s="6" t="s">
        <v>545</v>
      </c>
      <c r="C441" s="14" t="s">
        <v>135</v>
      </c>
      <c r="D441" s="15" t="s">
        <v>176</v>
      </c>
      <c r="E441" s="18" t="s">
        <v>28</v>
      </c>
      <c r="F441" s="10" t="s">
        <v>177</v>
      </c>
      <c r="G441" s="172" t="str">
        <f>'[1]27.02.2023'!C438</f>
        <v>0703</v>
      </c>
      <c r="H441" s="172"/>
      <c r="I441" s="100" t="s">
        <v>412</v>
      </c>
      <c r="J441" s="100" t="s">
        <v>339</v>
      </c>
      <c r="K441" s="61">
        <v>7598.5469999999996</v>
      </c>
      <c r="L441" s="61">
        <v>7369.0969999999998</v>
      </c>
      <c r="M441" s="61">
        <v>7369.0969999999998</v>
      </c>
      <c r="N441" s="13" t="s">
        <v>26</v>
      </c>
    </row>
    <row r="442" spans="1:14" ht="123.75">
      <c r="A442" s="52" t="s">
        <v>379</v>
      </c>
      <c r="B442" s="53" t="s">
        <v>608</v>
      </c>
      <c r="C442" s="29"/>
      <c r="D442" s="87" t="s">
        <v>174</v>
      </c>
      <c r="E442" s="102" t="s">
        <v>28</v>
      </c>
      <c r="F442" s="102" t="s">
        <v>175</v>
      </c>
      <c r="G442" s="170"/>
      <c r="H442" s="170"/>
      <c r="I442" s="52" t="s">
        <v>413</v>
      </c>
      <c r="J442" s="91"/>
      <c r="K442" s="74">
        <v>1702.5</v>
      </c>
      <c r="L442" s="74">
        <v>1702.5</v>
      </c>
      <c r="M442" s="74">
        <v>1702.5</v>
      </c>
      <c r="N442" s="74"/>
    </row>
    <row r="443" spans="1:14" ht="78.75">
      <c r="A443" s="100" t="s">
        <v>379</v>
      </c>
      <c r="B443" s="6" t="s">
        <v>545</v>
      </c>
      <c r="C443" s="14" t="s">
        <v>135</v>
      </c>
      <c r="D443" s="15" t="s">
        <v>176</v>
      </c>
      <c r="E443" s="18" t="s">
        <v>28</v>
      </c>
      <c r="F443" s="10" t="s">
        <v>177</v>
      </c>
      <c r="G443" s="172" t="str">
        <f>'[1]27.02.2023'!C440</f>
        <v>0703</v>
      </c>
      <c r="H443" s="172"/>
      <c r="I443" s="100" t="s">
        <v>413</v>
      </c>
      <c r="J443" s="100" t="s">
        <v>339</v>
      </c>
      <c r="K443" s="61">
        <v>1702.5</v>
      </c>
      <c r="L443" s="61">
        <v>1702.5</v>
      </c>
      <c r="M443" s="61">
        <v>1702.5</v>
      </c>
      <c r="N443" s="13" t="s">
        <v>26</v>
      </c>
    </row>
    <row r="444" spans="1:14" ht="180">
      <c r="A444" s="52" t="s">
        <v>379</v>
      </c>
      <c r="B444" s="53" t="s">
        <v>609</v>
      </c>
      <c r="C444" s="29"/>
      <c r="D444" s="30" t="s">
        <v>123</v>
      </c>
      <c r="E444" s="31" t="s">
        <v>197</v>
      </c>
      <c r="F444" s="31" t="s">
        <v>198</v>
      </c>
      <c r="G444" s="170"/>
      <c r="H444" s="170"/>
      <c r="I444" s="52" t="s">
        <v>414</v>
      </c>
      <c r="J444" s="91"/>
      <c r="K444" s="74">
        <v>50786</v>
      </c>
      <c r="L444" s="74">
        <v>50786</v>
      </c>
      <c r="M444" s="74">
        <v>50786</v>
      </c>
      <c r="N444" s="74"/>
    </row>
    <row r="445" spans="1:14" ht="135">
      <c r="A445" s="100" t="s">
        <v>379</v>
      </c>
      <c r="B445" s="6" t="s">
        <v>545</v>
      </c>
      <c r="C445" s="12" t="s">
        <v>199</v>
      </c>
      <c r="D445" s="15" t="s">
        <v>200</v>
      </c>
      <c r="E445" s="10" t="s">
        <v>28</v>
      </c>
      <c r="F445" s="10" t="s">
        <v>201</v>
      </c>
      <c r="G445" s="172" t="str">
        <f>'[1]27.02.2023'!C442</f>
        <v>0702</v>
      </c>
      <c r="H445" s="172"/>
      <c r="I445" s="100" t="s">
        <v>414</v>
      </c>
      <c r="J445" s="100" t="s">
        <v>339</v>
      </c>
      <c r="K445" s="61">
        <v>50786</v>
      </c>
      <c r="L445" s="61">
        <v>50786</v>
      </c>
      <c r="M445" s="61">
        <v>50786</v>
      </c>
      <c r="N445" s="13" t="s">
        <v>26</v>
      </c>
    </row>
    <row r="446" spans="1:14" ht="180">
      <c r="A446" s="52" t="s">
        <v>379</v>
      </c>
      <c r="B446" s="53" t="s">
        <v>610</v>
      </c>
      <c r="C446" s="29"/>
      <c r="D446" s="30" t="s">
        <v>123</v>
      </c>
      <c r="E446" s="31" t="s">
        <v>197</v>
      </c>
      <c r="F446" s="31" t="s">
        <v>198</v>
      </c>
      <c r="G446" s="170"/>
      <c r="H446" s="170"/>
      <c r="I446" s="52" t="s">
        <v>415</v>
      </c>
      <c r="J446" s="91"/>
      <c r="K446" s="74">
        <v>52450.8</v>
      </c>
      <c r="L446" s="74">
        <v>52450.8</v>
      </c>
      <c r="M446" s="74">
        <v>52450.8</v>
      </c>
      <c r="N446" s="74"/>
    </row>
    <row r="447" spans="1:14" ht="135">
      <c r="A447" s="100" t="s">
        <v>379</v>
      </c>
      <c r="B447" s="6" t="s">
        <v>545</v>
      </c>
      <c r="C447" s="12" t="s">
        <v>199</v>
      </c>
      <c r="D447" s="15" t="s">
        <v>200</v>
      </c>
      <c r="E447" s="10" t="s">
        <v>28</v>
      </c>
      <c r="F447" s="10" t="s">
        <v>201</v>
      </c>
      <c r="G447" s="172" t="str">
        <f>'[1]27.02.2023'!C444</f>
        <v>0702</v>
      </c>
      <c r="H447" s="172"/>
      <c r="I447" s="100" t="s">
        <v>415</v>
      </c>
      <c r="J447" s="100" t="s">
        <v>339</v>
      </c>
      <c r="K447" s="61">
        <v>52450.8</v>
      </c>
      <c r="L447" s="61">
        <v>52450.8</v>
      </c>
      <c r="M447" s="61">
        <v>52450.8</v>
      </c>
      <c r="N447" s="13" t="s">
        <v>26</v>
      </c>
    </row>
    <row r="448" spans="1:14" ht="180">
      <c r="A448" s="52" t="s">
        <v>379</v>
      </c>
      <c r="B448" s="53" t="s">
        <v>611</v>
      </c>
      <c r="C448" s="29"/>
      <c r="D448" s="30" t="s">
        <v>123</v>
      </c>
      <c r="E448" s="31" t="s">
        <v>197</v>
      </c>
      <c r="F448" s="31" t="s">
        <v>198</v>
      </c>
      <c r="G448" s="170"/>
      <c r="H448" s="170"/>
      <c r="I448" s="52" t="s">
        <v>416</v>
      </c>
      <c r="J448" s="91"/>
      <c r="K448" s="74">
        <v>14128.4</v>
      </c>
      <c r="L448" s="74">
        <v>14128.4</v>
      </c>
      <c r="M448" s="74">
        <v>14128.4</v>
      </c>
      <c r="N448" s="74"/>
    </row>
    <row r="449" spans="1:14" ht="135">
      <c r="A449" s="100" t="s">
        <v>379</v>
      </c>
      <c r="B449" s="6" t="s">
        <v>545</v>
      </c>
      <c r="C449" s="12" t="s">
        <v>199</v>
      </c>
      <c r="D449" s="15" t="s">
        <v>200</v>
      </c>
      <c r="E449" s="25" t="s">
        <v>28</v>
      </c>
      <c r="F449" s="25" t="s">
        <v>202</v>
      </c>
      <c r="G449" s="172" t="str">
        <f>'[1]27.02.2023'!C446</f>
        <v>0701</v>
      </c>
      <c r="H449" s="172"/>
      <c r="I449" s="100" t="s">
        <v>416</v>
      </c>
      <c r="J449" s="100" t="s">
        <v>339</v>
      </c>
      <c r="K449" s="61">
        <v>14128.4</v>
      </c>
      <c r="L449" s="61">
        <v>14128.4</v>
      </c>
      <c r="M449" s="61">
        <v>14128.4</v>
      </c>
      <c r="N449" s="13" t="s">
        <v>26</v>
      </c>
    </row>
    <row r="450" spans="1:14" ht="191.25">
      <c r="A450" s="52" t="s">
        <v>379</v>
      </c>
      <c r="B450" s="53" t="s">
        <v>612</v>
      </c>
      <c r="C450" s="29"/>
      <c r="D450" s="30" t="s">
        <v>123</v>
      </c>
      <c r="E450" s="31" t="s">
        <v>197</v>
      </c>
      <c r="F450" s="31" t="s">
        <v>198</v>
      </c>
      <c r="G450" s="170"/>
      <c r="H450" s="170"/>
      <c r="I450" s="52" t="s">
        <v>417</v>
      </c>
      <c r="J450" s="91"/>
      <c r="K450" s="74">
        <v>33650.1</v>
      </c>
      <c r="L450" s="74">
        <v>33650.1</v>
      </c>
      <c r="M450" s="74">
        <v>33650.1</v>
      </c>
      <c r="N450" s="74"/>
    </row>
    <row r="451" spans="1:14" ht="135">
      <c r="A451" s="100" t="s">
        <v>379</v>
      </c>
      <c r="B451" s="6" t="s">
        <v>545</v>
      </c>
      <c r="C451" s="12" t="s">
        <v>199</v>
      </c>
      <c r="D451" s="15" t="s">
        <v>200</v>
      </c>
      <c r="E451" s="25" t="s">
        <v>28</v>
      </c>
      <c r="F451" s="25" t="s">
        <v>202</v>
      </c>
      <c r="G451" s="172" t="str">
        <f>'[1]27.02.2023'!C448</f>
        <v>0701</v>
      </c>
      <c r="H451" s="172"/>
      <c r="I451" s="100" t="s">
        <v>417</v>
      </c>
      <c r="J451" s="100" t="s">
        <v>339</v>
      </c>
      <c r="K451" s="61">
        <v>33650.1</v>
      </c>
      <c r="L451" s="61">
        <v>33650.1</v>
      </c>
      <c r="M451" s="61">
        <v>33650.1</v>
      </c>
      <c r="N451" s="13" t="s">
        <v>26</v>
      </c>
    </row>
    <row r="452" spans="1:14" ht="180">
      <c r="A452" s="52" t="s">
        <v>379</v>
      </c>
      <c r="B452" s="53" t="s">
        <v>613</v>
      </c>
      <c r="C452" s="29"/>
      <c r="D452" s="30" t="s">
        <v>123</v>
      </c>
      <c r="E452" s="31" t="s">
        <v>197</v>
      </c>
      <c r="F452" s="31" t="s">
        <v>198</v>
      </c>
      <c r="G452" s="170"/>
      <c r="H452" s="170"/>
      <c r="I452" s="52" t="s">
        <v>418</v>
      </c>
      <c r="J452" s="91"/>
      <c r="K452" s="74">
        <v>15693.5</v>
      </c>
      <c r="L452" s="74">
        <v>15693.5</v>
      </c>
      <c r="M452" s="74">
        <v>15693.5</v>
      </c>
      <c r="N452" s="74"/>
    </row>
    <row r="453" spans="1:14" ht="135">
      <c r="A453" s="100" t="s">
        <v>379</v>
      </c>
      <c r="B453" s="6" t="s">
        <v>545</v>
      </c>
      <c r="C453" s="12" t="s">
        <v>199</v>
      </c>
      <c r="D453" s="15" t="s">
        <v>200</v>
      </c>
      <c r="E453" s="25" t="s">
        <v>28</v>
      </c>
      <c r="F453" s="25" t="s">
        <v>202</v>
      </c>
      <c r="G453" s="172" t="str">
        <f>'[1]27.02.2023'!C450</f>
        <v>0701</v>
      </c>
      <c r="H453" s="172"/>
      <c r="I453" s="100" t="s">
        <v>418</v>
      </c>
      <c r="J453" s="100" t="s">
        <v>339</v>
      </c>
      <c r="K453" s="61">
        <v>15693.5</v>
      </c>
      <c r="L453" s="61">
        <v>15693.5</v>
      </c>
      <c r="M453" s="61">
        <v>15693.5</v>
      </c>
      <c r="N453" s="13" t="s">
        <v>26</v>
      </c>
    </row>
    <row r="454" spans="1:14" ht="157.5">
      <c r="A454" s="52" t="s">
        <v>379</v>
      </c>
      <c r="B454" s="53" t="s">
        <v>614</v>
      </c>
      <c r="C454" s="29"/>
      <c r="D454" s="30" t="s">
        <v>123</v>
      </c>
      <c r="E454" s="31" t="s">
        <v>197</v>
      </c>
      <c r="F454" s="31" t="s">
        <v>198</v>
      </c>
      <c r="G454" s="170"/>
      <c r="H454" s="170"/>
      <c r="I454" s="52" t="s">
        <v>419</v>
      </c>
      <c r="J454" s="91"/>
      <c r="K454" s="74">
        <v>421.5</v>
      </c>
      <c r="L454" s="74">
        <v>421.5</v>
      </c>
      <c r="M454" s="74">
        <v>421.5</v>
      </c>
      <c r="N454" s="46"/>
    </row>
    <row r="455" spans="1:14" ht="135">
      <c r="A455" s="100" t="s">
        <v>379</v>
      </c>
      <c r="B455" s="6" t="s">
        <v>545</v>
      </c>
      <c r="C455" s="12" t="s">
        <v>199</v>
      </c>
      <c r="D455" s="15" t="s">
        <v>200</v>
      </c>
      <c r="E455" s="25" t="s">
        <v>28</v>
      </c>
      <c r="F455" s="25" t="s">
        <v>202</v>
      </c>
      <c r="G455" s="172" t="str">
        <f>'[1]27.02.2023'!C452</f>
        <v>0701</v>
      </c>
      <c r="H455" s="172"/>
      <c r="I455" s="100" t="s">
        <v>419</v>
      </c>
      <c r="J455" s="100" t="s">
        <v>339</v>
      </c>
      <c r="K455" s="61">
        <v>421.5</v>
      </c>
      <c r="L455" s="61">
        <v>421.5</v>
      </c>
      <c r="M455" s="61">
        <v>421.5</v>
      </c>
      <c r="N455" s="13" t="s">
        <v>26</v>
      </c>
    </row>
    <row r="456" spans="1:14" ht="157.5">
      <c r="A456" s="52" t="s">
        <v>379</v>
      </c>
      <c r="B456" s="53" t="s">
        <v>615</v>
      </c>
      <c r="C456" s="29"/>
      <c r="D456" s="30" t="s">
        <v>123</v>
      </c>
      <c r="E456" s="31" t="s">
        <v>197</v>
      </c>
      <c r="F456" s="31" t="s">
        <v>198</v>
      </c>
      <c r="G456" s="170"/>
      <c r="H456" s="170"/>
      <c r="I456" s="52" t="s">
        <v>420</v>
      </c>
      <c r="J456" s="91"/>
      <c r="K456" s="74">
        <v>1004.2</v>
      </c>
      <c r="L456" s="74">
        <v>1004.2</v>
      </c>
      <c r="M456" s="74">
        <v>1004.2</v>
      </c>
      <c r="N456" s="13"/>
    </row>
    <row r="457" spans="1:14" ht="135">
      <c r="A457" s="100" t="s">
        <v>379</v>
      </c>
      <c r="B457" s="6" t="s">
        <v>545</v>
      </c>
      <c r="C457" s="12" t="s">
        <v>199</v>
      </c>
      <c r="D457" s="15" t="s">
        <v>200</v>
      </c>
      <c r="E457" s="25" t="s">
        <v>28</v>
      </c>
      <c r="F457" s="25" t="s">
        <v>202</v>
      </c>
      <c r="G457" s="172" t="str">
        <f>'[1]27.02.2023'!C454</f>
        <v>0701</v>
      </c>
      <c r="H457" s="172"/>
      <c r="I457" s="100" t="s">
        <v>420</v>
      </c>
      <c r="J457" s="100" t="s">
        <v>339</v>
      </c>
      <c r="K457" s="61">
        <v>1004.2</v>
      </c>
      <c r="L457" s="61">
        <v>1004.2</v>
      </c>
      <c r="M457" s="61">
        <v>1004.2</v>
      </c>
      <c r="N457" s="13" t="s">
        <v>26</v>
      </c>
    </row>
    <row r="458" spans="1:14" ht="157.5">
      <c r="A458" s="52" t="s">
        <v>379</v>
      </c>
      <c r="B458" s="53" t="s">
        <v>616</v>
      </c>
      <c r="C458" s="29"/>
      <c r="D458" s="30" t="s">
        <v>123</v>
      </c>
      <c r="E458" s="31" t="s">
        <v>197</v>
      </c>
      <c r="F458" s="31" t="s">
        <v>198</v>
      </c>
      <c r="G458" s="170"/>
      <c r="H458" s="170"/>
      <c r="I458" s="52" t="s">
        <v>421</v>
      </c>
      <c r="J458" s="91"/>
      <c r="K458" s="74">
        <v>468</v>
      </c>
      <c r="L458" s="74">
        <v>468</v>
      </c>
      <c r="M458" s="74">
        <v>468</v>
      </c>
      <c r="N458" s="13"/>
    </row>
    <row r="459" spans="1:14" ht="135">
      <c r="A459" s="100" t="s">
        <v>379</v>
      </c>
      <c r="B459" s="6" t="s">
        <v>545</v>
      </c>
      <c r="C459" s="12" t="s">
        <v>199</v>
      </c>
      <c r="D459" s="15" t="s">
        <v>200</v>
      </c>
      <c r="E459" s="25" t="s">
        <v>28</v>
      </c>
      <c r="F459" s="25" t="s">
        <v>202</v>
      </c>
      <c r="G459" s="172" t="str">
        <f>'[1]27.02.2023'!C456</f>
        <v>0701</v>
      </c>
      <c r="H459" s="172"/>
      <c r="I459" s="100" t="s">
        <v>421</v>
      </c>
      <c r="J459" s="100" t="s">
        <v>339</v>
      </c>
      <c r="K459" s="61">
        <v>468</v>
      </c>
      <c r="L459" s="61">
        <v>468</v>
      </c>
      <c r="M459" s="61">
        <v>468</v>
      </c>
      <c r="N459" s="13" t="s">
        <v>26</v>
      </c>
    </row>
    <row r="460" spans="1:14" ht="146.25">
      <c r="A460" s="52" t="s">
        <v>379</v>
      </c>
      <c r="B460" s="53" t="s">
        <v>617</v>
      </c>
      <c r="C460" s="29"/>
      <c r="D460" s="30" t="s">
        <v>123</v>
      </c>
      <c r="E460" s="31" t="s">
        <v>197</v>
      </c>
      <c r="F460" s="31" t="s">
        <v>198</v>
      </c>
      <c r="G460" s="170"/>
      <c r="H460" s="170"/>
      <c r="I460" s="52" t="s">
        <v>422</v>
      </c>
      <c r="J460" s="91"/>
      <c r="K460" s="74">
        <v>2340</v>
      </c>
      <c r="L460" s="74">
        <v>2340</v>
      </c>
      <c r="M460" s="74">
        <v>2340</v>
      </c>
      <c r="N460" s="46"/>
    </row>
    <row r="461" spans="1:14" ht="135">
      <c r="A461" s="100" t="s">
        <v>379</v>
      </c>
      <c r="B461" s="6" t="s">
        <v>545</v>
      </c>
      <c r="C461" s="12" t="s">
        <v>199</v>
      </c>
      <c r="D461" s="15" t="s">
        <v>200</v>
      </c>
      <c r="E461" s="10" t="s">
        <v>28</v>
      </c>
      <c r="F461" s="10" t="s">
        <v>201</v>
      </c>
      <c r="G461" s="172" t="str">
        <f>'[1]27.02.2023'!C458</f>
        <v>0702</v>
      </c>
      <c r="H461" s="172"/>
      <c r="I461" s="100" t="s">
        <v>422</v>
      </c>
      <c r="J461" s="100" t="s">
        <v>339</v>
      </c>
      <c r="K461" s="61">
        <v>2340</v>
      </c>
      <c r="L461" s="61">
        <v>2340</v>
      </c>
      <c r="M461" s="61">
        <v>2340</v>
      </c>
      <c r="N461" s="13" t="s">
        <v>26</v>
      </c>
    </row>
    <row r="462" spans="1:14" ht="146.25">
      <c r="A462" s="52" t="s">
        <v>379</v>
      </c>
      <c r="B462" s="53" t="s">
        <v>618</v>
      </c>
      <c r="C462" s="29"/>
      <c r="D462" s="30" t="s">
        <v>123</v>
      </c>
      <c r="E462" s="31" t="s">
        <v>197</v>
      </c>
      <c r="F462" s="31" t="s">
        <v>198</v>
      </c>
      <c r="G462" s="170"/>
      <c r="H462" s="170"/>
      <c r="I462" s="52" t="s">
        <v>423</v>
      </c>
      <c r="J462" s="91"/>
      <c r="K462" s="74">
        <v>2462.5</v>
      </c>
      <c r="L462" s="74">
        <v>2462.5</v>
      </c>
      <c r="M462" s="74">
        <v>2462.5</v>
      </c>
      <c r="N462" s="46"/>
    </row>
    <row r="463" spans="1:14" ht="135">
      <c r="A463" s="100" t="s">
        <v>379</v>
      </c>
      <c r="B463" s="6" t="s">
        <v>545</v>
      </c>
      <c r="C463" s="12" t="s">
        <v>199</v>
      </c>
      <c r="D463" s="15" t="s">
        <v>200</v>
      </c>
      <c r="E463" s="10" t="s">
        <v>28</v>
      </c>
      <c r="F463" s="10" t="s">
        <v>201</v>
      </c>
      <c r="G463" s="172" t="str">
        <f>'[1]27.02.2023'!C460</f>
        <v>0702</v>
      </c>
      <c r="H463" s="172"/>
      <c r="I463" s="100" t="s">
        <v>423</v>
      </c>
      <c r="J463" s="100" t="s">
        <v>339</v>
      </c>
      <c r="K463" s="61">
        <v>2462.5</v>
      </c>
      <c r="L463" s="61">
        <v>2462.5</v>
      </c>
      <c r="M463" s="61">
        <v>2462.5</v>
      </c>
      <c r="N463" s="13" t="s">
        <v>26</v>
      </c>
    </row>
    <row r="464" spans="1:14" ht="123.75">
      <c r="A464" s="52" t="s">
        <v>379</v>
      </c>
      <c r="B464" s="53" t="s">
        <v>608</v>
      </c>
      <c r="C464" s="29"/>
      <c r="D464" s="87" t="s">
        <v>174</v>
      </c>
      <c r="E464" s="102" t="s">
        <v>28</v>
      </c>
      <c r="F464" s="102" t="s">
        <v>175</v>
      </c>
      <c r="G464" s="170"/>
      <c r="H464" s="170"/>
      <c r="I464" s="52" t="s">
        <v>424</v>
      </c>
      <c r="J464" s="91"/>
      <c r="K464" s="74">
        <v>254.4</v>
      </c>
      <c r="L464" s="74">
        <v>254.4</v>
      </c>
      <c r="M464" s="74">
        <v>254.4</v>
      </c>
      <c r="N464" s="74"/>
    </row>
    <row r="465" spans="1:14" ht="78.75">
      <c r="A465" s="100" t="s">
        <v>379</v>
      </c>
      <c r="B465" s="6" t="s">
        <v>545</v>
      </c>
      <c r="C465" s="14" t="s">
        <v>135</v>
      </c>
      <c r="D465" s="15" t="s">
        <v>176</v>
      </c>
      <c r="E465" s="18" t="s">
        <v>28</v>
      </c>
      <c r="F465" s="10" t="s">
        <v>177</v>
      </c>
      <c r="G465" s="172" t="str">
        <f>'[1]27.02.2023'!C462</f>
        <v>0703</v>
      </c>
      <c r="H465" s="172"/>
      <c r="I465" s="100" t="s">
        <v>424</v>
      </c>
      <c r="J465" s="100" t="s">
        <v>339</v>
      </c>
      <c r="K465" s="61">
        <v>254.4</v>
      </c>
      <c r="L465" s="61">
        <v>254.4</v>
      </c>
      <c r="M465" s="61">
        <v>254.4</v>
      </c>
      <c r="N465" s="13" t="s">
        <v>26</v>
      </c>
    </row>
    <row r="466" spans="1:14" ht="78.75">
      <c r="A466" s="52" t="s">
        <v>379</v>
      </c>
      <c r="B466" s="53" t="s">
        <v>619</v>
      </c>
      <c r="C466" s="29"/>
      <c r="D466" s="30" t="s">
        <v>94</v>
      </c>
      <c r="E466" s="31" t="s">
        <v>129</v>
      </c>
      <c r="F466" s="102" t="s">
        <v>18</v>
      </c>
      <c r="G466" s="170"/>
      <c r="H466" s="170"/>
      <c r="I466" s="52" t="s">
        <v>425</v>
      </c>
      <c r="J466" s="91"/>
      <c r="K466" s="74">
        <v>13337.723</v>
      </c>
      <c r="L466" s="74">
        <v>11218.373</v>
      </c>
      <c r="M466" s="74">
        <v>11218.373</v>
      </c>
      <c r="N466" s="74"/>
    </row>
    <row r="467" spans="1:14" ht="135">
      <c r="A467" s="100" t="s">
        <v>379</v>
      </c>
      <c r="B467" s="6" t="s">
        <v>468</v>
      </c>
      <c r="C467" s="12" t="s">
        <v>194</v>
      </c>
      <c r="D467" s="26" t="s">
        <v>203</v>
      </c>
      <c r="E467" s="18" t="s">
        <v>28</v>
      </c>
      <c r="F467" s="18" t="s">
        <v>20</v>
      </c>
      <c r="G467" s="172" t="str">
        <f>'[1]27.02.2023'!C464</f>
        <v>0709</v>
      </c>
      <c r="H467" s="172"/>
      <c r="I467" s="100" t="s">
        <v>425</v>
      </c>
      <c r="J467" s="100" t="s">
        <v>232</v>
      </c>
      <c r="K467" s="61">
        <v>9807.4860000000008</v>
      </c>
      <c r="L467" s="61">
        <v>8179.7219999999998</v>
      </c>
      <c r="M467" s="61">
        <v>8179.7219999999998</v>
      </c>
      <c r="N467" s="13" t="s">
        <v>21</v>
      </c>
    </row>
    <row r="468" spans="1:14" ht="135">
      <c r="A468" s="100" t="s">
        <v>379</v>
      </c>
      <c r="B468" s="6" t="s">
        <v>469</v>
      </c>
      <c r="C468" s="12" t="s">
        <v>194</v>
      </c>
      <c r="D468" s="26" t="s">
        <v>203</v>
      </c>
      <c r="E468" s="18" t="s">
        <v>28</v>
      </c>
      <c r="F468" s="18" t="s">
        <v>20</v>
      </c>
      <c r="G468" s="172" t="str">
        <f>'[1]27.02.2023'!C465</f>
        <v>0709</v>
      </c>
      <c r="H468" s="172"/>
      <c r="I468" s="100" t="s">
        <v>425</v>
      </c>
      <c r="J468" s="100" t="s">
        <v>233</v>
      </c>
      <c r="K468" s="61">
        <v>2961.8629999999998</v>
      </c>
      <c r="L468" s="61">
        <v>2470.277</v>
      </c>
      <c r="M468" s="61">
        <v>2470.277</v>
      </c>
      <c r="N468" s="13" t="s">
        <v>21</v>
      </c>
    </row>
    <row r="469" spans="1:14" ht="56.25">
      <c r="A469" s="100" t="s">
        <v>379</v>
      </c>
      <c r="B469" s="6" t="s">
        <v>470</v>
      </c>
      <c r="C469" s="12" t="s">
        <v>194</v>
      </c>
      <c r="D469" s="15" t="s">
        <v>861</v>
      </c>
      <c r="E469" s="10" t="s">
        <v>28</v>
      </c>
      <c r="F469" s="10" t="s">
        <v>196</v>
      </c>
      <c r="G469" s="172" t="str">
        <f>'[1]27.02.2023'!C466</f>
        <v>0709</v>
      </c>
      <c r="H469" s="172"/>
      <c r="I469" s="100" t="s">
        <v>425</v>
      </c>
      <c r="J469" s="100" t="s">
        <v>234</v>
      </c>
      <c r="K469" s="61">
        <v>568.37400000000002</v>
      </c>
      <c r="L469" s="61">
        <v>568.37400000000002</v>
      </c>
      <c r="M469" s="61">
        <v>568.37400000000002</v>
      </c>
      <c r="N469" s="13" t="s">
        <v>26</v>
      </c>
    </row>
    <row r="470" spans="1:14" ht="78.75">
      <c r="A470" s="52" t="s">
        <v>379</v>
      </c>
      <c r="B470" s="53" t="s">
        <v>620</v>
      </c>
      <c r="C470" s="29"/>
      <c r="D470" s="30" t="s">
        <v>702</v>
      </c>
      <c r="E470" s="31" t="s">
        <v>28</v>
      </c>
      <c r="F470" s="31" t="s">
        <v>204</v>
      </c>
      <c r="G470" s="171"/>
      <c r="H470" s="171"/>
      <c r="I470" s="52" t="s">
        <v>426</v>
      </c>
      <c r="J470" s="85"/>
      <c r="K470" s="74">
        <v>213.8</v>
      </c>
      <c r="L470" s="74">
        <v>213.8</v>
      </c>
      <c r="M470" s="74">
        <v>213.8</v>
      </c>
      <c r="N470" s="74"/>
    </row>
    <row r="471" spans="1:14" ht="101.25">
      <c r="A471" s="100" t="s">
        <v>379</v>
      </c>
      <c r="B471" s="6" t="s">
        <v>488</v>
      </c>
      <c r="C471" s="8" t="s">
        <v>181</v>
      </c>
      <c r="D471" s="15" t="s">
        <v>205</v>
      </c>
      <c r="E471" s="10" t="s">
        <v>28</v>
      </c>
      <c r="F471" s="10" t="s">
        <v>206</v>
      </c>
      <c r="G471" s="172" t="str">
        <f>'[1]27.02.2023'!C468</f>
        <v>1003</v>
      </c>
      <c r="H471" s="172"/>
      <c r="I471" s="100" t="s">
        <v>426</v>
      </c>
      <c r="J471" s="100" t="s">
        <v>257</v>
      </c>
      <c r="K471" s="61">
        <v>213.8</v>
      </c>
      <c r="L471" s="61">
        <v>213.8</v>
      </c>
      <c r="M471" s="61">
        <v>213.8</v>
      </c>
      <c r="N471" s="13" t="s">
        <v>26</v>
      </c>
    </row>
    <row r="472" spans="1:14" ht="123.75">
      <c r="A472" s="52" t="s">
        <v>379</v>
      </c>
      <c r="B472" s="53" t="s">
        <v>621</v>
      </c>
      <c r="C472" s="29"/>
      <c r="D472" s="30" t="s">
        <v>207</v>
      </c>
      <c r="E472" s="31" t="s">
        <v>28</v>
      </c>
      <c r="F472" s="31" t="s">
        <v>76</v>
      </c>
      <c r="G472" s="171"/>
      <c r="H472" s="171"/>
      <c r="I472" s="52" t="s">
        <v>427</v>
      </c>
      <c r="J472" s="85"/>
      <c r="K472" s="74">
        <v>6123.2</v>
      </c>
      <c r="L472" s="74">
        <v>6123.2</v>
      </c>
      <c r="M472" s="74">
        <v>6123.2</v>
      </c>
      <c r="N472" s="74"/>
    </row>
    <row r="473" spans="1:14" ht="101.25">
      <c r="A473" s="100" t="s">
        <v>379</v>
      </c>
      <c r="B473" s="6" t="s">
        <v>488</v>
      </c>
      <c r="C473" s="12" t="s">
        <v>208</v>
      </c>
      <c r="D473" s="15" t="s">
        <v>209</v>
      </c>
      <c r="E473" s="10" t="s">
        <v>28</v>
      </c>
      <c r="F473" s="10" t="s">
        <v>210</v>
      </c>
      <c r="G473" s="172" t="str">
        <f>'[1]27.02.2023'!C470</f>
        <v>1004</v>
      </c>
      <c r="H473" s="172"/>
      <c r="I473" s="100" t="s">
        <v>427</v>
      </c>
      <c r="J473" s="100" t="s">
        <v>257</v>
      </c>
      <c r="K473" s="61">
        <v>6123.2</v>
      </c>
      <c r="L473" s="61">
        <v>6123.2</v>
      </c>
      <c r="M473" s="61">
        <v>6123.2</v>
      </c>
      <c r="N473" s="13" t="s">
        <v>26</v>
      </c>
    </row>
    <row r="474" spans="1:14" ht="180">
      <c r="A474" s="52" t="s">
        <v>379</v>
      </c>
      <c r="B474" s="53" t="s">
        <v>622</v>
      </c>
      <c r="C474" s="29"/>
      <c r="D474" s="30" t="s">
        <v>708</v>
      </c>
      <c r="E474" s="102" t="s">
        <v>705</v>
      </c>
      <c r="F474" s="102" t="s">
        <v>709</v>
      </c>
      <c r="G474" s="171"/>
      <c r="H474" s="171"/>
      <c r="I474" s="52" t="s">
        <v>428</v>
      </c>
      <c r="J474" s="85"/>
      <c r="K474" s="74">
        <v>308.8</v>
      </c>
      <c r="L474" s="74">
        <v>308.8</v>
      </c>
      <c r="M474" s="74">
        <v>308.8</v>
      </c>
      <c r="N474" s="46"/>
    </row>
    <row r="475" spans="1:14" ht="146.25">
      <c r="A475" s="100" t="s">
        <v>379</v>
      </c>
      <c r="B475" s="6" t="s">
        <v>479</v>
      </c>
      <c r="C475" s="12" t="s">
        <v>181</v>
      </c>
      <c r="D475" s="15" t="s">
        <v>710</v>
      </c>
      <c r="E475" s="10" t="s">
        <v>28</v>
      </c>
      <c r="F475" s="10" t="s">
        <v>711</v>
      </c>
      <c r="G475" s="172" t="str">
        <f>'[1]27.02.2023'!C472</f>
        <v>0709</v>
      </c>
      <c r="H475" s="172"/>
      <c r="I475" s="100" t="s">
        <v>428</v>
      </c>
      <c r="J475" s="100" t="s">
        <v>245</v>
      </c>
      <c r="K475" s="61">
        <v>308.8</v>
      </c>
      <c r="L475" s="61">
        <v>308.8</v>
      </c>
      <c r="M475" s="61">
        <v>308.8</v>
      </c>
      <c r="N475" s="13" t="s">
        <v>26</v>
      </c>
    </row>
    <row r="476" spans="1:14" ht="90">
      <c r="A476" s="52" t="s">
        <v>379</v>
      </c>
      <c r="B476" s="53" t="s">
        <v>689</v>
      </c>
      <c r="C476" s="29"/>
      <c r="D476" s="30" t="s">
        <v>94</v>
      </c>
      <c r="E476" s="102" t="s">
        <v>129</v>
      </c>
      <c r="F476" s="102" t="s">
        <v>18</v>
      </c>
      <c r="G476" s="171"/>
      <c r="H476" s="171"/>
      <c r="I476" s="52" t="s">
        <v>690</v>
      </c>
      <c r="J476" s="85"/>
      <c r="K476" s="74">
        <v>2414.2779999999998</v>
      </c>
      <c r="L476" s="74">
        <v>1316.556</v>
      </c>
      <c r="M476" s="74">
        <v>1316.556</v>
      </c>
      <c r="N476" s="46"/>
    </row>
    <row r="477" spans="1:14" ht="78.75">
      <c r="A477" s="100" t="s">
        <v>379</v>
      </c>
      <c r="B477" s="6" t="s">
        <v>691</v>
      </c>
      <c r="C477" s="12" t="s">
        <v>135</v>
      </c>
      <c r="D477" s="15" t="s">
        <v>696</v>
      </c>
      <c r="E477" s="10" t="s">
        <v>28</v>
      </c>
      <c r="F477" s="10" t="s">
        <v>697</v>
      </c>
      <c r="G477" s="172" t="str">
        <f>'[1]27.02.2023'!C474</f>
        <v>0703</v>
      </c>
      <c r="H477" s="172"/>
      <c r="I477" s="100" t="s">
        <v>690</v>
      </c>
      <c r="J477" s="100" t="s">
        <v>692</v>
      </c>
      <c r="K477" s="61">
        <v>2414.2779999999998</v>
      </c>
      <c r="L477" s="61">
        <v>1316.556</v>
      </c>
      <c r="M477" s="61">
        <v>1316.556</v>
      </c>
      <c r="N477" s="13" t="s">
        <v>26</v>
      </c>
    </row>
    <row r="478" spans="1:14" ht="67.5">
      <c r="A478" s="52" t="s">
        <v>379</v>
      </c>
      <c r="B478" s="53" t="s">
        <v>623</v>
      </c>
      <c r="C478" s="29"/>
      <c r="D478" s="30" t="s">
        <v>211</v>
      </c>
      <c r="E478" s="102" t="s">
        <v>212</v>
      </c>
      <c r="F478" s="102" t="s">
        <v>213</v>
      </c>
      <c r="G478" s="171"/>
      <c r="H478" s="171"/>
      <c r="I478" s="52" t="s">
        <v>429</v>
      </c>
      <c r="J478" s="85"/>
      <c r="K478" s="74">
        <v>2863.9</v>
      </c>
      <c r="L478" s="74">
        <v>2863.9</v>
      </c>
      <c r="M478" s="74">
        <v>2863.9</v>
      </c>
      <c r="N478" s="74"/>
    </row>
    <row r="479" spans="1:14" ht="90">
      <c r="A479" s="100" t="s">
        <v>379</v>
      </c>
      <c r="B479" s="6" t="s">
        <v>545</v>
      </c>
      <c r="C479" s="14" t="s">
        <v>130</v>
      </c>
      <c r="D479" s="27" t="s">
        <v>703</v>
      </c>
      <c r="E479" s="25" t="s">
        <v>28</v>
      </c>
      <c r="F479" s="25" t="s">
        <v>214</v>
      </c>
      <c r="G479" s="172" t="str">
        <f>'[1]27.02.2023'!C476</f>
        <v>0702</v>
      </c>
      <c r="H479" s="172"/>
      <c r="I479" s="100" t="s">
        <v>429</v>
      </c>
      <c r="J479" s="100" t="s">
        <v>339</v>
      </c>
      <c r="K479" s="61">
        <v>2863.9</v>
      </c>
      <c r="L479" s="61">
        <v>2863.9</v>
      </c>
      <c r="M479" s="61">
        <v>2863.9</v>
      </c>
      <c r="N479" s="13" t="s">
        <v>26</v>
      </c>
    </row>
    <row r="480" spans="1:14" ht="67.5">
      <c r="A480" s="52" t="s">
        <v>379</v>
      </c>
      <c r="B480" s="53" t="s">
        <v>624</v>
      </c>
      <c r="C480" s="29"/>
      <c r="D480" s="30" t="s">
        <v>211</v>
      </c>
      <c r="E480" s="102" t="s">
        <v>212</v>
      </c>
      <c r="F480" s="102" t="s">
        <v>213</v>
      </c>
      <c r="G480" s="171"/>
      <c r="H480" s="171"/>
      <c r="I480" s="52" t="s">
        <v>430</v>
      </c>
      <c r="J480" s="85"/>
      <c r="K480" s="74">
        <v>3229.5</v>
      </c>
      <c r="L480" s="74">
        <v>3229.5</v>
      </c>
      <c r="M480" s="74">
        <v>3229.5</v>
      </c>
      <c r="N480" s="74"/>
    </row>
    <row r="481" spans="1:14" ht="90">
      <c r="A481" s="100" t="s">
        <v>379</v>
      </c>
      <c r="B481" s="6" t="s">
        <v>545</v>
      </c>
      <c r="C481" s="14" t="s">
        <v>130</v>
      </c>
      <c r="D481" s="27" t="s">
        <v>703</v>
      </c>
      <c r="E481" s="25" t="s">
        <v>28</v>
      </c>
      <c r="F481" s="25" t="s">
        <v>214</v>
      </c>
      <c r="G481" s="172" t="str">
        <f>'[1]27.02.2023'!C478</f>
        <v>0702</v>
      </c>
      <c r="H481" s="172"/>
      <c r="I481" s="100" t="s">
        <v>430</v>
      </c>
      <c r="J481" s="100" t="s">
        <v>339</v>
      </c>
      <c r="K481" s="61">
        <v>3229.5</v>
      </c>
      <c r="L481" s="61">
        <v>3229.5</v>
      </c>
      <c r="M481" s="61">
        <v>3229.5</v>
      </c>
      <c r="N481" s="13" t="s">
        <v>26</v>
      </c>
    </row>
    <row r="482" spans="1:14" ht="56.25">
      <c r="A482" s="52" t="s">
        <v>379</v>
      </c>
      <c r="B482" s="53" t="s">
        <v>625</v>
      </c>
      <c r="C482" s="29"/>
      <c r="D482" s="30" t="s">
        <v>16</v>
      </c>
      <c r="E482" s="102" t="s">
        <v>129</v>
      </c>
      <c r="F482" s="102" t="s">
        <v>18</v>
      </c>
      <c r="G482" s="171"/>
      <c r="H482" s="171"/>
      <c r="I482" s="52" t="s">
        <v>431</v>
      </c>
      <c r="J482" s="85"/>
      <c r="K482" s="74">
        <v>2562.81</v>
      </c>
      <c r="L482" s="74">
        <v>1263.8050000000001</v>
      </c>
      <c r="M482" s="74">
        <v>1211.605</v>
      </c>
      <c r="N482" s="46"/>
    </row>
    <row r="483" spans="1:14" ht="78.75">
      <c r="A483" s="100" t="s">
        <v>379</v>
      </c>
      <c r="B483" s="6" t="s">
        <v>540</v>
      </c>
      <c r="C483" s="14" t="s">
        <v>130</v>
      </c>
      <c r="D483" s="27" t="s">
        <v>773</v>
      </c>
      <c r="E483" s="25" t="s">
        <v>28</v>
      </c>
      <c r="F483" s="28" t="s">
        <v>774</v>
      </c>
      <c r="G483" s="172" t="str">
        <f>'[1]27.02.2023'!C480</f>
        <v>0702</v>
      </c>
      <c r="H483" s="172"/>
      <c r="I483" s="100" t="s">
        <v>431</v>
      </c>
      <c r="J483" s="100" t="s">
        <v>331</v>
      </c>
      <c r="K483" s="61">
        <v>2562.81</v>
      </c>
      <c r="L483" s="61">
        <v>1263.8050000000001</v>
      </c>
      <c r="M483" s="61">
        <v>1211.605</v>
      </c>
      <c r="N483" s="13" t="s">
        <v>26</v>
      </c>
    </row>
    <row r="484" spans="1:14" ht="56.25">
      <c r="A484" s="52" t="s">
        <v>379</v>
      </c>
      <c r="B484" s="53" t="s">
        <v>626</v>
      </c>
      <c r="C484" s="29"/>
      <c r="D484" s="30" t="s">
        <v>16</v>
      </c>
      <c r="E484" s="102" t="s">
        <v>129</v>
      </c>
      <c r="F484" s="102" t="s">
        <v>18</v>
      </c>
      <c r="G484" s="171"/>
      <c r="H484" s="171"/>
      <c r="I484" s="52" t="s">
        <v>432</v>
      </c>
      <c r="J484" s="85"/>
      <c r="K484" s="74">
        <v>1443.19</v>
      </c>
      <c r="L484" s="74">
        <v>704.59500000000003</v>
      </c>
      <c r="M484" s="74">
        <v>684.89499999999998</v>
      </c>
      <c r="N484" s="46"/>
    </row>
    <row r="485" spans="1:14" ht="78.75">
      <c r="A485" s="100" t="s">
        <v>379</v>
      </c>
      <c r="B485" s="6" t="s">
        <v>540</v>
      </c>
      <c r="C485" s="14" t="s">
        <v>130</v>
      </c>
      <c r="D485" s="27" t="s">
        <v>773</v>
      </c>
      <c r="E485" s="25" t="s">
        <v>28</v>
      </c>
      <c r="F485" s="28" t="s">
        <v>774</v>
      </c>
      <c r="G485" s="172" t="str">
        <f>'[1]27.02.2023'!C482</f>
        <v>0702</v>
      </c>
      <c r="H485" s="172"/>
      <c r="I485" s="100" t="s">
        <v>432</v>
      </c>
      <c r="J485" s="100" t="s">
        <v>331</v>
      </c>
      <c r="K485" s="61">
        <v>1443.19</v>
      </c>
      <c r="L485" s="61">
        <v>704.59500000000003</v>
      </c>
      <c r="M485" s="61">
        <v>684.89499999999998</v>
      </c>
      <c r="N485" s="13" t="s">
        <v>26</v>
      </c>
    </row>
    <row r="486" spans="1:14" ht="45">
      <c r="A486" s="52" t="s">
        <v>379</v>
      </c>
      <c r="B486" s="53" t="s">
        <v>627</v>
      </c>
      <c r="C486" s="56"/>
      <c r="D486" s="30" t="s">
        <v>16</v>
      </c>
      <c r="E486" s="102" t="s">
        <v>129</v>
      </c>
      <c r="F486" s="102" t="s">
        <v>18</v>
      </c>
      <c r="G486" s="171"/>
      <c r="H486" s="171"/>
      <c r="I486" s="52" t="s">
        <v>433</v>
      </c>
      <c r="J486" s="85"/>
      <c r="K486" s="74">
        <v>965.37199999999996</v>
      </c>
      <c r="L486" s="74">
        <v>965.37199999999996</v>
      </c>
      <c r="M486" s="74">
        <v>482.68599999999998</v>
      </c>
      <c r="N486" s="46"/>
    </row>
    <row r="487" spans="1:14" ht="123.75">
      <c r="A487" s="100" t="s">
        <v>379</v>
      </c>
      <c r="B487" s="6" t="s">
        <v>540</v>
      </c>
      <c r="C487" s="12" t="s">
        <v>124</v>
      </c>
      <c r="D487" s="15" t="s">
        <v>678</v>
      </c>
      <c r="E487" s="10" t="s">
        <v>679</v>
      </c>
      <c r="F487" s="10" t="s">
        <v>680</v>
      </c>
      <c r="G487" s="172" t="str">
        <f>'[1]27.02.2023'!C484</f>
        <v>0701</v>
      </c>
      <c r="H487" s="172"/>
      <c r="I487" s="100" t="s">
        <v>433</v>
      </c>
      <c r="J487" s="100" t="s">
        <v>331</v>
      </c>
      <c r="K487" s="61">
        <v>965.37199999999996</v>
      </c>
      <c r="L487" s="61">
        <v>965.37199999999996</v>
      </c>
      <c r="M487" s="61">
        <v>482.68599999999998</v>
      </c>
      <c r="N487" s="13" t="s">
        <v>26</v>
      </c>
    </row>
    <row r="488" spans="1:14" ht="45">
      <c r="A488" s="52" t="s">
        <v>379</v>
      </c>
      <c r="B488" s="53" t="s">
        <v>628</v>
      </c>
      <c r="C488" s="56"/>
      <c r="D488" s="30" t="s">
        <v>16</v>
      </c>
      <c r="E488" s="102" t="s">
        <v>129</v>
      </c>
      <c r="F488" s="102" t="s">
        <v>18</v>
      </c>
      <c r="G488" s="171"/>
      <c r="H488" s="171"/>
      <c r="I488" s="52" t="s">
        <v>434</v>
      </c>
      <c r="J488" s="85"/>
      <c r="K488" s="74">
        <v>1929.221</v>
      </c>
      <c r="L488" s="74">
        <v>1834.46</v>
      </c>
      <c r="M488" s="74">
        <v>917.23</v>
      </c>
      <c r="N488" s="46"/>
    </row>
    <row r="489" spans="1:14" ht="123.75">
      <c r="A489" s="100" t="s">
        <v>379</v>
      </c>
      <c r="B489" s="6" t="s">
        <v>540</v>
      </c>
      <c r="C489" s="12" t="s">
        <v>124</v>
      </c>
      <c r="D489" s="15" t="s">
        <v>678</v>
      </c>
      <c r="E489" s="10" t="s">
        <v>679</v>
      </c>
      <c r="F489" s="10" t="s">
        <v>680</v>
      </c>
      <c r="G489" s="172" t="str">
        <f>'[1]27.02.2023'!C486</f>
        <v>0701</v>
      </c>
      <c r="H489" s="172"/>
      <c r="I489" s="100" t="s">
        <v>434</v>
      </c>
      <c r="J489" s="100" t="s">
        <v>331</v>
      </c>
      <c r="K489" s="61">
        <v>1929.221</v>
      </c>
      <c r="L489" s="61">
        <v>1834.46</v>
      </c>
      <c r="M489" s="61">
        <v>917.23</v>
      </c>
      <c r="N489" s="13" t="s">
        <v>26</v>
      </c>
    </row>
    <row r="490" spans="1:14" ht="45">
      <c r="A490" s="52" t="s">
        <v>379</v>
      </c>
      <c r="B490" s="53" t="s">
        <v>629</v>
      </c>
      <c r="C490" s="56"/>
      <c r="D490" s="30" t="s">
        <v>16</v>
      </c>
      <c r="E490" s="102" t="s">
        <v>129</v>
      </c>
      <c r="F490" s="102" t="s">
        <v>18</v>
      </c>
      <c r="G490" s="171"/>
      <c r="H490" s="171"/>
      <c r="I490" s="52" t="s">
        <v>435</v>
      </c>
      <c r="J490" s="85"/>
      <c r="K490" s="74">
        <v>935.44600000000003</v>
      </c>
      <c r="L490" s="74">
        <v>935.44600000000003</v>
      </c>
      <c r="M490" s="74">
        <v>467.72300000000001</v>
      </c>
      <c r="N490" s="46"/>
    </row>
    <row r="491" spans="1:14" ht="123.75">
      <c r="A491" s="100" t="s">
        <v>379</v>
      </c>
      <c r="B491" s="6" t="s">
        <v>540</v>
      </c>
      <c r="C491" s="12" t="s">
        <v>124</v>
      </c>
      <c r="D491" s="15" t="s">
        <v>678</v>
      </c>
      <c r="E491" s="10" t="s">
        <v>679</v>
      </c>
      <c r="F491" s="10" t="s">
        <v>680</v>
      </c>
      <c r="G491" s="172" t="str">
        <f>'[1]27.02.2023'!C488</f>
        <v>0701</v>
      </c>
      <c r="H491" s="172"/>
      <c r="I491" s="100" t="s">
        <v>435</v>
      </c>
      <c r="J491" s="100" t="s">
        <v>331</v>
      </c>
      <c r="K491" s="61">
        <v>935.44600000000003</v>
      </c>
      <c r="L491" s="61">
        <v>935.44600000000003</v>
      </c>
      <c r="M491" s="61">
        <v>467.72300000000001</v>
      </c>
      <c r="N491" s="13" t="s">
        <v>26</v>
      </c>
    </row>
    <row r="492" spans="1:14" ht="67.5">
      <c r="A492" s="52" t="s">
        <v>379</v>
      </c>
      <c r="B492" s="53" t="s">
        <v>630</v>
      </c>
      <c r="C492" s="56"/>
      <c r="D492" s="30" t="s">
        <v>215</v>
      </c>
      <c r="E492" s="102" t="s">
        <v>216</v>
      </c>
      <c r="F492" s="102" t="s">
        <v>213</v>
      </c>
      <c r="G492" s="171"/>
      <c r="H492" s="171"/>
      <c r="I492" s="52" t="s">
        <v>436</v>
      </c>
      <c r="J492" s="85"/>
      <c r="K492" s="74">
        <v>4871.5</v>
      </c>
      <c r="L492" s="74">
        <v>4871.5</v>
      </c>
      <c r="M492" s="74">
        <v>4707.8999999999996</v>
      </c>
      <c r="N492" s="46"/>
    </row>
    <row r="493" spans="1:14" ht="123.75">
      <c r="A493" s="100" t="s">
        <v>379</v>
      </c>
      <c r="B493" s="6" t="s">
        <v>540</v>
      </c>
      <c r="C493" s="12" t="s">
        <v>130</v>
      </c>
      <c r="D493" s="15" t="s">
        <v>217</v>
      </c>
      <c r="E493" s="10" t="s">
        <v>28</v>
      </c>
      <c r="F493" s="10" t="s">
        <v>218</v>
      </c>
      <c r="G493" s="172" t="str">
        <f>'[1]27.02.2023'!C490</f>
        <v>0702</v>
      </c>
      <c r="H493" s="172"/>
      <c r="I493" s="100" t="s">
        <v>436</v>
      </c>
      <c r="J493" s="100" t="s">
        <v>331</v>
      </c>
      <c r="K493" s="61">
        <v>4871.5</v>
      </c>
      <c r="L493" s="61">
        <v>4871.5</v>
      </c>
      <c r="M493" s="61">
        <v>4707.8999999999996</v>
      </c>
      <c r="N493" s="13" t="s">
        <v>26</v>
      </c>
    </row>
    <row r="494" spans="1:14" ht="67.5">
      <c r="A494" s="52" t="s">
        <v>379</v>
      </c>
      <c r="B494" s="53" t="s">
        <v>631</v>
      </c>
      <c r="C494" s="56"/>
      <c r="D494" s="30" t="s">
        <v>215</v>
      </c>
      <c r="E494" s="102" t="s">
        <v>216</v>
      </c>
      <c r="F494" s="102" t="s">
        <v>213</v>
      </c>
      <c r="G494" s="171"/>
      <c r="H494" s="171"/>
      <c r="I494" s="52" t="s">
        <v>437</v>
      </c>
      <c r="J494" s="85"/>
      <c r="K494" s="74">
        <v>4823.8999999999996</v>
      </c>
      <c r="L494" s="74">
        <v>4823.8999999999996</v>
      </c>
      <c r="M494" s="74">
        <v>4629.8999999999996</v>
      </c>
      <c r="N494" s="46"/>
    </row>
    <row r="495" spans="1:14" ht="123.75">
      <c r="A495" s="100" t="s">
        <v>379</v>
      </c>
      <c r="B495" s="6" t="s">
        <v>540</v>
      </c>
      <c r="C495" s="12" t="s">
        <v>130</v>
      </c>
      <c r="D495" s="15" t="s">
        <v>217</v>
      </c>
      <c r="E495" s="10" t="s">
        <v>28</v>
      </c>
      <c r="F495" s="10" t="s">
        <v>218</v>
      </c>
      <c r="G495" s="172" t="str">
        <f>'[1]27.02.2023'!C492</f>
        <v>0702</v>
      </c>
      <c r="H495" s="172"/>
      <c r="I495" s="100" t="s">
        <v>437</v>
      </c>
      <c r="J495" s="100" t="s">
        <v>331</v>
      </c>
      <c r="K495" s="61">
        <v>4823.8999999999996</v>
      </c>
      <c r="L495" s="61">
        <v>4823.8999999999996</v>
      </c>
      <c r="M495" s="61">
        <v>4629.8999999999996</v>
      </c>
      <c r="N495" s="13" t="s">
        <v>26</v>
      </c>
    </row>
    <row r="496" spans="1:14" ht="45">
      <c r="A496" s="52" t="s">
        <v>379</v>
      </c>
      <c r="B496" s="53" t="s">
        <v>632</v>
      </c>
      <c r="C496" s="29"/>
      <c r="D496" s="30" t="s">
        <v>94</v>
      </c>
      <c r="E496" s="102" t="s">
        <v>129</v>
      </c>
      <c r="F496" s="102" t="s">
        <v>18</v>
      </c>
      <c r="G496" s="171"/>
      <c r="H496" s="171"/>
      <c r="I496" s="52" t="s">
        <v>438</v>
      </c>
      <c r="J496" s="85"/>
      <c r="K496" s="74">
        <v>174.6</v>
      </c>
      <c r="L496" s="74">
        <v>87.3</v>
      </c>
      <c r="M496" s="74">
        <v>43.65</v>
      </c>
      <c r="N496" s="74"/>
    </row>
    <row r="497" spans="1:14" ht="78.75">
      <c r="A497" s="100" t="s">
        <v>379</v>
      </c>
      <c r="B497" s="6" t="s">
        <v>540</v>
      </c>
      <c r="C497" s="12" t="s">
        <v>138</v>
      </c>
      <c r="D497" s="15" t="s">
        <v>808</v>
      </c>
      <c r="E497" s="10" t="s">
        <v>28</v>
      </c>
      <c r="F497" s="10" t="s">
        <v>220</v>
      </c>
      <c r="G497" s="172" t="str">
        <f>'[1]27.02.2023'!C494</f>
        <v>0709</v>
      </c>
      <c r="H497" s="172"/>
      <c r="I497" s="100" t="s">
        <v>438</v>
      </c>
      <c r="J497" s="100" t="s">
        <v>331</v>
      </c>
      <c r="K497" s="61">
        <v>174.6</v>
      </c>
      <c r="L497" s="61">
        <v>87.3</v>
      </c>
      <c r="M497" s="61">
        <v>43.65</v>
      </c>
      <c r="N497" s="13" t="s">
        <v>26</v>
      </c>
    </row>
    <row r="498" spans="1:14" ht="45">
      <c r="A498" s="52" t="s">
        <v>379</v>
      </c>
      <c r="B498" s="53" t="s">
        <v>633</v>
      </c>
      <c r="C498" s="29"/>
      <c r="D498" s="30" t="s">
        <v>94</v>
      </c>
      <c r="E498" s="102" t="s">
        <v>129</v>
      </c>
      <c r="F498" s="102" t="s">
        <v>18</v>
      </c>
      <c r="G498" s="171"/>
      <c r="H498" s="171"/>
      <c r="I498" s="52" t="s">
        <v>439</v>
      </c>
      <c r="J498" s="85"/>
      <c r="K498" s="74">
        <v>123.5</v>
      </c>
      <c r="L498" s="74">
        <v>61.75</v>
      </c>
      <c r="M498" s="74">
        <v>30.875</v>
      </c>
      <c r="N498" s="74"/>
    </row>
    <row r="499" spans="1:14" ht="78.75">
      <c r="A499" s="100" t="s">
        <v>379</v>
      </c>
      <c r="B499" s="6" t="s">
        <v>540</v>
      </c>
      <c r="C499" s="12" t="s">
        <v>138</v>
      </c>
      <c r="D499" s="15" t="s">
        <v>808</v>
      </c>
      <c r="E499" s="10" t="s">
        <v>28</v>
      </c>
      <c r="F499" s="10" t="s">
        <v>220</v>
      </c>
      <c r="G499" s="172" t="str">
        <f>'[1]27.02.2023'!C496</f>
        <v>0709</v>
      </c>
      <c r="H499" s="172"/>
      <c r="I499" s="100" t="s">
        <v>439</v>
      </c>
      <c r="J499" s="100" t="s">
        <v>331</v>
      </c>
      <c r="K499" s="61">
        <v>123.5</v>
      </c>
      <c r="L499" s="61">
        <v>61.75</v>
      </c>
      <c r="M499" s="61">
        <v>30.875</v>
      </c>
      <c r="N499" s="13" t="s">
        <v>26</v>
      </c>
    </row>
    <row r="500" spans="1:14" ht="101.25">
      <c r="A500" s="52" t="s">
        <v>379</v>
      </c>
      <c r="B500" s="53" t="s">
        <v>634</v>
      </c>
      <c r="C500" s="29"/>
      <c r="D500" s="30" t="s">
        <v>94</v>
      </c>
      <c r="E500" s="102" t="s">
        <v>129</v>
      </c>
      <c r="F500" s="102" t="s">
        <v>18</v>
      </c>
      <c r="G500" s="171"/>
      <c r="H500" s="171"/>
      <c r="I500" s="52" t="s">
        <v>440</v>
      </c>
      <c r="J500" s="85"/>
      <c r="K500" s="74">
        <v>403</v>
      </c>
      <c r="L500" s="74">
        <v>403</v>
      </c>
      <c r="M500" s="74">
        <v>403</v>
      </c>
      <c r="N500" s="74"/>
    </row>
    <row r="501" spans="1:14" ht="78.75">
      <c r="A501" s="100" t="s">
        <v>379</v>
      </c>
      <c r="B501" s="6" t="s">
        <v>540</v>
      </c>
      <c r="C501" s="12" t="s">
        <v>138</v>
      </c>
      <c r="D501" s="15" t="s">
        <v>808</v>
      </c>
      <c r="E501" s="10" t="s">
        <v>28</v>
      </c>
      <c r="F501" s="10" t="s">
        <v>220</v>
      </c>
      <c r="G501" s="172" t="str">
        <f>'[1]27.02.2023'!C498</f>
        <v>0709</v>
      </c>
      <c r="H501" s="172"/>
      <c r="I501" s="100" t="s">
        <v>440</v>
      </c>
      <c r="J501" s="100" t="s">
        <v>331</v>
      </c>
      <c r="K501" s="61">
        <v>403</v>
      </c>
      <c r="L501" s="61">
        <v>403</v>
      </c>
      <c r="M501" s="61">
        <v>403</v>
      </c>
      <c r="N501" s="13" t="s">
        <v>26</v>
      </c>
    </row>
    <row r="502" spans="1:14" ht="101.25">
      <c r="A502" s="52" t="s">
        <v>379</v>
      </c>
      <c r="B502" s="53" t="s">
        <v>635</v>
      </c>
      <c r="C502" s="29"/>
      <c r="D502" s="30" t="s">
        <v>94</v>
      </c>
      <c r="E502" s="102" t="s">
        <v>129</v>
      </c>
      <c r="F502" s="102" t="s">
        <v>18</v>
      </c>
      <c r="G502" s="171"/>
      <c r="H502" s="171"/>
      <c r="I502" s="52" t="s">
        <v>441</v>
      </c>
      <c r="J502" s="85"/>
      <c r="K502" s="74">
        <v>220</v>
      </c>
      <c r="L502" s="74">
        <v>220</v>
      </c>
      <c r="M502" s="74">
        <v>220</v>
      </c>
      <c r="N502" s="74"/>
    </row>
    <row r="503" spans="1:14" ht="78.75">
      <c r="A503" s="100" t="s">
        <v>379</v>
      </c>
      <c r="B503" s="6" t="s">
        <v>540</v>
      </c>
      <c r="C503" s="12" t="s">
        <v>138</v>
      </c>
      <c r="D503" s="15" t="s">
        <v>808</v>
      </c>
      <c r="E503" s="10" t="s">
        <v>28</v>
      </c>
      <c r="F503" s="10" t="s">
        <v>220</v>
      </c>
      <c r="G503" s="172" t="str">
        <f>'[1]27.02.2023'!C500</f>
        <v>0709</v>
      </c>
      <c r="H503" s="172"/>
      <c r="I503" s="100" t="s">
        <v>441</v>
      </c>
      <c r="J503" s="100" t="s">
        <v>331</v>
      </c>
      <c r="K503" s="61">
        <v>220</v>
      </c>
      <c r="L503" s="61">
        <v>220</v>
      </c>
      <c r="M503" s="61">
        <v>220</v>
      </c>
      <c r="N503" s="13" t="s">
        <v>26</v>
      </c>
    </row>
    <row r="504" spans="1:14" ht="135">
      <c r="A504" s="52" t="s">
        <v>379</v>
      </c>
      <c r="B504" s="53" t="s">
        <v>636</v>
      </c>
      <c r="C504" s="29"/>
      <c r="D504" s="30" t="s">
        <v>94</v>
      </c>
      <c r="E504" s="102" t="s">
        <v>129</v>
      </c>
      <c r="F504" s="102" t="s">
        <v>18</v>
      </c>
      <c r="G504" s="171"/>
      <c r="H504" s="171"/>
      <c r="I504" s="52" t="s">
        <v>442</v>
      </c>
      <c r="J504" s="85"/>
      <c r="K504" s="74">
        <v>762</v>
      </c>
      <c r="L504" s="74">
        <v>762</v>
      </c>
      <c r="M504" s="74">
        <v>762</v>
      </c>
      <c r="N504" s="74"/>
    </row>
    <row r="505" spans="1:14" ht="78.75">
      <c r="A505" s="100" t="s">
        <v>379</v>
      </c>
      <c r="B505" s="6" t="s">
        <v>540</v>
      </c>
      <c r="C505" s="12" t="s">
        <v>138</v>
      </c>
      <c r="D505" s="15" t="s">
        <v>808</v>
      </c>
      <c r="E505" s="10" t="s">
        <v>28</v>
      </c>
      <c r="F505" s="10" t="s">
        <v>220</v>
      </c>
      <c r="G505" s="172" t="str">
        <f>'[1]27.02.2023'!C502</f>
        <v>0709</v>
      </c>
      <c r="H505" s="172"/>
      <c r="I505" s="100" t="s">
        <v>442</v>
      </c>
      <c r="J505" s="100" t="s">
        <v>331</v>
      </c>
      <c r="K505" s="61">
        <v>762</v>
      </c>
      <c r="L505" s="61">
        <v>762</v>
      </c>
      <c r="M505" s="61">
        <v>762</v>
      </c>
      <c r="N505" s="13" t="s">
        <v>26</v>
      </c>
    </row>
    <row r="506" spans="1:14" ht="101.25">
      <c r="A506" s="52" t="s">
        <v>379</v>
      </c>
      <c r="B506" s="53" t="s">
        <v>634</v>
      </c>
      <c r="C506" s="29"/>
      <c r="D506" s="30" t="s">
        <v>94</v>
      </c>
      <c r="E506" s="102" t="s">
        <v>129</v>
      </c>
      <c r="F506" s="102" t="s">
        <v>18</v>
      </c>
      <c r="G506" s="171"/>
      <c r="H506" s="171"/>
      <c r="I506" s="52" t="s">
        <v>443</v>
      </c>
      <c r="J506" s="85"/>
      <c r="K506" s="74">
        <v>60.2</v>
      </c>
      <c r="L506" s="74">
        <v>60.2</v>
      </c>
      <c r="M506" s="74">
        <v>60.2</v>
      </c>
      <c r="N506" s="74"/>
    </row>
    <row r="507" spans="1:14" ht="78.75">
      <c r="A507" s="100" t="s">
        <v>379</v>
      </c>
      <c r="B507" s="6" t="s">
        <v>540</v>
      </c>
      <c r="C507" s="12" t="s">
        <v>138</v>
      </c>
      <c r="D507" s="15" t="s">
        <v>808</v>
      </c>
      <c r="E507" s="10" t="s">
        <v>28</v>
      </c>
      <c r="F507" s="10" t="s">
        <v>220</v>
      </c>
      <c r="G507" s="172" t="str">
        <f>'[1]27.02.2023'!C504</f>
        <v>0709</v>
      </c>
      <c r="H507" s="172"/>
      <c r="I507" s="100" t="s">
        <v>443</v>
      </c>
      <c r="J507" s="100" t="s">
        <v>331</v>
      </c>
      <c r="K507" s="61">
        <v>60.2</v>
      </c>
      <c r="L507" s="61">
        <v>60.2</v>
      </c>
      <c r="M507" s="61">
        <v>60.2</v>
      </c>
      <c r="N507" s="13" t="s">
        <v>26</v>
      </c>
    </row>
    <row r="508" spans="1:14" ht="101.25">
      <c r="A508" s="52" t="s">
        <v>379</v>
      </c>
      <c r="B508" s="53" t="s">
        <v>635</v>
      </c>
      <c r="C508" s="29"/>
      <c r="D508" s="30" t="s">
        <v>94</v>
      </c>
      <c r="E508" s="102" t="s">
        <v>129</v>
      </c>
      <c r="F508" s="102" t="s">
        <v>18</v>
      </c>
      <c r="G508" s="171"/>
      <c r="H508" s="171"/>
      <c r="I508" s="52" t="s">
        <v>444</v>
      </c>
      <c r="J508" s="85"/>
      <c r="K508" s="74">
        <v>32.9</v>
      </c>
      <c r="L508" s="74">
        <v>32.9</v>
      </c>
      <c r="M508" s="74">
        <v>32.9</v>
      </c>
      <c r="N508" s="74"/>
    </row>
    <row r="509" spans="1:14" ht="78.75">
      <c r="A509" s="100" t="s">
        <v>379</v>
      </c>
      <c r="B509" s="6" t="s">
        <v>540</v>
      </c>
      <c r="C509" s="12" t="s">
        <v>138</v>
      </c>
      <c r="D509" s="15" t="s">
        <v>808</v>
      </c>
      <c r="E509" s="10" t="s">
        <v>28</v>
      </c>
      <c r="F509" s="10" t="s">
        <v>220</v>
      </c>
      <c r="G509" s="172" t="str">
        <f>'[1]27.02.2023'!C506</f>
        <v>0709</v>
      </c>
      <c r="H509" s="172"/>
      <c r="I509" s="100" t="s">
        <v>444</v>
      </c>
      <c r="J509" s="100" t="s">
        <v>331</v>
      </c>
      <c r="K509" s="61">
        <v>32.9</v>
      </c>
      <c r="L509" s="61">
        <v>32.9</v>
      </c>
      <c r="M509" s="61">
        <v>32.9</v>
      </c>
      <c r="N509" s="13" t="s">
        <v>26</v>
      </c>
    </row>
    <row r="510" spans="1:14" ht="101.25">
      <c r="A510" s="52" t="s">
        <v>379</v>
      </c>
      <c r="B510" s="53" t="s">
        <v>637</v>
      </c>
      <c r="C510" s="29"/>
      <c r="D510" s="30" t="s">
        <v>94</v>
      </c>
      <c r="E510" s="102" t="s">
        <v>129</v>
      </c>
      <c r="F510" s="102" t="s">
        <v>18</v>
      </c>
      <c r="G510" s="171"/>
      <c r="H510" s="171"/>
      <c r="I510" s="52" t="s">
        <v>445</v>
      </c>
      <c r="J510" s="85"/>
      <c r="K510" s="74">
        <v>113.9</v>
      </c>
      <c r="L510" s="74">
        <v>113.9</v>
      </c>
      <c r="M510" s="74">
        <v>113.9</v>
      </c>
      <c r="N510" s="74"/>
    </row>
    <row r="511" spans="1:14" ht="78.75">
      <c r="A511" s="100" t="s">
        <v>379</v>
      </c>
      <c r="B511" s="6" t="s">
        <v>540</v>
      </c>
      <c r="C511" s="12" t="s">
        <v>138</v>
      </c>
      <c r="D511" s="15" t="s">
        <v>808</v>
      </c>
      <c r="E511" s="10" t="s">
        <v>28</v>
      </c>
      <c r="F511" s="10" t="s">
        <v>220</v>
      </c>
      <c r="G511" s="172" t="str">
        <f>'[1]27.02.2023'!C508</f>
        <v>0709</v>
      </c>
      <c r="H511" s="172"/>
      <c r="I511" s="100" t="s">
        <v>445</v>
      </c>
      <c r="J511" s="100" t="s">
        <v>331</v>
      </c>
      <c r="K511" s="61">
        <v>113.9</v>
      </c>
      <c r="L511" s="61">
        <v>113.9</v>
      </c>
      <c r="M511" s="61">
        <v>113.9</v>
      </c>
      <c r="N511" s="13" t="s">
        <v>26</v>
      </c>
    </row>
    <row r="512" spans="1:14" ht="67.5">
      <c r="A512" s="52" t="s">
        <v>379</v>
      </c>
      <c r="B512" s="53" t="s">
        <v>862</v>
      </c>
      <c r="C512" s="29"/>
      <c r="D512" s="30" t="s">
        <v>16</v>
      </c>
      <c r="E512" s="102" t="s">
        <v>129</v>
      </c>
      <c r="F512" s="102" t="s">
        <v>18</v>
      </c>
      <c r="G512" s="171"/>
      <c r="H512" s="171"/>
      <c r="I512" s="52" t="s">
        <v>900</v>
      </c>
      <c r="J512" s="85"/>
      <c r="K512" s="74">
        <v>97.3</v>
      </c>
      <c r="L512" s="74">
        <v>0</v>
      </c>
      <c r="M512" s="74">
        <v>0</v>
      </c>
      <c r="N512" s="74"/>
    </row>
    <row r="513" spans="1:14" ht="67.5">
      <c r="A513" s="100" t="s">
        <v>379</v>
      </c>
      <c r="B513" s="6" t="s">
        <v>802</v>
      </c>
      <c r="C513" s="12" t="s">
        <v>138</v>
      </c>
      <c r="D513" s="15" t="s">
        <v>863</v>
      </c>
      <c r="E513" s="10" t="s">
        <v>28</v>
      </c>
      <c r="F513" s="10" t="s">
        <v>864</v>
      </c>
      <c r="G513" s="172" t="str">
        <f>'[1]27.02.2023'!C510</f>
        <v>0709</v>
      </c>
      <c r="H513" s="172"/>
      <c r="I513" s="100" t="s">
        <v>900</v>
      </c>
      <c r="J513" s="100" t="s">
        <v>258</v>
      </c>
      <c r="K513" s="61">
        <v>97.3</v>
      </c>
      <c r="L513" s="61">
        <v>0</v>
      </c>
      <c r="M513" s="61">
        <v>0</v>
      </c>
      <c r="N513" s="13" t="s">
        <v>26</v>
      </c>
    </row>
    <row r="514" spans="1:14" ht="78.75">
      <c r="A514" s="52" t="s">
        <v>379</v>
      </c>
      <c r="B514" s="53" t="s">
        <v>805</v>
      </c>
      <c r="C514" s="29"/>
      <c r="D514" s="30" t="s">
        <v>94</v>
      </c>
      <c r="E514" s="102" t="s">
        <v>129</v>
      </c>
      <c r="F514" s="102" t="s">
        <v>18</v>
      </c>
      <c r="G514" s="171"/>
      <c r="H514" s="171"/>
      <c r="I514" s="52" t="s">
        <v>792</v>
      </c>
      <c r="J514" s="85"/>
      <c r="K514" s="74">
        <v>0</v>
      </c>
      <c r="L514" s="74">
        <v>60</v>
      </c>
      <c r="M514" s="74">
        <v>60</v>
      </c>
      <c r="N514" s="74"/>
    </row>
    <row r="515" spans="1:14" ht="78.75">
      <c r="A515" s="100" t="s">
        <v>379</v>
      </c>
      <c r="B515" s="6" t="s">
        <v>540</v>
      </c>
      <c r="C515" s="12" t="s">
        <v>138</v>
      </c>
      <c r="D515" s="15" t="s">
        <v>219</v>
      </c>
      <c r="E515" s="10" t="s">
        <v>28</v>
      </c>
      <c r="F515" s="10" t="s">
        <v>173</v>
      </c>
      <c r="G515" s="172" t="str">
        <f>'[1]27.02.2023'!C512</f>
        <v>0709</v>
      </c>
      <c r="H515" s="172"/>
      <c r="I515" s="100" t="s">
        <v>792</v>
      </c>
      <c r="J515" s="100" t="s">
        <v>331</v>
      </c>
      <c r="K515" s="61">
        <v>0</v>
      </c>
      <c r="L515" s="61">
        <v>60</v>
      </c>
      <c r="M515" s="61">
        <v>60</v>
      </c>
      <c r="N515" s="13" t="s">
        <v>26</v>
      </c>
    </row>
    <row r="516" spans="1:14" ht="90">
      <c r="A516" s="52" t="s">
        <v>379</v>
      </c>
      <c r="B516" s="53" t="s">
        <v>865</v>
      </c>
      <c r="C516" s="29"/>
      <c r="D516" s="30" t="s">
        <v>94</v>
      </c>
      <c r="E516" s="102" t="s">
        <v>129</v>
      </c>
      <c r="F516" s="102" t="s">
        <v>18</v>
      </c>
      <c r="G516" s="171"/>
      <c r="H516" s="171"/>
      <c r="I516" s="52" t="s">
        <v>901</v>
      </c>
      <c r="J516" s="85"/>
      <c r="K516" s="74">
        <v>952.63499999999999</v>
      </c>
      <c r="L516" s="74">
        <v>0</v>
      </c>
      <c r="M516" s="74">
        <v>0</v>
      </c>
      <c r="N516" s="74"/>
    </row>
    <row r="517" spans="1:14" ht="78.75">
      <c r="A517" s="100" t="s">
        <v>379</v>
      </c>
      <c r="B517" s="6" t="s">
        <v>545</v>
      </c>
      <c r="C517" s="12" t="s">
        <v>138</v>
      </c>
      <c r="D517" s="15" t="s">
        <v>219</v>
      </c>
      <c r="E517" s="10" t="s">
        <v>28</v>
      </c>
      <c r="F517" s="10" t="s">
        <v>173</v>
      </c>
      <c r="G517" s="172" t="str">
        <f>'[1]27.02.2023'!C514</f>
        <v>0709</v>
      </c>
      <c r="H517" s="172"/>
      <c r="I517" s="100" t="s">
        <v>901</v>
      </c>
      <c r="J517" s="100" t="s">
        <v>339</v>
      </c>
      <c r="K517" s="61">
        <v>952.63499999999999</v>
      </c>
      <c r="L517" s="61">
        <v>0</v>
      </c>
      <c r="M517" s="61">
        <v>0</v>
      </c>
      <c r="N517" s="13" t="s">
        <v>26</v>
      </c>
    </row>
    <row r="518" spans="1:14" ht="78.75">
      <c r="A518" s="52" t="s">
        <v>379</v>
      </c>
      <c r="B518" s="53" t="s">
        <v>866</v>
      </c>
      <c r="C518" s="29"/>
      <c r="D518" s="30" t="s">
        <v>94</v>
      </c>
      <c r="E518" s="102" t="s">
        <v>129</v>
      </c>
      <c r="F518" s="102" t="s">
        <v>18</v>
      </c>
      <c r="G518" s="171"/>
      <c r="H518" s="171"/>
      <c r="I518" s="52" t="s">
        <v>902</v>
      </c>
      <c r="J518" s="85"/>
      <c r="K518" s="74">
        <v>1948.3050000000001</v>
      </c>
      <c r="L518" s="74">
        <v>0</v>
      </c>
      <c r="M518" s="74">
        <v>0</v>
      </c>
      <c r="N518" s="74"/>
    </row>
    <row r="519" spans="1:14" ht="78.75">
      <c r="A519" s="100" t="s">
        <v>379</v>
      </c>
      <c r="B519" s="6" t="s">
        <v>545</v>
      </c>
      <c r="C519" s="12" t="s">
        <v>138</v>
      </c>
      <c r="D519" s="15" t="s">
        <v>176</v>
      </c>
      <c r="E519" s="10" t="s">
        <v>28</v>
      </c>
      <c r="F519" s="10" t="s">
        <v>173</v>
      </c>
      <c r="G519" s="172" t="str">
        <f>'[1]27.02.2023'!C516</f>
        <v>0709</v>
      </c>
      <c r="H519" s="172"/>
      <c r="I519" s="100" t="s">
        <v>902</v>
      </c>
      <c r="J519" s="100" t="s">
        <v>339</v>
      </c>
      <c r="K519" s="61">
        <v>1948.3050000000001</v>
      </c>
      <c r="L519" s="61">
        <v>0</v>
      </c>
      <c r="M519" s="61">
        <v>0</v>
      </c>
      <c r="N519" s="13" t="s">
        <v>26</v>
      </c>
    </row>
    <row r="520" spans="1:14" ht="78.75">
      <c r="A520" s="52" t="s">
        <v>379</v>
      </c>
      <c r="B520" s="53" t="s">
        <v>638</v>
      </c>
      <c r="C520" s="29"/>
      <c r="D520" s="30" t="s">
        <v>94</v>
      </c>
      <c r="E520" s="102" t="s">
        <v>129</v>
      </c>
      <c r="F520" s="102" t="s">
        <v>18</v>
      </c>
      <c r="G520" s="171"/>
      <c r="H520" s="171"/>
      <c r="I520" s="52" t="s">
        <v>446</v>
      </c>
      <c r="J520" s="85"/>
      <c r="K520" s="74">
        <v>726.44500000000005</v>
      </c>
      <c r="L520" s="74">
        <v>440.262</v>
      </c>
      <c r="M520" s="74">
        <v>455.673</v>
      </c>
      <c r="N520" s="74"/>
    </row>
    <row r="521" spans="1:14" ht="78.75">
      <c r="A521" s="100" t="s">
        <v>379</v>
      </c>
      <c r="B521" s="6" t="s">
        <v>545</v>
      </c>
      <c r="C521" s="12" t="s">
        <v>138</v>
      </c>
      <c r="D521" s="15" t="s">
        <v>136</v>
      </c>
      <c r="E521" s="10" t="s">
        <v>28</v>
      </c>
      <c r="F521" s="10" t="s">
        <v>137</v>
      </c>
      <c r="G521" s="172" t="str">
        <f>'[1]27.02.2023'!C518</f>
        <v>0709</v>
      </c>
      <c r="H521" s="172"/>
      <c r="I521" s="100" t="s">
        <v>446</v>
      </c>
      <c r="J521" s="100" t="s">
        <v>339</v>
      </c>
      <c r="K521" s="61">
        <v>726.44500000000005</v>
      </c>
      <c r="L521" s="61">
        <v>440.262</v>
      </c>
      <c r="M521" s="61">
        <v>455.673</v>
      </c>
      <c r="N521" s="13" t="s">
        <v>26</v>
      </c>
    </row>
    <row r="522" spans="1:14" ht="67.5">
      <c r="A522" s="52" t="s">
        <v>379</v>
      </c>
      <c r="B522" s="53" t="s">
        <v>639</v>
      </c>
      <c r="C522" s="75"/>
      <c r="D522" s="30" t="s">
        <v>94</v>
      </c>
      <c r="E522" s="102" t="s">
        <v>129</v>
      </c>
      <c r="F522" s="102" t="s">
        <v>18</v>
      </c>
      <c r="G522" s="171"/>
      <c r="H522" s="171"/>
      <c r="I522" s="52" t="s">
        <v>447</v>
      </c>
      <c r="J522" s="85"/>
      <c r="K522" s="74">
        <v>3060.9119999999998</v>
      </c>
      <c r="L522" s="74">
        <v>2963.114</v>
      </c>
      <c r="M522" s="74">
        <v>2963.114</v>
      </c>
      <c r="N522" s="74"/>
    </row>
    <row r="523" spans="1:14" ht="78.75">
      <c r="A523" s="100" t="s">
        <v>379</v>
      </c>
      <c r="B523" s="6" t="s">
        <v>545</v>
      </c>
      <c r="C523" s="14" t="s">
        <v>138</v>
      </c>
      <c r="D523" s="15" t="s">
        <v>176</v>
      </c>
      <c r="E523" s="10" t="s">
        <v>28</v>
      </c>
      <c r="F523" s="10" t="s">
        <v>137</v>
      </c>
      <c r="G523" s="172" t="str">
        <f>'[1]27.02.2023'!C520</f>
        <v>0709</v>
      </c>
      <c r="H523" s="172"/>
      <c r="I523" s="100" t="s">
        <v>447</v>
      </c>
      <c r="J523" s="100" t="s">
        <v>339</v>
      </c>
      <c r="K523" s="61">
        <v>3060.9119999999998</v>
      </c>
      <c r="L523" s="61">
        <v>2963.114</v>
      </c>
      <c r="M523" s="61">
        <v>2963.114</v>
      </c>
      <c r="N523" s="13" t="s">
        <v>26</v>
      </c>
    </row>
    <row r="524" spans="1:14" ht="78.75">
      <c r="A524" s="52" t="s">
        <v>379</v>
      </c>
      <c r="B524" s="53" t="s">
        <v>640</v>
      </c>
      <c r="C524" s="29"/>
      <c r="D524" s="30" t="s">
        <v>94</v>
      </c>
      <c r="E524" s="102" t="s">
        <v>129</v>
      </c>
      <c r="F524" s="102" t="s">
        <v>18</v>
      </c>
      <c r="G524" s="171"/>
      <c r="H524" s="171"/>
      <c r="I524" s="52" t="s">
        <v>448</v>
      </c>
      <c r="J524" s="85"/>
      <c r="K524" s="74">
        <v>1184.02</v>
      </c>
      <c r="L524" s="74">
        <v>2010</v>
      </c>
      <c r="M524" s="74">
        <v>2010</v>
      </c>
      <c r="N524" s="74"/>
    </row>
    <row r="525" spans="1:14" ht="78.75">
      <c r="A525" s="100" t="s">
        <v>379</v>
      </c>
      <c r="B525" s="6" t="s">
        <v>545</v>
      </c>
      <c r="C525" s="12" t="s">
        <v>138</v>
      </c>
      <c r="D525" s="15" t="s">
        <v>219</v>
      </c>
      <c r="E525" s="18" t="s">
        <v>28</v>
      </c>
      <c r="F525" s="18" t="s">
        <v>173</v>
      </c>
      <c r="G525" s="172" t="str">
        <f>'[1]27.02.2023'!C522</f>
        <v>0709</v>
      </c>
      <c r="H525" s="172"/>
      <c r="I525" s="100" t="s">
        <v>448</v>
      </c>
      <c r="J525" s="100" t="s">
        <v>339</v>
      </c>
      <c r="K525" s="61">
        <v>1010</v>
      </c>
      <c r="L525" s="61">
        <v>1010</v>
      </c>
      <c r="M525" s="61">
        <v>1010</v>
      </c>
      <c r="N525" s="13" t="s">
        <v>26</v>
      </c>
    </row>
    <row r="526" spans="1:14" ht="78.75">
      <c r="A526" s="100" t="s">
        <v>379</v>
      </c>
      <c r="B526" s="6" t="s">
        <v>540</v>
      </c>
      <c r="C526" s="12" t="s">
        <v>138</v>
      </c>
      <c r="D526" s="15" t="s">
        <v>219</v>
      </c>
      <c r="E526" s="18" t="s">
        <v>28</v>
      </c>
      <c r="F526" s="18" t="s">
        <v>173</v>
      </c>
      <c r="G526" s="172" t="str">
        <f>'[1]27.02.2023'!C523</f>
        <v>0709</v>
      </c>
      <c r="H526" s="172"/>
      <c r="I526" s="100" t="s">
        <v>448</v>
      </c>
      <c r="J526" s="100" t="s">
        <v>331</v>
      </c>
      <c r="K526" s="61">
        <v>174.02</v>
      </c>
      <c r="L526" s="61">
        <v>1000</v>
      </c>
      <c r="M526" s="61">
        <v>1000</v>
      </c>
      <c r="N526" s="13" t="s">
        <v>26</v>
      </c>
    </row>
    <row r="527" spans="1:14" ht="78.75">
      <c r="A527" s="52" t="s">
        <v>379</v>
      </c>
      <c r="B527" s="53" t="s">
        <v>640</v>
      </c>
      <c r="C527" s="29"/>
      <c r="D527" s="30" t="s">
        <v>94</v>
      </c>
      <c r="E527" s="102" t="s">
        <v>129</v>
      </c>
      <c r="F527" s="102" t="s">
        <v>18</v>
      </c>
      <c r="G527" s="171"/>
      <c r="H527" s="171"/>
      <c r="I527" s="52" t="s">
        <v>449</v>
      </c>
      <c r="J527" s="85"/>
      <c r="K527" s="74">
        <v>176.881</v>
      </c>
      <c r="L527" s="74">
        <v>300.3</v>
      </c>
      <c r="M527" s="74">
        <v>300.3</v>
      </c>
      <c r="N527" s="74"/>
    </row>
    <row r="528" spans="1:14" ht="78.75">
      <c r="A528" s="100" t="s">
        <v>379</v>
      </c>
      <c r="B528" s="6" t="s">
        <v>545</v>
      </c>
      <c r="C528" s="12" t="s">
        <v>138</v>
      </c>
      <c r="D528" s="15" t="s">
        <v>219</v>
      </c>
      <c r="E528" s="18" t="s">
        <v>28</v>
      </c>
      <c r="F528" s="18" t="s">
        <v>173</v>
      </c>
      <c r="G528" s="172" t="str">
        <f>'[1]27.02.2023'!C525</f>
        <v>0709</v>
      </c>
      <c r="H528" s="172"/>
      <c r="I528" s="100" t="s">
        <v>449</v>
      </c>
      <c r="J528" s="100" t="s">
        <v>339</v>
      </c>
      <c r="K528" s="61">
        <v>150.9</v>
      </c>
      <c r="L528" s="61">
        <v>150.9</v>
      </c>
      <c r="M528" s="61">
        <v>150.9</v>
      </c>
      <c r="N528" s="13" t="s">
        <v>26</v>
      </c>
    </row>
    <row r="529" spans="1:14" ht="78.75">
      <c r="A529" s="100" t="s">
        <v>379</v>
      </c>
      <c r="B529" s="6" t="s">
        <v>540</v>
      </c>
      <c r="C529" s="12" t="s">
        <v>138</v>
      </c>
      <c r="D529" s="15" t="s">
        <v>219</v>
      </c>
      <c r="E529" s="18" t="s">
        <v>28</v>
      </c>
      <c r="F529" s="18" t="s">
        <v>173</v>
      </c>
      <c r="G529" s="172" t="str">
        <f>'[1]27.02.2023'!C526</f>
        <v>0709</v>
      </c>
      <c r="H529" s="172"/>
      <c r="I529" s="100" t="s">
        <v>449</v>
      </c>
      <c r="J529" s="100" t="s">
        <v>331</v>
      </c>
      <c r="K529" s="61">
        <v>25.981000000000002</v>
      </c>
      <c r="L529" s="61">
        <v>149.4</v>
      </c>
      <c r="M529" s="61">
        <v>149.4</v>
      </c>
      <c r="N529" s="13" t="s">
        <v>26</v>
      </c>
    </row>
    <row r="530" spans="1:14" ht="78.75">
      <c r="A530" s="52" t="s">
        <v>379</v>
      </c>
      <c r="B530" s="53" t="s">
        <v>487</v>
      </c>
      <c r="C530" s="54"/>
      <c r="D530" s="30" t="s">
        <v>55</v>
      </c>
      <c r="E530" s="102" t="s">
        <v>28</v>
      </c>
      <c r="F530" s="102" t="s">
        <v>47</v>
      </c>
      <c r="G530" s="171"/>
      <c r="H530" s="171"/>
      <c r="I530" s="52" t="s">
        <v>256</v>
      </c>
      <c r="J530" s="85"/>
      <c r="K530" s="74">
        <v>11310</v>
      </c>
      <c r="L530" s="74">
        <v>11310</v>
      </c>
      <c r="M530" s="74">
        <v>11310</v>
      </c>
      <c r="N530" s="74"/>
    </row>
    <row r="531" spans="1:14" ht="101.25">
      <c r="A531" s="100" t="s">
        <v>379</v>
      </c>
      <c r="B531" s="6" t="s">
        <v>470</v>
      </c>
      <c r="C531" s="8" t="s">
        <v>56</v>
      </c>
      <c r="D531" s="9" t="s">
        <v>698</v>
      </c>
      <c r="E531" s="10" t="s">
        <v>28</v>
      </c>
      <c r="F531" s="10" t="s">
        <v>57</v>
      </c>
      <c r="G531" s="172" t="str">
        <f>'[1]27.02.2023'!C528</f>
        <v>1004</v>
      </c>
      <c r="H531" s="172"/>
      <c r="I531" s="100" t="s">
        <v>256</v>
      </c>
      <c r="J531" s="100" t="s">
        <v>234</v>
      </c>
      <c r="K531" s="61">
        <v>98.7</v>
      </c>
      <c r="L531" s="61">
        <v>98.7</v>
      </c>
      <c r="M531" s="61">
        <v>98.7</v>
      </c>
      <c r="N531" s="13" t="s">
        <v>26</v>
      </c>
    </row>
    <row r="532" spans="1:14" ht="101.25">
      <c r="A532" s="100" t="s">
        <v>379</v>
      </c>
      <c r="B532" s="6" t="s">
        <v>488</v>
      </c>
      <c r="C532" s="8" t="s">
        <v>56</v>
      </c>
      <c r="D532" s="9" t="s">
        <v>698</v>
      </c>
      <c r="E532" s="10" t="s">
        <v>28</v>
      </c>
      <c r="F532" s="10" t="s">
        <v>57</v>
      </c>
      <c r="G532" s="172" t="str">
        <f>'[1]27.02.2023'!C529</f>
        <v>1004</v>
      </c>
      <c r="H532" s="172"/>
      <c r="I532" s="100" t="s">
        <v>256</v>
      </c>
      <c r="J532" s="100" t="s">
        <v>257</v>
      </c>
      <c r="K532" s="61">
        <v>4942</v>
      </c>
      <c r="L532" s="61">
        <v>4942</v>
      </c>
      <c r="M532" s="61">
        <v>4942</v>
      </c>
      <c r="N532" s="13" t="s">
        <v>26</v>
      </c>
    </row>
    <row r="533" spans="1:14" ht="101.25">
      <c r="A533" s="100" t="s">
        <v>379</v>
      </c>
      <c r="B533" s="6" t="s">
        <v>802</v>
      </c>
      <c r="C533" s="8" t="s">
        <v>56</v>
      </c>
      <c r="D533" s="9" t="s">
        <v>698</v>
      </c>
      <c r="E533" s="10" t="s">
        <v>28</v>
      </c>
      <c r="F533" s="10" t="s">
        <v>57</v>
      </c>
      <c r="G533" s="172" t="str">
        <f>'[1]27.02.2023'!C530</f>
        <v>1004</v>
      </c>
      <c r="H533" s="172"/>
      <c r="I533" s="100" t="s">
        <v>256</v>
      </c>
      <c r="J533" s="100" t="s">
        <v>258</v>
      </c>
      <c r="K533" s="61">
        <v>6269.3</v>
      </c>
      <c r="L533" s="61">
        <v>6269.3</v>
      </c>
      <c r="M533" s="61">
        <v>6269.3</v>
      </c>
      <c r="N533" s="13" t="s">
        <v>26</v>
      </c>
    </row>
    <row r="534" spans="1:14" ht="78.75">
      <c r="A534" s="52" t="s">
        <v>379</v>
      </c>
      <c r="B534" s="53" t="s">
        <v>489</v>
      </c>
      <c r="C534" s="54"/>
      <c r="D534" s="30" t="s">
        <v>58</v>
      </c>
      <c r="E534" s="102" t="s">
        <v>59</v>
      </c>
      <c r="F534" s="102" t="s">
        <v>60</v>
      </c>
      <c r="G534" s="171"/>
      <c r="H534" s="171"/>
      <c r="I534" s="52" t="s">
        <v>259</v>
      </c>
      <c r="J534" s="85"/>
      <c r="K534" s="74">
        <v>3007.2</v>
      </c>
      <c r="L534" s="74">
        <v>6014.3</v>
      </c>
      <c r="M534" s="74">
        <v>4510.7</v>
      </c>
      <c r="N534" s="74"/>
    </row>
    <row r="535" spans="1:14" ht="78.75">
      <c r="A535" s="100" t="s">
        <v>379</v>
      </c>
      <c r="B535" s="6" t="s">
        <v>490</v>
      </c>
      <c r="C535" s="8" t="s">
        <v>61</v>
      </c>
      <c r="D535" s="9" t="s">
        <v>62</v>
      </c>
      <c r="E535" s="10" t="s">
        <v>28</v>
      </c>
      <c r="F535" s="11" t="s">
        <v>63</v>
      </c>
      <c r="G535" s="172" t="str">
        <f>'[1]27.02.2023'!C532</f>
        <v>1004</v>
      </c>
      <c r="H535" s="172"/>
      <c r="I535" s="100" t="s">
        <v>259</v>
      </c>
      <c r="J535" s="100" t="s">
        <v>260</v>
      </c>
      <c r="K535" s="61">
        <v>3007.2</v>
      </c>
      <c r="L535" s="61">
        <v>6014.3</v>
      </c>
      <c r="M535" s="61">
        <v>4510.7</v>
      </c>
      <c r="N535" s="13" t="s">
        <v>26</v>
      </c>
    </row>
    <row r="536" spans="1:14" ht="67.5">
      <c r="A536" s="52" t="s">
        <v>379</v>
      </c>
      <c r="B536" s="53" t="s">
        <v>574</v>
      </c>
      <c r="C536" s="54"/>
      <c r="D536" s="30" t="s">
        <v>16</v>
      </c>
      <c r="E536" s="102" t="s">
        <v>153</v>
      </c>
      <c r="F536" s="102" t="s">
        <v>18</v>
      </c>
      <c r="G536" s="171"/>
      <c r="H536" s="171"/>
      <c r="I536" s="52" t="s">
        <v>372</v>
      </c>
      <c r="J536" s="85"/>
      <c r="K536" s="74">
        <v>150</v>
      </c>
      <c r="L536" s="74">
        <v>250</v>
      </c>
      <c r="M536" s="74">
        <v>0</v>
      </c>
      <c r="N536" s="74"/>
    </row>
    <row r="537" spans="1:14" ht="123.75">
      <c r="A537" s="100" t="s">
        <v>379</v>
      </c>
      <c r="B537" s="6" t="s">
        <v>802</v>
      </c>
      <c r="C537" s="12" t="s">
        <v>154</v>
      </c>
      <c r="D537" s="15" t="s">
        <v>188</v>
      </c>
      <c r="E537" s="18" t="s">
        <v>28</v>
      </c>
      <c r="F537" s="18" t="s">
        <v>189</v>
      </c>
      <c r="G537" s="172" t="str">
        <f>'[1]27.02.2023'!C534</f>
        <v>1003</v>
      </c>
      <c r="H537" s="172"/>
      <c r="I537" s="100" t="s">
        <v>372</v>
      </c>
      <c r="J537" s="100" t="s">
        <v>258</v>
      </c>
      <c r="K537" s="61">
        <v>150</v>
      </c>
      <c r="L537" s="61">
        <v>250</v>
      </c>
      <c r="M537" s="61">
        <v>0</v>
      </c>
      <c r="N537" s="13" t="s">
        <v>26</v>
      </c>
    </row>
    <row r="538" spans="1:14" ht="101.25">
      <c r="A538" s="52" t="s">
        <v>379</v>
      </c>
      <c r="B538" s="53" t="s">
        <v>575</v>
      </c>
      <c r="C538" s="54"/>
      <c r="D538" s="30" t="s">
        <v>16</v>
      </c>
      <c r="E538" s="102" t="s">
        <v>153</v>
      </c>
      <c r="F538" s="102" t="s">
        <v>18</v>
      </c>
      <c r="G538" s="171"/>
      <c r="H538" s="171"/>
      <c r="I538" s="52" t="s">
        <v>373</v>
      </c>
      <c r="J538" s="85"/>
      <c r="K538" s="74">
        <v>50</v>
      </c>
      <c r="L538" s="74">
        <v>50</v>
      </c>
      <c r="M538" s="74">
        <v>0</v>
      </c>
      <c r="N538" s="74"/>
    </row>
    <row r="539" spans="1:14" ht="45">
      <c r="A539" s="100" t="s">
        <v>379</v>
      </c>
      <c r="B539" s="6" t="s">
        <v>540</v>
      </c>
      <c r="C539" s="8" t="s">
        <v>154</v>
      </c>
      <c r="D539" s="17" t="s">
        <v>721</v>
      </c>
      <c r="E539" s="18" t="s">
        <v>28</v>
      </c>
      <c r="F539" s="18" t="s">
        <v>722</v>
      </c>
      <c r="G539" s="172" t="str">
        <f>'[1]27.02.2023'!C536</f>
        <v>0707</v>
      </c>
      <c r="H539" s="172"/>
      <c r="I539" s="100" t="s">
        <v>373</v>
      </c>
      <c r="J539" s="100" t="s">
        <v>331</v>
      </c>
      <c r="K539" s="61">
        <v>50</v>
      </c>
      <c r="L539" s="61">
        <v>50</v>
      </c>
      <c r="M539" s="61">
        <v>0</v>
      </c>
      <c r="N539" s="13" t="s">
        <v>26</v>
      </c>
    </row>
    <row r="540" spans="1:14" ht="45">
      <c r="A540" s="52" t="s">
        <v>379</v>
      </c>
      <c r="B540" s="53" t="s">
        <v>641</v>
      </c>
      <c r="C540" s="54"/>
      <c r="D540" s="30" t="s">
        <v>16</v>
      </c>
      <c r="E540" s="102" t="s">
        <v>153</v>
      </c>
      <c r="F540" s="102" t="s">
        <v>18</v>
      </c>
      <c r="G540" s="171"/>
      <c r="H540" s="171"/>
      <c r="I540" s="52" t="s">
        <v>450</v>
      </c>
      <c r="J540" s="85"/>
      <c r="K540" s="74">
        <v>50</v>
      </c>
      <c r="L540" s="74">
        <v>0</v>
      </c>
      <c r="M540" s="74">
        <v>0</v>
      </c>
      <c r="N540" s="74"/>
    </row>
    <row r="541" spans="1:14" ht="56.25">
      <c r="A541" s="100" t="s">
        <v>379</v>
      </c>
      <c r="B541" s="6" t="s">
        <v>540</v>
      </c>
      <c r="C541" s="8" t="s">
        <v>154</v>
      </c>
      <c r="D541" s="17" t="s">
        <v>155</v>
      </c>
      <c r="E541" s="18" t="s">
        <v>28</v>
      </c>
      <c r="F541" s="18" t="s">
        <v>156</v>
      </c>
      <c r="G541" s="172" t="str">
        <f>'[1]27.02.2023'!C538</f>
        <v>0401</v>
      </c>
      <c r="H541" s="172"/>
      <c r="I541" s="100" t="s">
        <v>450</v>
      </c>
      <c r="J541" s="100" t="s">
        <v>331</v>
      </c>
      <c r="K541" s="61">
        <v>50</v>
      </c>
      <c r="L541" s="61">
        <v>0</v>
      </c>
      <c r="M541" s="61">
        <v>0</v>
      </c>
      <c r="N541" s="20" t="s">
        <v>21</v>
      </c>
    </row>
    <row r="542" spans="1:14" ht="45">
      <c r="A542" s="52" t="s">
        <v>379</v>
      </c>
      <c r="B542" s="53" t="s">
        <v>720</v>
      </c>
      <c r="C542" s="54"/>
      <c r="D542" s="30" t="s">
        <v>16</v>
      </c>
      <c r="E542" s="102" t="s">
        <v>153</v>
      </c>
      <c r="F542" s="102" t="s">
        <v>18</v>
      </c>
      <c r="G542" s="171"/>
      <c r="H542" s="171"/>
      <c r="I542" s="52" t="s">
        <v>719</v>
      </c>
      <c r="J542" s="85"/>
      <c r="K542" s="74">
        <v>50</v>
      </c>
      <c r="L542" s="74">
        <v>0</v>
      </c>
      <c r="M542" s="74">
        <v>0</v>
      </c>
      <c r="N542" s="74"/>
    </row>
    <row r="543" spans="1:14" ht="56.25">
      <c r="A543" s="100" t="s">
        <v>379</v>
      </c>
      <c r="B543" s="6" t="s">
        <v>540</v>
      </c>
      <c r="C543" s="8" t="s">
        <v>154</v>
      </c>
      <c r="D543" s="17" t="s">
        <v>155</v>
      </c>
      <c r="E543" s="18" t="s">
        <v>28</v>
      </c>
      <c r="F543" s="18" t="s">
        <v>156</v>
      </c>
      <c r="G543" s="172" t="str">
        <f>'[1]27.02.2023'!C540</f>
        <v>0401</v>
      </c>
      <c r="H543" s="172"/>
      <c r="I543" s="100" t="s">
        <v>719</v>
      </c>
      <c r="J543" s="100" t="s">
        <v>331</v>
      </c>
      <c r="K543" s="61">
        <v>50</v>
      </c>
      <c r="L543" s="61">
        <v>0</v>
      </c>
      <c r="M543" s="61">
        <v>0</v>
      </c>
      <c r="N543" s="20" t="s">
        <v>21</v>
      </c>
    </row>
    <row r="544" spans="1:14" ht="45">
      <c r="A544" s="52" t="s">
        <v>379</v>
      </c>
      <c r="B544" s="53" t="s">
        <v>642</v>
      </c>
      <c r="C544" s="54"/>
      <c r="D544" s="30" t="s">
        <v>16</v>
      </c>
      <c r="E544" s="102" t="s">
        <v>153</v>
      </c>
      <c r="F544" s="102" t="s">
        <v>18</v>
      </c>
      <c r="G544" s="171"/>
      <c r="H544" s="171"/>
      <c r="I544" s="52" t="s">
        <v>451</v>
      </c>
      <c r="J544" s="85"/>
      <c r="K544" s="74">
        <v>50</v>
      </c>
      <c r="L544" s="74">
        <v>0</v>
      </c>
      <c r="M544" s="74">
        <v>0</v>
      </c>
      <c r="N544" s="74"/>
    </row>
    <row r="545" spans="1:14" ht="56.25">
      <c r="A545" s="100" t="s">
        <v>379</v>
      </c>
      <c r="B545" s="6" t="s">
        <v>540</v>
      </c>
      <c r="C545" s="8" t="s">
        <v>154</v>
      </c>
      <c r="D545" s="17" t="s">
        <v>155</v>
      </c>
      <c r="E545" s="18" t="s">
        <v>28</v>
      </c>
      <c r="F545" s="18" t="s">
        <v>156</v>
      </c>
      <c r="G545" s="172" t="str">
        <f>'[1]27.02.2023'!C542</f>
        <v>0401</v>
      </c>
      <c r="H545" s="172"/>
      <c r="I545" s="100" t="s">
        <v>451</v>
      </c>
      <c r="J545" s="100" t="s">
        <v>331</v>
      </c>
      <c r="K545" s="61">
        <v>50</v>
      </c>
      <c r="L545" s="61">
        <v>0</v>
      </c>
      <c r="M545" s="61">
        <v>0</v>
      </c>
      <c r="N545" s="20" t="s">
        <v>21</v>
      </c>
    </row>
    <row r="546" spans="1:14" ht="45">
      <c r="A546" s="52" t="s">
        <v>379</v>
      </c>
      <c r="B546" s="53" t="s">
        <v>643</v>
      </c>
      <c r="C546" s="54"/>
      <c r="D546" s="30" t="s">
        <v>16</v>
      </c>
      <c r="E546" s="102" t="s">
        <v>153</v>
      </c>
      <c r="F546" s="102" t="s">
        <v>18</v>
      </c>
      <c r="G546" s="171"/>
      <c r="H546" s="171"/>
      <c r="I546" s="52" t="s">
        <v>452</v>
      </c>
      <c r="J546" s="85"/>
      <c r="K546" s="74">
        <v>50</v>
      </c>
      <c r="L546" s="74">
        <v>0</v>
      </c>
      <c r="M546" s="74">
        <v>0</v>
      </c>
      <c r="N546" s="74"/>
    </row>
    <row r="547" spans="1:14" ht="56.25">
      <c r="A547" s="100" t="s">
        <v>379</v>
      </c>
      <c r="B547" s="6" t="s">
        <v>540</v>
      </c>
      <c r="C547" s="8" t="s">
        <v>154</v>
      </c>
      <c r="D547" s="17" t="s">
        <v>155</v>
      </c>
      <c r="E547" s="18" t="s">
        <v>28</v>
      </c>
      <c r="F547" s="18" t="s">
        <v>156</v>
      </c>
      <c r="G547" s="172" t="str">
        <f>'[1]27.02.2023'!C544</f>
        <v>0401</v>
      </c>
      <c r="H547" s="172"/>
      <c r="I547" s="100" t="s">
        <v>452</v>
      </c>
      <c r="J547" s="100" t="s">
        <v>331</v>
      </c>
      <c r="K547" s="61">
        <v>50</v>
      </c>
      <c r="L547" s="61">
        <v>0</v>
      </c>
      <c r="M547" s="61">
        <v>0</v>
      </c>
      <c r="N547" s="20" t="s">
        <v>21</v>
      </c>
    </row>
    <row r="548" spans="1:14" ht="45">
      <c r="A548" s="52" t="s">
        <v>379</v>
      </c>
      <c r="B548" s="53" t="s">
        <v>644</v>
      </c>
      <c r="C548" s="54"/>
      <c r="D548" s="30" t="s">
        <v>16</v>
      </c>
      <c r="E548" s="102" t="s">
        <v>153</v>
      </c>
      <c r="F548" s="102" t="s">
        <v>18</v>
      </c>
      <c r="G548" s="171"/>
      <c r="H548" s="171"/>
      <c r="I548" s="52" t="s">
        <v>453</v>
      </c>
      <c r="J548" s="85"/>
      <c r="K548" s="74">
        <v>50</v>
      </c>
      <c r="L548" s="74">
        <v>0</v>
      </c>
      <c r="M548" s="74">
        <v>0</v>
      </c>
      <c r="N548" s="74"/>
    </row>
    <row r="549" spans="1:14" ht="56.25">
      <c r="A549" s="100" t="s">
        <v>379</v>
      </c>
      <c r="B549" s="6" t="s">
        <v>540</v>
      </c>
      <c r="C549" s="8" t="s">
        <v>154</v>
      </c>
      <c r="D549" s="17" t="s">
        <v>155</v>
      </c>
      <c r="E549" s="18" t="s">
        <v>28</v>
      </c>
      <c r="F549" s="18" t="s">
        <v>156</v>
      </c>
      <c r="G549" s="172" t="str">
        <f>'[1]27.02.2023'!C546</f>
        <v>0401</v>
      </c>
      <c r="H549" s="172"/>
      <c r="I549" s="100" t="s">
        <v>453</v>
      </c>
      <c r="J549" s="100" t="s">
        <v>331</v>
      </c>
      <c r="K549" s="61">
        <v>50</v>
      </c>
      <c r="L549" s="61">
        <v>0</v>
      </c>
      <c r="M549" s="61">
        <v>0</v>
      </c>
      <c r="N549" s="20" t="s">
        <v>21</v>
      </c>
    </row>
    <row r="550" spans="1:14" ht="45">
      <c r="A550" s="52" t="s">
        <v>379</v>
      </c>
      <c r="B550" s="53" t="s">
        <v>645</v>
      </c>
      <c r="C550" s="54"/>
      <c r="D550" s="30" t="s">
        <v>16</v>
      </c>
      <c r="E550" s="102" t="s">
        <v>153</v>
      </c>
      <c r="F550" s="102" t="s">
        <v>18</v>
      </c>
      <c r="G550" s="171"/>
      <c r="H550" s="171"/>
      <c r="I550" s="52" t="s">
        <v>454</v>
      </c>
      <c r="J550" s="85"/>
      <c r="K550" s="74">
        <v>50</v>
      </c>
      <c r="L550" s="74">
        <v>0</v>
      </c>
      <c r="M550" s="74">
        <v>0</v>
      </c>
      <c r="N550" s="74"/>
    </row>
    <row r="551" spans="1:14" ht="56.25">
      <c r="A551" s="100" t="s">
        <v>379</v>
      </c>
      <c r="B551" s="6" t="s">
        <v>540</v>
      </c>
      <c r="C551" s="8" t="s">
        <v>154</v>
      </c>
      <c r="D551" s="17" t="s">
        <v>155</v>
      </c>
      <c r="E551" s="18" t="s">
        <v>28</v>
      </c>
      <c r="F551" s="18" t="s">
        <v>156</v>
      </c>
      <c r="G551" s="172" t="str">
        <f>'[1]27.02.2023'!C548</f>
        <v>0401</v>
      </c>
      <c r="H551" s="172"/>
      <c r="I551" s="100" t="s">
        <v>454</v>
      </c>
      <c r="J551" s="100" t="s">
        <v>331</v>
      </c>
      <c r="K551" s="61">
        <v>50</v>
      </c>
      <c r="L551" s="61">
        <v>0</v>
      </c>
      <c r="M551" s="61">
        <v>0</v>
      </c>
      <c r="N551" s="20" t="s">
        <v>21</v>
      </c>
    </row>
    <row r="552" spans="1:14" ht="56.25">
      <c r="A552" s="52" t="s">
        <v>379</v>
      </c>
      <c r="B552" s="53" t="s">
        <v>475</v>
      </c>
      <c r="C552" s="29"/>
      <c r="D552" s="30" t="s">
        <v>33</v>
      </c>
      <c r="E552" s="102" t="s">
        <v>64</v>
      </c>
      <c r="F552" s="102" t="s">
        <v>35</v>
      </c>
      <c r="G552" s="171"/>
      <c r="H552" s="171"/>
      <c r="I552" s="52" t="s">
        <v>241</v>
      </c>
      <c r="J552" s="85"/>
      <c r="K552" s="74">
        <v>2854.9219999999996</v>
      </c>
      <c r="L552" s="74">
        <v>1877.29</v>
      </c>
      <c r="M552" s="74">
        <v>1804.6200000000001</v>
      </c>
      <c r="N552" s="74"/>
    </row>
    <row r="553" spans="1:14" ht="67.5">
      <c r="A553" s="100" t="s">
        <v>379</v>
      </c>
      <c r="B553" s="6" t="s">
        <v>473</v>
      </c>
      <c r="C553" s="8" t="s">
        <v>65</v>
      </c>
      <c r="D553" s="15" t="s">
        <v>221</v>
      </c>
      <c r="E553" s="10" t="s">
        <v>28</v>
      </c>
      <c r="F553" s="10" t="s">
        <v>20</v>
      </c>
      <c r="G553" s="172" t="str">
        <f>'[1]27.02.2023'!C550</f>
        <v>0709</v>
      </c>
      <c r="H553" s="172"/>
      <c r="I553" s="100" t="s">
        <v>241</v>
      </c>
      <c r="J553" s="100" t="s">
        <v>239</v>
      </c>
      <c r="K553" s="61">
        <v>2192.7199999999998</v>
      </c>
      <c r="L553" s="61">
        <v>1441.85</v>
      </c>
      <c r="M553" s="61">
        <v>1386.0360000000001</v>
      </c>
      <c r="N553" s="13" t="s">
        <v>21</v>
      </c>
    </row>
    <row r="554" spans="1:14" ht="67.5">
      <c r="A554" s="100" t="s">
        <v>379</v>
      </c>
      <c r="B554" s="6" t="s">
        <v>474</v>
      </c>
      <c r="C554" s="8" t="s">
        <v>66</v>
      </c>
      <c r="D554" s="15" t="s">
        <v>221</v>
      </c>
      <c r="E554" s="10" t="s">
        <v>28</v>
      </c>
      <c r="F554" s="10" t="s">
        <v>20</v>
      </c>
      <c r="G554" s="172" t="str">
        <f>'[1]27.02.2023'!C551</f>
        <v>0709</v>
      </c>
      <c r="H554" s="172"/>
      <c r="I554" s="100" t="s">
        <v>241</v>
      </c>
      <c r="J554" s="100" t="s">
        <v>240</v>
      </c>
      <c r="K554" s="61">
        <v>662.202</v>
      </c>
      <c r="L554" s="61">
        <v>435.44</v>
      </c>
      <c r="M554" s="61">
        <v>418.584</v>
      </c>
      <c r="N554" s="13" t="s">
        <v>21</v>
      </c>
    </row>
    <row r="555" spans="1:14" ht="67.5">
      <c r="A555" s="52" t="s">
        <v>379</v>
      </c>
      <c r="B555" s="53" t="s">
        <v>497</v>
      </c>
      <c r="C555" s="29"/>
      <c r="D555" s="30" t="s">
        <v>81</v>
      </c>
      <c r="E555" s="102" t="s">
        <v>28</v>
      </c>
      <c r="F555" s="102" t="s">
        <v>82</v>
      </c>
      <c r="G555" s="171"/>
      <c r="H555" s="171"/>
      <c r="I555" s="52" t="s">
        <v>270</v>
      </c>
      <c r="J555" s="85"/>
      <c r="K555" s="74">
        <v>1796.4</v>
      </c>
      <c r="L555" s="74">
        <v>1796.4</v>
      </c>
      <c r="M555" s="74">
        <v>1796.4</v>
      </c>
      <c r="N555" s="74"/>
    </row>
    <row r="556" spans="1:14" ht="67.5">
      <c r="A556" s="100" t="s">
        <v>379</v>
      </c>
      <c r="B556" s="6" t="s">
        <v>473</v>
      </c>
      <c r="C556" s="8" t="s">
        <v>83</v>
      </c>
      <c r="D556" s="15" t="s">
        <v>32</v>
      </c>
      <c r="E556" s="10" t="s">
        <v>28</v>
      </c>
      <c r="F556" s="10" t="s">
        <v>20</v>
      </c>
      <c r="G556" s="172" t="str">
        <f>'[1]27.02.2023'!C553</f>
        <v>1006</v>
      </c>
      <c r="H556" s="172"/>
      <c r="I556" s="100" t="s">
        <v>270</v>
      </c>
      <c r="J556" s="100" t="s">
        <v>239</v>
      </c>
      <c r="K556" s="61">
        <v>927.39</v>
      </c>
      <c r="L556" s="61">
        <v>927.39</v>
      </c>
      <c r="M556" s="61">
        <v>927.39</v>
      </c>
      <c r="N556" s="13" t="s">
        <v>21</v>
      </c>
    </row>
    <row r="557" spans="1:14" ht="67.5">
      <c r="A557" s="100" t="s">
        <v>379</v>
      </c>
      <c r="B557" s="6" t="s">
        <v>474</v>
      </c>
      <c r="C557" s="8" t="s">
        <v>83</v>
      </c>
      <c r="D557" s="15" t="s">
        <v>664</v>
      </c>
      <c r="E557" s="10" t="s">
        <v>22</v>
      </c>
      <c r="F557" s="10" t="s">
        <v>23</v>
      </c>
      <c r="G557" s="172" t="str">
        <f>'[1]27.02.2023'!C554</f>
        <v>1006</v>
      </c>
      <c r="H557" s="172"/>
      <c r="I557" s="100" t="s">
        <v>270</v>
      </c>
      <c r="J557" s="100" t="s">
        <v>240</v>
      </c>
      <c r="K557" s="61">
        <v>280.04199999999997</v>
      </c>
      <c r="L557" s="61">
        <v>280.04199999999997</v>
      </c>
      <c r="M557" s="61">
        <v>280.04199999999997</v>
      </c>
      <c r="N557" s="13" t="s">
        <v>21</v>
      </c>
    </row>
    <row r="558" spans="1:14" ht="90">
      <c r="A558" s="100" t="s">
        <v>379</v>
      </c>
      <c r="B558" s="6" t="s">
        <v>470</v>
      </c>
      <c r="C558" s="8" t="s">
        <v>83</v>
      </c>
      <c r="D558" s="15" t="s">
        <v>84</v>
      </c>
      <c r="E558" s="10" t="s">
        <v>59</v>
      </c>
      <c r="F558" s="10" t="s">
        <v>85</v>
      </c>
      <c r="G558" s="172" t="str">
        <f>'[1]27.02.2023'!C555</f>
        <v>1006</v>
      </c>
      <c r="H558" s="172"/>
      <c r="I558" s="100" t="s">
        <v>270</v>
      </c>
      <c r="J558" s="100" t="s">
        <v>234</v>
      </c>
      <c r="K558" s="61">
        <v>548.96799999999996</v>
      </c>
      <c r="L558" s="61">
        <v>548.96799999999996</v>
      </c>
      <c r="M558" s="61">
        <v>548.96799999999996</v>
      </c>
      <c r="N558" s="13" t="s">
        <v>26</v>
      </c>
    </row>
    <row r="559" spans="1:14" ht="90">
      <c r="A559" s="100" t="s">
        <v>379</v>
      </c>
      <c r="B559" s="6" t="s">
        <v>495</v>
      </c>
      <c r="C559" s="8" t="s">
        <v>83</v>
      </c>
      <c r="D559" s="15" t="s">
        <v>84</v>
      </c>
      <c r="E559" s="10" t="s">
        <v>59</v>
      </c>
      <c r="F559" s="10" t="s">
        <v>85</v>
      </c>
      <c r="G559" s="172" t="str">
        <f>'[1]27.02.2023'!C556</f>
        <v>1006</v>
      </c>
      <c r="H559" s="172"/>
      <c r="I559" s="100" t="s">
        <v>270</v>
      </c>
      <c r="J559" s="100" t="s">
        <v>268</v>
      </c>
      <c r="K559" s="61">
        <v>40</v>
      </c>
      <c r="L559" s="61">
        <v>40</v>
      </c>
      <c r="M559" s="61">
        <v>40</v>
      </c>
      <c r="N559" s="13" t="s">
        <v>26</v>
      </c>
    </row>
    <row r="560" spans="1:14" ht="67.5">
      <c r="A560" s="47" t="s">
        <v>455</v>
      </c>
      <c r="B560" s="50" t="s">
        <v>646</v>
      </c>
      <c r="C560" s="107"/>
      <c r="D560" s="107"/>
      <c r="E560" s="107"/>
      <c r="F560" s="107"/>
      <c r="G560" s="176"/>
      <c r="H560" s="176"/>
      <c r="I560" s="107"/>
      <c r="J560" s="107"/>
      <c r="K560" s="74">
        <v>10870.70062</v>
      </c>
      <c r="L560" s="74">
        <v>11901.675999999999</v>
      </c>
      <c r="M560" s="74">
        <v>12450.274000000001</v>
      </c>
      <c r="N560" s="46"/>
    </row>
    <row r="561" spans="1:14" ht="123.75">
      <c r="A561" s="52" t="s">
        <v>455</v>
      </c>
      <c r="B561" s="53" t="s">
        <v>807</v>
      </c>
      <c r="C561" s="29"/>
      <c r="D561" s="55" t="s">
        <v>16</v>
      </c>
      <c r="E561" s="102" t="s">
        <v>46</v>
      </c>
      <c r="F561" s="102" t="s">
        <v>47</v>
      </c>
      <c r="G561" s="171"/>
      <c r="H561" s="171"/>
      <c r="I561" s="52" t="s">
        <v>456</v>
      </c>
      <c r="J561" s="85"/>
      <c r="K561" s="74">
        <v>400</v>
      </c>
      <c r="L561" s="74">
        <v>0</v>
      </c>
      <c r="M561" s="74">
        <v>0</v>
      </c>
      <c r="N561" s="74"/>
    </row>
    <row r="562" spans="1:14" ht="67.5">
      <c r="A562" s="100" t="s">
        <v>455</v>
      </c>
      <c r="B562" s="6" t="s">
        <v>648</v>
      </c>
      <c r="C562" s="12" t="s">
        <v>19</v>
      </c>
      <c r="D562" s="9" t="s">
        <v>681</v>
      </c>
      <c r="E562" s="10" t="s">
        <v>28</v>
      </c>
      <c r="F562" s="10" t="s">
        <v>682</v>
      </c>
      <c r="G562" s="172" t="str">
        <f>'[1]27.02.2023'!C559</f>
        <v>0113</v>
      </c>
      <c r="H562" s="172"/>
      <c r="I562" s="100" t="s">
        <v>456</v>
      </c>
      <c r="J562" s="100" t="s">
        <v>458</v>
      </c>
      <c r="K562" s="61">
        <v>400</v>
      </c>
      <c r="L562" s="61">
        <v>0</v>
      </c>
      <c r="M562" s="61">
        <v>0</v>
      </c>
      <c r="N562" s="13" t="s">
        <v>21</v>
      </c>
    </row>
    <row r="563" spans="1:14" ht="78.75">
      <c r="A563" s="52" t="s">
        <v>455</v>
      </c>
      <c r="B563" s="53" t="s">
        <v>798</v>
      </c>
      <c r="C563" s="29"/>
      <c r="D563" s="55" t="s">
        <v>16</v>
      </c>
      <c r="E563" s="102" t="s">
        <v>46</v>
      </c>
      <c r="F563" s="102" t="s">
        <v>47</v>
      </c>
      <c r="G563" s="171"/>
      <c r="H563" s="171"/>
      <c r="I563" s="52" t="s">
        <v>231</v>
      </c>
      <c r="J563" s="85"/>
      <c r="K563" s="74">
        <v>1730.3240000000001</v>
      </c>
      <c r="L563" s="74">
        <v>1024.902</v>
      </c>
      <c r="M563" s="74">
        <v>1024.902</v>
      </c>
      <c r="N563" s="74"/>
    </row>
    <row r="564" spans="1:14" ht="135">
      <c r="A564" s="100" t="s">
        <v>455</v>
      </c>
      <c r="B564" s="6" t="s">
        <v>468</v>
      </c>
      <c r="C564" s="12" t="s">
        <v>19</v>
      </c>
      <c r="D564" s="9" t="s">
        <v>223</v>
      </c>
      <c r="E564" s="10" t="s">
        <v>28</v>
      </c>
      <c r="F564" s="10" t="s">
        <v>20</v>
      </c>
      <c r="G564" s="172" t="str">
        <f>'[1]27.02.2023'!C561</f>
        <v>0113</v>
      </c>
      <c r="H564" s="172"/>
      <c r="I564" s="100" t="s">
        <v>231</v>
      </c>
      <c r="J564" s="100" t="s">
        <v>232</v>
      </c>
      <c r="K564" s="61">
        <v>1282.8900000000001</v>
      </c>
      <c r="L564" s="61">
        <v>756.45600000000002</v>
      </c>
      <c r="M564" s="61">
        <v>756.45600000000002</v>
      </c>
      <c r="N564" s="13" t="s">
        <v>21</v>
      </c>
    </row>
    <row r="565" spans="1:14" ht="135">
      <c r="A565" s="100" t="s">
        <v>455</v>
      </c>
      <c r="B565" s="6" t="s">
        <v>469</v>
      </c>
      <c r="C565" s="12" t="s">
        <v>19</v>
      </c>
      <c r="D565" s="9" t="s">
        <v>223</v>
      </c>
      <c r="E565" s="10" t="s">
        <v>28</v>
      </c>
      <c r="F565" s="10" t="s">
        <v>20</v>
      </c>
      <c r="G565" s="172" t="str">
        <f>'[1]27.02.2023'!C562</f>
        <v>0113</v>
      </c>
      <c r="H565" s="172"/>
      <c r="I565" s="100" t="s">
        <v>231</v>
      </c>
      <c r="J565" s="100" t="s">
        <v>233</v>
      </c>
      <c r="K565" s="61">
        <v>387.43400000000003</v>
      </c>
      <c r="L565" s="61">
        <v>228.446</v>
      </c>
      <c r="M565" s="61">
        <v>228.446</v>
      </c>
      <c r="N565" s="13" t="s">
        <v>21</v>
      </c>
    </row>
    <row r="566" spans="1:14" ht="78.75">
      <c r="A566" s="100" t="s">
        <v>455</v>
      </c>
      <c r="B566" s="6" t="s">
        <v>470</v>
      </c>
      <c r="C566" s="12" t="s">
        <v>19</v>
      </c>
      <c r="D566" s="9" t="s">
        <v>742</v>
      </c>
      <c r="E566" s="10" t="s">
        <v>28</v>
      </c>
      <c r="F566" s="10" t="s">
        <v>222</v>
      </c>
      <c r="G566" s="172" t="str">
        <f>'[1]27.02.2023'!C563</f>
        <v>0113</v>
      </c>
      <c r="H566" s="172"/>
      <c r="I566" s="100" t="s">
        <v>231</v>
      </c>
      <c r="J566" s="100" t="s">
        <v>234</v>
      </c>
      <c r="K566" s="61">
        <v>60</v>
      </c>
      <c r="L566" s="61">
        <v>40</v>
      </c>
      <c r="M566" s="61">
        <v>40</v>
      </c>
      <c r="N566" s="13" t="s">
        <v>26</v>
      </c>
    </row>
    <row r="567" spans="1:14" ht="101.25">
      <c r="A567" s="52" t="s">
        <v>455</v>
      </c>
      <c r="B567" s="53" t="s">
        <v>471</v>
      </c>
      <c r="C567" s="29"/>
      <c r="D567" s="55" t="s">
        <v>27</v>
      </c>
      <c r="E567" s="56" t="s">
        <v>28</v>
      </c>
      <c r="F567" s="57" t="s">
        <v>29</v>
      </c>
      <c r="G567" s="171"/>
      <c r="H567" s="171"/>
      <c r="I567" s="52" t="s">
        <v>235</v>
      </c>
      <c r="J567" s="85"/>
      <c r="K567" s="74">
        <v>250</v>
      </c>
      <c r="L567" s="74">
        <v>250</v>
      </c>
      <c r="M567" s="74">
        <v>250</v>
      </c>
      <c r="N567" s="74"/>
    </row>
    <row r="568" spans="1:14" ht="78.75">
      <c r="A568" s="100" t="s">
        <v>455</v>
      </c>
      <c r="B568" s="6" t="s">
        <v>470</v>
      </c>
      <c r="C568" s="12" t="s">
        <v>30</v>
      </c>
      <c r="D568" s="9" t="s">
        <v>752</v>
      </c>
      <c r="E568" s="10" t="s">
        <v>28</v>
      </c>
      <c r="F568" s="10" t="s">
        <v>222</v>
      </c>
      <c r="G568" s="172" t="str">
        <f>'[1]27.02.2023'!C565</f>
        <v>0410</v>
      </c>
      <c r="H568" s="172"/>
      <c r="I568" s="100" t="s">
        <v>235</v>
      </c>
      <c r="J568" s="100" t="s">
        <v>234</v>
      </c>
      <c r="K568" s="61">
        <v>250</v>
      </c>
      <c r="L568" s="61">
        <v>250</v>
      </c>
      <c r="M568" s="61">
        <v>250</v>
      </c>
      <c r="N568" s="13" t="s">
        <v>26</v>
      </c>
    </row>
    <row r="569" spans="1:14" ht="67.5">
      <c r="A569" s="52" t="s">
        <v>455</v>
      </c>
      <c r="B569" s="53" t="s">
        <v>647</v>
      </c>
      <c r="C569" s="29"/>
      <c r="D569" s="30" t="s">
        <v>16</v>
      </c>
      <c r="E569" s="102" t="s">
        <v>88</v>
      </c>
      <c r="F569" s="102" t="s">
        <v>18</v>
      </c>
      <c r="G569" s="171"/>
      <c r="H569" s="171"/>
      <c r="I569" s="52" t="s">
        <v>457</v>
      </c>
      <c r="J569" s="85"/>
      <c r="K569" s="74">
        <v>0</v>
      </c>
      <c r="L569" s="74">
        <v>5970.76</v>
      </c>
      <c r="M569" s="74">
        <v>6694.7290000000003</v>
      </c>
      <c r="N569" s="74"/>
    </row>
    <row r="570" spans="1:14" ht="45">
      <c r="A570" s="100" t="s">
        <v>455</v>
      </c>
      <c r="B570" s="6" t="s">
        <v>648</v>
      </c>
      <c r="C570" s="8" t="s">
        <v>90</v>
      </c>
      <c r="D570" s="9" t="s">
        <v>731</v>
      </c>
      <c r="E570" s="10" t="s">
        <v>28</v>
      </c>
      <c r="F570" s="10" t="s">
        <v>93</v>
      </c>
      <c r="G570" s="172" t="str">
        <f>'[1]27.02.2023'!C567</f>
        <v>0502</v>
      </c>
      <c r="H570" s="172"/>
      <c r="I570" s="100" t="s">
        <v>457</v>
      </c>
      <c r="J570" s="100" t="s">
        <v>458</v>
      </c>
      <c r="K570" s="61">
        <v>0</v>
      </c>
      <c r="L570" s="61">
        <v>5970.76</v>
      </c>
      <c r="M570" s="61">
        <v>6694.7290000000003</v>
      </c>
      <c r="N570" s="13" t="s">
        <v>26</v>
      </c>
    </row>
    <row r="571" spans="1:14" ht="56.25">
      <c r="A571" s="52" t="s">
        <v>455</v>
      </c>
      <c r="B571" s="53" t="s">
        <v>475</v>
      </c>
      <c r="C571" s="29"/>
      <c r="D571" s="30" t="s">
        <v>33</v>
      </c>
      <c r="E571" s="102" t="s">
        <v>64</v>
      </c>
      <c r="F571" s="102" t="s">
        <v>35</v>
      </c>
      <c r="G571" s="171"/>
      <c r="H571" s="171"/>
      <c r="I571" s="52" t="s">
        <v>241</v>
      </c>
      <c r="J571" s="85"/>
      <c r="K571" s="74">
        <v>6867.4969999999994</v>
      </c>
      <c r="L571" s="74">
        <v>4517.5140000000001</v>
      </c>
      <c r="M571" s="74">
        <v>4342.643</v>
      </c>
      <c r="N571" s="74"/>
    </row>
    <row r="572" spans="1:14" ht="78.75">
      <c r="A572" s="100" t="s">
        <v>455</v>
      </c>
      <c r="B572" s="6" t="s">
        <v>473</v>
      </c>
      <c r="C572" s="12" t="s">
        <v>65</v>
      </c>
      <c r="D572" s="9" t="s">
        <v>683</v>
      </c>
      <c r="E572" s="10" t="s">
        <v>28</v>
      </c>
      <c r="F572" s="10" t="s">
        <v>20</v>
      </c>
      <c r="G572" s="172" t="str">
        <f>'[1]27.02.2023'!C569</f>
        <v>0106</v>
      </c>
      <c r="H572" s="172"/>
      <c r="I572" s="100" t="s">
        <v>241</v>
      </c>
      <c r="J572" s="100" t="s">
        <v>239</v>
      </c>
      <c r="K572" s="61">
        <v>5274.5749999999998</v>
      </c>
      <c r="L572" s="61">
        <v>3469.672</v>
      </c>
      <c r="M572" s="61">
        <v>3335.3629999999998</v>
      </c>
      <c r="N572" s="13" t="s">
        <v>21</v>
      </c>
    </row>
    <row r="573" spans="1:14" ht="78.75">
      <c r="A573" s="100" t="s">
        <v>455</v>
      </c>
      <c r="B573" s="6" t="s">
        <v>474</v>
      </c>
      <c r="C573" s="12" t="s">
        <v>66</v>
      </c>
      <c r="D573" s="9" t="s">
        <v>683</v>
      </c>
      <c r="E573" s="10" t="s">
        <v>28</v>
      </c>
      <c r="F573" s="10" t="s">
        <v>20</v>
      </c>
      <c r="G573" s="172" t="str">
        <f>'[1]27.02.2023'!C570</f>
        <v>0106</v>
      </c>
      <c r="H573" s="172"/>
      <c r="I573" s="100" t="s">
        <v>241</v>
      </c>
      <c r="J573" s="100" t="s">
        <v>240</v>
      </c>
      <c r="K573" s="61">
        <v>1592.922</v>
      </c>
      <c r="L573" s="61">
        <v>1047.8420000000001</v>
      </c>
      <c r="M573" s="61">
        <v>1007.28</v>
      </c>
      <c r="N573" s="13" t="s">
        <v>21</v>
      </c>
    </row>
    <row r="574" spans="1:14" ht="56.25">
      <c r="A574" s="52" t="s">
        <v>455</v>
      </c>
      <c r="B574" s="53" t="s">
        <v>476</v>
      </c>
      <c r="C574" s="29"/>
      <c r="D574" s="30" t="s">
        <v>33</v>
      </c>
      <c r="E574" s="102" t="s">
        <v>64</v>
      </c>
      <c r="F574" s="102" t="s">
        <v>35</v>
      </c>
      <c r="G574" s="171"/>
      <c r="H574" s="171"/>
      <c r="I574" s="52" t="s">
        <v>242</v>
      </c>
      <c r="J574" s="85"/>
      <c r="K574" s="74">
        <v>18</v>
      </c>
      <c r="L574" s="74">
        <v>18</v>
      </c>
      <c r="M574" s="74">
        <v>18</v>
      </c>
      <c r="N574" s="74"/>
    </row>
    <row r="575" spans="1:14" ht="78.75">
      <c r="A575" s="100" t="s">
        <v>455</v>
      </c>
      <c r="B575" s="6" t="s">
        <v>470</v>
      </c>
      <c r="C575" s="12" t="s">
        <v>66</v>
      </c>
      <c r="D575" s="9" t="s">
        <v>752</v>
      </c>
      <c r="E575" s="10" t="s">
        <v>28</v>
      </c>
      <c r="F575" s="10" t="s">
        <v>222</v>
      </c>
      <c r="G575" s="172" t="str">
        <f>'[1]27.02.2023'!C572</f>
        <v>0106</v>
      </c>
      <c r="H575" s="172"/>
      <c r="I575" s="100" t="s">
        <v>242</v>
      </c>
      <c r="J575" s="100" t="s">
        <v>234</v>
      </c>
      <c r="K575" s="61">
        <v>18</v>
      </c>
      <c r="L575" s="61">
        <v>18</v>
      </c>
      <c r="M575" s="61">
        <v>18</v>
      </c>
      <c r="N575" s="13" t="s">
        <v>26</v>
      </c>
    </row>
    <row r="576" spans="1:14" ht="45">
      <c r="A576" s="52" t="s">
        <v>455</v>
      </c>
      <c r="B576" s="53" t="s">
        <v>649</v>
      </c>
      <c r="C576" s="29"/>
      <c r="D576" s="30" t="s">
        <v>224</v>
      </c>
      <c r="E576" s="31" t="s">
        <v>28</v>
      </c>
      <c r="F576" s="31" t="s">
        <v>187</v>
      </c>
      <c r="G576" s="171"/>
      <c r="H576" s="171"/>
      <c r="I576" s="52" t="s">
        <v>460</v>
      </c>
      <c r="J576" s="85"/>
      <c r="K576" s="74">
        <v>25.3</v>
      </c>
      <c r="L576" s="74">
        <v>20.5</v>
      </c>
      <c r="M576" s="74">
        <v>20</v>
      </c>
      <c r="N576" s="74"/>
    </row>
    <row r="577" spans="1:14" ht="45">
      <c r="A577" s="100" t="s">
        <v>455</v>
      </c>
      <c r="B577" s="6" t="s">
        <v>650</v>
      </c>
      <c r="C577" s="12" t="s">
        <v>225</v>
      </c>
      <c r="D577" s="9" t="s">
        <v>226</v>
      </c>
      <c r="E577" s="10" t="s">
        <v>28</v>
      </c>
      <c r="F577" s="10" t="s">
        <v>227</v>
      </c>
      <c r="G577" s="172" t="str">
        <f>'[1]27.02.2023'!C574</f>
        <v>1301</v>
      </c>
      <c r="H577" s="172"/>
      <c r="I577" s="100" t="s">
        <v>460</v>
      </c>
      <c r="J577" s="100" t="s">
        <v>462</v>
      </c>
      <c r="K577" s="61">
        <v>25.3</v>
      </c>
      <c r="L577" s="61">
        <v>20.5</v>
      </c>
      <c r="M577" s="61">
        <v>20</v>
      </c>
      <c r="N577" s="13" t="s">
        <v>21</v>
      </c>
    </row>
    <row r="578" spans="1:14" ht="90">
      <c r="A578" s="52" t="s">
        <v>455</v>
      </c>
      <c r="B578" s="53" t="s">
        <v>651</v>
      </c>
      <c r="C578" s="29"/>
      <c r="D578" s="94" t="s">
        <v>33</v>
      </c>
      <c r="E578" s="63" t="s">
        <v>64</v>
      </c>
      <c r="F578" s="57" t="s">
        <v>35</v>
      </c>
      <c r="G578" s="171"/>
      <c r="H578" s="171"/>
      <c r="I578" s="52" t="s">
        <v>463</v>
      </c>
      <c r="J578" s="85"/>
      <c r="K578" s="74">
        <v>82.5</v>
      </c>
      <c r="L578" s="74">
        <v>100</v>
      </c>
      <c r="M578" s="74">
        <v>100</v>
      </c>
      <c r="N578" s="74"/>
    </row>
    <row r="579" spans="1:14" ht="33.75">
      <c r="A579" s="100" t="s">
        <v>455</v>
      </c>
      <c r="B579" s="6" t="s">
        <v>520</v>
      </c>
      <c r="C579" s="8" t="s">
        <v>19</v>
      </c>
      <c r="D579" s="15" t="s">
        <v>67</v>
      </c>
      <c r="E579" s="10" t="s">
        <v>28</v>
      </c>
      <c r="F579" s="10" t="s">
        <v>68</v>
      </c>
      <c r="G579" s="172" t="str">
        <f>'[1]27.02.2023'!C576</f>
        <v>0113</v>
      </c>
      <c r="H579" s="172"/>
      <c r="I579" s="100" t="s">
        <v>463</v>
      </c>
      <c r="J579" s="100" t="s">
        <v>300</v>
      </c>
      <c r="K579" s="61">
        <v>82.5</v>
      </c>
      <c r="L579" s="61">
        <v>100</v>
      </c>
      <c r="M579" s="61">
        <v>100</v>
      </c>
      <c r="N579" s="13" t="s">
        <v>21</v>
      </c>
    </row>
    <row r="580" spans="1:14" ht="56.25">
      <c r="A580" s="52" t="s">
        <v>455</v>
      </c>
      <c r="B580" s="53" t="s">
        <v>652</v>
      </c>
      <c r="C580" s="29"/>
      <c r="D580" s="94" t="s">
        <v>16</v>
      </c>
      <c r="E580" s="63" t="s">
        <v>46</v>
      </c>
      <c r="F580" s="57" t="s">
        <v>47</v>
      </c>
      <c r="G580" s="171"/>
      <c r="H580" s="171"/>
      <c r="I580" s="52" t="s">
        <v>464</v>
      </c>
      <c r="J580" s="85"/>
      <c r="K580" s="74">
        <v>497.07961999999998</v>
      </c>
      <c r="L580" s="74">
        <v>0</v>
      </c>
      <c r="M580" s="74">
        <v>0</v>
      </c>
      <c r="N580" s="74"/>
    </row>
    <row r="581" spans="1:14" ht="67.5">
      <c r="A581" s="100" t="s">
        <v>455</v>
      </c>
      <c r="B581" s="6" t="s">
        <v>648</v>
      </c>
      <c r="C581" s="8" t="s">
        <v>192</v>
      </c>
      <c r="D581" s="15" t="s">
        <v>681</v>
      </c>
      <c r="E581" s="10" t="s">
        <v>28</v>
      </c>
      <c r="F581" s="10" t="s">
        <v>682</v>
      </c>
      <c r="G581" s="172" t="str">
        <f>'[1]27.02.2023'!C578</f>
        <v>0412</v>
      </c>
      <c r="H581" s="172"/>
      <c r="I581" s="100" t="s">
        <v>464</v>
      </c>
      <c r="J581" s="100" t="s">
        <v>458</v>
      </c>
      <c r="K581" s="61">
        <v>497.07961999999998</v>
      </c>
      <c r="L581" s="61">
        <v>0</v>
      </c>
      <c r="M581" s="61">
        <v>0</v>
      </c>
      <c r="N581" s="13" t="s">
        <v>21</v>
      </c>
    </row>
    <row r="582" spans="1:14" ht="45">
      <c r="A582" s="52" t="s">
        <v>455</v>
      </c>
      <c r="B582" s="53" t="s">
        <v>653</v>
      </c>
      <c r="C582" s="29"/>
      <c r="D582" s="30" t="s">
        <v>33</v>
      </c>
      <c r="E582" s="102" t="s">
        <v>64</v>
      </c>
      <c r="F582" s="102" t="s">
        <v>35</v>
      </c>
      <c r="G582" s="171"/>
      <c r="H582" s="171"/>
      <c r="I582" s="52" t="s">
        <v>465</v>
      </c>
      <c r="J582" s="85"/>
      <c r="K582" s="74">
        <v>1000</v>
      </c>
      <c r="L582" s="74">
        <v>0</v>
      </c>
      <c r="M582" s="74">
        <v>0</v>
      </c>
      <c r="N582" s="74"/>
    </row>
    <row r="583" spans="1:14" ht="101.25">
      <c r="A583" s="100" t="s">
        <v>455</v>
      </c>
      <c r="B583" s="6" t="s">
        <v>648</v>
      </c>
      <c r="C583" s="12" t="s">
        <v>90</v>
      </c>
      <c r="D583" s="9" t="s">
        <v>785</v>
      </c>
      <c r="E583" s="10" t="s">
        <v>28</v>
      </c>
      <c r="F583" s="10" t="s">
        <v>786</v>
      </c>
      <c r="G583" s="172" t="str">
        <f>'[1]27.02.2023'!C580</f>
        <v>0111</v>
      </c>
      <c r="H583" s="172"/>
      <c r="I583" s="100" t="s">
        <v>465</v>
      </c>
      <c r="J583" s="100" t="s">
        <v>458</v>
      </c>
      <c r="K583" s="61">
        <v>1000</v>
      </c>
      <c r="L583" s="61">
        <v>0</v>
      </c>
      <c r="M583" s="61">
        <v>0</v>
      </c>
      <c r="N583" s="13" t="s">
        <v>21</v>
      </c>
    </row>
    <row r="584" spans="1:14" ht="56.25">
      <c r="A584" s="102"/>
      <c r="B584" s="105" t="s">
        <v>228</v>
      </c>
      <c r="C584" s="54" t="s">
        <v>229</v>
      </c>
      <c r="D584" s="30" t="s">
        <v>662</v>
      </c>
      <c r="E584" s="102" t="s">
        <v>663</v>
      </c>
      <c r="F584" s="31" t="s">
        <v>809</v>
      </c>
      <c r="G584" s="173"/>
      <c r="H584" s="173"/>
      <c r="I584" s="102"/>
      <c r="J584" s="102"/>
      <c r="K584" s="74">
        <v>0</v>
      </c>
      <c r="L584" s="74">
        <v>9315.7790000000005</v>
      </c>
      <c r="M584" s="74">
        <v>18220.971000000001</v>
      </c>
      <c r="N584" s="102"/>
    </row>
  </sheetData>
  <mergeCells count="586">
    <mergeCell ref="G8:H8"/>
    <mergeCell ref="G579:H579"/>
    <mergeCell ref="G580:H580"/>
    <mergeCell ref="G581:H581"/>
    <mergeCell ref="G582:H582"/>
    <mergeCell ref="G583:H583"/>
    <mergeCell ref="G584:H584"/>
    <mergeCell ref="G573:H573"/>
    <mergeCell ref="G574:H574"/>
    <mergeCell ref="G575:H575"/>
    <mergeCell ref="G576:H576"/>
    <mergeCell ref="G577:H577"/>
    <mergeCell ref="G578:H578"/>
    <mergeCell ref="G567:H567"/>
    <mergeCell ref="G568:H568"/>
    <mergeCell ref="G569:H569"/>
    <mergeCell ref="G570:H570"/>
    <mergeCell ref="G571:H571"/>
    <mergeCell ref="G572:H572"/>
    <mergeCell ref="G561:H561"/>
    <mergeCell ref="G562:H562"/>
    <mergeCell ref="G563:H563"/>
    <mergeCell ref="G564:H564"/>
    <mergeCell ref="G565:H565"/>
    <mergeCell ref="G566:H566"/>
    <mergeCell ref="G555:H555"/>
    <mergeCell ref="G556:H556"/>
    <mergeCell ref="G557:H557"/>
    <mergeCell ref="G558:H558"/>
    <mergeCell ref="G559:H559"/>
    <mergeCell ref="G560:H560"/>
    <mergeCell ref="G549:H549"/>
    <mergeCell ref="G550:H550"/>
    <mergeCell ref="G551:H551"/>
    <mergeCell ref="G552:H552"/>
    <mergeCell ref="G553:H553"/>
    <mergeCell ref="G554:H554"/>
    <mergeCell ref="G543:H543"/>
    <mergeCell ref="G544:H544"/>
    <mergeCell ref="G545:H545"/>
    <mergeCell ref="G546:H546"/>
    <mergeCell ref="G547:H547"/>
    <mergeCell ref="G548:H548"/>
    <mergeCell ref="G537:H537"/>
    <mergeCell ref="G538:H538"/>
    <mergeCell ref="G539:H539"/>
    <mergeCell ref="G540:H540"/>
    <mergeCell ref="G541:H541"/>
    <mergeCell ref="G542:H542"/>
    <mergeCell ref="G531:H531"/>
    <mergeCell ref="G532:H532"/>
    <mergeCell ref="G533:H533"/>
    <mergeCell ref="G534:H534"/>
    <mergeCell ref="G535:H535"/>
    <mergeCell ref="G536:H536"/>
    <mergeCell ref="G525:H525"/>
    <mergeCell ref="G526:H526"/>
    <mergeCell ref="G527:H527"/>
    <mergeCell ref="G528:H528"/>
    <mergeCell ref="G529:H529"/>
    <mergeCell ref="G530:H530"/>
    <mergeCell ref="G519:H519"/>
    <mergeCell ref="G520:H520"/>
    <mergeCell ref="G521:H521"/>
    <mergeCell ref="G522:H522"/>
    <mergeCell ref="G523:H523"/>
    <mergeCell ref="G524:H524"/>
    <mergeCell ref="G513:H513"/>
    <mergeCell ref="G514:H514"/>
    <mergeCell ref="G515:H515"/>
    <mergeCell ref="G516:H516"/>
    <mergeCell ref="G517:H517"/>
    <mergeCell ref="G518:H518"/>
    <mergeCell ref="G507:H507"/>
    <mergeCell ref="G508:H508"/>
    <mergeCell ref="G509:H509"/>
    <mergeCell ref="G510:H510"/>
    <mergeCell ref="G511:H511"/>
    <mergeCell ref="G512:H512"/>
    <mergeCell ref="G501:H501"/>
    <mergeCell ref="G502:H502"/>
    <mergeCell ref="G503:H503"/>
    <mergeCell ref="G504:H504"/>
    <mergeCell ref="G505:H505"/>
    <mergeCell ref="G506:H506"/>
    <mergeCell ref="G495:H495"/>
    <mergeCell ref="G496:H496"/>
    <mergeCell ref="G497:H497"/>
    <mergeCell ref="G498:H498"/>
    <mergeCell ref="G499:H499"/>
    <mergeCell ref="G500:H500"/>
    <mergeCell ref="G489:H489"/>
    <mergeCell ref="G490:H490"/>
    <mergeCell ref="G491:H491"/>
    <mergeCell ref="G492:H492"/>
    <mergeCell ref="G493:H493"/>
    <mergeCell ref="G494:H494"/>
    <mergeCell ref="G483:H483"/>
    <mergeCell ref="G484:H484"/>
    <mergeCell ref="G485:H485"/>
    <mergeCell ref="G486:H486"/>
    <mergeCell ref="G487:H487"/>
    <mergeCell ref="G488:H488"/>
    <mergeCell ref="G477:H477"/>
    <mergeCell ref="G478:H478"/>
    <mergeCell ref="G479:H479"/>
    <mergeCell ref="G480:H480"/>
    <mergeCell ref="G481:H481"/>
    <mergeCell ref="G482:H482"/>
    <mergeCell ref="G471:H471"/>
    <mergeCell ref="G472:H472"/>
    <mergeCell ref="G473:H473"/>
    <mergeCell ref="G474:H474"/>
    <mergeCell ref="G475:H475"/>
    <mergeCell ref="G476:H476"/>
    <mergeCell ref="G465:H465"/>
    <mergeCell ref="G466:H466"/>
    <mergeCell ref="G467:H467"/>
    <mergeCell ref="G468:H468"/>
    <mergeCell ref="G469:H469"/>
    <mergeCell ref="G470:H470"/>
    <mergeCell ref="G459:H459"/>
    <mergeCell ref="G460:H460"/>
    <mergeCell ref="G461:H461"/>
    <mergeCell ref="G462:H462"/>
    <mergeCell ref="G463:H463"/>
    <mergeCell ref="G464:H464"/>
    <mergeCell ref="G453:H453"/>
    <mergeCell ref="G454:H454"/>
    <mergeCell ref="G455:H455"/>
    <mergeCell ref="G456:H456"/>
    <mergeCell ref="G457:H457"/>
    <mergeCell ref="G458:H458"/>
    <mergeCell ref="G447:H447"/>
    <mergeCell ref="G448:H448"/>
    <mergeCell ref="G449:H449"/>
    <mergeCell ref="G450:H450"/>
    <mergeCell ref="G451:H451"/>
    <mergeCell ref="G452:H452"/>
    <mergeCell ref="G441:H441"/>
    <mergeCell ref="G442:H442"/>
    <mergeCell ref="G443:H443"/>
    <mergeCell ref="G444:H444"/>
    <mergeCell ref="G445:H445"/>
    <mergeCell ref="G446:H446"/>
    <mergeCell ref="G435:H435"/>
    <mergeCell ref="G436:H436"/>
    <mergeCell ref="G437:H437"/>
    <mergeCell ref="G438:H438"/>
    <mergeCell ref="G439:H439"/>
    <mergeCell ref="G440:H440"/>
    <mergeCell ref="G429:H429"/>
    <mergeCell ref="G430:H430"/>
    <mergeCell ref="G431:H431"/>
    <mergeCell ref="G432:H432"/>
    <mergeCell ref="G433:H433"/>
    <mergeCell ref="G434:H434"/>
    <mergeCell ref="G423:H423"/>
    <mergeCell ref="G424:H424"/>
    <mergeCell ref="G425:H425"/>
    <mergeCell ref="G426:H426"/>
    <mergeCell ref="G427:H427"/>
    <mergeCell ref="G428:H428"/>
    <mergeCell ref="G417:H417"/>
    <mergeCell ref="G418:H418"/>
    <mergeCell ref="G419:H419"/>
    <mergeCell ref="G420:H420"/>
    <mergeCell ref="G421:H421"/>
    <mergeCell ref="G422:H422"/>
    <mergeCell ref="G411:H411"/>
    <mergeCell ref="G412:H412"/>
    <mergeCell ref="G413:H413"/>
    <mergeCell ref="G414:H414"/>
    <mergeCell ref="G415:H415"/>
    <mergeCell ref="G416:H416"/>
    <mergeCell ref="G405:H405"/>
    <mergeCell ref="G406:H406"/>
    <mergeCell ref="G407:H407"/>
    <mergeCell ref="G408:H408"/>
    <mergeCell ref="G409:H409"/>
    <mergeCell ref="G410:H410"/>
    <mergeCell ref="G399:H399"/>
    <mergeCell ref="G400:H400"/>
    <mergeCell ref="G401:H401"/>
    <mergeCell ref="G402:H402"/>
    <mergeCell ref="G403:H403"/>
    <mergeCell ref="G404:H404"/>
    <mergeCell ref="G393:H393"/>
    <mergeCell ref="G394:H394"/>
    <mergeCell ref="G395:H395"/>
    <mergeCell ref="G396:H396"/>
    <mergeCell ref="G397:H397"/>
    <mergeCell ref="G398:H398"/>
    <mergeCell ref="G387:H387"/>
    <mergeCell ref="G388:H388"/>
    <mergeCell ref="G389:H389"/>
    <mergeCell ref="G390:H390"/>
    <mergeCell ref="G391:H391"/>
    <mergeCell ref="G392:H392"/>
    <mergeCell ref="G381:H381"/>
    <mergeCell ref="G382:H382"/>
    <mergeCell ref="G383:H383"/>
    <mergeCell ref="G384:H384"/>
    <mergeCell ref="G385:H385"/>
    <mergeCell ref="G386:H386"/>
    <mergeCell ref="G375:H375"/>
    <mergeCell ref="G376:H376"/>
    <mergeCell ref="G377:H377"/>
    <mergeCell ref="G378:H378"/>
    <mergeCell ref="G379:H379"/>
    <mergeCell ref="G380:H380"/>
    <mergeCell ref="G369:H369"/>
    <mergeCell ref="G370:H370"/>
    <mergeCell ref="G371:H371"/>
    <mergeCell ref="G372:H372"/>
    <mergeCell ref="G373:H373"/>
    <mergeCell ref="G374:H374"/>
    <mergeCell ref="G363:H363"/>
    <mergeCell ref="G364:H364"/>
    <mergeCell ref="G365:H365"/>
    <mergeCell ref="G366:H366"/>
    <mergeCell ref="G367:H367"/>
    <mergeCell ref="G368:H368"/>
    <mergeCell ref="G357:H357"/>
    <mergeCell ref="G358:H358"/>
    <mergeCell ref="G359:H359"/>
    <mergeCell ref="G360:H360"/>
    <mergeCell ref="G361:H361"/>
    <mergeCell ref="G362:H362"/>
    <mergeCell ref="G351:H351"/>
    <mergeCell ref="G352:H352"/>
    <mergeCell ref="G353:H353"/>
    <mergeCell ref="G354:H354"/>
    <mergeCell ref="G355:H355"/>
    <mergeCell ref="G356:H356"/>
    <mergeCell ref="G345:H345"/>
    <mergeCell ref="G346:H346"/>
    <mergeCell ref="G347:H347"/>
    <mergeCell ref="G348:H348"/>
    <mergeCell ref="G349:H349"/>
    <mergeCell ref="G350:H350"/>
    <mergeCell ref="G339:H339"/>
    <mergeCell ref="G340:H340"/>
    <mergeCell ref="G341:H341"/>
    <mergeCell ref="G342:H342"/>
    <mergeCell ref="G343:H343"/>
    <mergeCell ref="G344:H344"/>
    <mergeCell ref="G333:H333"/>
    <mergeCell ref="G334:H334"/>
    <mergeCell ref="G335:H335"/>
    <mergeCell ref="G336:H336"/>
    <mergeCell ref="G337:H337"/>
    <mergeCell ref="G338:H338"/>
    <mergeCell ref="G327:H327"/>
    <mergeCell ref="G328:H328"/>
    <mergeCell ref="G329:H329"/>
    <mergeCell ref="G330:H330"/>
    <mergeCell ref="G331:H331"/>
    <mergeCell ref="G332:H332"/>
    <mergeCell ref="G321:H321"/>
    <mergeCell ref="G322:H322"/>
    <mergeCell ref="G323:H323"/>
    <mergeCell ref="G324:H324"/>
    <mergeCell ref="G325:H325"/>
    <mergeCell ref="G326:H326"/>
    <mergeCell ref="G315:H315"/>
    <mergeCell ref="G316:H316"/>
    <mergeCell ref="G317:H317"/>
    <mergeCell ref="G318:H318"/>
    <mergeCell ref="G319:H319"/>
    <mergeCell ref="G320:H320"/>
    <mergeCell ref="G309:H309"/>
    <mergeCell ref="G310:H310"/>
    <mergeCell ref="G311:H311"/>
    <mergeCell ref="G312:H312"/>
    <mergeCell ref="G313:H313"/>
    <mergeCell ref="G314:H314"/>
    <mergeCell ref="G303:H303"/>
    <mergeCell ref="G304:H304"/>
    <mergeCell ref="G305:H305"/>
    <mergeCell ref="G306:H306"/>
    <mergeCell ref="G307:H307"/>
    <mergeCell ref="G308:H308"/>
    <mergeCell ref="G297:H297"/>
    <mergeCell ref="G298:H298"/>
    <mergeCell ref="G299:H299"/>
    <mergeCell ref="G300:H300"/>
    <mergeCell ref="G301:H301"/>
    <mergeCell ref="G302:H302"/>
    <mergeCell ref="G291:H291"/>
    <mergeCell ref="G292:H292"/>
    <mergeCell ref="G293:H293"/>
    <mergeCell ref="G294:H294"/>
    <mergeCell ref="G295:H295"/>
    <mergeCell ref="G296:H296"/>
    <mergeCell ref="G285:H285"/>
    <mergeCell ref="G286:H286"/>
    <mergeCell ref="G287:H287"/>
    <mergeCell ref="G288:H288"/>
    <mergeCell ref="G289:H289"/>
    <mergeCell ref="G290:H290"/>
    <mergeCell ref="G279:H279"/>
    <mergeCell ref="G280:H280"/>
    <mergeCell ref="G281:H281"/>
    <mergeCell ref="G282:H282"/>
    <mergeCell ref="G283:H283"/>
    <mergeCell ref="G284:H284"/>
    <mergeCell ref="G273:H273"/>
    <mergeCell ref="G274:H274"/>
    <mergeCell ref="G275:H275"/>
    <mergeCell ref="G276:H276"/>
    <mergeCell ref="G277:H277"/>
    <mergeCell ref="G278:H278"/>
    <mergeCell ref="G267:H267"/>
    <mergeCell ref="G268:H268"/>
    <mergeCell ref="G269:H269"/>
    <mergeCell ref="G270:H270"/>
    <mergeCell ref="G271:H271"/>
    <mergeCell ref="G272:H272"/>
    <mergeCell ref="G261:H261"/>
    <mergeCell ref="G262:H262"/>
    <mergeCell ref="G263:H263"/>
    <mergeCell ref="G264:H264"/>
    <mergeCell ref="G265:H265"/>
    <mergeCell ref="G266:H266"/>
    <mergeCell ref="G255:H255"/>
    <mergeCell ref="G256:H256"/>
    <mergeCell ref="G257:H257"/>
    <mergeCell ref="G258:H258"/>
    <mergeCell ref="G259:H259"/>
    <mergeCell ref="G260:H260"/>
    <mergeCell ref="G249:H249"/>
    <mergeCell ref="G250:H250"/>
    <mergeCell ref="G251:H251"/>
    <mergeCell ref="G252:H252"/>
    <mergeCell ref="G253:H253"/>
    <mergeCell ref="G254:H254"/>
    <mergeCell ref="G243:H243"/>
    <mergeCell ref="G244:H244"/>
    <mergeCell ref="G245:H245"/>
    <mergeCell ref="G246:H246"/>
    <mergeCell ref="G247:H247"/>
    <mergeCell ref="G248:H248"/>
    <mergeCell ref="G237:H237"/>
    <mergeCell ref="G238:H238"/>
    <mergeCell ref="G239:H239"/>
    <mergeCell ref="G240:H240"/>
    <mergeCell ref="G241:H241"/>
    <mergeCell ref="G242:H242"/>
    <mergeCell ref="G231:H231"/>
    <mergeCell ref="G232:H232"/>
    <mergeCell ref="G233:H233"/>
    <mergeCell ref="G234:H234"/>
    <mergeCell ref="G235:H235"/>
    <mergeCell ref="G236:H236"/>
    <mergeCell ref="G225:H225"/>
    <mergeCell ref="G226:H226"/>
    <mergeCell ref="G227:H227"/>
    <mergeCell ref="G228:H228"/>
    <mergeCell ref="G229:H229"/>
    <mergeCell ref="G230:H230"/>
    <mergeCell ref="G219:H219"/>
    <mergeCell ref="G220:H220"/>
    <mergeCell ref="G221:H221"/>
    <mergeCell ref="G222:H222"/>
    <mergeCell ref="G223:H223"/>
    <mergeCell ref="G224:H224"/>
    <mergeCell ref="G213:H213"/>
    <mergeCell ref="G214:H214"/>
    <mergeCell ref="G215:H215"/>
    <mergeCell ref="G216:H216"/>
    <mergeCell ref="G217:H217"/>
    <mergeCell ref="G218:H218"/>
    <mergeCell ref="G207:H207"/>
    <mergeCell ref="G208:H208"/>
    <mergeCell ref="G209:H209"/>
    <mergeCell ref="G210:H210"/>
    <mergeCell ref="G211:H211"/>
    <mergeCell ref="G212:H212"/>
    <mergeCell ref="G201:H201"/>
    <mergeCell ref="G202:H202"/>
    <mergeCell ref="G203:H203"/>
    <mergeCell ref="G204:H204"/>
    <mergeCell ref="G205:H205"/>
    <mergeCell ref="G206:H206"/>
    <mergeCell ref="G195:H195"/>
    <mergeCell ref="G196:H196"/>
    <mergeCell ref="G197:H197"/>
    <mergeCell ref="G198:H198"/>
    <mergeCell ref="G199:H199"/>
    <mergeCell ref="G200:H200"/>
    <mergeCell ref="G189:H189"/>
    <mergeCell ref="G190:H190"/>
    <mergeCell ref="G191:H191"/>
    <mergeCell ref="G192:H192"/>
    <mergeCell ref="G193:H193"/>
    <mergeCell ref="G194:H194"/>
    <mergeCell ref="G183:H183"/>
    <mergeCell ref="G184:H184"/>
    <mergeCell ref="G185:H185"/>
    <mergeCell ref="G186:H186"/>
    <mergeCell ref="G187:H187"/>
    <mergeCell ref="G188:H188"/>
    <mergeCell ref="G177:H177"/>
    <mergeCell ref="G178:H178"/>
    <mergeCell ref="G179:H179"/>
    <mergeCell ref="G180:H180"/>
    <mergeCell ref="G181:H181"/>
    <mergeCell ref="G182:H182"/>
    <mergeCell ref="G171:H171"/>
    <mergeCell ref="G172:H172"/>
    <mergeCell ref="G173:H173"/>
    <mergeCell ref="G174:H174"/>
    <mergeCell ref="G175:H175"/>
    <mergeCell ref="G176:H176"/>
    <mergeCell ref="G165:H165"/>
    <mergeCell ref="G166:H166"/>
    <mergeCell ref="G167:H167"/>
    <mergeCell ref="G168:H168"/>
    <mergeCell ref="G169:H169"/>
    <mergeCell ref="G170:H170"/>
    <mergeCell ref="G159:H159"/>
    <mergeCell ref="G160:H160"/>
    <mergeCell ref="G161:H161"/>
    <mergeCell ref="G162:H162"/>
    <mergeCell ref="G163:H163"/>
    <mergeCell ref="G164:H164"/>
    <mergeCell ref="G153:H153"/>
    <mergeCell ref="G154:H154"/>
    <mergeCell ref="G155:H155"/>
    <mergeCell ref="G156:H156"/>
    <mergeCell ref="G157:H157"/>
    <mergeCell ref="G158:H158"/>
    <mergeCell ref="G147:H147"/>
    <mergeCell ref="G148:H148"/>
    <mergeCell ref="G149:H149"/>
    <mergeCell ref="G150:H150"/>
    <mergeCell ref="G151:H151"/>
    <mergeCell ref="G152:H152"/>
    <mergeCell ref="G141:H141"/>
    <mergeCell ref="G142:H142"/>
    <mergeCell ref="G143:H143"/>
    <mergeCell ref="G144:H144"/>
    <mergeCell ref="G145:H145"/>
    <mergeCell ref="G146:H146"/>
    <mergeCell ref="G135:H135"/>
    <mergeCell ref="G136:H136"/>
    <mergeCell ref="G137:H137"/>
    <mergeCell ref="G138:H138"/>
    <mergeCell ref="G139:H139"/>
    <mergeCell ref="G140:H140"/>
    <mergeCell ref="G129:H129"/>
    <mergeCell ref="G130:H130"/>
    <mergeCell ref="G131:H131"/>
    <mergeCell ref="G132:H132"/>
    <mergeCell ref="G133:H133"/>
    <mergeCell ref="G134:H134"/>
    <mergeCell ref="G123:H123"/>
    <mergeCell ref="G124:H124"/>
    <mergeCell ref="G125:H125"/>
    <mergeCell ref="G126:H126"/>
    <mergeCell ref="G127:H127"/>
    <mergeCell ref="G128:H128"/>
    <mergeCell ref="G117:H117"/>
    <mergeCell ref="G118:H118"/>
    <mergeCell ref="G119:H119"/>
    <mergeCell ref="G120:H120"/>
    <mergeCell ref="G121:H121"/>
    <mergeCell ref="G122:H122"/>
    <mergeCell ref="G111:H111"/>
    <mergeCell ref="G112:H112"/>
    <mergeCell ref="G113:H113"/>
    <mergeCell ref="G114:H114"/>
    <mergeCell ref="G115:H115"/>
    <mergeCell ref="G116:H116"/>
    <mergeCell ref="G105:H105"/>
    <mergeCell ref="G106:H106"/>
    <mergeCell ref="G107:H107"/>
    <mergeCell ref="G108:H108"/>
    <mergeCell ref="G109:H109"/>
    <mergeCell ref="G110:H110"/>
    <mergeCell ref="G99:H99"/>
    <mergeCell ref="G100:H100"/>
    <mergeCell ref="G101:H101"/>
    <mergeCell ref="G102:H102"/>
    <mergeCell ref="G103:H103"/>
    <mergeCell ref="G104:H104"/>
    <mergeCell ref="G93:H93"/>
    <mergeCell ref="G94:H94"/>
    <mergeCell ref="G95:H95"/>
    <mergeCell ref="G96:H96"/>
    <mergeCell ref="G97:H97"/>
    <mergeCell ref="G98:H98"/>
    <mergeCell ref="G87:H87"/>
    <mergeCell ref="G88:H88"/>
    <mergeCell ref="G89:H89"/>
    <mergeCell ref="G90:H90"/>
    <mergeCell ref="G91:H91"/>
    <mergeCell ref="G92:H92"/>
    <mergeCell ref="G81:H81"/>
    <mergeCell ref="G82:H82"/>
    <mergeCell ref="G83:H83"/>
    <mergeCell ref="G84:H84"/>
    <mergeCell ref="G85:H85"/>
    <mergeCell ref="G86:H86"/>
    <mergeCell ref="G75:H75"/>
    <mergeCell ref="G76:H76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19:H19"/>
    <mergeCell ref="G20:H20"/>
    <mergeCell ref="G9:H9"/>
    <mergeCell ref="G10:H10"/>
    <mergeCell ref="G11:H11"/>
    <mergeCell ref="G12:H12"/>
    <mergeCell ref="G13:H13"/>
    <mergeCell ref="G14:H14"/>
    <mergeCell ref="A2:N2"/>
    <mergeCell ref="A3:N3"/>
    <mergeCell ref="A5:A6"/>
    <mergeCell ref="B5:B6"/>
    <mergeCell ref="C5:C6"/>
    <mergeCell ref="D5:F5"/>
    <mergeCell ref="G5:J5"/>
    <mergeCell ref="K5:M5"/>
    <mergeCell ref="N5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29"/>
  <sheetViews>
    <sheetView workbookViewId="0">
      <selection activeCell="K6" sqref="K6:M6"/>
    </sheetView>
  </sheetViews>
  <sheetFormatPr defaultRowHeight="12.75"/>
  <cols>
    <col min="1" max="1" width="7" style="108" customWidth="1"/>
    <col min="2" max="2" width="28" style="108" customWidth="1"/>
    <col min="3" max="3" width="12.140625" style="108" customWidth="1"/>
    <col min="4" max="4" width="33.5703125" style="108" customWidth="1"/>
    <col min="5" max="5" width="13.85546875" style="108" customWidth="1"/>
    <col min="6" max="6" width="12.7109375" style="108" customWidth="1"/>
    <col min="7" max="7" width="5.7109375" style="108" customWidth="1"/>
    <col min="8" max="8" width="5" style="108" customWidth="1"/>
    <col min="9" max="9" width="15" style="108" customWidth="1"/>
    <col min="10" max="10" width="7.28515625" style="108" customWidth="1"/>
    <col min="11" max="13" width="16.28515625" style="108" customWidth="1"/>
    <col min="14" max="14" width="14.42578125" style="108" customWidth="1"/>
    <col min="15" max="16384" width="9.140625" style="108"/>
  </cols>
  <sheetData>
    <row r="1" spans="1:14">
      <c r="A1" s="33"/>
      <c r="B1" s="34"/>
      <c r="C1" s="35"/>
      <c r="D1" s="1"/>
      <c r="E1" s="36"/>
      <c r="F1" s="36"/>
      <c r="G1" s="37"/>
      <c r="H1" s="37"/>
      <c r="I1" s="38"/>
      <c r="J1" s="39"/>
      <c r="K1" s="39"/>
      <c r="L1" s="39"/>
      <c r="M1" s="39"/>
      <c r="N1" s="40"/>
    </row>
    <row r="2" spans="1:14">
      <c r="A2" s="187" t="s">
        <v>789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25.5" customHeight="1">
      <c r="A3" s="195" t="s">
        <v>903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</row>
    <row r="4" spans="1:14">
      <c r="A4" s="123"/>
      <c r="B4" s="3"/>
      <c r="C4" s="4"/>
      <c r="D4" s="3"/>
      <c r="E4" s="123"/>
      <c r="F4" s="123"/>
      <c r="G4" s="123"/>
      <c r="H4" s="123"/>
      <c r="I4" s="123"/>
      <c r="J4" s="123"/>
      <c r="K4" s="123"/>
      <c r="L4" s="123"/>
      <c r="M4" s="123"/>
      <c r="N4" s="42">
        <v>45061</v>
      </c>
    </row>
    <row r="5" spans="1:14">
      <c r="A5" s="196" t="s">
        <v>0</v>
      </c>
      <c r="B5" s="196" t="s">
        <v>1</v>
      </c>
      <c r="C5" s="197" t="s">
        <v>2</v>
      </c>
      <c r="D5" s="196" t="s">
        <v>3</v>
      </c>
      <c r="E5" s="196"/>
      <c r="F5" s="196"/>
      <c r="G5" s="196" t="s">
        <v>4</v>
      </c>
      <c r="H5" s="196"/>
      <c r="I5" s="196"/>
      <c r="J5" s="196"/>
      <c r="K5" s="196" t="s">
        <v>5</v>
      </c>
      <c r="L5" s="196"/>
      <c r="M5" s="196"/>
      <c r="N5" s="196" t="s">
        <v>6</v>
      </c>
    </row>
    <row r="6" spans="1:14" ht="45">
      <c r="A6" s="196"/>
      <c r="B6" s="196"/>
      <c r="C6" s="197"/>
      <c r="D6" s="18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18" t="s">
        <v>12</v>
      </c>
      <c r="J6" s="18" t="s">
        <v>13</v>
      </c>
      <c r="K6" s="5" t="s">
        <v>14</v>
      </c>
      <c r="L6" s="5" t="s">
        <v>684</v>
      </c>
      <c r="M6" s="5" t="s">
        <v>1024</v>
      </c>
      <c r="N6" s="196"/>
    </row>
    <row r="7" spans="1:14">
      <c r="A7" s="18">
        <v>1</v>
      </c>
      <c r="B7" s="18">
        <v>2</v>
      </c>
      <c r="C7" s="44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</row>
    <row r="8" spans="1:14">
      <c r="A8" s="132"/>
      <c r="B8" s="111" t="s">
        <v>15</v>
      </c>
      <c r="C8" s="132"/>
      <c r="D8" s="132"/>
      <c r="E8" s="132"/>
      <c r="F8" s="132"/>
      <c r="G8" s="198"/>
      <c r="H8" s="199"/>
      <c r="I8" s="132"/>
      <c r="J8" s="132"/>
      <c r="K8" s="109">
        <v>820473.20900000015</v>
      </c>
      <c r="L8" s="109">
        <v>647435.40499999991</v>
      </c>
      <c r="M8" s="109">
        <v>631929.71000000008</v>
      </c>
      <c r="N8" s="132"/>
    </row>
    <row r="9" spans="1:14" ht="56.25">
      <c r="A9" s="47" t="s">
        <v>230</v>
      </c>
      <c r="B9" s="48" t="s">
        <v>467</v>
      </c>
      <c r="C9" s="49"/>
      <c r="D9" s="49"/>
      <c r="E9" s="49"/>
      <c r="F9" s="49"/>
      <c r="G9" s="183"/>
      <c r="H9" s="183"/>
      <c r="I9" s="50"/>
      <c r="J9" s="50"/>
      <c r="K9" s="51">
        <v>3295.3310000000001</v>
      </c>
      <c r="L9" s="51">
        <v>2326.6390000000006</v>
      </c>
      <c r="M9" s="51">
        <v>2326.6390000000006</v>
      </c>
      <c r="N9" s="31"/>
    </row>
    <row r="10" spans="1:14" ht="56.25">
      <c r="A10" s="52" t="s">
        <v>230</v>
      </c>
      <c r="B10" s="53" t="s">
        <v>482</v>
      </c>
      <c r="C10" s="54"/>
      <c r="D10" s="55" t="s">
        <v>27</v>
      </c>
      <c r="E10" s="56" t="s">
        <v>28</v>
      </c>
      <c r="F10" s="57" t="s">
        <v>29</v>
      </c>
      <c r="G10" s="175"/>
      <c r="H10" s="175"/>
      <c r="I10" s="52" t="s">
        <v>248</v>
      </c>
      <c r="J10" s="116"/>
      <c r="K10" s="59">
        <v>718.39</v>
      </c>
      <c r="L10" s="59">
        <v>0</v>
      </c>
      <c r="M10" s="59">
        <v>0</v>
      </c>
      <c r="N10" s="59"/>
    </row>
    <row r="11" spans="1:14" ht="56.25">
      <c r="A11" s="114" t="s">
        <v>230</v>
      </c>
      <c r="B11" s="6" t="s">
        <v>470</v>
      </c>
      <c r="C11" s="12" t="s">
        <v>30</v>
      </c>
      <c r="D11" s="15" t="s">
        <v>43</v>
      </c>
      <c r="E11" s="7" t="s">
        <v>44</v>
      </c>
      <c r="F11" s="10" t="s">
        <v>45</v>
      </c>
      <c r="G11" s="172" t="str">
        <f>'[1]15.05.2023'!C8</f>
        <v>0410</v>
      </c>
      <c r="H11" s="172"/>
      <c r="I11" s="114" t="s">
        <v>248</v>
      </c>
      <c r="J11" s="114" t="s">
        <v>234</v>
      </c>
      <c r="K11" s="61">
        <v>718.39</v>
      </c>
      <c r="L11" s="61">
        <v>0</v>
      </c>
      <c r="M11" s="61">
        <v>0</v>
      </c>
      <c r="N11" s="62" t="s">
        <v>26</v>
      </c>
    </row>
    <row r="12" spans="1:14" ht="101.25">
      <c r="A12" s="52" t="s">
        <v>230</v>
      </c>
      <c r="B12" s="53" t="s">
        <v>471</v>
      </c>
      <c r="C12" s="29"/>
      <c r="D12" s="55" t="s">
        <v>27</v>
      </c>
      <c r="E12" s="56" t="s">
        <v>28</v>
      </c>
      <c r="F12" s="57" t="s">
        <v>29</v>
      </c>
      <c r="G12" s="175"/>
      <c r="H12" s="175"/>
      <c r="I12" s="52" t="s">
        <v>235</v>
      </c>
      <c r="J12" s="116"/>
      <c r="K12" s="59">
        <v>119.8</v>
      </c>
      <c r="L12" s="59">
        <v>60</v>
      </c>
      <c r="M12" s="59">
        <v>60</v>
      </c>
      <c r="N12" s="59"/>
    </row>
    <row r="13" spans="1:14" ht="45">
      <c r="A13" s="114" t="s">
        <v>230</v>
      </c>
      <c r="B13" s="6" t="s">
        <v>470</v>
      </c>
      <c r="C13" s="12" t="s">
        <v>30</v>
      </c>
      <c r="D13" s="15" t="s">
        <v>744</v>
      </c>
      <c r="E13" s="10" t="s">
        <v>24</v>
      </c>
      <c r="F13" s="10" t="s">
        <v>25</v>
      </c>
      <c r="G13" s="172" t="str">
        <f>'[1]15.05.2023'!C10</f>
        <v>0410</v>
      </c>
      <c r="H13" s="172"/>
      <c r="I13" s="114" t="s">
        <v>235</v>
      </c>
      <c r="J13" s="114" t="s">
        <v>234</v>
      </c>
      <c r="K13" s="61">
        <v>119.8</v>
      </c>
      <c r="L13" s="61">
        <v>60</v>
      </c>
      <c r="M13" s="61">
        <v>60</v>
      </c>
      <c r="N13" s="61" t="s">
        <v>26</v>
      </c>
    </row>
    <row r="14" spans="1:14" ht="56.25">
      <c r="A14" s="52" t="s">
        <v>230</v>
      </c>
      <c r="B14" s="53" t="s">
        <v>472</v>
      </c>
      <c r="C14" s="29"/>
      <c r="D14" s="55" t="s">
        <v>16</v>
      </c>
      <c r="E14" s="63" t="s">
        <v>17</v>
      </c>
      <c r="F14" s="57" t="s">
        <v>18</v>
      </c>
      <c r="G14" s="182"/>
      <c r="H14" s="182"/>
      <c r="I14" s="52" t="s">
        <v>237</v>
      </c>
      <c r="J14" s="121"/>
      <c r="K14" s="59">
        <v>1949.1869999999999</v>
      </c>
      <c r="L14" s="59">
        <v>1844.5770000000002</v>
      </c>
      <c r="M14" s="59">
        <v>1844.5770000000002</v>
      </c>
      <c r="N14" s="51"/>
    </row>
    <row r="15" spans="1:14" ht="78.75">
      <c r="A15" s="114" t="s">
        <v>230</v>
      </c>
      <c r="B15" s="6" t="s">
        <v>473</v>
      </c>
      <c r="C15" s="21" t="s">
        <v>31</v>
      </c>
      <c r="D15" s="15" t="s">
        <v>783</v>
      </c>
      <c r="E15" s="10" t="s">
        <v>28</v>
      </c>
      <c r="F15" s="10" t="s">
        <v>20</v>
      </c>
      <c r="G15" s="172" t="str">
        <f>'[1]15.05.2023'!C12</f>
        <v>0103</v>
      </c>
      <c r="H15" s="172"/>
      <c r="I15" s="114" t="s">
        <v>237</v>
      </c>
      <c r="J15" s="114" t="s">
        <v>239</v>
      </c>
      <c r="K15" s="61">
        <v>1497.0709999999999</v>
      </c>
      <c r="L15" s="61">
        <v>1416.7260000000001</v>
      </c>
      <c r="M15" s="61">
        <v>1416.7260000000001</v>
      </c>
      <c r="N15" s="62" t="s">
        <v>21</v>
      </c>
    </row>
    <row r="16" spans="1:14" ht="78.75">
      <c r="A16" s="114" t="s">
        <v>230</v>
      </c>
      <c r="B16" s="6" t="s">
        <v>474</v>
      </c>
      <c r="C16" s="21" t="s">
        <v>31</v>
      </c>
      <c r="D16" s="15" t="s">
        <v>783</v>
      </c>
      <c r="E16" s="10" t="s">
        <v>28</v>
      </c>
      <c r="F16" s="10" t="s">
        <v>20</v>
      </c>
      <c r="G16" s="172" t="str">
        <f>'[1]15.05.2023'!C13</f>
        <v>0103</v>
      </c>
      <c r="H16" s="172"/>
      <c r="I16" s="114" t="s">
        <v>237</v>
      </c>
      <c r="J16" s="114" t="s">
        <v>240</v>
      </c>
      <c r="K16" s="61">
        <v>452.11599999999999</v>
      </c>
      <c r="L16" s="61">
        <v>427.851</v>
      </c>
      <c r="M16" s="61">
        <v>427.851</v>
      </c>
      <c r="N16" s="62" t="s">
        <v>21</v>
      </c>
    </row>
    <row r="17" spans="1:14" ht="56.25">
      <c r="A17" s="52" t="s">
        <v>230</v>
      </c>
      <c r="B17" s="53" t="s">
        <v>475</v>
      </c>
      <c r="C17" s="29"/>
      <c r="D17" s="30" t="s">
        <v>33</v>
      </c>
      <c r="E17" s="115" t="s">
        <v>64</v>
      </c>
      <c r="F17" s="115" t="s">
        <v>35</v>
      </c>
      <c r="G17" s="182"/>
      <c r="H17" s="182"/>
      <c r="I17" s="52" t="s">
        <v>241</v>
      </c>
      <c r="J17" s="121"/>
      <c r="K17" s="59">
        <v>482.95100000000002</v>
      </c>
      <c r="L17" s="59">
        <v>407.05900000000003</v>
      </c>
      <c r="M17" s="59">
        <v>407.05900000000003</v>
      </c>
      <c r="N17" s="51"/>
    </row>
    <row r="18" spans="1:14" ht="67.5">
      <c r="A18" s="114" t="s">
        <v>230</v>
      </c>
      <c r="B18" s="6" t="s">
        <v>473</v>
      </c>
      <c r="C18" s="12" t="s">
        <v>31</v>
      </c>
      <c r="D18" s="15" t="s">
        <v>32</v>
      </c>
      <c r="E18" s="10" t="s">
        <v>28</v>
      </c>
      <c r="F18" s="10" t="s">
        <v>20</v>
      </c>
      <c r="G18" s="172" t="str">
        <f>'[1]15.05.2023'!C15</f>
        <v>0103</v>
      </c>
      <c r="H18" s="172"/>
      <c r="I18" s="114" t="s">
        <v>241</v>
      </c>
      <c r="J18" s="114" t="s">
        <v>239</v>
      </c>
      <c r="K18" s="61">
        <v>370.93</v>
      </c>
      <c r="L18" s="61">
        <v>312.64100000000002</v>
      </c>
      <c r="M18" s="61">
        <v>312.64100000000002</v>
      </c>
      <c r="N18" s="62" t="s">
        <v>21</v>
      </c>
    </row>
    <row r="19" spans="1:14" ht="67.5">
      <c r="A19" s="114" t="s">
        <v>230</v>
      </c>
      <c r="B19" s="6" t="s">
        <v>474</v>
      </c>
      <c r="C19" s="12" t="s">
        <v>31</v>
      </c>
      <c r="D19" s="15" t="s">
        <v>32</v>
      </c>
      <c r="E19" s="10" t="s">
        <v>28</v>
      </c>
      <c r="F19" s="10" t="s">
        <v>20</v>
      </c>
      <c r="G19" s="172" t="str">
        <f>'[1]15.05.2023'!C16</f>
        <v>0103</v>
      </c>
      <c r="H19" s="172"/>
      <c r="I19" s="114" t="s">
        <v>241</v>
      </c>
      <c r="J19" s="114" t="s">
        <v>240</v>
      </c>
      <c r="K19" s="61">
        <v>112.021</v>
      </c>
      <c r="L19" s="61">
        <v>94.418000000000006</v>
      </c>
      <c r="M19" s="61">
        <v>94.418000000000006</v>
      </c>
      <c r="N19" s="62" t="s">
        <v>21</v>
      </c>
    </row>
    <row r="20" spans="1:14" ht="56.25">
      <c r="A20" s="52" t="s">
        <v>230</v>
      </c>
      <c r="B20" s="53" t="s">
        <v>476</v>
      </c>
      <c r="C20" s="29"/>
      <c r="D20" s="30" t="s">
        <v>33</v>
      </c>
      <c r="E20" s="115" t="s">
        <v>64</v>
      </c>
      <c r="F20" s="115" t="s">
        <v>35</v>
      </c>
      <c r="G20" s="175"/>
      <c r="H20" s="175"/>
      <c r="I20" s="52" t="s">
        <v>242</v>
      </c>
      <c r="J20" s="116"/>
      <c r="K20" s="59">
        <v>25.003</v>
      </c>
      <c r="L20" s="59">
        <v>15.003</v>
      </c>
      <c r="M20" s="59">
        <v>15.003</v>
      </c>
      <c r="N20" s="59"/>
    </row>
    <row r="21" spans="1:14" ht="45">
      <c r="A21" s="114" t="s">
        <v>230</v>
      </c>
      <c r="B21" s="6" t="s">
        <v>470</v>
      </c>
      <c r="C21" s="12" t="s">
        <v>31</v>
      </c>
      <c r="D21" s="15" t="s">
        <v>784</v>
      </c>
      <c r="E21" s="10" t="s">
        <v>24</v>
      </c>
      <c r="F21" s="10" t="s">
        <v>25</v>
      </c>
      <c r="G21" s="172" t="str">
        <f>'[1]15.05.2023'!C18</f>
        <v>0103</v>
      </c>
      <c r="H21" s="172"/>
      <c r="I21" s="114" t="s">
        <v>242</v>
      </c>
      <c r="J21" s="114" t="s">
        <v>234</v>
      </c>
      <c r="K21" s="61">
        <v>25.003</v>
      </c>
      <c r="L21" s="61">
        <v>15.003</v>
      </c>
      <c r="M21" s="61">
        <v>15.003</v>
      </c>
      <c r="N21" s="61" t="s">
        <v>26</v>
      </c>
    </row>
    <row r="22" spans="1:14" ht="56.25">
      <c r="A22" s="65" t="s">
        <v>39</v>
      </c>
      <c r="B22" s="66" t="s">
        <v>477</v>
      </c>
      <c r="C22" s="67"/>
      <c r="D22" s="119"/>
      <c r="E22" s="119"/>
      <c r="F22" s="119"/>
      <c r="G22" s="173"/>
      <c r="H22" s="173"/>
      <c r="I22" s="119"/>
      <c r="J22" s="119"/>
      <c r="K22" s="65">
        <v>40556.773759999996</v>
      </c>
      <c r="L22" s="65">
        <v>22678.246000000003</v>
      </c>
      <c r="M22" s="65">
        <v>20609.482</v>
      </c>
      <c r="N22" s="69"/>
    </row>
    <row r="23" spans="1:14" ht="67.5">
      <c r="A23" s="52" t="s">
        <v>39</v>
      </c>
      <c r="B23" s="53" t="s">
        <v>478</v>
      </c>
      <c r="C23" s="54"/>
      <c r="D23" s="30" t="s">
        <v>33</v>
      </c>
      <c r="E23" s="115" t="s">
        <v>34</v>
      </c>
      <c r="F23" s="115" t="s">
        <v>35</v>
      </c>
      <c r="G23" s="173"/>
      <c r="H23" s="173"/>
      <c r="I23" s="52" t="s">
        <v>243</v>
      </c>
      <c r="J23" s="115"/>
      <c r="K23" s="65">
        <v>3251.37336</v>
      </c>
      <c r="L23" s="65">
        <v>0</v>
      </c>
      <c r="M23" s="65">
        <v>0</v>
      </c>
      <c r="N23" s="115"/>
    </row>
    <row r="24" spans="1:14" ht="78.75">
      <c r="A24" s="114" t="s">
        <v>39</v>
      </c>
      <c r="B24" s="6" t="s">
        <v>470</v>
      </c>
      <c r="C24" s="8" t="s">
        <v>36</v>
      </c>
      <c r="D24" s="15" t="s">
        <v>740</v>
      </c>
      <c r="E24" s="10" t="s">
        <v>28</v>
      </c>
      <c r="F24" s="10" t="s">
        <v>741</v>
      </c>
      <c r="G24" s="172" t="str">
        <f>'[1]15.05.2023'!C21</f>
        <v>1001</v>
      </c>
      <c r="H24" s="172"/>
      <c r="I24" s="114" t="s">
        <v>243</v>
      </c>
      <c r="J24" s="114" t="s">
        <v>234</v>
      </c>
      <c r="K24" s="61">
        <v>32.192270000000001</v>
      </c>
      <c r="L24" s="61">
        <v>0</v>
      </c>
      <c r="M24" s="61">
        <v>0</v>
      </c>
      <c r="N24" s="10" t="s">
        <v>21</v>
      </c>
    </row>
    <row r="25" spans="1:14" ht="78.75">
      <c r="A25" s="114" t="s">
        <v>39</v>
      </c>
      <c r="B25" s="6" t="s">
        <v>797</v>
      </c>
      <c r="C25" s="8" t="s">
        <v>36</v>
      </c>
      <c r="D25" s="15" t="s">
        <v>740</v>
      </c>
      <c r="E25" s="10" t="s">
        <v>28</v>
      </c>
      <c r="F25" s="10" t="s">
        <v>741</v>
      </c>
      <c r="G25" s="172" t="str">
        <f>'[1]15.05.2023'!C22</f>
        <v>1001</v>
      </c>
      <c r="H25" s="172"/>
      <c r="I25" s="114" t="s">
        <v>243</v>
      </c>
      <c r="J25" s="114" t="s">
        <v>796</v>
      </c>
      <c r="K25" s="61">
        <v>3219.18109</v>
      </c>
      <c r="L25" s="61">
        <v>0</v>
      </c>
      <c r="M25" s="61">
        <v>0</v>
      </c>
      <c r="N25" s="10" t="s">
        <v>21</v>
      </c>
    </row>
    <row r="26" spans="1:14" ht="45">
      <c r="A26" s="52" t="s">
        <v>39</v>
      </c>
      <c r="B26" s="53" t="s">
        <v>480</v>
      </c>
      <c r="C26" s="54"/>
      <c r="D26" s="55" t="s">
        <v>16</v>
      </c>
      <c r="E26" s="115" t="s">
        <v>37</v>
      </c>
      <c r="F26" s="115" t="s">
        <v>38</v>
      </c>
      <c r="G26" s="181"/>
      <c r="H26" s="181"/>
      <c r="I26" s="52" t="s">
        <v>41</v>
      </c>
      <c r="J26" s="120"/>
      <c r="K26" s="65">
        <v>3500</v>
      </c>
      <c r="L26" s="65">
        <v>2000</v>
      </c>
      <c r="M26" s="65">
        <v>2000</v>
      </c>
      <c r="N26" s="120"/>
    </row>
    <row r="27" spans="1:14" ht="56.25">
      <c r="A27" s="114" t="s">
        <v>39</v>
      </c>
      <c r="B27" s="6" t="s">
        <v>470</v>
      </c>
      <c r="C27" s="8" t="s">
        <v>42</v>
      </c>
      <c r="D27" s="15" t="s">
        <v>43</v>
      </c>
      <c r="E27" s="7" t="s">
        <v>44</v>
      </c>
      <c r="F27" s="10" t="s">
        <v>45</v>
      </c>
      <c r="G27" s="172" t="str">
        <f>'[1]15.05.2023'!C24</f>
        <v>1202</v>
      </c>
      <c r="H27" s="172"/>
      <c r="I27" s="114" t="s">
        <v>41</v>
      </c>
      <c r="J27" s="114" t="s">
        <v>234</v>
      </c>
      <c r="K27" s="61">
        <v>3500</v>
      </c>
      <c r="L27" s="61">
        <v>2000</v>
      </c>
      <c r="M27" s="61">
        <v>2000</v>
      </c>
      <c r="N27" s="10" t="s">
        <v>26</v>
      </c>
    </row>
    <row r="28" spans="1:14" ht="78.75">
      <c r="A28" s="52" t="s">
        <v>39</v>
      </c>
      <c r="B28" s="53" t="s">
        <v>798</v>
      </c>
      <c r="C28" s="54"/>
      <c r="D28" s="55" t="s">
        <v>16</v>
      </c>
      <c r="E28" s="115" t="s">
        <v>46</v>
      </c>
      <c r="F28" s="115" t="s">
        <v>47</v>
      </c>
      <c r="G28" s="173"/>
      <c r="H28" s="173"/>
      <c r="I28" s="52" t="s">
        <v>231</v>
      </c>
      <c r="J28" s="115"/>
      <c r="K28" s="65">
        <v>8877.5910000000003</v>
      </c>
      <c r="L28" s="65">
        <v>6535.8019999999997</v>
      </c>
      <c r="M28" s="65">
        <v>6535.8019999999997</v>
      </c>
      <c r="N28" s="115"/>
    </row>
    <row r="29" spans="1:14" ht="135">
      <c r="A29" s="114" t="s">
        <v>39</v>
      </c>
      <c r="B29" s="6" t="s">
        <v>468</v>
      </c>
      <c r="C29" s="8" t="s">
        <v>19</v>
      </c>
      <c r="D29" s="9" t="s">
        <v>48</v>
      </c>
      <c r="E29" s="10" t="s">
        <v>28</v>
      </c>
      <c r="F29" s="10" t="s">
        <v>20</v>
      </c>
      <c r="G29" s="172" t="str">
        <f>'[1]15.05.2023'!C26</f>
        <v>0113</v>
      </c>
      <c r="H29" s="172"/>
      <c r="I29" s="114" t="s">
        <v>231</v>
      </c>
      <c r="J29" s="114" t="s">
        <v>232</v>
      </c>
      <c r="K29" s="61">
        <v>6224.61</v>
      </c>
      <c r="L29" s="61">
        <v>5019.817</v>
      </c>
      <c r="M29" s="61">
        <v>5019.817</v>
      </c>
      <c r="N29" s="10" t="s">
        <v>21</v>
      </c>
    </row>
    <row r="30" spans="1:14" ht="135">
      <c r="A30" s="114" t="s">
        <v>39</v>
      </c>
      <c r="B30" s="6" t="s">
        <v>469</v>
      </c>
      <c r="C30" s="8" t="s">
        <v>19</v>
      </c>
      <c r="D30" s="9" t="s">
        <v>48</v>
      </c>
      <c r="E30" s="10" t="s">
        <v>28</v>
      </c>
      <c r="F30" s="10" t="s">
        <v>20</v>
      </c>
      <c r="G30" s="172" t="str">
        <f>'[1]15.05.2023'!C27</f>
        <v>0113</v>
      </c>
      <c r="H30" s="172"/>
      <c r="I30" s="114" t="s">
        <v>231</v>
      </c>
      <c r="J30" s="114" t="s">
        <v>233</v>
      </c>
      <c r="K30" s="61">
        <v>1879.8309999999999</v>
      </c>
      <c r="L30" s="61">
        <v>1515.9849999999999</v>
      </c>
      <c r="M30" s="61">
        <v>1515.9849999999999</v>
      </c>
      <c r="N30" s="10" t="s">
        <v>21</v>
      </c>
    </row>
    <row r="31" spans="1:14" ht="56.25">
      <c r="A31" s="114" t="s">
        <v>39</v>
      </c>
      <c r="B31" s="6" t="s">
        <v>904</v>
      </c>
      <c r="C31" s="8" t="s">
        <v>19</v>
      </c>
      <c r="D31" s="9" t="s">
        <v>114</v>
      </c>
      <c r="E31" s="10" t="s">
        <v>28</v>
      </c>
      <c r="F31" s="10" t="s">
        <v>146</v>
      </c>
      <c r="G31" s="172" t="str">
        <f>'[1]15.05.2023'!C28</f>
        <v>0113</v>
      </c>
      <c r="H31" s="172"/>
      <c r="I31" s="114" t="s">
        <v>231</v>
      </c>
      <c r="J31" s="114" t="s">
        <v>952</v>
      </c>
      <c r="K31" s="61">
        <v>26.95</v>
      </c>
      <c r="L31" s="61">
        <v>0</v>
      </c>
      <c r="M31" s="61">
        <v>0</v>
      </c>
      <c r="N31" s="10" t="s">
        <v>26</v>
      </c>
    </row>
    <row r="32" spans="1:14" ht="45">
      <c r="A32" s="114" t="s">
        <v>39</v>
      </c>
      <c r="B32" s="6" t="s">
        <v>470</v>
      </c>
      <c r="C32" s="8" t="s">
        <v>19</v>
      </c>
      <c r="D32" s="9" t="s">
        <v>743</v>
      </c>
      <c r="E32" s="10" t="s">
        <v>49</v>
      </c>
      <c r="F32" s="10" t="s">
        <v>50</v>
      </c>
      <c r="G32" s="172" t="str">
        <f>'[1]15.05.2023'!C29</f>
        <v>0113</v>
      </c>
      <c r="H32" s="172"/>
      <c r="I32" s="114" t="s">
        <v>231</v>
      </c>
      <c r="J32" s="114" t="s">
        <v>234</v>
      </c>
      <c r="K32" s="61">
        <v>746.2</v>
      </c>
      <c r="L32" s="61">
        <v>0</v>
      </c>
      <c r="M32" s="61">
        <v>0</v>
      </c>
      <c r="N32" s="10" t="s">
        <v>26</v>
      </c>
    </row>
    <row r="33" spans="1:14" ht="56.25">
      <c r="A33" s="52" t="s">
        <v>39</v>
      </c>
      <c r="B33" s="53" t="s">
        <v>481</v>
      </c>
      <c r="C33" s="54"/>
      <c r="D33" s="55" t="s">
        <v>27</v>
      </c>
      <c r="E33" s="56" t="s">
        <v>28</v>
      </c>
      <c r="F33" s="57" t="s">
        <v>29</v>
      </c>
      <c r="G33" s="173"/>
      <c r="H33" s="173"/>
      <c r="I33" s="52" t="s">
        <v>247</v>
      </c>
      <c r="J33" s="115"/>
      <c r="K33" s="65">
        <v>115.9044</v>
      </c>
      <c r="L33" s="65">
        <v>0</v>
      </c>
      <c r="M33" s="65">
        <v>0</v>
      </c>
      <c r="N33" s="115"/>
    </row>
    <row r="34" spans="1:14" ht="67.5">
      <c r="A34" s="114" t="s">
        <v>39</v>
      </c>
      <c r="B34" s="6" t="s">
        <v>470</v>
      </c>
      <c r="C34" s="12" t="s">
        <v>30</v>
      </c>
      <c r="D34" s="9" t="s">
        <v>750</v>
      </c>
      <c r="E34" s="10" t="s">
        <v>28</v>
      </c>
      <c r="F34" s="10" t="s">
        <v>751</v>
      </c>
      <c r="G34" s="172" t="str">
        <f>'[1]15.05.2023'!C31</f>
        <v>0410</v>
      </c>
      <c r="H34" s="172"/>
      <c r="I34" s="114" t="s">
        <v>247</v>
      </c>
      <c r="J34" s="114" t="s">
        <v>234</v>
      </c>
      <c r="K34" s="61">
        <v>115.9044</v>
      </c>
      <c r="L34" s="61">
        <v>0</v>
      </c>
      <c r="M34" s="61">
        <v>0</v>
      </c>
      <c r="N34" s="10" t="s">
        <v>26</v>
      </c>
    </row>
    <row r="35" spans="1:14" ht="101.25">
      <c r="A35" s="52" t="s">
        <v>39</v>
      </c>
      <c r="B35" s="53" t="s">
        <v>471</v>
      </c>
      <c r="C35" s="54"/>
      <c r="D35" s="55" t="s">
        <v>27</v>
      </c>
      <c r="E35" s="56" t="s">
        <v>28</v>
      </c>
      <c r="F35" s="57" t="s">
        <v>29</v>
      </c>
      <c r="G35" s="173"/>
      <c r="H35" s="173"/>
      <c r="I35" s="52" t="s">
        <v>235</v>
      </c>
      <c r="J35" s="115"/>
      <c r="K35" s="65">
        <v>892.27200000000005</v>
      </c>
      <c r="L35" s="65">
        <v>0</v>
      </c>
      <c r="M35" s="65">
        <v>0</v>
      </c>
      <c r="N35" s="115"/>
    </row>
    <row r="36" spans="1:14" ht="45">
      <c r="A36" s="114" t="s">
        <v>39</v>
      </c>
      <c r="B36" s="6" t="s">
        <v>470</v>
      </c>
      <c r="C36" s="12" t="s">
        <v>30</v>
      </c>
      <c r="D36" s="9" t="s">
        <v>743</v>
      </c>
      <c r="E36" s="10" t="s">
        <v>49</v>
      </c>
      <c r="F36" s="10" t="s">
        <v>50</v>
      </c>
      <c r="G36" s="172" t="str">
        <f>'[1]15.05.2023'!C33</f>
        <v>0410</v>
      </c>
      <c r="H36" s="172"/>
      <c r="I36" s="114" t="s">
        <v>235</v>
      </c>
      <c r="J36" s="114" t="s">
        <v>234</v>
      </c>
      <c r="K36" s="61">
        <v>892.27200000000005</v>
      </c>
      <c r="L36" s="61">
        <v>0</v>
      </c>
      <c r="M36" s="61">
        <v>0</v>
      </c>
      <c r="N36" s="10" t="s">
        <v>26</v>
      </c>
    </row>
    <row r="37" spans="1:14" ht="78.75">
      <c r="A37" s="52" t="s">
        <v>39</v>
      </c>
      <c r="B37" s="53" t="s">
        <v>483</v>
      </c>
      <c r="C37" s="54"/>
      <c r="D37" s="55" t="s">
        <v>27</v>
      </c>
      <c r="E37" s="56" t="s">
        <v>28</v>
      </c>
      <c r="F37" s="57" t="s">
        <v>29</v>
      </c>
      <c r="G37" s="173"/>
      <c r="H37" s="173"/>
      <c r="I37" s="52" t="s">
        <v>249</v>
      </c>
      <c r="J37" s="115"/>
      <c r="K37" s="65">
        <v>111.8</v>
      </c>
      <c r="L37" s="65">
        <v>0</v>
      </c>
      <c r="M37" s="65">
        <v>0</v>
      </c>
      <c r="N37" s="115"/>
    </row>
    <row r="38" spans="1:14" ht="45">
      <c r="A38" s="114" t="s">
        <v>39</v>
      </c>
      <c r="B38" s="6" t="s">
        <v>470</v>
      </c>
      <c r="C38" s="12" t="s">
        <v>30</v>
      </c>
      <c r="D38" s="9" t="s">
        <v>753</v>
      </c>
      <c r="E38" s="10" t="s">
        <v>28</v>
      </c>
      <c r="F38" s="10" t="s">
        <v>754</v>
      </c>
      <c r="G38" s="172" t="str">
        <f>'[1]15.05.2023'!C35</f>
        <v>0410</v>
      </c>
      <c r="H38" s="172"/>
      <c r="I38" s="114" t="s">
        <v>249</v>
      </c>
      <c r="J38" s="114" t="s">
        <v>234</v>
      </c>
      <c r="K38" s="61">
        <v>111.8</v>
      </c>
      <c r="L38" s="61">
        <v>0</v>
      </c>
      <c r="M38" s="61">
        <v>0</v>
      </c>
      <c r="N38" s="10" t="s">
        <v>26</v>
      </c>
    </row>
    <row r="39" spans="1:14" ht="56.25">
      <c r="A39" s="52" t="s">
        <v>39</v>
      </c>
      <c r="B39" s="53" t="s">
        <v>484</v>
      </c>
      <c r="C39" s="54"/>
      <c r="D39" s="30" t="s">
        <v>51</v>
      </c>
      <c r="E39" s="120" t="s">
        <v>28</v>
      </c>
      <c r="F39" s="115" t="s">
        <v>52</v>
      </c>
      <c r="G39" s="173"/>
      <c r="H39" s="173"/>
      <c r="I39" s="52" t="s">
        <v>867</v>
      </c>
      <c r="J39" s="115"/>
      <c r="K39" s="65">
        <v>1870.42</v>
      </c>
      <c r="L39" s="65">
        <v>0</v>
      </c>
      <c r="M39" s="65">
        <v>0</v>
      </c>
      <c r="N39" s="115"/>
    </row>
    <row r="40" spans="1:14" ht="45">
      <c r="A40" s="114" t="s">
        <v>39</v>
      </c>
      <c r="B40" s="6" t="s">
        <v>485</v>
      </c>
      <c r="C40" s="8" t="s">
        <v>53</v>
      </c>
      <c r="D40" s="9" t="s">
        <v>656</v>
      </c>
      <c r="E40" s="10" t="s">
        <v>28</v>
      </c>
      <c r="F40" s="10" t="s">
        <v>658</v>
      </c>
      <c r="G40" s="172" t="str">
        <f>'[1]15.05.2023'!C37</f>
        <v>1003</v>
      </c>
      <c r="H40" s="172"/>
      <c r="I40" s="114" t="s">
        <v>867</v>
      </c>
      <c r="J40" s="114" t="s">
        <v>251</v>
      </c>
      <c r="K40" s="61">
        <v>1870.42</v>
      </c>
      <c r="L40" s="61">
        <v>0</v>
      </c>
      <c r="M40" s="61">
        <v>0</v>
      </c>
      <c r="N40" s="10" t="s">
        <v>21</v>
      </c>
    </row>
    <row r="41" spans="1:14" ht="56.25">
      <c r="A41" s="52" t="s">
        <v>39</v>
      </c>
      <c r="B41" s="53" t="s">
        <v>484</v>
      </c>
      <c r="C41" s="54"/>
      <c r="D41" s="30" t="s">
        <v>51</v>
      </c>
      <c r="E41" s="120" t="s">
        <v>28</v>
      </c>
      <c r="F41" s="115" t="s">
        <v>52</v>
      </c>
      <c r="G41" s="181"/>
      <c r="H41" s="181"/>
      <c r="I41" s="52" t="s">
        <v>252</v>
      </c>
      <c r="J41" s="120"/>
      <c r="K41" s="65">
        <v>279.49</v>
      </c>
      <c r="L41" s="65">
        <v>279.488</v>
      </c>
      <c r="M41" s="65">
        <v>0</v>
      </c>
      <c r="N41" s="120"/>
    </row>
    <row r="42" spans="1:14" ht="45">
      <c r="A42" s="114" t="s">
        <v>39</v>
      </c>
      <c r="B42" s="6" t="s">
        <v>485</v>
      </c>
      <c r="C42" s="8" t="s">
        <v>53</v>
      </c>
      <c r="D42" s="9" t="s">
        <v>656</v>
      </c>
      <c r="E42" s="10" t="s">
        <v>28</v>
      </c>
      <c r="F42" s="10" t="s">
        <v>658</v>
      </c>
      <c r="G42" s="172" t="str">
        <f>'[1]15.05.2023'!C39</f>
        <v>1003</v>
      </c>
      <c r="H42" s="172"/>
      <c r="I42" s="114" t="s">
        <v>252</v>
      </c>
      <c r="J42" s="114" t="s">
        <v>251</v>
      </c>
      <c r="K42" s="61">
        <v>279.49</v>
      </c>
      <c r="L42" s="61">
        <v>279.488</v>
      </c>
      <c r="M42" s="61">
        <v>0</v>
      </c>
      <c r="N42" s="10" t="s">
        <v>21</v>
      </c>
    </row>
    <row r="43" spans="1:14" ht="146.25">
      <c r="A43" s="52" t="s">
        <v>39</v>
      </c>
      <c r="B43" s="53" t="s">
        <v>799</v>
      </c>
      <c r="C43" s="54"/>
      <c r="D43" s="30" t="s">
        <v>654</v>
      </c>
      <c r="E43" s="120" t="s">
        <v>28</v>
      </c>
      <c r="F43" s="115" t="s">
        <v>655</v>
      </c>
      <c r="G43" s="181"/>
      <c r="H43" s="181"/>
      <c r="I43" s="52" t="s">
        <v>795</v>
      </c>
      <c r="J43" s="120"/>
      <c r="K43" s="65">
        <v>3835.9</v>
      </c>
      <c r="L43" s="65">
        <v>0</v>
      </c>
      <c r="M43" s="65">
        <v>0</v>
      </c>
      <c r="N43" s="120"/>
    </row>
    <row r="44" spans="1:14" ht="90">
      <c r="A44" s="114" t="s">
        <v>39</v>
      </c>
      <c r="B44" s="6" t="s">
        <v>485</v>
      </c>
      <c r="C44" s="8" t="s">
        <v>712</v>
      </c>
      <c r="D44" s="9" t="s">
        <v>758</v>
      </c>
      <c r="E44" s="10" t="s">
        <v>28</v>
      </c>
      <c r="F44" s="10" t="s">
        <v>759</v>
      </c>
      <c r="G44" s="172" t="str">
        <f>'[1]15.05.2023'!C41</f>
        <v>1003</v>
      </c>
      <c r="H44" s="172"/>
      <c r="I44" s="114" t="s">
        <v>795</v>
      </c>
      <c r="J44" s="114" t="s">
        <v>251</v>
      </c>
      <c r="K44" s="61">
        <v>3835.9</v>
      </c>
      <c r="L44" s="61">
        <v>0</v>
      </c>
      <c r="M44" s="61">
        <v>0</v>
      </c>
      <c r="N44" s="10" t="s">
        <v>21</v>
      </c>
    </row>
    <row r="45" spans="1:14" ht="135">
      <c r="A45" s="52" t="s">
        <v>39</v>
      </c>
      <c r="B45" s="53" t="s">
        <v>813</v>
      </c>
      <c r="C45" s="54"/>
      <c r="D45" s="30" t="s">
        <v>814</v>
      </c>
      <c r="E45" s="120" t="s">
        <v>28</v>
      </c>
      <c r="F45" s="115" t="s">
        <v>815</v>
      </c>
      <c r="G45" s="181"/>
      <c r="H45" s="181"/>
      <c r="I45" s="52" t="s">
        <v>868</v>
      </c>
      <c r="J45" s="120"/>
      <c r="K45" s="65">
        <v>1719.925</v>
      </c>
      <c r="L45" s="65">
        <v>612.245</v>
      </c>
      <c r="M45" s="65">
        <v>0</v>
      </c>
      <c r="N45" s="120"/>
    </row>
    <row r="46" spans="1:14" ht="45">
      <c r="A46" s="114" t="s">
        <v>39</v>
      </c>
      <c r="B46" s="6" t="s">
        <v>485</v>
      </c>
      <c r="C46" s="8" t="s">
        <v>53</v>
      </c>
      <c r="D46" s="9" t="s">
        <v>816</v>
      </c>
      <c r="E46" s="10" t="s">
        <v>28</v>
      </c>
      <c r="F46" s="10" t="s">
        <v>817</v>
      </c>
      <c r="G46" s="172" t="str">
        <f>'[1]15.05.2023'!C43</f>
        <v>1003</v>
      </c>
      <c r="H46" s="172"/>
      <c r="I46" s="114" t="s">
        <v>868</v>
      </c>
      <c r="J46" s="114" t="s">
        <v>251</v>
      </c>
      <c r="K46" s="61">
        <v>1719.925</v>
      </c>
      <c r="L46" s="61">
        <v>612.245</v>
      </c>
      <c r="M46" s="61">
        <v>0</v>
      </c>
      <c r="N46" s="10" t="s">
        <v>21</v>
      </c>
    </row>
    <row r="47" spans="1:14" ht="78.75">
      <c r="A47" s="52" t="s">
        <v>39</v>
      </c>
      <c r="B47" s="53" t="s">
        <v>486</v>
      </c>
      <c r="C47" s="54"/>
      <c r="D47" s="30" t="s">
        <v>54</v>
      </c>
      <c r="E47" s="120" t="s">
        <v>28</v>
      </c>
      <c r="F47" s="115" t="s">
        <v>52</v>
      </c>
      <c r="G47" s="181"/>
      <c r="H47" s="181"/>
      <c r="I47" s="52" t="s">
        <v>253</v>
      </c>
      <c r="J47" s="120"/>
      <c r="K47" s="65">
        <v>0</v>
      </c>
      <c r="L47" s="65">
        <v>120.977</v>
      </c>
      <c r="M47" s="65">
        <v>0</v>
      </c>
      <c r="N47" s="120"/>
    </row>
    <row r="48" spans="1:14" ht="45">
      <c r="A48" s="114" t="s">
        <v>39</v>
      </c>
      <c r="B48" s="6" t="s">
        <v>485</v>
      </c>
      <c r="C48" s="8" t="s">
        <v>53</v>
      </c>
      <c r="D48" s="9" t="s">
        <v>816</v>
      </c>
      <c r="E48" s="10" t="s">
        <v>28</v>
      </c>
      <c r="F48" s="10" t="s">
        <v>817</v>
      </c>
      <c r="G48" s="172" t="str">
        <f>'[1]15.05.2023'!C45</f>
        <v>1004</v>
      </c>
      <c r="H48" s="172"/>
      <c r="I48" s="114" t="s">
        <v>253</v>
      </c>
      <c r="J48" s="114" t="s">
        <v>251</v>
      </c>
      <c r="K48" s="61">
        <v>0</v>
      </c>
      <c r="L48" s="61">
        <v>120.977</v>
      </c>
      <c r="M48" s="61">
        <v>0</v>
      </c>
      <c r="N48" s="10" t="s">
        <v>21</v>
      </c>
    </row>
    <row r="49" spans="1:14" ht="78.75">
      <c r="A49" s="52" t="s">
        <v>39</v>
      </c>
      <c r="B49" s="53" t="s">
        <v>486</v>
      </c>
      <c r="C49" s="54"/>
      <c r="D49" s="30" t="s">
        <v>54</v>
      </c>
      <c r="E49" s="120" t="s">
        <v>28</v>
      </c>
      <c r="F49" s="115" t="s">
        <v>52</v>
      </c>
      <c r="G49" s="181"/>
      <c r="H49" s="181"/>
      <c r="I49" s="52" t="s">
        <v>255</v>
      </c>
      <c r="J49" s="120"/>
      <c r="K49" s="65">
        <v>1719.991</v>
      </c>
      <c r="L49" s="65">
        <v>776.5</v>
      </c>
      <c r="M49" s="65">
        <v>0</v>
      </c>
      <c r="N49" s="120"/>
    </row>
    <row r="50" spans="1:14" ht="45">
      <c r="A50" s="114" t="s">
        <v>39</v>
      </c>
      <c r="B50" s="6" t="s">
        <v>485</v>
      </c>
      <c r="C50" s="8" t="s">
        <v>53</v>
      </c>
      <c r="D50" s="9" t="s">
        <v>816</v>
      </c>
      <c r="E50" s="10" t="s">
        <v>28</v>
      </c>
      <c r="F50" s="10" t="s">
        <v>817</v>
      </c>
      <c r="G50" s="172" t="str">
        <f>'[1]15.05.2023'!C47</f>
        <v>1004</v>
      </c>
      <c r="H50" s="172"/>
      <c r="I50" s="114" t="s">
        <v>255</v>
      </c>
      <c r="J50" s="114" t="s">
        <v>251</v>
      </c>
      <c r="K50" s="61">
        <v>1719.991</v>
      </c>
      <c r="L50" s="61">
        <v>776.5</v>
      </c>
      <c r="M50" s="61">
        <v>0</v>
      </c>
      <c r="N50" s="10" t="s">
        <v>21</v>
      </c>
    </row>
    <row r="51" spans="1:14" ht="45">
      <c r="A51" s="52" t="s">
        <v>39</v>
      </c>
      <c r="B51" s="53" t="s">
        <v>491</v>
      </c>
      <c r="C51" s="54"/>
      <c r="D51" s="30" t="s">
        <v>33</v>
      </c>
      <c r="E51" s="115" t="s">
        <v>64</v>
      </c>
      <c r="F51" s="115" t="s">
        <v>35</v>
      </c>
      <c r="G51" s="181"/>
      <c r="H51" s="181"/>
      <c r="I51" s="52" t="s">
        <v>261</v>
      </c>
      <c r="J51" s="120"/>
      <c r="K51" s="65">
        <v>2295.8919999999998</v>
      </c>
      <c r="L51" s="65">
        <v>2172.6759999999999</v>
      </c>
      <c r="M51" s="65">
        <v>2172.6759999999999</v>
      </c>
      <c r="N51" s="65"/>
    </row>
    <row r="52" spans="1:14" ht="67.5">
      <c r="A52" s="114" t="s">
        <v>39</v>
      </c>
      <c r="B52" s="6" t="s">
        <v>473</v>
      </c>
      <c r="C52" s="8" t="s">
        <v>31</v>
      </c>
      <c r="D52" s="15" t="s">
        <v>32</v>
      </c>
      <c r="E52" s="10" t="s">
        <v>28</v>
      </c>
      <c r="F52" s="10" t="s">
        <v>20</v>
      </c>
      <c r="G52" s="172" t="str">
        <f>'[1]15.05.2023'!C49</f>
        <v>0102</v>
      </c>
      <c r="H52" s="172"/>
      <c r="I52" s="114" t="s">
        <v>261</v>
      </c>
      <c r="J52" s="114" t="s">
        <v>239</v>
      </c>
      <c r="K52" s="61">
        <v>1763.3579999999999</v>
      </c>
      <c r="L52" s="61">
        <v>1668.722</v>
      </c>
      <c r="M52" s="61">
        <v>1668.722</v>
      </c>
      <c r="N52" s="10" t="s">
        <v>21</v>
      </c>
    </row>
    <row r="53" spans="1:14" ht="67.5">
      <c r="A53" s="114" t="s">
        <v>39</v>
      </c>
      <c r="B53" s="6" t="s">
        <v>474</v>
      </c>
      <c r="C53" s="8" t="s">
        <v>31</v>
      </c>
      <c r="D53" s="15" t="s">
        <v>32</v>
      </c>
      <c r="E53" s="10" t="s">
        <v>28</v>
      </c>
      <c r="F53" s="10" t="s">
        <v>20</v>
      </c>
      <c r="G53" s="172" t="str">
        <f>'[1]15.05.2023'!C50</f>
        <v>0102</v>
      </c>
      <c r="H53" s="172"/>
      <c r="I53" s="114" t="s">
        <v>261</v>
      </c>
      <c r="J53" s="114" t="s">
        <v>240</v>
      </c>
      <c r="K53" s="61">
        <v>532.53399999999999</v>
      </c>
      <c r="L53" s="61">
        <v>503.95400000000001</v>
      </c>
      <c r="M53" s="61">
        <v>503.95400000000001</v>
      </c>
      <c r="N53" s="10" t="s">
        <v>21</v>
      </c>
    </row>
    <row r="54" spans="1:14" ht="56.25">
      <c r="A54" s="52" t="s">
        <v>39</v>
      </c>
      <c r="B54" s="53" t="s">
        <v>475</v>
      </c>
      <c r="C54" s="54"/>
      <c r="D54" s="30" t="s">
        <v>33</v>
      </c>
      <c r="E54" s="115" t="s">
        <v>64</v>
      </c>
      <c r="F54" s="115" t="s">
        <v>35</v>
      </c>
      <c r="G54" s="173"/>
      <c r="H54" s="173"/>
      <c r="I54" s="52" t="s">
        <v>241</v>
      </c>
      <c r="J54" s="115"/>
      <c r="K54" s="65">
        <v>9651.7530000000006</v>
      </c>
      <c r="L54" s="65">
        <v>7790.1580000000004</v>
      </c>
      <c r="M54" s="65">
        <v>7488.6040000000003</v>
      </c>
      <c r="N54" s="69"/>
    </row>
    <row r="55" spans="1:14" ht="67.5">
      <c r="A55" s="114" t="s">
        <v>39</v>
      </c>
      <c r="B55" s="6" t="s">
        <v>473</v>
      </c>
      <c r="C55" s="8" t="s">
        <v>65</v>
      </c>
      <c r="D55" s="15" t="s">
        <v>32</v>
      </c>
      <c r="E55" s="10" t="s">
        <v>28</v>
      </c>
      <c r="F55" s="10" t="s">
        <v>20</v>
      </c>
      <c r="G55" s="172" t="str">
        <f>'[1]15.05.2023'!C52</f>
        <v>0104</v>
      </c>
      <c r="H55" s="172"/>
      <c r="I55" s="114" t="s">
        <v>241</v>
      </c>
      <c r="J55" s="114" t="s">
        <v>239</v>
      </c>
      <c r="K55" s="61">
        <v>7413.02</v>
      </c>
      <c r="L55" s="61">
        <v>5983.2240000000002</v>
      </c>
      <c r="M55" s="61">
        <v>5751.616</v>
      </c>
      <c r="N55" s="10" t="s">
        <v>21</v>
      </c>
    </row>
    <row r="56" spans="1:14" ht="67.5">
      <c r="A56" s="114" t="s">
        <v>39</v>
      </c>
      <c r="B56" s="6" t="s">
        <v>474</v>
      </c>
      <c r="C56" s="8" t="s">
        <v>66</v>
      </c>
      <c r="D56" s="15" t="s">
        <v>32</v>
      </c>
      <c r="E56" s="10" t="s">
        <v>28</v>
      </c>
      <c r="F56" s="10" t="s">
        <v>20</v>
      </c>
      <c r="G56" s="172" t="str">
        <f>'[1]15.05.2023'!C53</f>
        <v>0104</v>
      </c>
      <c r="H56" s="172"/>
      <c r="I56" s="114" t="s">
        <v>241</v>
      </c>
      <c r="J56" s="114" t="s">
        <v>240</v>
      </c>
      <c r="K56" s="61">
        <v>2238.7330000000002</v>
      </c>
      <c r="L56" s="61">
        <v>1806.934</v>
      </c>
      <c r="M56" s="61">
        <v>1736.9880000000001</v>
      </c>
      <c r="N56" s="10" t="s">
        <v>21</v>
      </c>
    </row>
    <row r="57" spans="1:14" ht="90">
      <c r="A57" s="52" t="s">
        <v>39</v>
      </c>
      <c r="B57" s="53" t="s">
        <v>651</v>
      </c>
      <c r="C57" s="29"/>
      <c r="D57" s="94" t="s">
        <v>33</v>
      </c>
      <c r="E57" s="63" t="s">
        <v>64</v>
      </c>
      <c r="F57" s="57" t="s">
        <v>35</v>
      </c>
      <c r="G57" s="173"/>
      <c r="H57" s="173"/>
      <c r="I57" s="52" t="s">
        <v>463</v>
      </c>
      <c r="J57" s="115"/>
      <c r="K57" s="65">
        <v>72.061999999999998</v>
      </c>
      <c r="L57" s="65">
        <v>0</v>
      </c>
      <c r="M57" s="65">
        <v>0</v>
      </c>
      <c r="N57" s="69"/>
    </row>
    <row r="58" spans="1:14" ht="33.75">
      <c r="A58" s="114" t="s">
        <v>39</v>
      </c>
      <c r="B58" s="6" t="s">
        <v>470</v>
      </c>
      <c r="C58" s="8" t="s">
        <v>19</v>
      </c>
      <c r="D58" s="15" t="s">
        <v>67</v>
      </c>
      <c r="E58" s="10" t="s">
        <v>28</v>
      </c>
      <c r="F58" s="10" t="s">
        <v>68</v>
      </c>
      <c r="G58" s="172" t="str">
        <f>'[1]15.05.2023'!C55</f>
        <v>0113</v>
      </c>
      <c r="H58" s="172"/>
      <c r="I58" s="114" t="s">
        <v>463</v>
      </c>
      <c r="J58" s="114" t="s">
        <v>234</v>
      </c>
      <c r="K58" s="61">
        <v>17.5</v>
      </c>
      <c r="L58" s="61">
        <v>0</v>
      </c>
      <c r="M58" s="61">
        <v>0</v>
      </c>
      <c r="N58" s="10" t="s">
        <v>21</v>
      </c>
    </row>
    <row r="59" spans="1:14" ht="33.75">
      <c r="A59" s="114" t="s">
        <v>39</v>
      </c>
      <c r="B59" s="6" t="s">
        <v>520</v>
      </c>
      <c r="C59" s="8" t="s">
        <v>19</v>
      </c>
      <c r="D59" s="15" t="s">
        <v>67</v>
      </c>
      <c r="E59" s="10" t="s">
        <v>28</v>
      </c>
      <c r="F59" s="10" t="s">
        <v>68</v>
      </c>
      <c r="G59" s="172" t="str">
        <f>'[1]15.05.2023'!C56</f>
        <v>0113</v>
      </c>
      <c r="H59" s="172"/>
      <c r="I59" s="114" t="s">
        <v>463</v>
      </c>
      <c r="J59" s="114" t="s">
        <v>300</v>
      </c>
      <c r="K59" s="61">
        <v>54.561999999999998</v>
      </c>
      <c r="L59" s="61">
        <v>0</v>
      </c>
      <c r="M59" s="61">
        <v>0</v>
      </c>
      <c r="N59" s="10" t="s">
        <v>21</v>
      </c>
    </row>
    <row r="60" spans="1:14" ht="78.75">
      <c r="A60" s="52" t="s">
        <v>39</v>
      </c>
      <c r="B60" s="53" t="s">
        <v>492</v>
      </c>
      <c r="C60" s="54"/>
      <c r="D60" s="30" t="s">
        <v>69</v>
      </c>
      <c r="E60" s="115" t="s">
        <v>28</v>
      </c>
      <c r="F60" s="71" t="s">
        <v>70</v>
      </c>
      <c r="G60" s="173"/>
      <c r="H60" s="173"/>
      <c r="I60" s="52" t="s">
        <v>264</v>
      </c>
      <c r="J60" s="115"/>
      <c r="K60" s="65">
        <v>0.5</v>
      </c>
      <c r="L60" s="65">
        <v>0.5</v>
      </c>
      <c r="M60" s="65">
        <v>0.5</v>
      </c>
      <c r="N60" s="115"/>
    </row>
    <row r="61" spans="1:14" ht="78.75">
      <c r="A61" s="114" t="s">
        <v>39</v>
      </c>
      <c r="B61" s="6" t="s">
        <v>470</v>
      </c>
      <c r="C61" s="8" t="s">
        <v>71</v>
      </c>
      <c r="D61" s="9" t="s">
        <v>810</v>
      </c>
      <c r="E61" s="10" t="s">
        <v>28</v>
      </c>
      <c r="F61" s="10" t="s">
        <v>811</v>
      </c>
      <c r="G61" s="172" t="str">
        <f>'[1]15.05.2023'!C58</f>
        <v>0105</v>
      </c>
      <c r="H61" s="172"/>
      <c r="I61" s="114" t="s">
        <v>264</v>
      </c>
      <c r="J61" s="114" t="s">
        <v>234</v>
      </c>
      <c r="K61" s="61">
        <v>0.5</v>
      </c>
      <c r="L61" s="61">
        <v>0.5</v>
      </c>
      <c r="M61" s="61">
        <v>0.5</v>
      </c>
      <c r="N61" s="10" t="s">
        <v>26</v>
      </c>
    </row>
    <row r="62" spans="1:14" ht="56.25">
      <c r="A62" s="52" t="s">
        <v>39</v>
      </c>
      <c r="B62" s="53" t="s">
        <v>493</v>
      </c>
      <c r="C62" s="54"/>
      <c r="D62" s="30" t="s">
        <v>72</v>
      </c>
      <c r="E62" s="115" t="s">
        <v>28</v>
      </c>
      <c r="F62" s="115" t="s">
        <v>73</v>
      </c>
      <c r="G62" s="173"/>
      <c r="H62" s="173"/>
      <c r="I62" s="52" t="s">
        <v>266</v>
      </c>
      <c r="J62" s="115"/>
      <c r="K62" s="65">
        <v>639</v>
      </c>
      <c r="L62" s="65">
        <v>667</v>
      </c>
      <c r="M62" s="65">
        <v>689</v>
      </c>
      <c r="N62" s="115"/>
    </row>
    <row r="63" spans="1:14" ht="67.5">
      <c r="A63" s="114" t="s">
        <v>39</v>
      </c>
      <c r="B63" s="6" t="s">
        <v>473</v>
      </c>
      <c r="C63" s="8" t="s">
        <v>74</v>
      </c>
      <c r="D63" s="15" t="s">
        <v>32</v>
      </c>
      <c r="E63" s="10" t="s">
        <v>28</v>
      </c>
      <c r="F63" s="10" t="s">
        <v>20</v>
      </c>
      <c r="G63" s="172" t="str">
        <f>'[1]15.05.2023'!C60</f>
        <v>0304</v>
      </c>
      <c r="H63" s="172"/>
      <c r="I63" s="114" t="s">
        <v>266</v>
      </c>
      <c r="J63" s="114" t="s">
        <v>239</v>
      </c>
      <c r="K63" s="61">
        <v>329.44200000000001</v>
      </c>
      <c r="L63" s="61">
        <v>329.44200000000001</v>
      </c>
      <c r="M63" s="61">
        <v>329.44200000000001</v>
      </c>
      <c r="N63" s="10" t="s">
        <v>21</v>
      </c>
    </row>
    <row r="64" spans="1:14" ht="67.5">
      <c r="A64" s="114" t="s">
        <v>39</v>
      </c>
      <c r="B64" s="6" t="s">
        <v>473</v>
      </c>
      <c r="C64" s="8" t="s">
        <v>717</v>
      </c>
      <c r="D64" s="15" t="s">
        <v>32</v>
      </c>
      <c r="E64" s="10" t="s">
        <v>28</v>
      </c>
      <c r="F64" s="10" t="s">
        <v>20</v>
      </c>
      <c r="G64" s="172" t="str">
        <f>'[1]15.05.2023'!C61</f>
        <v>0304</v>
      </c>
      <c r="H64" s="172"/>
      <c r="I64" s="114" t="s">
        <v>266</v>
      </c>
      <c r="J64" s="114" t="s">
        <v>239</v>
      </c>
      <c r="K64" s="61">
        <v>87.558000000000007</v>
      </c>
      <c r="L64" s="61">
        <v>87.558000000000007</v>
      </c>
      <c r="M64" s="61">
        <v>87.558000000000007</v>
      </c>
      <c r="N64" s="10" t="s">
        <v>21</v>
      </c>
    </row>
    <row r="65" spans="1:14" ht="67.5">
      <c r="A65" s="114" t="s">
        <v>39</v>
      </c>
      <c r="B65" s="6" t="s">
        <v>474</v>
      </c>
      <c r="C65" s="8" t="s">
        <v>74</v>
      </c>
      <c r="D65" s="15" t="s">
        <v>32</v>
      </c>
      <c r="E65" s="10" t="s">
        <v>28</v>
      </c>
      <c r="F65" s="10" t="s">
        <v>20</v>
      </c>
      <c r="G65" s="172" t="str">
        <f>'[1]15.05.2023'!C62</f>
        <v>0304</v>
      </c>
      <c r="H65" s="172"/>
      <c r="I65" s="114" t="s">
        <v>266</v>
      </c>
      <c r="J65" s="114" t="s">
        <v>240</v>
      </c>
      <c r="K65" s="61">
        <v>99.558000000000007</v>
      </c>
      <c r="L65" s="61">
        <v>99.558000000000007</v>
      </c>
      <c r="M65" s="61">
        <v>99.558000000000007</v>
      </c>
      <c r="N65" s="10" t="s">
        <v>21</v>
      </c>
    </row>
    <row r="66" spans="1:14" ht="67.5">
      <c r="A66" s="114" t="s">
        <v>39</v>
      </c>
      <c r="B66" s="6" t="s">
        <v>474</v>
      </c>
      <c r="C66" s="8" t="s">
        <v>717</v>
      </c>
      <c r="D66" s="15" t="s">
        <v>32</v>
      </c>
      <c r="E66" s="10" t="s">
        <v>28</v>
      </c>
      <c r="F66" s="10" t="s">
        <v>20</v>
      </c>
      <c r="G66" s="172" t="str">
        <f>'[1]15.05.2023'!C63</f>
        <v>0304</v>
      </c>
      <c r="H66" s="172"/>
      <c r="I66" s="114" t="s">
        <v>266</v>
      </c>
      <c r="J66" s="114" t="s">
        <v>240</v>
      </c>
      <c r="K66" s="61">
        <v>26.442</v>
      </c>
      <c r="L66" s="61">
        <v>26.442</v>
      </c>
      <c r="M66" s="61">
        <v>26.442</v>
      </c>
      <c r="N66" s="10" t="s">
        <v>21</v>
      </c>
    </row>
    <row r="67" spans="1:14" ht="56.25">
      <c r="A67" s="114" t="s">
        <v>39</v>
      </c>
      <c r="B67" s="6" t="s">
        <v>470</v>
      </c>
      <c r="C67" s="8" t="s">
        <v>74</v>
      </c>
      <c r="D67" s="9" t="s">
        <v>75</v>
      </c>
      <c r="E67" s="10" t="s">
        <v>28</v>
      </c>
      <c r="F67" s="10" t="s">
        <v>76</v>
      </c>
      <c r="G67" s="172" t="str">
        <f>'[1]15.05.2023'!C64</f>
        <v>0304</v>
      </c>
      <c r="H67" s="172"/>
      <c r="I67" s="114" t="s">
        <v>266</v>
      </c>
      <c r="J67" s="114" t="s">
        <v>234</v>
      </c>
      <c r="K67" s="61">
        <v>96</v>
      </c>
      <c r="L67" s="61">
        <v>124</v>
      </c>
      <c r="M67" s="61">
        <v>146</v>
      </c>
      <c r="N67" s="10" t="s">
        <v>26</v>
      </c>
    </row>
    <row r="68" spans="1:14" ht="90">
      <c r="A68" s="52" t="s">
        <v>39</v>
      </c>
      <c r="B68" s="53" t="s">
        <v>494</v>
      </c>
      <c r="C68" s="54"/>
      <c r="D68" s="30" t="s">
        <v>77</v>
      </c>
      <c r="E68" s="115" t="s">
        <v>28</v>
      </c>
      <c r="F68" s="115" t="s">
        <v>47</v>
      </c>
      <c r="G68" s="173"/>
      <c r="H68" s="173"/>
      <c r="I68" s="52" t="s">
        <v>267</v>
      </c>
      <c r="J68" s="115"/>
      <c r="K68" s="65">
        <v>671.39999999999986</v>
      </c>
      <c r="L68" s="65">
        <v>671.39999999999986</v>
      </c>
      <c r="M68" s="65">
        <v>671.39999999999986</v>
      </c>
      <c r="N68" s="115"/>
    </row>
    <row r="69" spans="1:14" ht="67.5">
      <c r="A69" s="114" t="s">
        <v>39</v>
      </c>
      <c r="B69" s="6" t="s">
        <v>473</v>
      </c>
      <c r="C69" s="8" t="s">
        <v>78</v>
      </c>
      <c r="D69" s="15" t="s">
        <v>32</v>
      </c>
      <c r="E69" s="10" t="s">
        <v>28</v>
      </c>
      <c r="F69" s="10" t="s">
        <v>20</v>
      </c>
      <c r="G69" s="172" t="str">
        <f>'[1]15.05.2023'!C66</f>
        <v>0104</v>
      </c>
      <c r="H69" s="172"/>
      <c r="I69" s="114" t="s">
        <v>267</v>
      </c>
      <c r="J69" s="114" t="s">
        <v>239</v>
      </c>
      <c r="K69" s="61">
        <v>445.4</v>
      </c>
      <c r="L69" s="61">
        <v>445.4</v>
      </c>
      <c r="M69" s="61">
        <v>445.4</v>
      </c>
      <c r="N69" s="10" t="s">
        <v>21</v>
      </c>
    </row>
    <row r="70" spans="1:14" ht="67.5">
      <c r="A70" s="114" t="s">
        <v>39</v>
      </c>
      <c r="B70" s="6" t="s">
        <v>474</v>
      </c>
      <c r="C70" s="8" t="s">
        <v>78</v>
      </c>
      <c r="D70" s="15" t="s">
        <v>32</v>
      </c>
      <c r="E70" s="10" t="s">
        <v>28</v>
      </c>
      <c r="F70" s="10" t="s">
        <v>20</v>
      </c>
      <c r="G70" s="172" t="str">
        <f>'[1]15.05.2023'!C67</f>
        <v>0104</v>
      </c>
      <c r="H70" s="172"/>
      <c r="I70" s="114" t="s">
        <v>267</v>
      </c>
      <c r="J70" s="114" t="s">
        <v>240</v>
      </c>
      <c r="K70" s="61">
        <v>134.44</v>
      </c>
      <c r="L70" s="61">
        <v>134.44</v>
      </c>
      <c r="M70" s="61">
        <v>134.44</v>
      </c>
      <c r="N70" s="10" t="s">
        <v>21</v>
      </c>
    </row>
    <row r="71" spans="1:14" ht="67.5">
      <c r="A71" s="114" t="s">
        <v>39</v>
      </c>
      <c r="B71" s="6" t="s">
        <v>470</v>
      </c>
      <c r="C71" s="8" t="s">
        <v>78</v>
      </c>
      <c r="D71" s="9" t="s">
        <v>905</v>
      </c>
      <c r="E71" s="10" t="s">
        <v>28</v>
      </c>
      <c r="F71" s="10" t="s">
        <v>79</v>
      </c>
      <c r="G71" s="172" t="str">
        <f>'[1]15.05.2023'!C68</f>
        <v>0104</v>
      </c>
      <c r="H71" s="172"/>
      <c r="I71" s="114" t="s">
        <v>267</v>
      </c>
      <c r="J71" s="114" t="s">
        <v>234</v>
      </c>
      <c r="K71" s="61">
        <v>69.16</v>
      </c>
      <c r="L71" s="61">
        <v>69.16</v>
      </c>
      <c r="M71" s="61">
        <v>69.16</v>
      </c>
      <c r="N71" s="10" t="s">
        <v>26</v>
      </c>
    </row>
    <row r="72" spans="1:14" ht="67.5">
      <c r="A72" s="114" t="s">
        <v>39</v>
      </c>
      <c r="B72" s="6" t="s">
        <v>495</v>
      </c>
      <c r="C72" s="8" t="s">
        <v>78</v>
      </c>
      <c r="D72" s="9" t="s">
        <v>905</v>
      </c>
      <c r="E72" s="10" t="s">
        <v>28</v>
      </c>
      <c r="F72" s="10" t="s">
        <v>79</v>
      </c>
      <c r="G72" s="172" t="str">
        <f>'[1]15.05.2023'!C69</f>
        <v>0104</v>
      </c>
      <c r="H72" s="172"/>
      <c r="I72" s="114" t="s">
        <v>267</v>
      </c>
      <c r="J72" s="114" t="s">
        <v>268</v>
      </c>
      <c r="K72" s="61">
        <v>22.4</v>
      </c>
      <c r="L72" s="61">
        <v>22.4</v>
      </c>
      <c r="M72" s="61">
        <v>22.4</v>
      </c>
      <c r="N72" s="10" t="s">
        <v>26</v>
      </c>
    </row>
    <row r="73" spans="1:14" ht="78.75">
      <c r="A73" s="52" t="s">
        <v>39</v>
      </c>
      <c r="B73" s="53" t="s">
        <v>496</v>
      </c>
      <c r="C73" s="54"/>
      <c r="D73" s="30" t="s">
        <v>80</v>
      </c>
      <c r="E73" s="115" t="s">
        <v>28</v>
      </c>
      <c r="F73" s="115" t="s">
        <v>76</v>
      </c>
      <c r="G73" s="173"/>
      <c r="H73" s="173"/>
      <c r="I73" s="52" t="s">
        <v>269</v>
      </c>
      <c r="J73" s="115"/>
      <c r="K73" s="65">
        <v>582.5</v>
      </c>
      <c r="L73" s="65">
        <v>582.5</v>
      </c>
      <c r="M73" s="65">
        <v>582.5</v>
      </c>
      <c r="N73" s="115"/>
    </row>
    <row r="74" spans="1:14" ht="67.5">
      <c r="A74" s="114" t="s">
        <v>39</v>
      </c>
      <c r="B74" s="6" t="s">
        <v>473</v>
      </c>
      <c r="C74" s="8" t="s">
        <v>78</v>
      </c>
      <c r="D74" s="15" t="s">
        <v>32</v>
      </c>
      <c r="E74" s="10" t="s">
        <v>28</v>
      </c>
      <c r="F74" s="10" t="s">
        <v>20</v>
      </c>
      <c r="G74" s="172" t="str">
        <f>'[1]15.05.2023'!C71</f>
        <v>0104</v>
      </c>
      <c r="H74" s="172"/>
      <c r="I74" s="114" t="s">
        <v>269</v>
      </c>
      <c r="J74" s="114" t="s">
        <v>239</v>
      </c>
      <c r="K74" s="61">
        <v>398.6</v>
      </c>
      <c r="L74" s="61">
        <v>398.6</v>
      </c>
      <c r="M74" s="61">
        <v>398.6</v>
      </c>
      <c r="N74" s="10" t="s">
        <v>21</v>
      </c>
    </row>
    <row r="75" spans="1:14" ht="67.5">
      <c r="A75" s="114" t="s">
        <v>39</v>
      </c>
      <c r="B75" s="6" t="s">
        <v>474</v>
      </c>
      <c r="C75" s="8" t="s">
        <v>78</v>
      </c>
      <c r="D75" s="15" t="s">
        <v>32</v>
      </c>
      <c r="E75" s="10" t="s">
        <v>28</v>
      </c>
      <c r="F75" s="10" t="s">
        <v>20</v>
      </c>
      <c r="G75" s="172" t="str">
        <f>'[1]15.05.2023'!C72</f>
        <v>0104</v>
      </c>
      <c r="H75" s="172"/>
      <c r="I75" s="114" t="s">
        <v>269</v>
      </c>
      <c r="J75" s="114" t="s">
        <v>240</v>
      </c>
      <c r="K75" s="61">
        <v>120.3</v>
      </c>
      <c r="L75" s="61">
        <v>120.3</v>
      </c>
      <c r="M75" s="61">
        <v>120.3</v>
      </c>
      <c r="N75" s="10" t="s">
        <v>21</v>
      </c>
    </row>
    <row r="76" spans="1:14" ht="67.5">
      <c r="A76" s="114" t="s">
        <v>39</v>
      </c>
      <c r="B76" s="6" t="s">
        <v>470</v>
      </c>
      <c r="C76" s="8" t="s">
        <v>78</v>
      </c>
      <c r="D76" s="9" t="s">
        <v>700</v>
      </c>
      <c r="E76" s="10" t="s">
        <v>28</v>
      </c>
      <c r="F76" s="10" t="s">
        <v>76</v>
      </c>
      <c r="G76" s="172" t="str">
        <f>'[1]15.05.2023'!C73</f>
        <v>0104</v>
      </c>
      <c r="H76" s="172"/>
      <c r="I76" s="114" t="s">
        <v>269</v>
      </c>
      <c r="J76" s="114" t="s">
        <v>234</v>
      </c>
      <c r="K76" s="61">
        <v>38.5</v>
      </c>
      <c r="L76" s="61">
        <v>38.5</v>
      </c>
      <c r="M76" s="61">
        <v>38.5</v>
      </c>
      <c r="N76" s="10" t="s">
        <v>26</v>
      </c>
    </row>
    <row r="77" spans="1:14" ht="67.5">
      <c r="A77" s="114" t="s">
        <v>39</v>
      </c>
      <c r="B77" s="6" t="s">
        <v>495</v>
      </c>
      <c r="C77" s="8" t="s">
        <v>78</v>
      </c>
      <c r="D77" s="9" t="s">
        <v>700</v>
      </c>
      <c r="E77" s="10" t="s">
        <v>28</v>
      </c>
      <c r="F77" s="10" t="s">
        <v>76</v>
      </c>
      <c r="G77" s="172" t="str">
        <f>'[1]15.05.2023'!C74</f>
        <v>0104</v>
      </c>
      <c r="H77" s="172"/>
      <c r="I77" s="114" t="s">
        <v>269</v>
      </c>
      <c r="J77" s="114" t="s">
        <v>268</v>
      </c>
      <c r="K77" s="61">
        <v>25.1</v>
      </c>
      <c r="L77" s="61">
        <v>25.1</v>
      </c>
      <c r="M77" s="61">
        <v>25.1</v>
      </c>
      <c r="N77" s="10" t="s">
        <v>26</v>
      </c>
    </row>
    <row r="78" spans="1:14" ht="78.75">
      <c r="A78" s="52" t="s">
        <v>39</v>
      </c>
      <c r="B78" s="53" t="s">
        <v>498</v>
      </c>
      <c r="C78" s="54"/>
      <c r="D78" s="30" t="s">
        <v>86</v>
      </c>
      <c r="E78" s="115" t="s">
        <v>28</v>
      </c>
      <c r="F78" s="71" t="s">
        <v>68</v>
      </c>
      <c r="G78" s="173"/>
      <c r="H78" s="173"/>
      <c r="I78" s="52" t="s">
        <v>272</v>
      </c>
      <c r="J78" s="115"/>
      <c r="K78" s="65">
        <v>469</v>
      </c>
      <c r="L78" s="65">
        <v>469</v>
      </c>
      <c r="M78" s="65">
        <v>469</v>
      </c>
      <c r="N78" s="115"/>
    </row>
    <row r="79" spans="1:14" ht="67.5">
      <c r="A79" s="114" t="s">
        <v>39</v>
      </c>
      <c r="B79" s="6" t="s">
        <v>473</v>
      </c>
      <c r="C79" s="8" t="s">
        <v>87</v>
      </c>
      <c r="D79" s="15" t="s">
        <v>32</v>
      </c>
      <c r="E79" s="10" t="s">
        <v>28</v>
      </c>
      <c r="F79" s="10" t="s">
        <v>20</v>
      </c>
      <c r="G79" s="172" t="str">
        <f>'[1]15.05.2023'!C76</f>
        <v>0505</v>
      </c>
      <c r="H79" s="172"/>
      <c r="I79" s="114" t="s">
        <v>272</v>
      </c>
      <c r="J79" s="114" t="s">
        <v>239</v>
      </c>
      <c r="K79" s="61">
        <v>360.22</v>
      </c>
      <c r="L79" s="61">
        <v>360.22</v>
      </c>
      <c r="M79" s="61">
        <v>360.22</v>
      </c>
      <c r="N79" s="10" t="s">
        <v>21</v>
      </c>
    </row>
    <row r="80" spans="1:14" ht="67.5">
      <c r="A80" s="114" t="s">
        <v>39</v>
      </c>
      <c r="B80" s="6" t="s">
        <v>474</v>
      </c>
      <c r="C80" s="8" t="s">
        <v>87</v>
      </c>
      <c r="D80" s="15" t="s">
        <v>32</v>
      </c>
      <c r="E80" s="10" t="s">
        <v>28</v>
      </c>
      <c r="F80" s="10" t="s">
        <v>20</v>
      </c>
      <c r="G80" s="172" t="str">
        <f>'[1]15.05.2023'!C77</f>
        <v>0505</v>
      </c>
      <c r="H80" s="172"/>
      <c r="I80" s="114" t="s">
        <v>272</v>
      </c>
      <c r="J80" s="114" t="s">
        <v>240</v>
      </c>
      <c r="K80" s="61">
        <v>108.78</v>
      </c>
      <c r="L80" s="61">
        <v>108.78</v>
      </c>
      <c r="M80" s="61">
        <v>108.78</v>
      </c>
      <c r="N80" s="10" t="s">
        <v>21</v>
      </c>
    </row>
    <row r="81" spans="1:14" ht="67.5">
      <c r="A81" s="47" t="s">
        <v>274</v>
      </c>
      <c r="B81" s="48" t="s">
        <v>499</v>
      </c>
      <c r="C81" s="67"/>
      <c r="D81" s="119"/>
      <c r="E81" s="119"/>
      <c r="F81" s="119"/>
      <c r="G81" s="173"/>
      <c r="H81" s="173"/>
      <c r="I81" s="119"/>
      <c r="J81" s="119"/>
      <c r="K81" s="65">
        <v>8064.59735</v>
      </c>
      <c r="L81" s="65">
        <v>2780.5</v>
      </c>
      <c r="M81" s="65">
        <v>2780.5</v>
      </c>
      <c r="N81" s="69"/>
    </row>
    <row r="82" spans="1:14" ht="101.25">
      <c r="A82" s="52" t="s">
        <v>274</v>
      </c>
      <c r="B82" s="53" t="s">
        <v>500</v>
      </c>
      <c r="C82" s="54"/>
      <c r="D82" s="30" t="s">
        <v>16</v>
      </c>
      <c r="E82" s="115" t="s">
        <v>88</v>
      </c>
      <c r="F82" s="115" t="s">
        <v>18</v>
      </c>
      <c r="G82" s="173"/>
      <c r="H82" s="173"/>
      <c r="I82" s="52" t="s">
        <v>275</v>
      </c>
      <c r="J82" s="115"/>
      <c r="K82" s="65">
        <v>48</v>
      </c>
      <c r="L82" s="65">
        <v>0</v>
      </c>
      <c r="M82" s="65">
        <v>0</v>
      </c>
      <c r="N82" s="69"/>
    </row>
    <row r="83" spans="1:14" ht="78.75">
      <c r="A83" s="114" t="s">
        <v>274</v>
      </c>
      <c r="B83" s="6" t="s">
        <v>470</v>
      </c>
      <c r="C83" s="8" t="s">
        <v>90</v>
      </c>
      <c r="D83" s="9" t="s">
        <v>755</v>
      </c>
      <c r="E83" s="10" t="s">
        <v>28</v>
      </c>
      <c r="F83" s="10" t="s">
        <v>756</v>
      </c>
      <c r="G83" s="172" t="str">
        <f>'[1]15.05.2023'!C80</f>
        <v>0310</v>
      </c>
      <c r="H83" s="172"/>
      <c r="I83" s="114" t="s">
        <v>275</v>
      </c>
      <c r="J83" s="114" t="s">
        <v>234</v>
      </c>
      <c r="K83" s="61">
        <v>48</v>
      </c>
      <c r="L83" s="61">
        <v>0</v>
      </c>
      <c r="M83" s="61">
        <v>0</v>
      </c>
      <c r="N83" s="10" t="s">
        <v>26</v>
      </c>
    </row>
    <row r="84" spans="1:14" ht="67.5">
      <c r="A84" s="52" t="s">
        <v>274</v>
      </c>
      <c r="B84" s="53" t="s">
        <v>906</v>
      </c>
      <c r="C84" s="54"/>
      <c r="D84" s="30" t="s">
        <v>16</v>
      </c>
      <c r="E84" s="115" t="s">
        <v>88</v>
      </c>
      <c r="F84" s="115" t="s">
        <v>18</v>
      </c>
      <c r="G84" s="173"/>
      <c r="H84" s="173"/>
      <c r="I84" s="52" t="s">
        <v>953</v>
      </c>
      <c r="J84" s="115"/>
      <c r="K84" s="65">
        <v>3645.65416</v>
      </c>
      <c r="L84" s="65">
        <v>0</v>
      </c>
      <c r="M84" s="65">
        <v>0</v>
      </c>
      <c r="N84" s="69"/>
    </row>
    <row r="85" spans="1:14" ht="135">
      <c r="A85" s="114" t="s">
        <v>274</v>
      </c>
      <c r="B85" s="6" t="s">
        <v>468</v>
      </c>
      <c r="C85" s="8" t="s">
        <v>90</v>
      </c>
      <c r="D85" s="9" t="s">
        <v>48</v>
      </c>
      <c r="E85" s="10" t="s">
        <v>28</v>
      </c>
      <c r="F85" s="10" t="s">
        <v>20</v>
      </c>
      <c r="G85" s="172" t="str">
        <f>'[1]15.05.2023'!C82</f>
        <v>0310</v>
      </c>
      <c r="H85" s="172"/>
      <c r="I85" s="114" t="s">
        <v>953</v>
      </c>
      <c r="J85" s="114" t="s">
        <v>232</v>
      </c>
      <c r="K85" s="61">
        <v>2694.221</v>
      </c>
      <c r="L85" s="61">
        <v>0</v>
      </c>
      <c r="M85" s="61">
        <v>0</v>
      </c>
      <c r="N85" s="10" t="s">
        <v>21</v>
      </c>
    </row>
    <row r="86" spans="1:14" ht="135">
      <c r="A86" s="114" t="s">
        <v>274</v>
      </c>
      <c r="B86" s="6" t="s">
        <v>469</v>
      </c>
      <c r="C86" s="8" t="s">
        <v>90</v>
      </c>
      <c r="D86" s="9" t="s">
        <v>48</v>
      </c>
      <c r="E86" s="10" t="s">
        <v>28</v>
      </c>
      <c r="F86" s="10" t="s">
        <v>20</v>
      </c>
      <c r="G86" s="172" t="str">
        <f>'[1]15.05.2023'!C83</f>
        <v>0310</v>
      </c>
      <c r="H86" s="172"/>
      <c r="I86" s="114" t="s">
        <v>953</v>
      </c>
      <c r="J86" s="114" t="s">
        <v>233</v>
      </c>
      <c r="K86" s="61">
        <v>813.65499999999997</v>
      </c>
      <c r="L86" s="61">
        <v>0</v>
      </c>
      <c r="M86" s="61">
        <v>0</v>
      </c>
      <c r="N86" s="10" t="s">
        <v>21</v>
      </c>
    </row>
    <row r="87" spans="1:14" ht="78.75">
      <c r="A87" s="114" t="s">
        <v>274</v>
      </c>
      <c r="B87" s="6" t="s">
        <v>470</v>
      </c>
      <c r="C87" s="8" t="s">
        <v>90</v>
      </c>
      <c r="D87" s="9" t="s">
        <v>755</v>
      </c>
      <c r="E87" s="10" t="s">
        <v>28</v>
      </c>
      <c r="F87" s="10" t="s">
        <v>756</v>
      </c>
      <c r="G87" s="172" t="str">
        <f>'[1]15.05.2023'!C84</f>
        <v>0310</v>
      </c>
      <c r="H87" s="172"/>
      <c r="I87" s="114" t="s">
        <v>953</v>
      </c>
      <c r="J87" s="114" t="s">
        <v>234</v>
      </c>
      <c r="K87" s="61">
        <v>137.77816000000001</v>
      </c>
      <c r="L87" s="61">
        <v>0</v>
      </c>
      <c r="M87" s="61">
        <v>0</v>
      </c>
      <c r="N87" s="10" t="s">
        <v>26</v>
      </c>
    </row>
    <row r="88" spans="1:14" ht="146.25">
      <c r="A88" s="52" t="s">
        <v>274</v>
      </c>
      <c r="B88" s="53" t="s">
        <v>501</v>
      </c>
      <c r="C88" s="54"/>
      <c r="D88" s="30" t="s">
        <v>16</v>
      </c>
      <c r="E88" s="115" t="s">
        <v>88</v>
      </c>
      <c r="F88" s="115" t="s">
        <v>18</v>
      </c>
      <c r="G88" s="173"/>
      <c r="H88" s="173"/>
      <c r="I88" s="52" t="s">
        <v>277</v>
      </c>
      <c r="J88" s="115"/>
      <c r="K88" s="65">
        <v>3325.7490000000003</v>
      </c>
      <c r="L88" s="65">
        <v>2780.5</v>
      </c>
      <c r="M88" s="65">
        <v>2780.5</v>
      </c>
      <c r="N88" s="69"/>
    </row>
    <row r="89" spans="1:14" ht="135">
      <c r="A89" s="114" t="s">
        <v>274</v>
      </c>
      <c r="B89" s="6" t="s">
        <v>468</v>
      </c>
      <c r="C89" s="8" t="s">
        <v>89</v>
      </c>
      <c r="D89" s="9" t="s">
        <v>48</v>
      </c>
      <c r="E89" s="10" t="s">
        <v>28</v>
      </c>
      <c r="F89" s="10" t="s">
        <v>20</v>
      </c>
      <c r="G89" s="172" t="str">
        <f>'[1]15.05.2023'!C86</f>
        <v>0309</v>
      </c>
      <c r="H89" s="172"/>
      <c r="I89" s="114" t="s">
        <v>277</v>
      </c>
      <c r="J89" s="114" t="s">
        <v>232</v>
      </c>
      <c r="K89" s="61">
        <v>2145.0450000000001</v>
      </c>
      <c r="L89" s="61">
        <v>1764.2860000000001</v>
      </c>
      <c r="M89" s="61">
        <v>1764.2860000000001</v>
      </c>
      <c r="N89" s="10" t="s">
        <v>21</v>
      </c>
    </row>
    <row r="90" spans="1:14" ht="135">
      <c r="A90" s="114" t="s">
        <v>274</v>
      </c>
      <c r="B90" s="6" t="s">
        <v>469</v>
      </c>
      <c r="C90" s="8" t="s">
        <v>89</v>
      </c>
      <c r="D90" s="9" t="s">
        <v>48</v>
      </c>
      <c r="E90" s="10" t="s">
        <v>28</v>
      </c>
      <c r="F90" s="10" t="s">
        <v>20</v>
      </c>
      <c r="G90" s="172" t="str">
        <f>'[1]15.05.2023'!C87</f>
        <v>0309</v>
      </c>
      <c r="H90" s="172"/>
      <c r="I90" s="114" t="s">
        <v>277</v>
      </c>
      <c r="J90" s="114" t="s">
        <v>233</v>
      </c>
      <c r="K90" s="61">
        <v>647.80399999999997</v>
      </c>
      <c r="L90" s="61">
        <v>532.81399999999996</v>
      </c>
      <c r="M90" s="61">
        <v>532.81399999999996</v>
      </c>
      <c r="N90" s="10" t="s">
        <v>21</v>
      </c>
    </row>
    <row r="91" spans="1:14" ht="67.5">
      <c r="A91" s="114" t="s">
        <v>274</v>
      </c>
      <c r="B91" s="6" t="s">
        <v>470</v>
      </c>
      <c r="C91" s="8" t="s">
        <v>89</v>
      </c>
      <c r="D91" s="9" t="s">
        <v>91</v>
      </c>
      <c r="E91" s="10" t="s">
        <v>28</v>
      </c>
      <c r="F91" s="10" t="s">
        <v>92</v>
      </c>
      <c r="G91" s="172" t="str">
        <f>'[1]15.05.2023'!C88</f>
        <v>0309</v>
      </c>
      <c r="H91" s="172"/>
      <c r="I91" s="114" t="s">
        <v>277</v>
      </c>
      <c r="J91" s="114" t="s">
        <v>234</v>
      </c>
      <c r="K91" s="61">
        <v>532.9</v>
      </c>
      <c r="L91" s="61">
        <v>483.4</v>
      </c>
      <c r="M91" s="61">
        <v>483.4</v>
      </c>
      <c r="N91" s="10" t="s">
        <v>26</v>
      </c>
    </row>
    <row r="92" spans="1:14" ht="90">
      <c r="A92" s="52" t="s">
        <v>274</v>
      </c>
      <c r="B92" s="53" t="s">
        <v>502</v>
      </c>
      <c r="C92" s="54"/>
      <c r="D92" s="30" t="s">
        <v>16</v>
      </c>
      <c r="E92" s="115" t="s">
        <v>88</v>
      </c>
      <c r="F92" s="115" t="s">
        <v>18</v>
      </c>
      <c r="G92" s="173"/>
      <c r="H92" s="173"/>
      <c r="I92" s="52" t="s">
        <v>279</v>
      </c>
      <c r="J92" s="115"/>
      <c r="K92" s="65">
        <v>1045.1941899999999</v>
      </c>
      <c r="L92" s="65">
        <v>0</v>
      </c>
      <c r="M92" s="65">
        <v>0</v>
      </c>
      <c r="N92" s="115"/>
    </row>
    <row r="93" spans="1:14" ht="78.75">
      <c r="A93" s="114" t="s">
        <v>274</v>
      </c>
      <c r="B93" s="6" t="s">
        <v>470</v>
      </c>
      <c r="C93" s="8" t="s">
        <v>90</v>
      </c>
      <c r="D93" s="9" t="s">
        <v>755</v>
      </c>
      <c r="E93" s="10" t="s">
        <v>28</v>
      </c>
      <c r="F93" s="10" t="s">
        <v>756</v>
      </c>
      <c r="G93" s="172" t="str">
        <f>'[1]15.05.2023'!C90</f>
        <v>0310</v>
      </c>
      <c r="H93" s="172"/>
      <c r="I93" s="114" t="s">
        <v>279</v>
      </c>
      <c r="J93" s="114" t="s">
        <v>234</v>
      </c>
      <c r="K93" s="61">
        <v>1045.1941899999999</v>
      </c>
      <c r="L93" s="61">
        <v>0</v>
      </c>
      <c r="M93" s="61">
        <v>0</v>
      </c>
      <c r="N93" s="10" t="s">
        <v>26</v>
      </c>
    </row>
    <row r="94" spans="1:14" ht="56.25">
      <c r="A94" s="47" t="s">
        <v>280</v>
      </c>
      <c r="B94" s="48" t="s">
        <v>503</v>
      </c>
      <c r="C94" s="67"/>
      <c r="D94" s="119"/>
      <c r="E94" s="119"/>
      <c r="F94" s="119"/>
      <c r="G94" s="173"/>
      <c r="H94" s="173"/>
      <c r="I94" s="119"/>
      <c r="J94" s="119"/>
      <c r="K94" s="65">
        <v>171242.0436</v>
      </c>
      <c r="L94" s="65">
        <v>106384.879</v>
      </c>
      <c r="M94" s="65">
        <v>91347.356</v>
      </c>
      <c r="N94" s="115"/>
    </row>
    <row r="95" spans="1:14" ht="56.25">
      <c r="A95" s="52" t="s">
        <v>280</v>
      </c>
      <c r="B95" s="53" t="s">
        <v>481</v>
      </c>
      <c r="C95" s="54"/>
      <c r="D95" s="55" t="s">
        <v>27</v>
      </c>
      <c r="E95" s="56" t="s">
        <v>28</v>
      </c>
      <c r="F95" s="57" t="s">
        <v>29</v>
      </c>
      <c r="G95" s="173"/>
      <c r="H95" s="173"/>
      <c r="I95" s="52" t="s">
        <v>247</v>
      </c>
      <c r="J95" s="115"/>
      <c r="K95" s="65">
        <v>150</v>
      </c>
      <c r="L95" s="65">
        <v>0</v>
      </c>
      <c r="M95" s="65">
        <v>0</v>
      </c>
      <c r="N95" s="72"/>
    </row>
    <row r="96" spans="1:14" ht="67.5">
      <c r="A96" s="114" t="s">
        <v>280</v>
      </c>
      <c r="B96" s="6" t="s">
        <v>470</v>
      </c>
      <c r="C96" s="12" t="s">
        <v>30</v>
      </c>
      <c r="D96" s="9" t="s">
        <v>750</v>
      </c>
      <c r="E96" s="10" t="s">
        <v>28</v>
      </c>
      <c r="F96" s="10" t="s">
        <v>751</v>
      </c>
      <c r="G96" s="172" t="str">
        <f>'[1]15.05.2023'!C93</f>
        <v>0410</v>
      </c>
      <c r="H96" s="172"/>
      <c r="I96" s="114" t="s">
        <v>247</v>
      </c>
      <c r="J96" s="114" t="s">
        <v>234</v>
      </c>
      <c r="K96" s="61">
        <v>150</v>
      </c>
      <c r="L96" s="61">
        <v>0</v>
      </c>
      <c r="M96" s="61">
        <v>0</v>
      </c>
      <c r="N96" s="10" t="s">
        <v>26</v>
      </c>
    </row>
    <row r="97" spans="1:14" ht="112.5">
      <c r="A97" s="52" t="s">
        <v>280</v>
      </c>
      <c r="B97" s="53" t="s">
        <v>504</v>
      </c>
      <c r="C97" s="54"/>
      <c r="D97" s="30" t="s">
        <v>16</v>
      </c>
      <c r="E97" s="115" t="s">
        <v>88</v>
      </c>
      <c r="F97" s="115" t="s">
        <v>18</v>
      </c>
      <c r="G97" s="173"/>
      <c r="H97" s="173"/>
      <c r="I97" s="52" t="s">
        <v>281</v>
      </c>
      <c r="J97" s="115"/>
      <c r="K97" s="65">
        <v>3000</v>
      </c>
      <c r="L97" s="65">
        <v>0</v>
      </c>
      <c r="M97" s="65">
        <v>0</v>
      </c>
      <c r="N97" s="72"/>
    </row>
    <row r="98" spans="1:14" ht="67.5">
      <c r="A98" s="114" t="s">
        <v>280</v>
      </c>
      <c r="B98" s="6" t="s">
        <v>470</v>
      </c>
      <c r="C98" s="8" t="s">
        <v>90</v>
      </c>
      <c r="D98" s="9" t="s">
        <v>730</v>
      </c>
      <c r="E98" s="10" t="s">
        <v>28</v>
      </c>
      <c r="F98" s="11" t="s">
        <v>727</v>
      </c>
      <c r="G98" s="172" t="str">
        <f>'[1]15.05.2023'!C95</f>
        <v>0310</v>
      </c>
      <c r="H98" s="172"/>
      <c r="I98" s="114" t="s">
        <v>281</v>
      </c>
      <c r="J98" s="114" t="s">
        <v>234</v>
      </c>
      <c r="K98" s="61">
        <v>3000</v>
      </c>
      <c r="L98" s="61">
        <v>0</v>
      </c>
      <c r="M98" s="61">
        <v>0</v>
      </c>
      <c r="N98" s="10" t="s">
        <v>26</v>
      </c>
    </row>
    <row r="99" spans="1:14" ht="146.25">
      <c r="A99" s="52" t="s">
        <v>280</v>
      </c>
      <c r="B99" s="53" t="s">
        <v>818</v>
      </c>
      <c r="C99" s="54"/>
      <c r="D99" s="30" t="s">
        <v>16</v>
      </c>
      <c r="E99" s="115" t="s">
        <v>88</v>
      </c>
      <c r="F99" s="115" t="s">
        <v>18</v>
      </c>
      <c r="G99" s="173"/>
      <c r="H99" s="173"/>
      <c r="I99" s="52" t="s">
        <v>869</v>
      </c>
      <c r="J99" s="115"/>
      <c r="K99" s="65">
        <v>6796.5545999999995</v>
      </c>
      <c r="L99" s="65">
        <v>0</v>
      </c>
      <c r="M99" s="65">
        <v>0</v>
      </c>
      <c r="N99" s="72"/>
    </row>
    <row r="100" spans="1:14" ht="123.75">
      <c r="A100" s="114" t="s">
        <v>280</v>
      </c>
      <c r="B100" s="6" t="s">
        <v>508</v>
      </c>
      <c r="C100" s="8" t="s">
        <v>90</v>
      </c>
      <c r="D100" s="9" t="s">
        <v>819</v>
      </c>
      <c r="E100" s="10" t="s">
        <v>28</v>
      </c>
      <c r="F100" s="11" t="s">
        <v>820</v>
      </c>
      <c r="G100" s="172" t="str">
        <f>'[1]15.05.2023'!C97</f>
        <v>0310</v>
      </c>
      <c r="H100" s="172"/>
      <c r="I100" s="114" t="s">
        <v>869</v>
      </c>
      <c r="J100" s="114" t="s">
        <v>287</v>
      </c>
      <c r="K100" s="61">
        <v>6796.5545999999995</v>
      </c>
      <c r="L100" s="61">
        <v>0</v>
      </c>
      <c r="M100" s="61">
        <v>0</v>
      </c>
      <c r="N100" s="10" t="s">
        <v>26</v>
      </c>
    </row>
    <row r="101" spans="1:14" ht="101.25">
      <c r="A101" s="52" t="s">
        <v>280</v>
      </c>
      <c r="B101" s="53" t="s">
        <v>821</v>
      </c>
      <c r="C101" s="54"/>
      <c r="D101" s="30" t="s">
        <v>16</v>
      </c>
      <c r="E101" s="115" t="s">
        <v>88</v>
      </c>
      <c r="F101" s="115" t="s">
        <v>18</v>
      </c>
      <c r="G101" s="173"/>
      <c r="H101" s="173"/>
      <c r="I101" s="52" t="s">
        <v>870</v>
      </c>
      <c r="J101" s="115"/>
      <c r="K101" s="65">
        <v>14700</v>
      </c>
      <c r="L101" s="65">
        <v>0</v>
      </c>
      <c r="M101" s="65">
        <v>0</v>
      </c>
      <c r="N101" s="72"/>
    </row>
    <row r="102" spans="1:14" ht="78.75">
      <c r="A102" s="114" t="s">
        <v>280</v>
      </c>
      <c r="B102" s="6" t="s">
        <v>508</v>
      </c>
      <c r="C102" s="8" t="s">
        <v>90</v>
      </c>
      <c r="D102" s="9" t="s">
        <v>731</v>
      </c>
      <c r="E102" s="10" t="s">
        <v>28</v>
      </c>
      <c r="F102" s="11" t="s">
        <v>93</v>
      </c>
      <c r="G102" s="172" t="str">
        <f>'[1]15.05.2023'!C99</f>
        <v>0502</v>
      </c>
      <c r="H102" s="172"/>
      <c r="I102" s="114" t="s">
        <v>870</v>
      </c>
      <c r="J102" s="114" t="s">
        <v>287</v>
      </c>
      <c r="K102" s="61">
        <v>14700</v>
      </c>
      <c r="L102" s="61">
        <v>0</v>
      </c>
      <c r="M102" s="61">
        <v>0</v>
      </c>
      <c r="N102" s="10" t="s">
        <v>26</v>
      </c>
    </row>
    <row r="103" spans="1:14" ht="45">
      <c r="A103" s="52" t="s">
        <v>280</v>
      </c>
      <c r="B103" s="53" t="s">
        <v>907</v>
      </c>
      <c r="C103" s="29"/>
      <c r="D103" s="30" t="s">
        <v>94</v>
      </c>
      <c r="E103" s="115" t="s">
        <v>95</v>
      </c>
      <c r="F103" s="115" t="s">
        <v>18</v>
      </c>
      <c r="G103" s="173"/>
      <c r="H103" s="173"/>
      <c r="I103" s="52" t="s">
        <v>954</v>
      </c>
      <c r="J103" s="115"/>
      <c r="K103" s="65">
        <v>0</v>
      </c>
      <c r="L103" s="65">
        <v>20690.8</v>
      </c>
      <c r="M103" s="65">
        <v>41784.54</v>
      </c>
      <c r="N103" s="72"/>
    </row>
    <row r="104" spans="1:14" ht="67.5">
      <c r="A104" s="114" t="s">
        <v>280</v>
      </c>
      <c r="B104" s="6" t="s">
        <v>506</v>
      </c>
      <c r="C104" s="12" t="s">
        <v>53</v>
      </c>
      <c r="D104" s="9" t="s">
        <v>908</v>
      </c>
      <c r="E104" s="10" t="s">
        <v>28</v>
      </c>
      <c r="F104" s="10" t="s">
        <v>909</v>
      </c>
      <c r="G104" s="172" t="str">
        <f>'[1]15.05.2023'!C101</f>
        <v>0501</v>
      </c>
      <c r="H104" s="172"/>
      <c r="I104" s="114" t="s">
        <v>954</v>
      </c>
      <c r="J104" s="114" t="s">
        <v>283</v>
      </c>
      <c r="K104" s="61">
        <v>0</v>
      </c>
      <c r="L104" s="61">
        <v>20690.8</v>
      </c>
      <c r="M104" s="61">
        <v>41784.54</v>
      </c>
      <c r="N104" s="13" t="s">
        <v>21</v>
      </c>
    </row>
    <row r="105" spans="1:14" ht="56.25">
      <c r="A105" s="52" t="s">
        <v>280</v>
      </c>
      <c r="B105" s="53" t="s">
        <v>910</v>
      </c>
      <c r="C105" s="29"/>
      <c r="D105" s="30" t="s">
        <v>94</v>
      </c>
      <c r="E105" s="115" t="s">
        <v>95</v>
      </c>
      <c r="F105" s="115" t="s">
        <v>18</v>
      </c>
      <c r="G105" s="173"/>
      <c r="H105" s="173"/>
      <c r="I105" s="52" t="s">
        <v>955</v>
      </c>
      <c r="J105" s="115"/>
      <c r="K105" s="65">
        <v>19669.400000000001</v>
      </c>
      <c r="L105" s="65">
        <v>18957</v>
      </c>
      <c r="M105" s="65">
        <v>19669.400000000001</v>
      </c>
      <c r="N105" s="72"/>
    </row>
    <row r="106" spans="1:14" ht="67.5">
      <c r="A106" s="114" t="s">
        <v>280</v>
      </c>
      <c r="B106" s="6" t="s">
        <v>490</v>
      </c>
      <c r="C106" s="12" t="s">
        <v>53</v>
      </c>
      <c r="D106" s="9" t="s">
        <v>908</v>
      </c>
      <c r="E106" s="10" t="s">
        <v>28</v>
      </c>
      <c r="F106" s="10" t="s">
        <v>909</v>
      </c>
      <c r="G106" s="172" t="str">
        <f>'[1]15.05.2023'!C103</f>
        <v>0501</v>
      </c>
      <c r="H106" s="172"/>
      <c r="I106" s="114" t="s">
        <v>955</v>
      </c>
      <c r="J106" s="114" t="s">
        <v>260</v>
      </c>
      <c r="K106" s="61">
        <v>19669.400000000001</v>
      </c>
      <c r="L106" s="61">
        <v>18957</v>
      </c>
      <c r="M106" s="61">
        <v>19669.400000000001</v>
      </c>
      <c r="N106" s="13" t="s">
        <v>21</v>
      </c>
    </row>
    <row r="107" spans="1:14" ht="56.25">
      <c r="A107" s="52" t="s">
        <v>280</v>
      </c>
      <c r="B107" s="53" t="s">
        <v>910</v>
      </c>
      <c r="C107" s="29"/>
      <c r="D107" s="30" t="s">
        <v>94</v>
      </c>
      <c r="E107" s="115" t="s">
        <v>95</v>
      </c>
      <c r="F107" s="115" t="s">
        <v>18</v>
      </c>
      <c r="G107" s="171"/>
      <c r="H107" s="171"/>
      <c r="I107" s="52" t="s">
        <v>284</v>
      </c>
      <c r="J107" s="113"/>
      <c r="K107" s="65">
        <v>2939.2</v>
      </c>
      <c r="L107" s="65">
        <v>2832.7</v>
      </c>
      <c r="M107" s="65">
        <v>2939.2</v>
      </c>
      <c r="N107" s="74"/>
    </row>
    <row r="108" spans="1:14" ht="67.5">
      <c r="A108" s="114" t="s">
        <v>280</v>
      </c>
      <c r="B108" s="6" t="s">
        <v>490</v>
      </c>
      <c r="C108" s="12" t="s">
        <v>53</v>
      </c>
      <c r="D108" s="9" t="s">
        <v>908</v>
      </c>
      <c r="E108" s="10" t="s">
        <v>28</v>
      </c>
      <c r="F108" s="10" t="s">
        <v>909</v>
      </c>
      <c r="G108" s="172" t="str">
        <f>'[1]15.05.2023'!C105</f>
        <v>0501</v>
      </c>
      <c r="H108" s="172"/>
      <c r="I108" s="114" t="s">
        <v>284</v>
      </c>
      <c r="J108" s="114" t="s">
        <v>260</v>
      </c>
      <c r="K108" s="61">
        <v>2939.2</v>
      </c>
      <c r="L108" s="61">
        <v>2832.7</v>
      </c>
      <c r="M108" s="61">
        <v>2939.2</v>
      </c>
      <c r="N108" s="13" t="s">
        <v>21</v>
      </c>
    </row>
    <row r="109" spans="1:14" ht="78.75">
      <c r="A109" s="52" t="s">
        <v>280</v>
      </c>
      <c r="B109" s="53" t="s">
        <v>822</v>
      </c>
      <c r="C109" s="54"/>
      <c r="D109" s="30" t="s">
        <v>911</v>
      </c>
      <c r="E109" s="115" t="s">
        <v>694</v>
      </c>
      <c r="F109" s="115" t="s">
        <v>695</v>
      </c>
      <c r="G109" s="173"/>
      <c r="H109" s="173"/>
      <c r="I109" s="52" t="s">
        <v>871</v>
      </c>
      <c r="J109" s="115"/>
      <c r="K109" s="65">
        <v>500</v>
      </c>
      <c r="L109" s="65">
        <v>0</v>
      </c>
      <c r="M109" s="65">
        <v>0</v>
      </c>
      <c r="N109" s="72"/>
    </row>
    <row r="110" spans="1:14" ht="67.5">
      <c r="A110" s="114" t="s">
        <v>280</v>
      </c>
      <c r="B110" s="6" t="s">
        <v>470</v>
      </c>
      <c r="C110" s="14" t="s">
        <v>97</v>
      </c>
      <c r="D110" s="9" t="s">
        <v>823</v>
      </c>
      <c r="E110" s="10" t="s">
        <v>28</v>
      </c>
      <c r="F110" s="10" t="s">
        <v>824</v>
      </c>
      <c r="G110" s="172" t="str">
        <f>'[1]15.05.2023'!C107</f>
        <v>0502</v>
      </c>
      <c r="H110" s="172"/>
      <c r="I110" s="114" t="s">
        <v>871</v>
      </c>
      <c r="J110" s="114" t="s">
        <v>234</v>
      </c>
      <c r="K110" s="61">
        <v>500</v>
      </c>
      <c r="L110" s="61">
        <v>0</v>
      </c>
      <c r="M110" s="61">
        <v>0</v>
      </c>
      <c r="N110" s="10" t="s">
        <v>26</v>
      </c>
    </row>
    <row r="111" spans="1:14" ht="78.75">
      <c r="A111" s="52" t="s">
        <v>280</v>
      </c>
      <c r="B111" s="53" t="s">
        <v>825</v>
      </c>
      <c r="C111" s="54"/>
      <c r="D111" s="30" t="s">
        <v>911</v>
      </c>
      <c r="E111" s="115" t="s">
        <v>694</v>
      </c>
      <c r="F111" s="115" t="s">
        <v>695</v>
      </c>
      <c r="G111" s="173"/>
      <c r="H111" s="173"/>
      <c r="I111" s="52" t="s">
        <v>872</v>
      </c>
      <c r="J111" s="115"/>
      <c r="K111" s="65">
        <v>200</v>
      </c>
      <c r="L111" s="65">
        <v>0</v>
      </c>
      <c r="M111" s="65">
        <v>0</v>
      </c>
      <c r="N111" s="72"/>
    </row>
    <row r="112" spans="1:14" ht="112.5">
      <c r="A112" s="114" t="s">
        <v>280</v>
      </c>
      <c r="B112" s="6" t="s">
        <v>470</v>
      </c>
      <c r="C112" s="14" t="s">
        <v>97</v>
      </c>
      <c r="D112" s="9" t="s">
        <v>912</v>
      </c>
      <c r="E112" s="10" t="s">
        <v>28</v>
      </c>
      <c r="F112" s="10" t="s">
        <v>772</v>
      </c>
      <c r="G112" s="172" t="str">
        <f>'[1]15.05.2023'!C109</f>
        <v>0502</v>
      </c>
      <c r="H112" s="172"/>
      <c r="I112" s="114" t="s">
        <v>872</v>
      </c>
      <c r="J112" s="114" t="s">
        <v>234</v>
      </c>
      <c r="K112" s="61">
        <v>200</v>
      </c>
      <c r="L112" s="61">
        <v>0</v>
      </c>
      <c r="M112" s="61">
        <v>0</v>
      </c>
      <c r="N112" s="10" t="s">
        <v>26</v>
      </c>
    </row>
    <row r="113" spans="1:14" ht="90">
      <c r="A113" s="52" t="s">
        <v>280</v>
      </c>
      <c r="B113" s="53" t="s">
        <v>507</v>
      </c>
      <c r="C113" s="75"/>
      <c r="D113" s="30" t="s">
        <v>693</v>
      </c>
      <c r="E113" s="115" t="s">
        <v>694</v>
      </c>
      <c r="F113" s="115" t="s">
        <v>695</v>
      </c>
      <c r="G113" s="173"/>
      <c r="H113" s="173"/>
      <c r="I113" s="52" t="s">
        <v>285</v>
      </c>
      <c r="J113" s="115"/>
      <c r="K113" s="65">
        <v>9170</v>
      </c>
      <c r="L113" s="65">
        <v>9170</v>
      </c>
      <c r="M113" s="65">
        <v>0</v>
      </c>
      <c r="N113" s="115"/>
    </row>
    <row r="114" spans="1:14" ht="112.5">
      <c r="A114" s="114" t="s">
        <v>280</v>
      </c>
      <c r="B114" s="6" t="s">
        <v>508</v>
      </c>
      <c r="C114" s="14" t="s">
        <v>97</v>
      </c>
      <c r="D114" s="9" t="s">
        <v>98</v>
      </c>
      <c r="E114" s="10" t="s">
        <v>28</v>
      </c>
      <c r="F114" s="10" t="s">
        <v>99</v>
      </c>
      <c r="G114" s="172" t="str">
        <f>'[1]15.05.2023'!C111</f>
        <v>0502</v>
      </c>
      <c r="H114" s="172"/>
      <c r="I114" s="114" t="s">
        <v>285</v>
      </c>
      <c r="J114" s="114" t="s">
        <v>287</v>
      </c>
      <c r="K114" s="61">
        <v>9170</v>
      </c>
      <c r="L114" s="61">
        <v>9170</v>
      </c>
      <c r="M114" s="61">
        <v>0</v>
      </c>
      <c r="N114" s="10" t="s">
        <v>26</v>
      </c>
    </row>
    <row r="115" spans="1:14" ht="90">
      <c r="A115" s="52" t="s">
        <v>280</v>
      </c>
      <c r="B115" s="53" t="s">
        <v>509</v>
      </c>
      <c r="C115" s="75"/>
      <c r="D115" s="30" t="s">
        <v>693</v>
      </c>
      <c r="E115" s="115" t="s">
        <v>694</v>
      </c>
      <c r="F115" s="115" t="s">
        <v>695</v>
      </c>
      <c r="G115" s="173"/>
      <c r="H115" s="173"/>
      <c r="I115" s="52" t="s">
        <v>288</v>
      </c>
      <c r="J115" s="115"/>
      <c r="K115" s="65">
        <v>5132</v>
      </c>
      <c r="L115" s="65">
        <v>5132</v>
      </c>
      <c r="M115" s="65">
        <v>0</v>
      </c>
      <c r="N115" s="115"/>
    </row>
    <row r="116" spans="1:14" ht="112.5">
      <c r="A116" s="114" t="s">
        <v>280</v>
      </c>
      <c r="B116" s="6" t="s">
        <v>508</v>
      </c>
      <c r="C116" s="14" t="s">
        <v>97</v>
      </c>
      <c r="D116" s="9" t="s">
        <v>98</v>
      </c>
      <c r="E116" s="10" t="s">
        <v>28</v>
      </c>
      <c r="F116" s="10" t="s">
        <v>99</v>
      </c>
      <c r="G116" s="172" t="str">
        <f>'[1]15.05.2023'!C113</f>
        <v>0502</v>
      </c>
      <c r="H116" s="172"/>
      <c r="I116" s="114" t="s">
        <v>288</v>
      </c>
      <c r="J116" s="114" t="s">
        <v>287</v>
      </c>
      <c r="K116" s="61">
        <v>5132</v>
      </c>
      <c r="L116" s="61">
        <v>5132</v>
      </c>
      <c r="M116" s="61">
        <v>0</v>
      </c>
      <c r="N116" s="10" t="s">
        <v>26</v>
      </c>
    </row>
    <row r="117" spans="1:14" ht="67.5">
      <c r="A117" s="52" t="s">
        <v>280</v>
      </c>
      <c r="B117" s="53" t="s">
        <v>510</v>
      </c>
      <c r="C117" s="75"/>
      <c r="D117" s="30" t="s">
        <v>100</v>
      </c>
      <c r="E117" s="115" t="s">
        <v>101</v>
      </c>
      <c r="F117" s="115" t="s">
        <v>102</v>
      </c>
      <c r="G117" s="173"/>
      <c r="H117" s="173"/>
      <c r="I117" s="52" t="s">
        <v>289</v>
      </c>
      <c r="J117" s="115"/>
      <c r="K117" s="65">
        <v>3756.28</v>
      </c>
      <c r="L117" s="65">
        <v>0</v>
      </c>
      <c r="M117" s="65">
        <v>0</v>
      </c>
      <c r="N117" s="115"/>
    </row>
    <row r="118" spans="1:14" ht="56.25">
      <c r="A118" s="114" t="s">
        <v>280</v>
      </c>
      <c r="B118" s="6" t="s">
        <v>470</v>
      </c>
      <c r="C118" s="14" t="s">
        <v>53</v>
      </c>
      <c r="D118" s="15" t="s">
        <v>103</v>
      </c>
      <c r="E118" s="10" t="s">
        <v>28</v>
      </c>
      <c r="F118" s="10" t="s">
        <v>104</v>
      </c>
      <c r="G118" s="172" t="str">
        <f>'[1]15.05.2023'!C115</f>
        <v>0501</v>
      </c>
      <c r="H118" s="172"/>
      <c r="I118" s="114" t="s">
        <v>289</v>
      </c>
      <c r="J118" s="114" t="s">
        <v>234</v>
      </c>
      <c r="K118" s="61">
        <v>2533.5694100000001</v>
      </c>
      <c r="L118" s="61">
        <v>0</v>
      </c>
      <c r="M118" s="61">
        <v>0</v>
      </c>
      <c r="N118" s="10" t="s">
        <v>26</v>
      </c>
    </row>
    <row r="119" spans="1:14" ht="67.5">
      <c r="A119" s="114" t="s">
        <v>280</v>
      </c>
      <c r="B119" s="6" t="s">
        <v>495</v>
      </c>
      <c r="C119" s="14" t="s">
        <v>53</v>
      </c>
      <c r="D119" s="9" t="s">
        <v>763</v>
      </c>
      <c r="E119" s="10" t="s">
        <v>28</v>
      </c>
      <c r="F119" s="10" t="s">
        <v>96</v>
      </c>
      <c r="G119" s="172" t="str">
        <f>'[1]15.05.2023'!C116</f>
        <v>0501</v>
      </c>
      <c r="H119" s="172"/>
      <c r="I119" s="114" t="s">
        <v>289</v>
      </c>
      <c r="J119" s="114" t="s">
        <v>268</v>
      </c>
      <c r="K119" s="61">
        <v>1222.7105900000001</v>
      </c>
      <c r="L119" s="61">
        <v>0</v>
      </c>
      <c r="M119" s="61">
        <v>0</v>
      </c>
      <c r="N119" s="10" t="s">
        <v>26</v>
      </c>
    </row>
    <row r="120" spans="1:14" ht="45">
      <c r="A120" s="52" t="s">
        <v>280</v>
      </c>
      <c r="B120" s="53" t="s">
        <v>511</v>
      </c>
      <c r="C120" s="75"/>
      <c r="D120" s="30" t="s">
        <v>94</v>
      </c>
      <c r="E120" s="115" t="s">
        <v>95</v>
      </c>
      <c r="F120" s="115" t="s">
        <v>18</v>
      </c>
      <c r="G120" s="173"/>
      <c r="H120" s="173"/>
      <c r="I120" s="52" t="s">
        <v>290</v>
      </c>
      <c r="J120" s="115"/>
      <c r="K120" s="65">
        <v>456.9</v>
      </c>
      <c r="L120" s="65">
        <v>456.9</v>
      </c>
      <c r="M120" s="65">
        <v>0</v>
      </c>
      <c r="N120" s="115"/>
    </row>
    <row r="121" spans="1:14" ht="45">
      <c r="A121" s="114" t="s">
        <v>280</v>
      </c>
      <c r="B121" s="6" t="s">
        <v>470</v>
      </c>
      <c r="C121" s="14" t="s">
        <v>53</v>
      </c>
      <c r="D121" s="17" t="s">
        <v>675</v>
      </c>
      <c r="E121" s="18" t="s">
        <v>676</v>
      </c>
      <c r="F121" s="10" t="s">
        <v>96</v>
      </c>
      <c r="G121" s="172" t="str">
        <f>'[1]15.05.2023'!C118</f>
        <v>0501</v>
      </c>
      <c r="H121" s="172"/>
      <c r="I121" s="114" t="s">
        <v>290</v>
      </c>
      <c r="J121" s="114" t="s">
        <v>234</v>
      </c>
      <c r="K121" s="61">
        <v>456.9</v>
      </c>
      <c r="L121" s="61">
        <v>456.9</v>
      </c>
      <c r="M121" s="61">
        <v>0</v>
      </c>
      <c r="N121" s="10" t="s">
        <v>26</v>
      </c>
    </row>
    <row r="122" spans="1:14" ht="22.5">
      <c r="A122" s="52" t="s">
        <v>280</v>
      </c>
      <c r="B122" s="53" t="s">
        <v>829</v>
      </c>
      <c r="C122" s="75"/>
      <c r="D122" s="30" t="s">
        <v>100</v>
      </c>
      <c r="E122" s="115" t="s">
        <v>101</v>
      </c>
      <c r="F122" s="115" t="s">
        <v>102</v>
      </c>
      <c r="G122" s="173"/>
      <c r="H122" s="173"/>
      <c r="I122" s="52" t="s">
        <v>873</v>
      </c>
      <c r="J122" s="115"/>
      <c r="K122" s="65">
        <v>1056.6294499999999</v>
      </c>
      <c r="L122" s="65">
        <v>0</v>
      </c>
      <c r="M122" s="65">
        <v>0</v>
      </c>
      <c r="N122" s="115"/>
    </row>
    <row r="123" spans="1:14" ht="67.5">
      <c r="A123" s="114" t="s">
        <v>280</v>
      </c>
      <c r="B123" s="6" t="s">
        <v>470</v>
      </c>
      <c r="C123" s="14" t="s">
        <v>53</v>
      </c>
      <c r="D123" s="9" t="s">
        <v>763</v>
      </c>
      <c r="E123" s="10" t="s">
        <v>28</v>
      </c>
      <c r="F123" s="10" t="s">
        <v>96</v>
      </c>
      <c r="G123" s="172" t="str">
        <f>'[1]15.05.2023'!C120</f>
        <v>0501</v>
      </c>
      <c r="H123" s="172"/>
      <c r="I123" s="114" t="s">
        <v>873</v>
      </c>
      <c r="J123" s="114" t="s">
        <v>234</v>
      </c>
      <c r="K123" s="61">
        <v>1056.6294499999999</v>
      </c>
      <c r="L123" s="61">
        <v>0</v>
      </c>
      <c r="M123" s="61">
        <v>0</v>
      </c>
      <c r="N123" s="10" t="s">
        <v>26</v>
      </c>
    </row>
    <row r="124" spans="1:14" ht="78.75">
      <c r="A124" s="52" t="s">
        <v>280</v>
      </c>
      <c r="B124" s="53" t="s">
        <v>512</v>
      </c>
      <c r="C124" s="75"/>
      <c r="D124" s="30" t="s">
        <v>16</v>
      </c>
      <c r="E124" s="115" t="s">
        <v>105</v>
      </c>
      <c r="F124" s="115" t="s">
        <v>18</v>
      </c>
      <c r="G124" s="173"/>
      <c r="H124" s="173"/>
      <c r="I124" s="52" t="s">
        <v>291</v>
      </c>
      <c r="J124" s="115"/>
      <c r="K124" s="65">
        <v>665</v>
      </c>
      <c r="L124" s="65">
        <v>648.9</v>
      </c>
      <c r="M124" s="65">
        <v>0</v>
      </c>
      <c r="N124" s="115"/>
    </row>
    <row r="125" spans="1:14" ht="56.25">
      <c r="A125" s="114" t="s">
        <v>280</v>
      </c>
      <c r="B125" s="6" t="s">
        <v>470</v>
      </c>
      <c r="C125" s="14" t="s">
        <v>106</v>
      </c>
      <c r="D125" s="9" t="s">
        <v>761</v>
      </c>
      <c r="E125" s="10" t="s">
        <v>28</v>
      </c>
      <c r="F125" s="10" t="s">
        <v>762</v>
      </c>
      <c r="G125" s="172" t="str">
        <f>'[1]15.05.2023'!C122</f>
        <v>0502</v>
      </c>
      <c r="H125" s="172"/>
      <c r="I125" s="114" t="s">
        <v>291</v>
      </c>
      <c r="J125" s="114" t="s">
        <v>234</v>
      </c>
      <c r="K125" s="61">
        <v>665</v>
      </c>
      <c r="L125" s="61">
        <v>648.9</v>
      </c>
      <c r="M125" s="61">
        <v>0</v>
      </c>
      <c r="N125" s="10" t="s">
        <v>26</v>
      </c>
    </row>
    <row r="126" spans="1:14" ht="56.25">
      <c r="A126" s="52" t="s">
        <v>280</v>
      </c>
      <c r="B126" s="53" t="s">
        <v>913</v>
      </c>
      <c r="C126" s="75"/>
      <c r="D126" s="30" t="s">
        <v>16</v>
      </c>
      <c r="E126" s="115" t="s">
        <v>105</v>
      </c>
      <c r="F126" s="115" t="s">
        <v>18</v>
      </c>
      <c r="G126" s="173"/>
      <c r="H126" s="173"/>
      <c r="I126" s="52" t="s">
        <v>956</v>
      </c>
      <c r="J126" s="115"/>
      <c r="K126" s="65">
        <v>1850.3</v>
      </c>
      <c r="L126" s="65">
        <v>0</v>
      </c>
      <c r="M126" s="65">
        <v>0</v>
      </c>
      <c r="N126" s="115"/>
    </row>
    <row r="127" spans="1:14" ht="56.25">
      <c r="A127" s="114" t="s">
        <v>280</v>
      </c>
      <c r="B127" s="6" t="s">
        <v>470</v>
      </c>
      <c r="C127" s="14" t="s">
        <v>106</v>
      </c>
      <c r="D127" s="9" t="s">
        <v>914</v>
      </c>
      <c r="E127" s="10" t="s">
        <v>28</v>
      </c>
      <c r="F127" s="10" t="s">
        <v>156</v>
      </c>
      <c r="G127" s="172" t="str">
        <f>'[1]15.05.2023'!C124</f>
        <v>0502</v>
      </c>
      <c r="H127" s="172"/>
      <c r="I127" s="114" t="s">
        <v>956</v>
      </c>
      <c r="J127" s="114">
        <v>244</v>
      </c>
      <c r="K127" s="61">
        <v>1850.3</v>
      </c>
      <c r="L127" s="61">
        <v>0</v>
      </c>
      <c r="M127" s="61">
        <v>0</v>
      </c>
      <c r="N127" s="10" t="s">
        <v>26</v>
      </c>
    </row>
    <row r="128" spans="1:14" ht="56.25">
      <c r="A128" s="52" t="s">
        <v>280</v>
      </c>
      <c r="B128" s="53" t="s">
        <v>830</v>
      </c>
      <c r="C128" s="75"/>
      <c r="D128" s="30" t="s">
        <v>100</v>
      </c>
      <c r="E128" s="115" t="s">
        <v>831</v>
      </c>
      <c r="F128" s="115" t="s">
        <v>102</v>
      </c>
      <c r="G128" s="173"/>
      <c r="H128" s="173"/>
      <c r="I128" s="52" t="s">
        <v>874</v>
      </c>
      <c r="J128" s="115"/>
      <c r="K128" s="65">
        <v>993</v>
      </c>
      <c r="L128" s="65">
        <v>0</v>
      </c>
      <c r="M128" s="65">
        <v>0</v>
      </c>
      <c r="N128" s="115"/>
    </row>
    <row r="129" spans="1:14" ht="67.5">
      <c r="A129" s="114" t="s">
        <v>280</v>
      </c>
      <c r="B129" s="6" t="s">
        <v>470</v>
      </c>
      <c r="C129" s="14" t="s">
        <v>53</v>
      </c>
      <c r="D129" s="9" t="s">
        <v>763</v>
      </c>
      <c r="E129" s="10" t="s">
        <v>28</v>
      </c>
      <c r="F129" s="10" t="s">
        <v>96</v>
      </c>
      <c r="G129" s="172" t="str">
        <f>'[1]15.05.2023'!C126</f>
        <v>0501</v>
      </c>
      <c r="H129" s="172"/>
      <c r="I129" s="114" t="s">
        <v>874</v>
      </c>
      <c r="J129" s="114" t="s">
        <v>234</v>
      </c>
      <c r="K129" s="61">
        <v>993</v>
      </c>
      <c r="L129" s="61">
        <v>0</v>
      </c>
      <c r="M129" s="61">
        <v>0</v>
      </c>
      <c r="N129" s="10" t="s">
        <v>26</v>
      </c>
    </row>
    <row r="130" spans="1:14" ht="101.25">
      <c r="A130" s="52" t="s">
        <v>280</v>
      </c>
      <c r="B130" s="53" t="s">
        <v>513</v>
      </c>
      <c r="C130" s="75"/>
      <c r="D130" s="30" t="s">
        <v>94</v>
      </c>
      <c r="E130" s="115" t="s">
        <v>105</v>
      </c>
      <c r="F130" s="115" t="s">
        <v>18</v>
      </c>
      <c r="G130" s="173"/>
      <c r="H130" s="173"/>
      <c r="I130" s="52" t="s">
        <v>292</v>
      </c>
      <c r="J130" s="115"/>
      <c r="K130" s="65">
        <v>111.8</v>
      </c>
      <c r="L130" s="65">
        <v>111.8</v>
      </c>
      <c r="M130" s="65">
        <v>111.8</v>
      </c>
      <c r="N130" s="115"/>
    </row>
    <row r="131" spans="1:14" ht="67.5">
      <c r="A131" s="114" t="s">
        <v>280</v>
      </c>
      <c r="B131" s="6" t="s">
        <v>470</v>
      </c>
      <c r="C131" s="14" t="s">
        <v>106</v>
      </c>
      <c r="D131" s="9" t="s">
        <v>763</v>
      </c>
      <c r="E131" s="10" t="s">
        <v>28</v>
      </c>
      <c r="F131" s="10" t="s">
        <v>96</v>
      </c>
      <c r="G131" s="172" t="str">
        <f>'[1]15.05.2023'!C128</f>
        <v>0502</v>
      </c>
      <c r="H131" s="172"/>
      <c r="I131" s="114" t="s">
        <v>292</v>
      </c>
      <c r="J131" s="114" t="s">
        <v>234</v>
      </c>
      <c r="K131" s="61">
        <v>111.8</v>
      </c>
      <c r="L131" s="61">
        <v>111.8</v>
      </c>
      <c r="M131" s="61">
        <v>111.8</v>
      </c>
      <c r="N131" s="10" t="s">
        <v>26</v>
      </c>
    </row>
    <row r="132" spans="1:14" ht="90">
      <c r="A132" s="52" t="s">
        <v>280</v>
      </c>
      <c r="B132" s="53" t="s">
        <v>514</v>
      </c>
      <c r="C132" s="75"/>
      <c r="D132" s="30" t="s">
        <v>94</v>
      </c>
      <c r="E132" s="115" t="s">
        <v>105</v>
      </c>
      <c r="F132" s="115" t="s">
        <v>18</v>
      </c>
      <c r="G132" s="173"/>
      <c r="H132" s="173"/>
      <c r="I132" s="52" t="s">
        <v>293</v>
      </c>
      <c r="J132" s="115"/>
      <c r="K132" s="65">
        <v>2472</v>
      </c>
      <c r="L132" s="65">
        <v>0</v>
      </c>
      <c r="M132" s="65">
        <v>0</v>
      </c>
      <c r="N132" s="115"/>
    </row>
    <row r="133" spans="1:14" ht="101.25">
      <c r="A133" s="114" t="s">
        <v>280</v>
      </c>
      <c r="B133" s="6" t="s">
        <v>508</v>
      </c>
      <c r="C133" s="14" t="s">
        <v>106</v>
      </c>
      <c r="D133" s="9" t="s">
        <v>107</v>
      </c>
      <c r="E133" s="10" t="s">
        <v>28</v>
      </c>
      <c r="F133" s="10" t="s">
        <v>108</v>
      </c>
      <c r="G133" s="172" t="str">
        <f>'[1]15.05.2023'!C130</f>
        <v>0502</v>
      </c>
      <c r="H133" s="172"/>
      <c r="I133" s="114" t="s">
        <v>293</v>
      </c>
      <c r="J133" s="114" t="s">
        <v>287</v>
      </c>
      <c r="K133" s="61">
        <v>2472</v>
      </c>
      <c r="L133" s="61">
        <v>0</v>
      </c>
      <c r="M133" s="61">
        <v>0</v>
      </c>
      <c r="N133" s="10" t="s">
        <v>26</v>
      </c>
    </row>
    <row r="134" spans="1:14" ht="90">
      <c r="A134" s="52" t="s">
        <v>280</v>
      </c>
      <c r="B134" s="53" t="s">
        <v>832</v>
      </c>
      <c r="C134" s="75"/>
      <c r="D134" s="30" t="s">
        <v>94</v>
      </c>
      <c r="E134" s="115" t="s">
        <v>105</v>
      </c>
      <c r="F134" s="115" t="s">
        <v>18</v>
      </c>
      <c r="G134" s="173"/>
      <c r="H134" s="173"/>
      <c r="I134" s="52" t="s">
        <v>875</v>
      </c>
      <c r="J134" s="115"/>
      <c r="K134" s="65">
        <v>1200</v>
      </c>
      <c r="L134" s="65">
        <v>0</v>
      </c>
      <c r="M134" s="65">
        <v>0</v>
      </c>
      <c r="N134" s="115"/>
    </row>
    <row r="135" spans="1:14" ht="67.5">
      <c r="A135" s="114" t="s">
        <v>280</v>
      </c>
      <c r="B135" s="6" t="s">
        <v>470</v>
      </c>
      <c r="C135" s="14" t="s">
        <v>106</v>
      </c>
      <c r="D135" s="9" t="s">
        <v>823</v>
      </c>
      <c r="E135" s="10" t="s">
        <v>28</v>
      </c>
      <c r="F135" s="10" t="s">
        <v>824</v>
      </c>
      <c r="G135" s="172" t="str">
        <f>'[1]15.05.2023'!C132</f>
        <v>0502</v>
      </c>
      <c r="H135" s="172"/>
      <c r="I135" s="114" t="s">
        <v>875</v>
      </c>
      <c r="J135" s="114" t="s">
        <v>234</v>
      </c>
      <c r="K135" s="61">
        <v>1200</v>
      </c>
      <c r="L135" s="61">
        <v>0</v>
      </c>
      <c r="M135" s="61">
        <v>0</v>
      </c>
      <c r="N135" s="10" t="s">
        <v>26</v>
      </c>
    </row>
    <row r="136" spans="1:14" ht="56.25">
      <c r="A136" s="52" t="s">
        <v>280</v>
      </c>
      <c r="B136" s="53" t="s">
        <v>515</v>
      </c>
      <c r="C136" s="75"/>
      <c r="D136" s="30" t="s">
        <v>94</v>
      </c>
      <c r="E136" s="115" t="s">
        <v>109</v>
      </c>
      <c r="F136" s="115" t="s">
        <v>18</v>
      </c>
      <c r="G136" s="173"/>
      <c r="H136" s="173"/>
      <c r="I136" s="52" t="s">
        <v>294</v>
      </c>
      <c r="J136" s="115"/>
      <c r="K136" s="65">
        <v>2228.192</v>
      </c>
      <c r="L136" s="65">
        <v>2184.0500000000002</v>
      </c>
      <c r="M136" s="65">
        <v>0</v>
      </c>
      <c r="N136" s="115"/>
    </row>
    <row r="137" spans="1:14" ht="67.5">
      <c r="A137" s="114" t="s">
        <v>280</v>
      </c>
      <c r="B137" s="6" t="s">
        <v>470</v>
      </c>
      <c r="C137" s="14" t="s">
        <v>110</v>
      </c>
      <c r="D137" s="9" t="s">
        <v>732</v>
      </c>
      <c r="E137" s="10" t="s">
        <v>28</v>
      </c>
      <c r="F137" s="10" t="s">
        <v>733</v>
      </c>
      <c r="G137" s="172" t="str">
        <f>'[1]15.05.2023'!C134</f>
        <v>0503</v>
      </c>
      <c r="H137" s="172"/>
      <c r="I137" s="114" t="s">
        <v>294</v>
      </c>
      <c r="J137" s="114" t="s">
        <v>234</v>
      </c>
      <c r="K137" s="61">
        <v>2228.192</v>
      </c>
      <c r="L137" s="61">
        <v>2184.0500000000002</v>
      </c>
      <c r="M137" s="61">
        <v>0</v>
      </c>
      <c r="N137" s="10" t="s">
        <v>26</v>
      </c>
    </row>
    <row r="138" spans="1:14" ht="45">
      <c r="A138" s="52" t="s">
        <v>280</v>
      </c>
      <c r="B138" s="53" t="s">
        <v>833</v>
      </c>
      <c r="C138" s="75"/>
      <c r="D138" s="30" t="s">
        <v>16</v>
      </c>
      <c r="E138" s="115" t="s">
        <v>111</v>
      </c>
      <c r="F138" s="115" t="s">
        <v>18</v>
      </c>
      <c r="G138" s="173"/>
      <c r="H138" s="173"/>
      <c r="I138" s="52" t="s">
        <v>876</v>
      </c>
      <c r="J138" s="115"/>
      <c r="K138" s="65">
        <v>7300</v>
      </c>
      <c r="L138" s="65">
        <v>0</v>
      </c>
      <c r="M138" s="65">
        <v>0</v>
      </c>
      <c r="N138" s="115"/>
    </row>
    <row r="139" spans="1:14" ht="67.5">
      <c r="A139" s="114" t="s">
        <v>280</v>
      </c>
      <c r="B139" s="6" t="s">
        <v>470</v>
      </c>
      <c r="C139" s="14" t="s">
        <v>112</v>
      </c>
      <c r="D139" s="9" t="s">
        <v>823</v>
      </c>
      <c r="E139" s="10" t="s">
        <v>28</v>
      </c>
      <c r="F139" s="10" t="s">
        <v>824</v>
      </c>
      <c r="G139" s="172" t="str">
        <f>'[1]15.05.2023'!C136</f>
        <v>0503</v>
      </c>
      <c r="H139" s="172"/>
      <c r="I139" s="114" t="s">
        <v>876</v>
      </c>
      <c r="J139" s="114" t="s">
        <v>234</v>
      </c>
      <c r="K139" s="61">
        <v>7300</v>
      </c>
      <c r="L139" s="61">
        <v>0</v>
      </c>
      <c r="M139" s="61">
        <v>0</v>
      </c>
      <c r="N139" s="10" t="s">
        <v>21</v>
      </c>
    </row>
    <row r="140" spans="1:14" ht="157.5">
      <c r="A140" s="52" t="s">
        <v>280</v>
      </c>
      <c r="B140" s="53" t="s">
        <v>516</v>
      </c>
      <c r="C140" s="75"/>
      <c r="D140" s="30" t="s">
        <v>16</v>
      </c>
      <c r="E140" s="115" t="s">
        <v>113</v>
      </c>
      <c r="F140" s="115" t="s">
        <v>18</v>
      </c>
      <c r="G140" s="173"/>
      <c r="H140" s="173"/>
      <c r="I140" s="52" t="s">
        <v>296</v>
      </c>
      <c r="J140" s="115"/>
      <c r="K140" s="65">
        <v>26197.955719999998</v>
      </c>
      <c r="L140" s="65">
        <v>26405.544000000002</v>
      </c>
      <c r="M140" s="65">
        <v>21939.896000000001</v>
      </c>
      <c r="N140" s="115"/>
    </row>
    <row r="141" spans="1:14" ht="135">
      <c r="A141" s="114" t="s">
        <v>280</v>
      </c>
      <c r="B141" s="6" t="s">
        <v>468</v>
      </c>
      <c r="C141" s="14" t="s">
        <v>718</v>
      </c>
      <c r="D141" s="9" t="s">
        <v>48</v>
      </c>
      <c r="E141" s="10" t="s">
        <v>28</v>
      </c>
      <c r="F141" s="10" t="s">
        <v>20</v>
      </c>
      <c r="G141" s="172" t="str">
        <f>'[1]15.05.2023'!C138</f>
        <v>0505</v>
      </c>
      <c r="H141" s="172"/>
      <c r="I141" s="114" t="s">
        <v>296</v>
      </c>
      <c r="J141" s="114" t="s">
        <v>232</v>
      </c>
      <c r="K141" s="61">
        <v>18279.494999999999</v>
      </c>
      <c r="L141" s="61">
        <v>18349.54</v>
      </c>
      <c r="M141" s="61">
        <v>15349.54</v>
      </c>
      <c r="N141" s="10" t="s">
        <v>21</v>
      </c>
    </row>
    <row r="142" spans="1:14" ht="56.25">
      <c r="A142" s="114" t="s">
        <v>280</v>
      </c>
      <c r="B142" s="6" t="s">
        <v>517</v>
      </c>
      <c r="C142" s="14" t="s">
        <v>718</v>
      </c>
      <c r="D142" s="9" t="s">
        <v>114</v>
      </c>
      <c r="E142" s="10" t="s">
        <v>28</v>
      </c>
      <c r="F142" s="10" t="s">
        <v>146</v>
      </c>
      <c r="G142" s="172" t="str">
        <f>'[1]15.05.2023'!C139</f>
        <v>0505</v>
      </c>
      <c r="H142" s="172"/>
      <c r="I142" s="114" t="s">
        <v>296</v>
      </c>
      <c r="J142" s="114" t="s">
        <v>297</v>
      </c>
      <c r="K142" s="61">
        <v>7</v>
      </c>
      <c r="L142" s="61">
        <v>7</v>
      </c>
      <c r="M142" s="61">
        <v>7</v>
      </c>
      <c r="N142" s="10" t="s">
        <v>21</v>
      </c>
    </row>
    <row r="143" spans="1:14" ht="135">
      <c r="A143" s="114" t="s">
        <v>280</v>
      </c>
      <c r="B143" s="6" t="s">
        <v>469</v>
      </c>
      <c r="C143" s="14" t="s">
        <v>718</v>
      </c>
      <c r="D143" s="9" t="s">
        <v>48</v>
      </c>
      <c r="E143" s="10" t="s">
        <v>28</v>
      </c>
      <c r="F143" s="10" t="s">
        <v>20</v>
      </c>
      <c r="G143" s="172" t="str">
        <f>'[1]15.05.2023'!C140</f>
        <v>0505</v>
      </c>
      <c r="H143" s="172"/>
      <c r="I143" s="114" t="s">
        <v>296</v>
      </c>
      <c r="J143" s="114" t="s">
        <v>233</v>
      </c>
      <c r="K143" s="61">
        <v>5520.4070000000002</v>
      </c>
      <c r="L143" s="61">
        <v>5541.5609999999997</v>
      </c>
      <c r="M143" s="61">
        <v>4635.5609999999997</v>
      </c>
      <c r="N143" s="10" t="s">
        <v>21</v>
      </c>
    </row>
    <row r="144" spans="1:14" ht="67.5">
      <c r="A144" s="114" t="s">
        <v>280</v>
      </c>
      <c r="B144" s="6" t="s">
        <v>470</v>
      </c>
      <c r="C144" s="14" t="s">
        <v>718</v>
      </c>
      <c r="D144" s="9" t="s">
        <v>764</v>
      </c>
      <c r="E144" s="10" t="s">
        <v>28</v>
      </c>
      <c r="F144" s="10" t="s">
        <v>96</v>
      </c>
      <c r="G144" s="172" t="str">
        <f>'[1]15.05.2023'!C141</f>
        <v>0505</v>
      </c>
      <c r="H144" s="172"/>
      <c r="I144" s="114" t="s">
        <v>296</v>
      </c>
      <c r="J144" s="114" t="s">
        <v>234</v>
      </c>
      <c r="K144" s="61">
        <v>1294.1107199999999</v>
      </c>
      <c r="L144" s="61">
        <v>1410.5</v>
      </c>
      <c r="M144" s="61">
        <v>850.85199999999998</v>
      </c>
      <c r="N144" s="10" t="s">
        <v>26</v>
      </c>
    </row>
    <row r="145" spans="1:14" ht="22.5">
      <c r="A145" s="114" t="s">
        <v>280</v>
      </c>
      <c r="B145" s="6" t="s">
        <v>518</v>
      </c>
      <c r="C145" s="14" t="s">
        <v>718</v>
      </c>
      <c r="D145" s="9" t="s">
        <v>664</v>
      </c>
      <c r="E145" s="10" t="s">
        <v>666</v>
      </c>
      <c r="F145" s="10" t="s">
        <v>667</v>
      </c>
      <c r="G145" s="172" t="str">
        <f>'[1]15.05.2023'!C142</f>
        <v>0505</v>
      </c>
      <c r="H145" s="172"/>
      <c r="I145" s="114" t="s">
        <v>296</v>
      </c>
      <c r="J145" s="114" t="s">
        <v>298</v>
      </c>
      <c r="K145" s="61">
        <v>1037.7429999999999</v>
      </c>
      <c r="L145" s="61">
        <v>1037.7429999999999</v>
      </c>
      <c r="M145" s="61">
        <v>1037.7429999999999</v>
      </c>
      <c r="N145" s="10" t="s">
        <v>26</v>
      </c>
    </row>
    <row r="146" spans="1:14" ht="22.5">
      <c r="A146" s="114" t="s">
        <v>280</v>
      </c>
      <c r="B146" s="6" t="s">
        <v>519</v>
      </c>
      <c r="C146" s="14" t="s">
        <v>718</v>
      </c>
      <c r="D146" s="9" t="s">
        <v>664</v>
      </c>
      <c r="E146" s="10" t="s">
        <v>670</v>
      </c>
      <c r="F146" s="10" t="s">
        <v>667</v>
      </c>
      <c r="G146" s="172" t="str">
        <f>'[1]15.05.2023'!C143</f>
        <v>0505</v>
      </c>
      <c r="H146" s="172"/>
      <c r="I146" s="114" t="s">
        <v>296</v>
      </c>
      <c r="J146" s="114" t="s">
        <v>299</v>
      </c>
      <c r="K146" s="61">
        <v>4.4000000000000004</v>
      </c>
      <c r="L146" s="61">
        <v>6.2</v>
      </c>
      <c r="M146" s="61">
        <v>6.2</v>
      </c>
      <c r="N146" s="10" t="s">
        <v>26</v>
      </c>
    </row>
    <row r="147" spans="1:14" ht="45">
      <c r="A147" s="114" t="s">
        <v>280</v>
      </c>
      <c r="B147" s="6" t="s">
        <v>520</v>
      </c>
      <c r="C147" s="14" t="s">
        <v>718</v>
      </c>
      <c r="D147" s="9" t="s">
        <v>673</v>
      </c>
      <c r="E147" s="10" t="s">
        <v>28</v>
      </c>
      <c r="F147" s="10" t="s">
        <v>674</v>
      </c>
      <c r="G147" s="172" t="str">
        <f>'[1]15.05.2023'!C144</f>
        <v>0505</v>
      </c>
      <c r="H147" s="172"/>
      <c r="I147" s="114" t="s">
        <v>296</v>
      </c>
      <c r="J147" s="114" t="s">
        <v>300</v>
      </c>
      <c r="K147" s="61">
        <v>54.8</v>
      </c>
      <c r="L147" s="61">
        <v>53</v>
      </c>
      <c r="M147" s="61">
        <v>53</v>
      </c>
      <c r="N147" s="10" t="s">
        <v>26</v>
      </c>
    </row>
    <row r="148" spans="1:14" ht="56.25">
      <c r="A148" s="52" t="s">
        <v>280</v>
      </c>
      <c r="B148" s="53" t="s">
        <v>800</v>
      </c>
      <c r="C148" s="75"/>
      <c r="D148" s="30" t="s">
        <v>16</v>
      </c>
      <c r="E148" s="115" t="s">
        <v>111</v>
      </c>
      <c r="F148" s="71" t="s">
        <v>116</v>
      </c>
      <c r="G148" s="173"/>
      <c r="H148" s="173"/>
      <c r="I148" s="52" t="s">
        <v>301</v>
      </c>
      <c r="J148" s="115"/>
      <c r="K148" s="65">
        <v>41.1</v>
      </c>
      <c r="L148" s="65">
        <v>30</v>
      </c>
      <c r="M148" s="65">
        <v>30</v>
      </c>
      <c r="N148" s="115"/>
    </row>
    <row r="149" spans="1:14" ht="90">
      <c r="A149" s="114" t="s">
        <v>280</v>
      </c>
      <c r="B149" s="6" t="s">
        <v>470</v>
      </c>
      <c r="C149" s="8" t="s">
        <v>117</v>
      </c>
      <c r="D149" s="9" t="s">
        <v>738</v>
      </c>
      <c r="E149" s="10" t="s">
        <v>28</v>
      </c>
      <c r="F149" s="10" t="s">
        <v>739</v>
      </c>
      <c r="G149" s="172" t="str">
        <f>'[1]15.05.2023'!C146</f>
        <v>0406</v>
      </c>
      <c r="H149" s="172"/>
      <c r="I149" s="114" t="s">
        <v>301</v>
      </c>
      <c r="J149" s="114" t="s">
        <v>234</v>
      </c>
      <c r="K149" s="61">
        <v>41.1</v>
      </c>
      <c r="L149" s="61">
        <v>30</v>
      </c>
      <c r="M149" s="61">
        <v>30</v>
      </c>
      <c r="N149" s="10" t="s">
        <v>26</v>
      </c>
    </row>
    <row r="150" spans="1:14" ht="45">
      <c r="A150" s="52" t="s">
        <v>280</v>
      </c>
      <c r="B150" s="53" t="s">
        <v>801</v>
      </c>
      <c r="C150" s="75"/>
      <c r="D150" s="30" t="s">
        <v>16</v>
      </c>
      <c r="E150" s="115" t="s">
        <v>105</v>
      </c>
      <c r="F150" s="115" t="s">
        <v>18</v>
      </c>
      <c r="G150" s="173"/>
      <c r="H150" s="173"/>
      <c r="I150" s="52" t="s">
        <v>303</v>
      </c>
      <c r="J150" s="115"/>
      <c r="K150" s="65">
        <v>1098.85734</v>
      </c>
      <c r="L150" s="65">
        <v>1149.325</v>
      </c>
      <c r="M150" s="65">
        <v>286.34800000000001</v>
      </c>
      <c r="N150" s="115"/>
    </row>
    <row r="151" spans="1:14" ht="67.5">
      <c r="A151" s="114" t="s">
        <v>280</v>
      </c>
      <c r="B151" s="6" t="s">
        <v>470</v>
      </c>
      <c r="C151" s="14" t="s">
        <v>106</v>
      </c>
      <c r="D151" s="9" t="s">
        <v>765</v>
      </c>
      <c r="E151" s="10" t="s">
        <v>28</v>
      </c>
      <c r="F151" s="10" t="s">
        <v>204</v>
      </c>
      <c r="G151" s="172" t="str">
        <f>'[1]15.05.2023'!C148</f>
        <v>0502</v>
      </c>
      <c r="H151" s="172"/>
      <c r="I151" s="114" t="s">
        <v>303</v>
      </c>
      <c r="J151" s="114" t="s">
        <v>234</v>
      </c>
      <c r="K151" s="61">
        <v>778.88927999999999</v>
      </c>
      <c r="L151" s="61">
        <v>973.75199999999995</v>
      </c>
      <c r="M151" s="61">
        <v>103.752</v>
      </c>
      <c r="N151" s="10" t="s">
        <v>26</v>
      </c>
    </row>
    <row r="152" spans="1:14" ht="67.5">
      <c r="A152" s="114" t="s">
        <v>280</v>
      </c>
      <c r="B152" s="6" t="s">
        <v>495</v>
      </c>
      <c r="C152" s="14" t="s">
        <v>106</v>
      </c>
      <c r="D152" s="9" t="s">
        <v>765</v>
      </c>
      <c r="E152" s="10" t="s">
        <v>28</v>
      </c>
      <c r="F152" s="10" t="s">
        <v>204</v>
      </c>
      <c r="G152" s="172" t="str">
        <f>'[1]15.05.2023'!C149</f>
        <v>0502</v>
      </c>
      <c r="H152" s="172"/>
      <c r="I152" s="114" t="s">
        <v>303</v>
      </c>
      <c r="J152" s="114" t="s">
        <v>268</v>
      </c>
      <c r="K152" s="61">
        <v>319.96805999999998</v>
      </c>
      <c r="L152" s="61">
        <v>175.57300000000001</v>
      </c>
      <c r="M152" s="61">
        <v>182.596</v>
      </c>
      <c r="N152" s="10" t="s">
        <v>26</v>
      </c>
    </row>
    <row r="153" spans="1:14" ht="45">
      <c r="A153" s="52" t="s">
        <v>280</v>
      </c>
      <c r="B153" s="53" t="s">
        <v>834</v>
      </c>
      <c r="C153" s="75"/>
      <c r="D153" s="30" t="s">
        <v>16</v>
      </c>
      <c r="E153" s="115" t="s">
        <v>105</v>
      </c>
      <c r="F153" s="115" t="s">
        <v>18</v>
      </c>
      <c r="G153" s="173"/>
      <c r="H153" s="173"/>
      <c r="I153" s="52" t="s">
        <v>877</v>
      </c>
      <c r="J153" s="115"/>
      <c r="K153" s="65">
        <v>2600</v>
      </c>
      <c r="L153" s="65">
        <v>0</v>
      </c>
      <c r="M153" s="65">
        <v>0</v>
      </c>
      <c r="N153" s="115"/>
    </row>
    <row r="154" spans="1:14" ht="67.5">
      <c r="A154" s="114" t="s">
        <v>280</v>
      </c>
      <c r="B154" s="6" t="s">
        <v>506</v>
      </c>
      <c r="C154" s="14" t="s">
        <v>106</v>
      </c>
      <c r="D154" s="9" t="s">
        <v>908</v>
      </c>
      <c r="E154" s="10" t="s">
        <v>28</v>
      </c>
      <c r="F154" s="10" t="s">
        <v>909</v>
      </c>
      <c r="G154" s="172" t="str">
        <f>'[1]15.05.2023'!C151</f>
        <v>0502</v>
      </c>
      <c r="H154" s="172"/>
      <c r="I154" s="114" t="s">
        <v>877</v>
      </c>
      <c r="J154" s="114" t="s">
        <v>283</v>
      </c>
      <c r="K154" s="61">
        <v>2600</v>
      </c>
      <c r="L154" s="61">
        <v>0</v>
      </c>
      <c r="M154" s="61">
        <v>0</v>
      </c>
      <c r="N154" s="10" t="s">
        <v>26</v>
      </c>
    </row>
    <row r="155" spans="1:14" ht="78.75">
      <c r="A155" s="52" t="s">
        <v>280</v>
      </c>
      <c r="B155" s="53" t="s">
        <v>521</v>
      </c>
      <c r="C155" s="75"/>
      <c r="D155" s="30" t="s">
        <v>16</v>
      </c>
      <c r="E155" s="115" t="s">
        <v>118</v>
      </c>
      <c r="F155" s="115" t="s">
        <v>18</v>
      </c>
      <c r="G155" s="173"/>
      <c r="H155" s="173"/>
      <c r="I155" s="52" t="s">
        <v>304</v>
      </c>
      <c r="J155" s="115"/>
      <c r="K155" s="65">
        <v>3800</v>
      </c>
      <c r="L155" s="65">
        <v>1522.1289999999999</v>
      </c>
      <c r="M155" s="65">
        <v>637.96199999999999</v>
      </c>
      <c r="N155" s="115"/>
    </row>
    <row r="156" spans="1:14" ht="101.25">
      <c r="A156" s="114" t="s">
        <v>280</v>
      </c>
      <c r="B156" s="6" t="s">
        <v>470</v>
      </c>
      <c r="C156" s="14" t="s">
        <v>119</v>
      </c>
      <c r="D156" s="9" t="s">
        <v>729</v>
      </c>
      <c r="E156" s="10" t="s">
        <v>28</v>
      </c>
      <c r="F156" s="10" t="s">
        <v>725</v>
      </c>
      <c r="G156" s="172" t="str">
        <f>'[1]15.05.2023'!C153</f>
        <v>0408</v>
      </c>
      <c r="H156" s="172"/>
      <c r="I156" s="114" t="s">
        <v>304</v>
      </c>
      <c r="J156" s="114" t="s">
        <v>234</v>
      </c>
      <c r="K156" s="61">
        <v>1200</v>
      </c>
      <c r="L156" s="61">
        <v>1350</v>
      </c>
      <c r="M156" s="61">
        <v>0</v>
      </c>
      <c r="N156" s="10" t="s">
        <v>26</v>
      </c>
    </row>
    <row r="157" spans="1:14" ht="78.75">
      <c r="A157" s="114" t="s">
        <v>280</v>
      </c>
      <c r="B157" s="6" t="s">
        <v>802</v>
      </c>
      <c r="C157" s="14" t="s">
        <v>119</v>
      </c>
      <c r="D157" s="9" t="s">
        <v>728</v>
      </c>
      <c r="E157" s="10" t="s">
        <v>28</v>
      </c>
      <c r="F157" s="10" t="s">
        <v>726</v>
      </c>
      <c r="G157" s="172" t="str">
        <f>'[1]15.05.2023'!C154</f>
        <v>1003</v>
      </c>
      <c r="H157" s="172"/>
      <c r="I157" s="114" t="s">
        <v>304</v>
      </c>
      <c r="J157" s="114" t="s">
        <v>258</v>
      </c>
      <c r="K157" s="61">
        <v>2600</v>
      </c>
      <c r="L157" s="61">
        <v>172.12899999999999</v>
      </c>
      <c r="M157" s="61">
        <v>637.96199999999999</v>
      </c>
      <c r="N157" s="10" t="s">
        <v>26</v>
      </c>
    </row>
    <row r="158" spans="1:14" ht="56.25">
      <c r="A158" s="52" t="s">
        <v>280</v>
      </c>
      <c r="B158" s="53" t="s">
        <v>522</v>
      </c>
      <c r="C158" s="75"/>
      <c r="D158" s="30" t="s">
        <v>16</v>
      </c>
      <c r="E158" s="115" t="s">
        <v>118</v>
      </c>
      <c r="F158" s="115" t="s">
        <v>18</v>
      </c>
      <c r="G158" s="173"/>
      <c r="H158" s="173"/>
      <c r="I158" s="52" t="s">
        <v>878</v>
      </c>
      <c r="J158" s="115"/>
      <c r="K158" s="65">
        <v>83.8</v>
      </c>
      <c r="L158" s="65">
        <v>0</v>
      </c>
      <c r="M158" s="65">
        <v>0</v>
      </c>
      <c r="N158" s="115"/>
    </row>
    <row r="159" spans="1:14" ht="78.75">
      <c r="A159" s="114" t="s">
        <v>280</v>
      </c>
      <c r="B159" s="6" t="s">
        <v>802</v>
      </c>
      <c r="C159" s="14" t="s">
        <v>119</v>
      </c>
      <c r="D159" s="9" t="s">
        <v>728</v>
      </c>
      <c r="E159" s="10" t="s">
        <v>28</v>
      </c>
      <c r="F159" s="10" t="s">
        <v>726</v>
      </c>
      <c r="G159" s="172" t="str">
        <f>'[1]15.05.2023'!C156</f>
        <v>1003</v>
      </c>
      <c r="H159" s="172"/>
      <c r="I159" s="114" t="s">
        <v>878</v>
      </c>
      <c r="J159" s="114" t="s">
        <v>258</v>
      </c>
      <c r="K159" s="61">
        <v>83.8</v>
      </c>
      <c r="L159" s="61">
        <v>0</v>
      </c>
      <c r="M159" s="61">
        <v>0</v>
      </c>
      <c r="N159" s="10" t="s">
        <v>26</v>
      </c>
    </row>
    <row r="160" spans="1:14" ht="56.25">
      <c r="A160" s="52" t="s">
        <v>280</v>
      </c>
      <c r="B160" s="53" t="s">
        <v>522</v>
      </c>
      <c r="C160" s="75"/>
      <c r="D160" s="30" t="s">
        <v>16</v>
      </c>
      <c r="E160" s="115" t="s">
        <v>118</v>
      </c>
      <c r="F160" s="115" t="s">
        <v>18</v>
      </c>
      <c r="G160" s="173"/>
      <c r="H160" s="173"/>
      <c r="I160" s="52" t="s">
        <v>306</v>
      </c>
      <c r="J160" s="115"/>
      <c r="K160" s="65">
        <v>5.8220000000000001</v>
      </c>
      <c r="L160" s="65">
        <v>5.8220000000000001</v>
      </c>
      <c r="M160" s="65">
        <v>5.8220000000000001</v>
      </c>
      <c r="N160" s="115"/>
    </row>
    <row r="161" spans="1:14" ht="78.75">
      <c r="A161" s="114" t="s">
        <v>280</v>
      </c>
      <c r="B161" s="6" t="s">
        <v>802</v>
      </c>
      <c r="C161" s="14" t="s">
        <v>119</v>
      </c>
      <c r="D161" s="9" t="s">
        <v>728</v>
      </c>
      <c r="E161" s="10" t="s">
        <v>28</v>
      </c>
      <c r="F161" s="10" t="s">
        <v>726</v>
      </c>
      <c r="G161" s="172" t="str">
        <f>'[1]15.05.2023'!C158</f>
        <v>1003</v>
      </c>
      <c r="H161" s="172"/>
      <c r="I161" s="114" t="s">
        <v>306</v>
      </c>
      <c r="J161" s="114" t="s">
        <v>258</v>
      </c>
      <c r="K161" s="61">
        <v>5.8220000000000001</v>
      </c>
      <c r="L161" s="61">
        <v>5.8220000000000001</v>
      </c>
      <c r="M161" s="61">
        <v>5.8220000000000001</v>
      </c>
      <c r="N161" s="10" t="s">
        <v>26</v>
      </c>
    </row>
    <row r="162" spans="1:14" ht="67.5">
      <c r="A162" s="52" t="s">
        <v>280</v>
      </c>
      <c r="B162" s="53" t="s">
        <v>523</v>
      </c>
      <c r="C162" s="75"/>
      <c r="D162" s="30" t="s">
        <v>16</v>
      </c>
      <c r="E162" s="115" t="s">
        <v>111</v>
      </c>
      <c r="F162" s="115" t="s">
        <v>18</v>
      </c>
      <c r="G162" s="173"/>
      <c r="H162" s="173"/>
      <c r="I162" s="52" t="s">
        <v>307</v>
      </c>
      <c r="J162" s="115"/>
      <c r="K162" s="65">
        <v>4559.9309999999996</v>
      </c>
      <c r="L162" s="65">
        <v>1250</v>
      </c>
      <c r="M162" s="65">
        <v>0</v>
      </c>
      <c r="N162" s="115"/>
    </row>
    <row r="163" spans="1:14" ht="101.25">
      <c r="A163" s="114" t="s">
        <v>280</v>
      </c>
      <c r="B163" s="6" t="s">
        <v>470</v>
      </c>
      <c r="C163" s="14" t="s">
        <v>112</v>
      </c>
      <c r="D163" s="9" t="s">
        <v>768</v>
      </c>
      <c r="E163" s="10" t="s">
        <v>28</v>
      </c>
      <c r="F163" s="10" t="s">
        <v>739</v>
      </c>
      <c r="G163" s="172" t="str">
        <f>'[1]15.05.2023'!C160</f>
        <v>0503</v>
      </c>
      <c r="H163" s="172"/>
      <c r="I163" s="114" t="s">
        <v>307</v>
      </c>
      <c r="J163" s="114" t="s">
        <v>234</v>
      </c>
      <c r="K163" s="61">
        <v>4559.9309999999996</v>
      </c>
      <c r="L163" s="61">
        <v>1250</v>
      </c>
      <c r="M163" s="61">
        <v>0</v>
      </c>
      <c r="N163" s="10" t="s">
        <v>26</v>
      </c>
    </row>
    <row r="164" spans="1:14" ht="45">
      <c r="A164" s="52" t="s">
        <v>280</v>
      </c>
      <c r="B164" s="53" t="s">
        <v>835</v>
      </c>
      <c r="C164" s="75"/>
      <c r="D164" s="30" t="s">
        <v>16</v>
      </c>
      <c r="E164" s="115" t="s">
        <v>111</v>
      </c>
      <c r="F164" s="115" t="s">
        <v>18</v>
      </c>
      <c r="G164" s="173"/>
      <c r="H164" s="173"/>
      <c r="I164" s="52" t="s">
        <v>879</v>
      </c>
      <c r="J164" s="115"/>
      <c r="K164" s="65">
        <v>7920</v>
      </c>
      <c r="L164" s="65">
        <v>0</v>
      </c>
      <c r="M164" s="65">
        <v>0</v>
      </c>
      <c r="N164" s="115"/>
    </row>
    <row r="165" spans="1:14" ht="67.5">
      <c r="A165" s="114" t="s">
        <v>280</v>
      </c>
      <c r="B165" s="6" t="s">
        <v>506</v>
      </c>
      <c r="C165" s="14" t="s">
        <v>112</v>
      </c>
      <c r="D165" s="9" t="s">
        <v>908</v>
      </c>
      <c r="E165" s="10" t="s">
        <v>28</v>
      </c>
      <c r="F165" s="10" t="s">
        <v>909</v>
      </c>
      <c r="G165" s="172" t="str">
        <f>'[1]15.05.2023'!C162</f>
        <v>0503</v>
      </c>
      <c r="H165" s="172"/>
      <c r="I165" s="114" t="s">
        <v>879</v>
      </c>
      <c r="J165" s="114" t="s">
        <v>283</v>
      </c>
      <c r="K165" s="61">
        <v>7920</v>
      </c>
      <c r="L165" s="61">
        <v>0</v>
      </c>
      <c r="M165" s="61">
        <v>0</v>
      </c>
      <c r="N165" s="10" t="s">
        <v>26</v>
      </c>
    </row>
    <row r="166" spans="1:14" ht="78.75">
      <c r="A166" s="52" t="s">
        <v>280</v>
      </c>
      <c r="B166" s="53" t="s">
        <v>524</v>
      </c>
      <c r="C166" s="75"/>
      <c r="D166" s="30" t="s">
        <v>16</v>
      </c>
      <c r="E166" s="115" t="s">
        <v>111</v>
      </c>
      <c r="F166" s="115" t="s">
        <v>18</v>
      </c>
      <c r="G166" s="173"/>
      <c r="H166" s="173"/>
      <c r="I166" s="52" t="s">
        <v>308</v>
      </c>
      <c r="J166" s="115"/>
      <c r="K166" s="65">
        <v>11660.90919</v>
      </c>
      <c r="L166" s="65">
        <v>10883.708999999999</v>
      </c>
      <c r="M166" s="65">
        <v>3942.3879999999999</v>
      </c>
      <c r="N166" s="115"/>
    </row>
    <row r="167" spans="1:14" ht="101.25">
      <c r="A167" s="114" t="s">
        <v>280</v>
      </c>
      <c r="B167" s="6" t="s">
        <v>470</v>
      </c>
      <c r="C167" s="14" t="s">
        <v>112</v>
      </c>
      <c r="D167" s="9" t="s">
        <v>768</v>
      </c>
      <c r="E167" s="10" t="s">
        <v>28</v>
      </c>
      <c r="F167" s="10" t="s">
        <v>739</v>
      </c>
      <c r="G167" s="172" t="str">
        <f>'[1]15.05.2023'!C164</f>
        <v>0503</v>
      </c>
      <c r="H167" s="172"/>
      <c r="I167" s="114" t="s">
        <v>308</v>
      </c>
      <c r="J167" s="114" t="s">
        <v>234</v>
      </c>
      <c r="K167" s="61">
        <v>4300</v>
      </c>
      <c r="L167" s="61">
        <v>4300</v>
      </c>
      <c r="M167" s="61">
        <v>0</v>
      </c>
      <c r="N167" s="10" t="s">
        <v>26</v>
      </c>
    </row>
    <row r="168" spans="1:14" ht="101.25">
      <c r="A168" s="114" t="s">
        <v>280</v>
      </c>
      <c r="B168" s="6" t="s">
        <v>495</v>
      </c>
      <c r="C168" s="14" t="s">
        <v>112</v>
      </c>
      <c r="D168" s="9" t="s">
        <v>768</v>
      </c>
      <c r="E168" s="10" t="s">
        <v>28</v>
      </c>
      <c r="F168" s="10" t="s">
        <v>739</v>
      </c>
      <c r="G168" s="172" t="str">
        <f>'[1]15.05.2023'!C165</f>
        <v>0503</v>
      </c>
      <c r="H168" s="172"/>
      <c r="I168" s="114" t="s">
        <v>308</v>
      </c>
      <c r="J168" s="114" t="s">
        <v>268</v>
      </c>
      <c r="K168" s="61">
        <v>7360.9091900000003</v>
      </c>
      <c r="L168" s="61">
        <v>6583.7089999999998</v>
      </c>
      <c r="M168" s="61">
        <v>3942.3879999999999</v>
      </c>
      <c r="N168" s="10" t="s">
        <v>26</v>
      </c>
    </row>
    <row r="169" spans="1:14" ht="45">
      <c r="A169" s="52" t="s">
        <v>280</v>
      </c>
      <c r="B169" s="53" t="s">
        <v>836</v>
      </c>
      <c r="C169" s="75"/>
      <c r="D169" s="30" t="s">
        <v>16</v>
      </c>
      <c r="E169" s="115" t="s">
        <v>111</v>
      </c>
      <c r="F169" s="115" t="s">
        <v>18</v>
      </c>
      <c r="G169" s="173"/>
      <c r="H169" s="173"/>
      <c r="I169" s="52" t="s">
        <v>880</v>
      </c>
      <c r="J169" s="115"/>
      <c r="K169" s="65">
        <v>200</v>
      </c>
      <c r="L169" s="65">
        <v>0</v>
      </c>
      <c r="M169" s="65">
        <v>0</v>
      </c>
      <c r="N169" s="115"/>
    </row>
    <row r="170" spans="1:14" ht="67.5">
      <c r="A170" s="114" t="s">
        <v>280</v>
      </c>
      <c r="B170" s="6" t="s">
        <v>506</v>
      </c>
      <c r="C170" s="14" t="s">
        <v>112</v>
      </c>
      <c r="D170" s="9" t="s">
        <v>908</v>
      </c>
      <c r="E170" s="10" t="s">
        <v>28</v>
      </c>
      <c r="F170" s="10" t="s">
        <v>909</v>
      </c>
      <c r="G170" s="172" t="str">
        <f>'[1]15.05.2023'!C167</f>
        <v>0503</v>
      </c>
      <c r="H170" s="172"/>
      <c r="I170" s="114" t="s">
        <v>880</v>
      </c>
      <c r="J170" s="114" t="s">
        <v>283</v>
      </c>
      <c r="K170" s="61">
        <v>200</v>
      </c>
      <c r="L170" s="61">
        <v>0</v>
      </c>
      <c r="M170" s="61">
        <v>0</v>
      </c>
      <c r="N170" s="10" t="s">
        <v>26</v>
      </c>
    </row>
    <row r="171" spans="1:14" ht="45">
      <c r="A171" s="52" t="s">
        <v>280</v>
      </c>
      <c r="B171" s="53" t="s">
        <v>525</v>
      </c>
      <c r="C171" s="75"/>
      <c r="D171" s="30" t="s">
        <v>16</v>
      </c>
      <c r="E171" s="115" t="s">
        <v>111</v>
      </c>
      <c r="F171" s="115" t="s">
        <v>18</v>
      </c>
      <c r="G171" s="173"/>
      <c r="H171" s="173"/>
      <c r="I171" s="52" t="s">
        <v>309</v>
      </c>
      <c r="J171" s="115"/>
      <c r="K171" s="65">
        <v>5433.0005499999997</v>
      </c>
      <c r="L171" s="65">
        <v>0</v>
      </c>
      <c r="M171" s="65">
        <v>0</v>
      </c>
      <c r="N171" s="115"/>
    </row>
    <row r="172" spans="1:14" ht="78.75">
      <c r="A172" s="114" t="s">
        <v>280</v>
      </c>
      <c r="B172" s="6" t="s">
        <v>470</v>
      </c>
      <c r="C172" s="14" t="s">
        <v>120</v>
      </c>
      <c r="D172" s="9" t="s">
        <v>736</v>
      </c>
      <c r="E172" s="10" t="s">
        <v>28</v>
      </c>
      <c r="F172" s="10" t="s">
        <v>737</v>
      </c>
      <c r="G172" s="172" t="str">
        <f>'[1]15.05.2023'!C169</f>
        <v>0503</v>
      </c>
      <c r="H172" s="172"/>
      <c r="I172" s="114" t="s">
        <v>309</v>
      </c>
      <c r="J172" s="114" t="s">
        <v>234</v>
      </c>
      <c r="K172" s="61">
        <v>5433.0005499999997</v>
      </c>
      <c r="L172" s="61">
        <v>0</v>
      </c>
      <c r="M172" s="61">
        <v>0</v>
      </c>
      <c r="N172" s="10" t="s">
        <v>26</v>
      </c>
    </row>
    <row r="173" spans="1:14" ht="56.25">
      <c r="A173" s="52" t="s">
        <v>280</v>
      </c>
      <c r="B173" s="53" t="s">
        <v>526</v>
      </c>
      <c r="C173" s="75"/>
      <c r="D173" s="30" t="s">
        <v>16</v>
      </c>
      <c r="E173" s="115" t="s">
        <v>111</v>
      </c>
      <c r="F173" s="115" t="s">
        <v>18</v>
      </c>
      <c r="G173" s="173"/>
      <c r="H173" s="173"/>
      <c r="I173" s="52" t="s">
        <v>310</v>
      </c>
      <c r="J173" s="115"/>
      <c r="K173" s="65">
        <v>4460</v>
      </c>
      <c r="L173" s="65">
        <v>4954.2</v>
      </c>
      <c r="M173" s="65">
        <v>0</v>
      </c>
      <c r="N173" s="115"/>
    </row>
    <row r="174" spans="1:14" ht="78.75">
      <c r="A174" s="114" t="s">
        <v>280</v>
      </c>
      <c r="B174" s="6" t="s">
        <v>470</v>
      </c>
      <c r="C174" s="14" t="s">
        <v>120</v>
      </c>
      <c r="D174" s="9" t="s">
        <v>736</v>
      </c>
      <c r="E174" s="10" t="s">
        <v>28</v>
      </c>
      <c r="F174" s="10" t="s">
        <v>737</v>
      </c>
      <c r="G174" s="172" t="str">
        <f>'[1]15.05.2023'!C171</f>
        <v>0503</v>
      </c>
      <c r="H174" s="172"/>
      <c r="I174" s="114" t="s">
        <v>310</v>
      </c>
      <c r="J174" s="114" t="s">
        <v>234</v>
      </c>
      <c r="K174" s="61">
        <v>4460</v>
      </c>
      <c r="L174" s="61">
        <v>4954.2</v>
      </c>
      <c r="M174" s="61">
        <v>0</v>
      </c>
      <c r="N174" s="10" t="s">
        <v>26</v>
      </c>
    </row>
    <row r="175" spans="1:14" ht="101.25">
      <c r="A175" s="52" t="s">
        <v>280</v>
      </c>
      <c r="B175" s="53" t="s">
        <v>527</v>
      </c>
      <c r="C175" s="75"/>
      <c r="D175" s="30" t="s">
        <v>16</v>
      </c>
      <c r="E175" s="115" t="s">
        <v>111</v>
      </c>
      <c r="F175" s="115" t="s">
        <v>18</v>
      </c>
      <c r="G175" s="173"/>
      <c r="H175" s="173"/>
      <c r="I175" s="52" t="s">
        <v>311</v>
      </c>
      <c r="J175" s="115"/>
      <c r="K175" s="65">
        <v>296</v>
      </c>
      <c r="L175" s="65">
        <v>0</v>
      </c>
      <c r="M175" s="65">
        <v>0</v>
      </c>
      <c r="N175" s="115"/>
    </row>
    <row r="176" spans="1:14" ht="78.75">
      <c r="A176" s="114" t="s">
        <v>280</v>
      </c>
      <c r="B176" s="6" t="s">
        <v>470</v>
      </c>
      <c r="C176" s="14" t="s">
        <v>120</v>
      </c>
      <c r="D176" s="9" t="s">
        <v>736</v>
      </c>
      <c r="E176" s="10" t="s">
        <v>28</v>
      </c>
      <c r="F176" s="10" t="s">
        <v>737</v>
      </c>
      <c r="G176" s="172" t="str">
        <f>'[1]15.05.2023'!C173</f>
        <v>0503</v>
      </c>
      <c r="H176" s="172"/>
      <c r="I176" s="114" t="s">
        <v>311</v>
      </c>
      <c r="J176" s="114" t="s">
        <v>234</v>
      </c>
      <c r="K176" s="61">
        <v>296</v>
      </c>
      <c r="L176" s="61">
        <v>0</v>
      </c>
      <c r="M176" s="61">
        <v>0</v>
      </c>
      <c r="N176" s="10" t="s">
        <v>26</v>
      </c>
    </row>
    <row r="177" spans="1:14" ht="101.25">
      <c r="A177" s="52" t="s">
        <v>280</v>
      </c>
      <c r="B177" s="53" t="s">
        <v>528</v>
      </c>
      <c r="C177" s="75"/>
      <c r="D177" s="30" t="s">
        <v>701</v>
      </c>
      <c r="E177" s="115" t="s">
        <v>121</v>
      </c>
      <c r="F177" s="115" t="s">
        <v>122</v>
      </c>
      <c r="G177" s="173"/>
      <c r="H177" s="173"/>
      <c r="I177" s="52" t="s">
        <v>312</v>
      </c>
      <c r="J177" s="115"/>
      <c r="K177" s="65">
        <v>181.62799999999999</v>
      </c>
      <c r="L177" s="65">
        <v>0</v>
      </c>
      <c r="M177" s="65">
        <v>0</v>
      </c>
      <c r="N177" s="115"/>
    </row>
    <row r="178" spans="1:14" ht="146.25">
      <c r="A178" s="114" t="s">
        <v>280</v>
      </c>
      <c r="B178" s="6" t="s">
        <v>470</v>
      </c>
      <c r="C178" s="14" t="s">
        <v>53</v>
      </c>
      <c r="D178" s="9" t="s">
        <v>769</v>
      </c>
      <c r="E178" s="10" t="s">
        <v>28</v>
      </c>
      <c r="F178" s="10" t="s">
        <v>770</v>
      </c>
      <c r="G178" s="172" t="str">
        <f>'[1]15.05.2023'!C175</f>
        <v>1003</v>
      </c>
      <c r="H178" s="172"/>
      <c r="I178" s="114" t="s">
        <v>312</v>
      </c>
      <c r="J178" s="114" t="s">
        <v>234</v>
      </c>
      <c r="K178" s="61">
        <v>181.62799999999999</v>
      </c>
      <c r="L178" s="61">
        <v>0</v>
      </c>
      <c r="M178" s="61">
        <v>0</v>
      </c>
      <c r="N178" s="10" t="s">
        <v>26</v>
      </c>
    </row>
    <row r="179" spans="1:14" ht="101.25">
      <c r="A179" s="52" t="s">
        <v>280</v>
      </c>
      <c r="B179" s="53" t="s">
        <v>594</v>
      </c>
      <c r="C179" s="75"/>
      <c r="D179" s="30" t="s">
        <v>123</v>
      </c>
      <c r="E179" s="115" t="s">
        <v>840</v>
      </c>
      <c r="F179" s="115" t="s">
        <v>841</v>
      </c>
      <c r="G179" s="173"/>
      <c r="H179" s="173"/>
      <c r="I179" s="52" t="s">
        <v>395</v>
      </c>
      <c r="J179" s="115"/>
      <c r="K179" s="65">
        <v>571</v>
      </c>
      <c r="L179" s="65">
        <v>0</v>
      </c>
      <c r="M179" s="65">
        <v>0</v>
      </c>
      <c r="N179" s="115"/>
    </row>
    <row r="180" spans="1:14" ht="67.5">
      <c r="A180" s="114" t="s">
        <v>280</v>
      </c>
      <c r="B180" s="6" t="s">
        <v>470</v>
      </c>
      <c r="C180" s="14" t="s">
        <v>124</v>
      </c>
      <c r="D180" s="9" t="s">
        <v>823</v>
      </c>
      <c r="E180" s="10" t="s">
        <v>28</v>
      </c>
      <c r="F180" s="10" t="s">
        <v>824</v>
      </c>
      <c r="G180" s="172" t="str">
        <f>'[1]15.05.2023'!C177</f>
        <v>0701</v>
      </c>
      <c r="H180" s="172"/>
      <c r="I180" s="114" t="s">
        <v>395</v>
      </c>
      <c r="J180" s="114" t="s">
        <v>234</v>
      </c>
      <c r="K180" s="61">
        <v>571</v>
      </c>
      <c r="L180" s="61">
        <v>0</v>
      </c>
      <c r="M180" s="61">
        <v>0</v>
      </c>
      <c r="N180" s="10" t="s">
        <v>26</v>
      </c>
    </row>
    <row r="181" spans="1:14" ht="101.25">
      <c r="A181" s="52" t="s">
        <v>280</v>
      </c>
      <c r="B181" s="53" t="s">
        <v>596</v>
      </c>
      <c r="C181" s="75"/>
      <c r="D181" s="30" t="s">
        <v>123</v>
      </c>
      <c r="E181" s="115" t="s">
        <v>840</v>
      </c>
      <c r="F181" s="115" t="s">
        <v>841</v>
      </c>
      <c r="G181" s="173"/>
      <c r="H181" s="173"/>
      <c r="I181" s="52" t="s">
        <v>397</v>
      </c>
      <c r="J181" s="115"/>
      <c r="K181" s="65">
        <v>1053.6569999999999</v>
      </c>
      <c r="L181" s="65">
        <v>0</v>
      </c>
      <c r="M181" s="65">
        <v>0</v>
      </c>
      <c r="N181" s="115"/>
    </row>
    <row r="182" spans="1:14" ht="67.5">
      <c r="A182" s="114" t="s">
        <v>280</v>
      </c>
      <c r="B182" s="6" t="s">
        <v>470</v>
      </c>
      <c r="C182" s="14" t="s">
        <v>130</v>
      </c>
      <c r="D182" s="9" t="s">
        <v>823</v>
      </c>
      <c r="E182" s="10" t="s">
        <v>28</v>
      </c>
      <c r="F182" s="10" t="s">
        <v>824</v>
      </c>
      <c r="G182" s="172" t="str">
        <f>'[1]15.05.2023'!C179</f>
        <v>0702</v>
      </c>
      <c r="H182" s="172"/>
      <c r="I182" s="114" t="s">
        <v>397</v>
      </c>
      <c r="J182" s="114" t="s">
        <v>234</v>
      </c>
      <c r="K182" s="61">
        <v>1053.6569999999999</v>
      </c>
      <c r="L182" s="61">
        <v>0</v>
      </c>
      <c r="M182" s="61">
        <v>0</v>
      </c>
      <c r="N182" s="10" t="s">
        <v>26</v>
      </c>
    </row>
    <row r="183" spans="1:14" ht="33.75">
      <c r="A183" s="52" t="s">
        <v>280</v>
      </c>
      <c r="B183" s="53" t="s">
        <v>837</v>
      </c>
      <c r="C183" s="75"/>
      <c r="D183" s="30" t="s">
        <v>123</v>
      </c>
      <c r="E183" s="115" t="s">
        <v>840</v>
      </c>
      <c r="F183" s="115" t="s">
        <v>841</v>
      </c>
      <c r="G183" s="173"/>
      <c r="H183" s="173"/>
      <c r="I183" s="52" t="s">
        <v>881</v>
      </c>
      <c r="J183" s="115"/>
      <c r="K183" s="65">
        <v>3500</v>
      </c>
      <c r="L183" s="65">
        <v>0</v>
      </c>
      <c r="M183" s="65">
        <v>0</v>
      </c>
      <c r="N183" s="115"/>
    </row>
    <row r="184" spans="1:14" ht="67.5">
      <c r="A184" s="114" t="s">
        <v>280</v>
      </c>
      <c r="B184" s="6" t="s">
        <v>838</v>
      </c>
      <c r="C184" s="14" t="s">
        <v>130</v>
      </c>
      <c r="D184" s="9" t="s">
        <v>823</v>
      </c>
      <c r="E184" s="10" t="s">
        <v>28</v>
      </c>
      <c r="F184" s="10" t="s">
        <v>824</v>
      </c>
      <c r="G184" s="172" t="str">
        <f>'[1]15.05.2023'!C181</f>
        <v>0702</v>
      </c>
      <c r="H184" s="172"/>
      <c r="I184" s="114" t="s">
        <v>881</v>
      </c>
      <c r="J184" s="114" t="s">
        <v>882</v>
      </c>
      <c r="K184" s="61">
        <v>3500</v>
      </c>
      <c r="L184" s="61">
        <v>0</v>
      </c>
      <c r="M184" s="61">
        <v>0</v>
      </c>
      <c r="N184" s="10" t="s">
        <v>26</v>
      </c>
    </row>
    <row r="185" spans="1:14" ht="33.75">
      <c r="A185" s="52" t="s">
        <v>280</v>
      </c>
      <c r="B185" s="53" t="s">
        <v>839</v>
      </c>
      <c r="C185" s="75"/>
      <c r="D185" s="30" t="s">
        <v>123</v>
      </c>
      <c r="E185" s="115" t="s">
        <v>840</v>
      </c>
      <c r="F185" s="115" t="s">
        <v>841</v>
      </c>
      <c r="G185" s="173"/>
      <c r="H185" s="173"/>
      <c r="I185" s="52" t="s">
        <v>883</v>
      </c>
      <c r="J185" s="115"/>
      <c r="K185" s="65">
        <v>754.93</v>
      </c>
      <c r="L185" s="65">
        <v>0</v>
      </c>
      <c r="M185" s="65">
        <v>0</v>
      </c>
      <c r="N185" s="115"/>
    </row>
    <row r="186" spans="1:14" ht="67.5">
      <c r="A186" s="114" t="s">
        <v>280</v>
      </c>
      <c r="B186" s="6" t="s">
        <v>470</v>
      </c>
      <c r="C186" s="14" t="s">
        <v>124</v>
      </c>
      <c r="D186" s="9" t="s">
        <v>823</v>
      </c>
      <c r="E186" s="10" t="s">
        <v>28</v>
      </c>
      <c r="F186" s="10" t="s">
        <v>824</v>
      </c>
      <c r="G186" s="172" t="str">
        <f>'[1]15.05.2023'!C183</f>
        <v>0701</v>
      </c>
      <c r="H186" s="172"/>
      <c r="I186" s="114" t="s">
        <v>883</v>
      </c>
      <c r="J186" s="114" t="s">
        <v>234</v>
      </c>
      <c r="K186" s="61">
        <v>754.93</v>
      </c>
      <c r="L186" s="61">
        <v>0</v>
      </c>
      <c r="M186" s="61">
        <v>0</v>
      </c>
      <c r="N186" s="10" t="s">
        <v>26</v>
      </c>
    </row>
    <row r="187" spans="1:14" ht="33.75">
      <c r="A187" s="52" t="s">
        <v>280</v>
      </c>
      <c r="B187" s="53" t="s">
        <v>842</v>
      </c>
      <c r="C187" s="75"/>
      <c r="D187" s="30" t="s">
        <v>123</v>
      </c>
      <c r="E187" s="115" t="s">
        <v>840</v>
      </c>
      <c r="F187" s="115" t="s">
        <v>841</v>
      </c>
      <c r="G187" s="173"/>
      <c r="H187" s="173"/>
      <c r="I187" s="52" t="s">
        <v>884</v>
      </c>
      <c r="J187" s="115"/>
      <c r="K187" s="65">
        <v>1401.99</v>
      </c>
      <c r="L187" s="65">
        <v>0</v>
      </c>
      <c r="M187" s="65">
        <v>0</v>
      </c>
      <c r="N187" s="115"/>
    </row>
    <row r="188" spans="1:14" ht="67.5">
      <c r="A188" s="114" t="s">
        <v>280</v>
      </c>
      <c r="B188" s="6" t="s">
        <v>470</v>
      </c>
      <c r="C188" s="14" t="s">
        <v>124</v>
      </c>
      <c r="D188" s="9" t="s">
        <v>823</v>
      </c>
      <c r="E188" s="10" t="s">
        <v>28</v>
      </c>
      <c r="F188" s="10" t="s">
        <v>824</v>
      </c>
      <c r="G188" s="172" t="str">
        <f>'[1]15.05.2023'!C185</f>
        <v>0701</v>
      </c>
      <c r="H188" s="172"/>
      <c r="I188" s="114" t="s">
        <v>884</v>
      </c>
      <c r="J188" s="114" t="s">
        <v>234</v>
      </c>
      <c r="K188" s="61">
        <v>1401.99</v>
      </c>
      <c r="L188" s="61">
        <v>0</v>
      </c>
      <c r="M188" s="61">
        <v>0</v>
      </c>
      <c r="N188" s="10" t="s">
        <v>26</v>
      </c>
    </row>
    <row r="189" spans="1:14" ht="33.75">
      <c r="A189" s="52" t="s">
        <v>280</v>
      </c>
      <c r="B189" s="53" t="s">
        <v>843</v>
      </c>
      <c r="C189" s="75"/>
      <c r="D189" s="30" t="s">
        <v>123</v>
      </c>
      <c r="E189" s="115" t="s">
        <v>840</v>
      </c>
      <c r="F189" s="115" t="s">
        <v>841</v>
      </c>
      <c r="G189" s="173"/>
      <c r="H189" s="173"/>
      <c r="I189" s="52" t="s">
        <v>885</v>
      </c>
      <c r="J189" s="115"/>
      <c r="K189" s="65">
        <v>1911.28</v>
      </c>
      <c r="L189" s="65">
        <v>0</v>
      </c>
      <c r="M189" s="65">
        <v>0</v>
      </c>
      <c r="N189" s="115"/>
    </row>
    <row r="190" spans="1:14" ht="67.5">
      <c r="A190" s="114" t="s">
        <v>280</v>
      </c>
      <c r="B190" s="6" t="s">
        <v>470</v>
      </c>
      <c r="C190" s="14" t="s">
        <v>124</v>
      </c>
      <c r="D190" s="9" t="s">
        <v>823</v>
      </c>
      <c r="E190" s="10" t="s">
        <v>28</v>
      </c>
      <c r="F190" s="10" t="s">
        <v>824</v>
      </c>
      <c r="G190" s="172" t="str">
        <f>'[1]15.05.2023'!C187</f>
        <v>0701</v>
      </c>
      <c r="H190" s="172"/>
      <c r="I190" s="114" t="s">
        <v>885</v>
      </c>
      <c r="J190" s="114" t="s">
        <v>234</v>
      </c>
      <c r="K190" s="61">
        <v>1911.28</v>
      </c>
      <c r="L190" s="61">
        <v>0</v>
      </c>
      <c r="M190" s="61">
        <v>0</v>
      </c>
      <c r="N190" s="10" t="s">
        <v>26</v>
      </c>
    </row>
    <row r="191" spans="1:14" ht="45">
      <c r="A191" s="52" t="s">
        <v>280</v>
      </c>
      <c r="B191" s="53" t="s">
        <v>844</v>
      </c>
      <c r="C191" s="75"/>
      <c r="D191" s="30" t="s">
        <v>16</v>
      </c>
      <c r="E191" s="115" t="s">
        <v>129</v>
      </c>
      <c r="F191" s="115" t="s">
        <v>18</v>
      </c>
      <c r="G191" s="173"/>
      <c r="H191" s="173"/>
      <c r="I191" s="52" t="s">
        <v>886</v>
      </c>
      <c r="J191" s="115"/>
      <c r="K191" s="65">
        <v>1250</v>
      </c>
      <c r="L191" s="65">
        <v>0</v>
      </c>
      <c r="M191" s="65">
        <v>0</v>
      </c>
      <c r="N191" s="115"/>
    </row>
    <row r="192" spans="1:14" ht="67.5">
      <c r="A192" s="114" t="s">
        <v>280</v>
      </c>
      <c r="B192" s="6" t="s">
        <v>470</v>
      </c>
      <c r="C192" s="14" t="s">
        <v>130</v>
      </c>
      <c r="D192" s="9" t="s">
        <v>823</v>
      </c>
      <c r="E192" s="10" t="s">
        <v>28</v>
      </c>
      <c r="F192" s="10" t="s">
        <v>824</v>
      </c>
      <c r="G192" s="172" t="str">
        <f>'[1]15.05.2023'!C189</f>
        <v>0702</v>
      </c>
      <c r="H192" s="172"/>
      <c r="I192" s="114" t="s">
        <v>886</v>
      </c>
      <c r="J192" s="114" t="s">
        <v>234</v>
      </c>
      <c r="K192" s="61">
        <v>1250</v>
      </c>
      <c r="L192" s="61">
        <v>0</v>
      </c>
      <c r="M192" s="61">
        <v>0</v>
      </c>
      <c r="N192" s="10" t="s">
        <v>26</v>
      </c>
    </row>
    <row r="193" spans="1:14" ht="45">
      <c r="A193" s="52" t="s">
        <v>280</v>
      </c>
      <c r="B193" s="53" t="s">
        <v>845</v>
      </c>
      <c r="C193" s="75"/>
      <c r="D193" s="30" t="s">
        <v>16</v>
      </c>
      <c r="E193" s="115" t="s">
        <v>129</v>
      </c>
      <c r="F193" s="115" t="s">
        <v>18</v>
      </c>
      <c r="G193" s="173"/>
      <c r="H193" s="173"/>
      <c r="I193" s="52" t="s">
        <v>887</v>
      </c>
      <c r="J193" s="115"/>
      <c r="K193" s="65">
        <v>538.23</v>
      </c>
      <c r="L193" s="65">
        <v>0</v>
      </c>
      <c r="M193" s="65">
        <v>0</v>
      </c>
      <c r="N193" s="115"/>
    </row>
    <row r="194" spans="1:14" ht="67.5">
      <c r="A194" s="114" t="s">
        <v>280</v>
      </c>
      <c r="B194" s="6" t="s">
        <v>470</v>
      </c>
      <c r="C194" s="14" t="s">
        <v>130</v>
      </c>
      <c r="D194" s="9" t="s">
        <v>823</v>
      </c>
      <c r="E194" s="10" t="s">
        <v>28</v>
      </c>
      <c r="F194" s="10" t="s">
        <v>824</v>
      </c>
      <c r="G194" s="172" t="str">
        <f>'[1]15.05.2023'!C191</f>
        <v>0702</v>
      </c>
      <c r="H194" s="172"/>
      <c r="I194" s="114" t="s">
        <v>887</v>
      </c>
      <c r="J194" s="114" t="s">
        <v>234</v>
      </c>
      <c r="K194" s="61">
        <v>538.23</v>
      </c>
      <c r="L194" s="61">
        <v>0</v>
      </c>
      <c r="M194" s="61">
        <v>0</v>
      </c>
      <c r="N194" s="10" t="s">
        <v>26</v>
      </c>
    </row>
    <row r="195" spans="1:14" ht="45">
      <c r="A195" s="52" t="s">
        <v>280</v>
      </c>
      <c r="B195" s="53" t="s">
        <v>846</v>
      </c>
      <c r="C195" s="75"/>
      <c r="D195" s="30" t="s">
        <v>16</v>
      </c>
      <c r="E195" s="115" t="s">
        <v>129</v>
      </c>
      <c r="F195" s="115" t="s">
        <v>18</v>
      </c>
      <c r="G195" s="173"/>
      <c r="H195" s="173"/>
      <c r="I195" s="52" t="s">
        <v>888</v>
      </c>
      <c r="J195" s="115"/>
      <c r="K195" s="65">
        <v>1167.3699999999999</v>
      </c>
      <c r="L195" s="65">
        <v>0</v>
      </c>
      <c r="M195" s="65">
        <v>0</v>
      </c>
      <c r="N195" s="115"/>
    </row>
    <row r="196" spans="1:14" ht="67.5">
      <c r="A196" s="114" t="s">
        <v>280</v>
      </c>
      <c r="B196" s="6" t="s">
        <v>470</v>
      </c>
      <c r="C196" s="14" t="s">
        <v>135</v>
      </c>
      <c r="D196" s="9" t="s">
        <v>823</v>
      </c>
      <c r="E196" s="10" t="s">
        <v>28</v>
      </c>
      <c r="F196" s="10" t="s">
        <v>824</v>
      </c>
      <c r="G196" s="172" t="str">
        <f>'[1]15.05.2023'!C193</f>
        <v>0703</v>
      </c>
      <c r="H196" s="172"/>
      <c r="I196" s="114" t="s">
        <v>888</v>
      </c>
      <c r="J196" s="114" t="s">
        <v>234</v>
      </c>
      <c r="K196" s="61">
        <v>1167.3699999999999</v>
      </c>
      <c r="L196" s="61">
        <v>0</v>
      </c>
      <c r="M196" s="61">
        <v>0</v>
      </c>
      <c r="N196" s="10" t="s">
        <v>26</v>
      </c>
    </row>
    <row r="197" spans="1:14" ht="101.25">
      <c r="A197" s="52" t="s">
        <v>280</v>
      </c>
      <c r="B197" s="53" t="s">
        <v>594</v>
      </c>
      <c r="C197" s="75"/>
      <c r="D197" s="30" t="s">
        <v>123</v>
      </c>
      <c r="E197" s="115" t="s">
        <v>840</v>
      </c>
      <c r="F197" s="115" t="s">
        <v>841</v>
      </c>
      <c r="G197" s="173"/>
      <c r="H197" s="173"/>
      <c r="I197" s="52" t="s">
        <v>399</v>
      </c>
      <c r="J197" s="115"/>
      <c r="K197" s="65">
        <v>85.3</v>
      </c>
      <c r="L197" s="65">
        <v>0</v>
      </c>
      <c r="M197" s="65">
        <v>0</v>
      </c>
      <c r="N197" s="115"/>
    </row>
    <row r="198" spans="1:14" ht="67.5">
      <c r="A198" s="114" t="s">
        <v>280</v>
      </c>
      <c r="B198" s="6" t="s">
        <v>470</v>
      </c>
      <c r="C198" s="14" t="s">
        <v>124</v>
      </c>
      <c r="D198" s="9" t="s">
        <v>823</v>
      </c>
      <c r="E198" s="10" t="s">
        <v>28</v>
      </c>
      <c r="F198" s="10" t="s">
        <v>824</v>
      </c>
      <c r="G198" s="172" t="str">
        <f>'[1]15.05.2023'!C195</f>
        <v>0701</v>
      </c>
      <c r="H198" s="172"/>
      <c r="I198" s="114" t="s">
        <v>399</v>
      </c>
      <c r="J198" s="114" t="s">
        <v>234</v>
      </c>
      <c r="K198" s="61">
        <v>85.3</v>
      </c>
      <c r="L198" s="61">
        <v>0</v>
      </c>
      <c r="M198" s="61">
        <v>0</v>
      </c>
      <c r="N198" s="10" t="s">
        <v>26</v>
      </c>
    </row>
    <row r="199" spans="1:14" ht="101.25">
      <c r="A199" s="52" t="s">
        <v>280</v>
      </c>
      <c r="B199" s="53" t="s">
        <v>596</v>
      </c>
      <c r="C199" s="75"/>
      <c r="D199" s="30" t="s">
        <v>123</v>
      </c>
      <c r="E199" s="115" t="s">
        <v>840</v>
      </c>
      <c r="F199" s="115" t="s">
        <v>841</v>
      </c>
      <c r="G199" s="173"/>
      <c r="H199" s="173"/>
      <c r="I199" s="52" t="s">
        <v>401</v>
      </c>
      <c r="J199" s="115"/>
      <c r="K199" s="65">
        <v>157.44300000000001</v>
      </c>
      <c r="L199" s="65">
        <v>0</v>
      </c>
      <c r="M199" s="65">
        <v>0</v>
      </c>
      <c r="N199" s="115"/>
    </row>
    <row r="200" spans="1:14" ht="67.5">
      <c r="A200" s="114" t="s">
        <v>280</v>
      </c>
      <c r="B200" s="6" t="s">
        <v>470</v>
      </c>
      <c r="C200" s="14" t="s">
        <v>130</v>
      </c>
      <c r="D200" s="9" t="s">
        <v>823</v>
      </c>
      <c r="E200" s="10" t="s">
        <v>28</v>
      </c>
      <c r="F200" s="10" t="s">
        <v>824</v>
      </c>
      <c r="G200" s="172" t="str">
        <f>'[1]15.05.2023'!C197</f>
        <v>0702</v>
      </c>
      <c r="H200" s="172"/>
      <c r="I200" s="114" t="s">
        <v>401</v>
      </c>
      <c r="J200" s="114" t="s">
        <v>234</v>
      </c>
      <c r="K200" s="61">
        <v>157.44300000000001</v>
      </c>
      <c r="L200" s="61">
        <v>0</v>
      </c>
      <c r="M200" s="61">
        <v>0</v>
      </c>
      <c r="N200" s="10" t="s">
        <v>26</v>
      </c>
    </row>
    <row r="201" spans="1:14" ht="78.75">
      <c r="A201" s="52" t="s">
        <v>280</v>
      </c>
      <c r="B201" s="53" t="s">
        <v>640</v>
      </c>
      <c r="C201" s="75"/>
      <c r="D201" s="30" t="s">
        <v>94</v>
      </c>
      <c r="E201" s="115" t="s">
        <v>129</v>
      </c>
      <c r="F201" s="115" t="s">
        <v>18</v>
      </c>
      <c r="G201" s="173"/>
      <c r="H201" s="173"/>
      <c r="I201" s="52" t="s">
        <v>448</v>
      </c>
      <c r="J201" s="115"/>
      <c r="K201" s="65">
        <v>552.68148999999994</v>
      </c>
      <c r="L201" s="65">
        <v>0</v>
      </c>
      <c r="M201" s="65">
        <v>0</v>
      </c>
      <c r="N201" s="115"/>
    </row>
    <row r="202" spans="1:14" ht="67.5">
      <c r="A202" s="114" t="s">
        <v>280</v>
      </c>
      <c r="B202" s="6" t="s">
        <v>470</v>
      </c>
      <c r="C202" s="14" t="s">
        <v>138</v>
      </c>
      <c r="D202" s="9" t="s">
        <v>823</v>
      </c>
      <c r="E202" s="10" t="s">
        <v>28</v>
      </c>
      <c r="F202" s="10" t="s">
        <v>824</v>
      </c>
      <c r="G202" s="172" t="str">
        <f>'[1]15.05.2023'!C199</f>
        <v>0709</v>
      </c>
      <c r="H202" s="172"/>
      <c r="I202" s="114" t="s">
        <v>448</v>
      </c>
      <c r="J202" s="114" t="s">
        <v>234</v>
      </c>
      <c r="K202" s="61">
        <v>552.68148999999994</v>
      </c>
      <c r="L202" s="61">
        <v>0</v>
      </c>
      <c r="M202" s="61">
        <v>0</v>
      </c>
      <c r="N202" s="10" t="s">
        <v>26</v>
      </c>
    </row>
    <row r="203" spans="1:14" ht="78.75">
      <c r="A203" s="52" t="s">
        <v>280</v>
      </c>
      <c r="B203" s="53" t="s">
        <v>640</v>
      </c>
      <c r="C203" s="75"/>
      <c r="D203" s="30" t="s">
        <v>94</v>
      </c>
      <c r="E203" s="115" t="s">
        <v>129</v>
      </c>
      <c r="F203" s="115" t="s">
        <v>18</v>
      </c>
      <c r="G203" s="173"/>
      <c r="H203" s="173"/>
      <c r="I203" s="52" t="s">
        <v>449</v>
      </c>
      <c r="J203" s="115"/>
      <c r="K203" s="65">
        <v>82.581289999999996</v>
      </c>
      <c r="L203" s="65">
        <v>0</v>
      </c>
      <c r="M203" s="65">
        <v>0</v>
      </c>
      <c r="N203" s="115"/>
    </row>
    <row r="204" spans="1:14" ht="67.5">
      <c r="A204" s="114" t="s">
        <v>280</v>
      </c>
      <c r="B204" s="6" t="s">
        <v>470</v>
      </c>
      <c r="C204" s="14" t="s">
        <v>138</v>
      </c>
      <c r="D204" s="9" t="s">
        <v>823</v>
      </c>
      <c r="E204" s="10" t="s">
        <v>28</v>
      </c>
      <c r="F204" s="10" t="s">
        <v>824</v>
      </c>
      <c r="G204" s="172" t="str">
        <f>'[1]15.05.2023'!C201</f>
        <v>0709</v>
      </c>
      <c r="H204" s="172"/>
      <c r="I204" s="114" t="s">
        <v>449</v>
      </c>
      <c r="J204" s="114" t="s">
        <v>234</v>
      </c>
      <c r="K204" s="61">
        <v>82.581289999999996</v>
      </c>
      <c r="L204" s="61">
        <v>0</v>
      </c>
      <c r="M204" s="61">
        <v>0</v>
      </c>
      <c r="N204" s="10" t="s">
        <v>26</v>
      </c>
    </row>
    <row r="205" spans="1:14" ht="45">
      <c r="A205" s="52" t="s">
        <v>280</v>
      </c>
      <c r="B205" s="53" t="s">
        <v>847</v>
      </c>
      <c r="C205" s="75"/>
      <c r="D205" s="30" t="s">
        <v>16</v>
      </c>
      <c r="E205" s="115" t="s">
        <v>129</v>
      </c>
      <c r="F205" s="115" t="s">
        <v>18</v>
      </c>
      <c r="G205" s="173"/>
      <c r="H205" s="173"/>
      <c r="I205" s="52" t="s">
        <v>889</v>
      </c>
      <c r="J205" s="115"/>
      <c r="K205" s="65">
        <v>2489.9095499999999</v>
      </c>
      <c r="L205" s="65">
        <v>0</v>
      </c>
      <c r="M205" s="65">
        <v>0</v>
      </c>
      <c r="N205" s="115"/>
    </row>
    <row r="206" spans="1:14" ht="67.5">
      <c r="A206" s="114" t="s">
        <v>280</v>
      </c>
      <c r="B206" s="6" t="s">
        <v>470</v>
      </c>
      <c r="C206" s="14" t="s">
        <v>135</v>
      </c>
      <c r="D206" s="9" t="s">
        <v>823</v>
      </c>
      <c r="E206" s="10" t="s">
        <v>28</v>
      </c>
      <c r="F206" s="10" t="s">
        <v>824</v>
      </c>
      <c r="G206" s="172" t="str">
        <f>'[1]15.05.2023'!C203</f>
        <v>0703</v>
      </c>
      <c r="H206" s="172"/>
      <c r="I206" s="114" t="s">
        <v>889</v>
      </c>
      <c r="J206" s="114" t="s">
        <v>234</v>
      </c>
      <c r="K206" s="61">
        <v>2489.9095499999999</v>
      </c>
      <c r="L206" s="61">
        <v>0</v>
      </c>
      <c r="M206" s="61">
        <v>0</v>
      </c>
      <c r="N206" s="10" t="s">
        <v>26</v>
      </c>
    </row>
    <row r="207" spans="1:14" ht="45">
      <c r="A207" s="52" t="s">
        <v>280</v>
      </c>
      <c r="B207" s="53" t="s">
        <v>848</v>
      </c>
      <c r="C207" s="75"/>
      <c r="D207" s="30" t="s">
        <v>16</v>
      </c>
      <c r="E207" s="115" t="s">
        <v>129</v>
      </c>
      <c r="F207" s="115" t="s">
        <v>18</v>
      </c>
      <c r="G207" s="173"/>
      <c r="H207" s="173"/>
      <c r="I207" s="52" t="s">
        <v>890</v>
      </c>
      <c r="J207" s="115"/>
      <c r="K207" s="65">
        <v>800</v>
      </c>
      <c r="L207" s="65">
        <v>0</v>
      </c>
      <c r="M207" s="65">
        <v>0</v>
      </c>
      <c r="N207" s="115"/>
    </row>
    <row r="208" spans="1:14" ht="67.5">
      <c r="A208" s="114" t="s">
        <v>280</v>
      </c>
      <c r="B208" s="6" t="s">
        <v>470</v>
      </c>
      <c r="C208" s="14" t="s">
        <v>135</v>
      </c>
      <c r="D208" s="9" t="s">
        <v>823</v>
      </c>
      <c r="E208" s="10" t="s">
        <v>28</v>
      </c>
      <c r="F208" s="10" t="s">
        <v>824</v>
      </c>
      <c r="G208" s="172" t="str">
        <f>'[1]15.05.2023'!C205</f>
        <v>0703</v>
      </c>
      <c r="H208" s="172"/>
      <c r="I208" s="114" t="s">
        <v>890</v>
      </c>
      <c r="J208" s="114" t="s">
        <v>234</v>
      </c>
      <c r="K208" s="61">
        <v>800</v>
      </c>
      <c r="L208" s="61">
        <v>0</v>
      </c>
      <c r="M208" s="61">
        <v>0</v>
      </c>
      <c r="N208" s="10" t="s">
        <v>26</v>
      </c>
    </row>
    <row r="209" spans="1:14" ht="45">
      <c r="A209" s="52" t="s">
        <v>280</v>
      </c>
      <c r="B209" s="53" t="s">
        <v>853</v>
      </c>
      <c r="C209" s="75"/>
      <c r="D209" s="30" t="s">
        <v>94</v>
      </c>
      <c r="E209" s="115" t="s">
        <v>157</v>
      </c>
      <c r="F209" s="115" t="s">
        <v>18</v>
      </c>
      <c r="G209" s="173"/>
      <c r="H209" s="173"/>
      <c r="I209" s="52" t="s">
        <v>895</v>
      </c>
      <c r="J209" s="115"/>
      <c r="K209" s="65">
        <v>633.71142000000009</v>
      </c>
      <c r="L209" s="65">
        <v>0</v>
      </c>
      <c r="M209" s="65">
        <v>0</v>
      </c>
      <c r="N209" s="115"/>
    </row>
    <row r="210" spans="1:14" ht="67.5">
      <c r="A210" s="114" t="s">
        <v>280</v>
      </c>
      <c r="B210" s="6" t="s">
        <v>470</v>
      </c>
      <c r="C210" s="14" t="s">
        <v>158</v>
      </c>
      <c r="D210" s="9" t="s">
        <v>823</v>
      </c>
      <c r="E210" s="10" t="s">
        <v>28</v>
      </c>
      <c r="F210" s="10" t="s">
        <v>824</v>
      </c>
      <c r="G210" s="172" t="str">
        <f>'[1]15.05.2023'!C207</f>
        <v>0801</v>
      </c>
      <c r="H210" s="172"/>
      <c r="I210" s="114" t="s">
        <v>895</v>
      </c>
      <c r="J210" s="114" t="s">
        <v>234</v>
      </c>
      <c r="K210" s="61">
        <v>633.71142000000009</v>
      </c>
      <c r="L210" s="61">
        <v>0</v>
      </c>
      <c r="M210" s="61">
        <v>0</v>
      </c>
      <c r="N210" s="10" t="s">
        <v>26</v>
      </c>
    </row>
    <row r="211" spans="1:14" ht="45">
      <c r="A211" s="52" t="s">
        <v>280</v>
      </c>
      <c r="B211" s="53" t="s">
        <v>849</v>
      </c>
      <c r="C211" s="75"/>
      <c r="D211" s="30" t="s">
        <v>94</v>
      </c>
      <c r="E211" s="115" t="s">
        <v>157</v>
      </c>
      <c r="F211" s="115" t="s">
        <v>18</v>
      </c>
      <c r="G211" s="173"/>
      <c r="H211" s="173"/>
      <c r="I211" s="52" t="s">
        <v>891</v>
      </c>
      <c r="J211" s="115"/>
      <c r="K211" s="65">
        <v>1405.7</v>
      </c>
      <c r="L211" s="65">
        <v>0</v>
      </c>
      <c r="M211" s="65">
        <v>0</v>
      </c>
      <c r="N211" s="115"/>
    </row>
    <row r="212" spans="1:14" ht="67.5">
      <c r="A212" s="114" t="s">
        <v>280</v>
      </c>
      <c r="B212" s="6" t="s">
        <v>470</v>
      </c>
      <c r="C212" s="14" t="s">
        <v>158</v>
      </c>
      <c r="D212" s="9" t="s">
        <v>823</v>
      </c>
      <c r="E212" s="10" t="s">
        <v>28</v>
      </c>
      <c r="F212" s="10" t="s">
        <v>824</v>
      </c>
      <c r="G212" s="172" t="str">
        <f>'[1]15.05.2023'!C209</f>
        <v>0801</v>
      </c>
      <c r="H212" s="172"/>
      <c r="I212" s="114" t="s">
        <v>891</v>
      </c>
      <c r="J212" s="114" t="s">
        <v>234</v>
      </c>
      <c r="K212" s="61">
        <v>1405.7</v>
      </c>
      <c r="L212" s="61">
        <v>0</v>
      </c>
      <c r="M212" s="61">
        <v>0</v>
      </c>
      <c r="N212" s="10" t="s">
        <v>26</v>
      </c>
    </row>
    <row r="213" spans="1:14" ht="56.25">
      <c r="A213" s="47" t="s">
        <v>315</v>
      </c>
      <c r="B213" s="48" t="s">
        <v>529</v>
      </c>
      <c r="C213" s="67"/>
      <c r="D213" s="119"/>
      <c r="E213" s="119"/>
      <c r="F213" s="119"/>
      <c r="G213" s="173"/>
      <c r="H213" s="173"/>
      <c r="I213" s="119"/>
      <c r="J213" s="119"/>
      <c r="K213" s="65">
        <v>64811.815000000002</v>
      </c>
      <c r="L213" s="65">
        <v>53324.614999999998</v>
      </c>
      <c r="M213" s="65">
        <v>52157.883999999998</v>
      </c>
      <c r="N213" s="69"/>
    </row>
    <row r="214" spans="1:14" ht="56.25">
      <c r="A214" s="52" t="s">
        <v>315</v>
      </c>
      <c r="B214" s="53" t="s">
        <v>530</v>
      </c>
      <c r="C214" s="75"/>
      <c r="D214" s="55" t="s">
        <v>16</v>
      </c>
      <c r="E214" s="115" t="s">
        <v>46</v>
      </c>
      <c r="F214" s="115" t="s">
        <v>47</v>
      </c>
      <c r="G214" s="173"/>
      <c r="H214" s="173"/>
      <c r="I214" s="52" t="s">
        <v>316</v>
      </c>
      <c r="J214" s="115"/>
      <c r="K214" s="65">
        <v>61974.195</v>
      </c>
      <c r="L214" s="65">
        <v>52024.614999999998</v>
      </c>
      <c r="M214" s="65">
        <v>50857.883999999998</v>
      </c>
      <c r="N214" s="72"/>
    </row>
    <row r="215" spans="1:14" ht="157.5">
      <c r="A215" s="114" t="s">
        <v>315</v>
      </c>
      <c r="B215" s="6" t="s">
        <v>468</v>
      </c>
      <c r="C215" s="44" t="s">
        <v>19</v>
      </c>
      <c r="D215" s="9" t="s">
        <v>915</v>
      </c>
      <c r="E215" s="10" t="s">
        <v>28</v>
      </c>
      <c r="F215" s="10" t="s">
        <v>20</v>
      </c>
      <c r="G215" s="172" t="str">
        <f>'[1]15.05.2023'!C212</f>
        <v>0113</v>
      </c>
      <c r="H215" s="172"/>
      <c r="I215" s="114" t="s">
        <v>316</v>
      </c>
      <c r="J215" s="114" t="s">
        <v>232</v>
      </c>
      <c r="K215" s="61">
        <v>38083.783000000003</v>
      </c>
      <c r="L215" s="61">
        <v>33822.493999999999</v>
      </c>
      <c r="M215" s="61">
        <v>33822.493999999999</v>
      </c>
      <c r="N215" s="80" t="s">
        <v>21</v>
      </c>
    </row>
    <row r="216" spans="1:14" ht="157.5">
      <c r="A216" s="114" t="s">
        <v>315</v>
      </c>
      <c r="B216" s="6" t="s">
        <v>469</v>
      </c>
      <c r="C216" s="44" t="s">
        <v>19</v>
      </c>
      <c r="D216" s="9" t="s">
        <v>915</v>
      </c>
      <c r="E216" s="10" t="s">
        <v>28</v>
      </c>
      <c r="F216" s="10" t="s">
        <v>20</v>
      </c>
      <c r="G216" s="172" t="str">
        <f>'[1]15.05.2023'!C213</f>
        <v>0113</v>
      </c>
      <c r="H216" s="172"/>
      <c r="I216" s="114" t="s">
        <v>316</v>
      </c>
      <c r="J216" s="114" t="s">
        <v>233</v>
      </c>
      <c r="K216" s="61">
        <v>11501.303</v>
      </c>
      <c r="L216" s="61">
        <v>10214.392</v>
      </c>
      <c r="M216" s="61">
        <v>10214.392</v>
      </c>
      <c r="N216" s="80" t="s">
        <v>21</v>
      </c>
    </row>
    <row r="217" spans="1:14" ht="67.5">
      <c r="A217" s="114" t="s">
        <v>315</v>
      </c>
      <c r="B217" s="6" t="s">
        <v>470</v>
      </c>
      <c r="C217" s="44" t="s">
        <v>19</v>
      </c>
      <c r="D217" s="17" t="s">
        <v>745</v>
      </c>
      <c r="E217" s="10" t="s">
        <v>28</v>
      </c>
      <c r="F217" s="18" t="s">
        <v>115</v>
      </c>
      <c r="G217" s="172" t="str">
        <f>'[1]15.05.2023'!C214</f>
        <v>0113</v>
      </c>
      <c r="H217" s="172"/>
      <c r="I217" s="114" t="s">
        <v>316</v>
      </c>
      <c r="J217" s="114" t="s">
        <v>234</v>
      </c>
      <c r="K217" s="61">
        <v>4322.1210000000001</v>
      </c>
      <c r="L217" s="61">
        <v>3000</v>
      </c>
      <c r="M217" s="61">
        <v>2000</v>
      </c>
      <c r="N217" s="80" t="s">
        <v>26</v>
      </c>
    </row>
    <row r="218" spans="1:14" ht="67.5">
      <c r="A218" s="114" t="s">
        <v>315</v>
      </c>
      <c r="B218" s="6" t="s">
        <v>495</v>
      </c>
      <c r="C218" s="44" t="s">
        <v>19</v>
      </c>
      <c r="D218" s="17" t="s">
        <v>745</v>
      </c>
      <c r="E218" s="10" t="s">
        <v>28</v>
      </c>
      <c r="F218" s="18" t="s">
        <v>115</v>
      </c>
      <c r="G218" s="172" t="str">
        <f>'[1]15.05.2023'!C215</f>
        <v>0113</v>
      </c>
      <c r="H218" s="172"/>
      <c r="I218" s="114" t="s">
        <v>316</v>
      </c>
      <c r="J218" s="114" t="s">
        <v>268</v>
      </c>
      <c r="K218" s="61">
        <v>5185.76</v>
      </c>
      <c r="L218" s="61">
        <v>2500</v>
      </c>
      <c r="M218" s="61">
        <v>2333.2689999999998</v>
      </c>
      <c r="N218" s="80" t="s">
        <v>26</v>
      </c>
    </row>
    <row r="219" spans="1:14" ht="22.5">
      <c r="A219" s="114" t="s">
        <v>315</v>
      </c>
      <c r="B219" s="6" t="s">
        <v>518</v>
      </c>
      <c r="C219" s="44" t="s">
        <v>19</v>
      </c>
      <c r="D219" s="9" t="s">
        <v>664</v>
      </c>
      <c r="E219" s="10" t="s">
        <v>666</v>
      </c>
      <c r="F219" s="10" t="s">
        <v>667</v>
      </c>
      <c r="G219" s="172" t="str">
        <f>'[1]15.05.2023'!C216</f>
        <v>0113</v>
      </c>
      <c r="H219" s="172"/>
      <c r="I219" s="114" t="s">
        <v>316</v>
      </c>
      <c r="J219" s="114" t="s">
        <v>298</v>
      </c>
      <c r="K219" s="61">
        <v>2801.6280000000002</v>
      </c>
      <c r="L219" s="61">
        <v>2408.1289999999999</v>
      </c>
      <c r="M219" s="61">
        <v>2408.1289999999999</v>
      </c>
      <c r="N219" s="80" t="s">
        <v>26</v>
      </c>
    </row>
    <row r="220" spans="1:14" ht="33.75">
      <c r="A220" s="114" t="s">
        <v>315</v>
      </c>
      <c r="B220" s="6" t="s">
        <v>519</v>
      </c>
      <c r="C220" s="44" t="s">
        <v>19</v>
      </c>
      <c r="D220" s="17" t="s">
        <v>668</v>
      </c>
      <c r="E220" s="10" t="s">
        <v>28</v>
      </c>
      <c r="F220" s="18" t="s">
        <v>669</v>
      </c>
      <c r="G220" s="172" t="str">
        <f>'[1]15.05.2023'!C217</f>
        <v>0113</v>
      </c>
      <c r="H220" s="172"/>
      <c r="I220" s="114" t="s">
        <v>316</v>
      </c>
      <c r="J220" s="114" t="s">
        <v>299</v>
      </c>
      <c r="K220" s="61">
        <v>79.599999999999994</v>
      </c>
      <c r="L220" s="61">
        <v>79.599999999999994</v>
      </c>
      <c r="M220" s="61">
        <v>79.599999999999994</v>
      </c>
      <c r="N220" s="80" t="s">
        <v>26</v>
      </c>
    </row>
    <row r="221" spans="1:14" ht="45">
      <c r="A221" s="52" t="s">
        <v>315</v>
      </c>
      <c r="B221" s="53" t="s">
        <v>533</v>
      </c>
      <c r="C221" s="54"/>
      <c r="D221" s="55" t="s">
        <v>16</v>
      </c>
      <c r="E221" s="115" t="s">
        <v>46</v>
      </c>
      <c r="F221" s="115" t="s">
        <v>47</v>
      </c>
      <c r="G221" s="173"/>
      <c r="H221" s="173"/>
      <c r="I221" s="52" t="s">
        <v>794</v>
      </c>
      <c r="J221" s="115"/>
      <c r="K221" s="65">
        <v>837.62</v>
      </c>
      <c r="L221" s="65">
        <v>1300</v>
      </c>
      <c r="M221" s="65">
        <v>1300</v>
      </c>
      <c r="N221" s="72"/>
    </row>
    <row r="222" spans="1:14" ht="67.5">
      <c r="A222" s="114" t="s">
        <v>315</v>
      </c>
      <c r="B222" s="6" t="s">
        <v>470</v>
      </c>
      <c r="C222" s="44" t="s">
        <v>19</v>
      </c>
      <c r="D222" s="17" t="s">
        <v>745</v>
      </c>
      <c r="E222" s="10" t="s">
        <v>28</v>
      </c>
      <c r="F222" s="18" t="s">
        <v>115</v>
      </c>
      <c r="G222" s="172" t="str">
        <f>'[1]15.05.2023'!C219</f>
        <v>0113</v>
      </c>
      <c r="H222" s="172"/>
      <c r="I222" s="114" t="s">
        <v>794</v>
      </c>
      <c r="J222" s="114" t="s">
        <v>234</v>
      </c>
      <c r="K222" s="61">
        <v>837.62</v>
      </c>
      <c r="L222" s="61">
        <v>1300</v>
      </c>
      <c r="M222" s="61">
        <v>1300</v>
      </c>
      <c r="N222" s="80" t="s">
        <v>26</v>
      </c>
    </row>
    <row r="223" spans="1:14" ht="56.25">
      <c r="A223" s="52" t="s">
        <v>315</v>
      </c>
      <c r="B223" s="53" t="s">
        <v>916</v>
      </c>
      <c r="C223" s="54"/>
      <c r="D223" s="55" t="s">
        <v>16</v>
      </c>
      <c r="E223" s="115" t="s">
        <v>46</v>
      </c>
      <c r="F223" s="115" t="s">
        <v>47</v>
      </c>
      <c r="G223" s="173"/>
      <c r="H223" s="173"/>
      <c r="I223" s="52" t="s">
        <v>957</v>
      </c>
      <c r="J223" s="115"/>
      <c r="K223" s="65">
        <v>2000</v>
      </c>
      <c r="L223" s="65">
        <v>0</v>
      </c>
      <c r="M223" s="65">
        <v>0</v>
      </c>
      <c r="N223" s="72"/>
    </row>
    <row r="224" spans="1:14" ht="67.5">
      <c r="A224" s="114" t="s">
        <v>315</v>
      </c>
      <c r="B224" s="6" t="s">
        <v>470</v>
      </c>
      <c r="C224" s="44" t="s">
        <v>19</v>
      </c>
      <c r="D224" s="17" t="s">
        <v>745</v>
      </c>
      <c r="E224" s="10" t="s">
        <v>28</v>
      </c>
      <c r="F224" s="18" t="s">
        <v>115</v>
      </c>
      <c r="G224" s="172" t="str">
        <f>'[1]15.05.2023'!C221</f>
        <v>0113</v>
      </c>
      <c r="H224" s="172"/>
      <c r="I224" s="114" t="s">
        <v>957</v>
      </c>
      <c r="J224" s="114" t="s">
        <v>234</v>
      </c>
      <c r="K224" s="61">
        <v>2000</v>
      </c>
      <c r="L224" s="61">
        <v>0</v>
      </c>
      <c r="M224" s="61">
        <v>0</v>
      </c>
      <c r="N224" s="80" t="s">
        <v>26</v>
      </c>
    </row>
    <row r="225" spans="1:14" ht="45">
      <c r="A225" s="47" t="s">
        <v>317</v>
      </c>
      <c r="B225" s="48" t="s">
        <v>531</v>
      </c>
      <c r="C225" s="49"/>
      <c r="D225" s="49"/>
      <c r="E225" s="49"/>
      <c r="F225" s="49"/>
      <c r="G225" s="200"/>
      <c r="H225" s="200"/>
      <c r="I225" s="50"/>
      <c r="J225" s="50"/>
      <c r="K225" s="74">
        <v>76400.327340000003</v>
      </c>
      <c r="L225" s="74">
        <v>46555.000999999997</v>
      </c>
      <c r="M225" s="74">
        <v>43819.121999999996</v>
      </c>
      <c r="N225" s="86"/>
    </row>
    <row r="226" spans="1:14" ht="78.75">
      <c r="A226" s="52" t="s">
        <v>317</v>
      </c>
      <c r="B226" s="53" t="s">
        <v>532</v>
      </c>
      <c r="C226" s="84"/>
      <c r="D226" s="30" t="s">
        <v>16</v>
      </c>
      <c r="E226" s="115" t="s">
        <v>143</v>
      </c>
      <c r="F226" s="71" t="s">
        <v>116</v>
      </c>
      <c r="G226" s="171"/>
      <c r="H226" s="171"/>
      <c r="I226" s="52" t="s">
        <v>318</v>
      </c>
      <c r="J226" s="31"/>
      <c r="K226" s="46">
        <v>4422.8120900000004</v>
      </c>
      <c r="L226" s="46">
        <v>3139.2018000000003</v>
      </c>
      <c r="M226" s="46">
        <v>3094.1710000000003</v>
      </c>
      <c r="N226" s="46"/>
    </row>
    <row r="227" spans="1:14" ht="157.5">
      <c r="A227" s="114" t="s">
        <v>317</v>
      </c>
      <c r="B227" s="6" t="s">
        <v>468</v>
      </c>
      <c r="C227" s="8" t="s">
        <v>144</v>
      </c>
      <c r="D227" s="9" t="s">
        <v>915</v>
      </c>
      <c r="E227" s="10" t="s">
        <v>28</v>
      </c>
      <c r="F227" s="10" t="s">
        <v>20</v>
      </c>
      <c r="G227" s="172" t="str">
        <f>'[1]15.05.2023'!C224</f>
        <v>0503</v>
      </c>
      <c r="H227" s="172"/>
      <c r="I227" s="114" t="s">
        <v>318</v>
      </c>
      <c r="J227" s="114" t="s">
        <v>232</v>
      </c>
      <c r="K227" s="61">
        <v>2010.5045</v>
      </c>
      <c r="L227" s="61">
        <v>1677.1020000000001</v>
      </c>
      <c r="M227" s="61">
        <v>1677.1020000000001</v>
      </c>
      <c r="N227" s="20" t="s">
        <v>21</v>
      </c>
    </row>
    <row r="228" spans="1:14" ht="56.25">
      <c r="A228" s="114" t="s">
        <v>317</v>
      </c>
      <c r="B228" s="6" t="s">
        <v>517</v>
      </c>
      <c r="C228" s="8" t="s">
        <v>144</v>
      </c>
      <c r="D228" s="9" t="s">
        <v>114</v>
      </c>
      <c r="E228" s="10" t="s">
        <v>28</v>
      </c>
      <c r="F228" s="10" t="s">
        <v>146</v>
      </c>
      <c r="G228" s="172" t="str">
        <f>'[1]15.05.2023'!C225</f>
        <v>0503</v>
      </c>
      <c r="H228" s="172"/>
      <c r="I228" s="114" t="s">
        <v>318</v>
      </c>
      <c r="J228" s="114" t="s">
        <v>297</v>
      </c>
      <c r="K228" s="61">
        <v>21.141999999999999</v>
      </c>
      <c r="L228" s="61">
        <v>21.141999999999999</v>
      </c>
      <c r="M228" s="61">
        <v>21.141999999999999</v>
      </c>
      <c r="N228" s="20" t="s">
        <v>26</v>
      </c>
    </row>
    <row r="229" spans="1:14" ht="157.5">
      <c r="A229" s="114" t="s">
        <v>317</v>
      </c>
      <c r="B229" s="6" t="s">
        <v>469</v>
      </c>
      <c r="C229" s="8" t="s">
        <v>144</v>
      </c>
      <c r="D229" s="9" t="s">
        <v>915</v>
      </c>
      <c r="E229" s="10" t="s">
        <v>28</v>
      </c>
      <c r="F229" s="10" t="s">
        <v>20</v>
      </c>
      <c r="G229" s="172" t="str">
        <f>'[1]15.05.2023'!C226</f>
        <v>0503</v>
      </c>
      <c r="H229" s="172"/>
      <c r="I229" s="114" t="s">
        <v>318</v>
      </c>
      <c r="J229" s="114" t="s">
        <v>233</v>
      </c>
      <c r="K229" s="61">
        <v>607.17230000000006</v>
      </c>
      <c r="L229" s="61">
        <v>506.48500000000001</v>
      </c>
      <c r="M229" s="61">
        <v>506.48500000000001</v>
      </c>
      <c r="N229" s="20" t="s">
        <v>21</v>
      </c>
    </row>
    <row r="230" spans="1:14" ht="56.25">
      <c r="A230" s="114" t="s">
        <v>317</v>
      </c>
      <c r="B230" s="6" t="s">
        <v>470</v>
      </c>
      <c r="C230" s="8" t="s">
        <v>144</v>
      </c>
      <c r="D230" s="17" t="s">
        <v>147</v>
      </c>
      <c r="E230" s="18" t="s">
        <v>28</v>
      </c>
      <c r="F230" s="18" t="s">
        <v>148</v>
      </c>
      <c r="G230" s="172" t="str">
        <f>'[1]15.05.2023'!C227</f>
        <v>0503</v>
      </c>
      <c r="H230" s="172"/>
      <c r="I230" s="114" t="s">
        <v>318</v>
      </c>
      <c r="J230" s="114" t="s">
        <v>234</v>
      </c>
      <c r="K230" s="61">
        <v>1126.02081</v>
      </c>
      <c r="L230" s="61">
        <v>285.25079999999997</v>
      </c>
      <c r="M230" s="61">
        <v>240.22</v>
      </c>
      <c r="N230" s="20" t="s">
        <v>26</v>
      </c>
    </row>
    <row r="231" spans="1:14" ht="56.25">
      <c r="A231" s="114" t="s">
        <v>317</v>
      </c>
      <c r="B231" s="6" t="s">
        <v>495</v>
      </c>
      <c r="C231" s="8" t="s">
        <v>144</v>
      </c>
      <c r="D231" s="17" t="s">
        <v>147</v>
      </c>
      <c r="E231" s="18" t="s">
        <v>28</v>
      </c>
      <c r="F231" s="18" t="s">
        <v>148</v>
      </c>
      <c r="G231" s="172" t="str">
        <f>'[1]15.05.2023'!C228</f>
        <v>0503</v>
      </c>
      <c r="H231" s="172"/>
      <c r="I231" s="114" t="s">
        <v>318</v>
      </c>
      <c r="J231" s="114" t="s">
        <v>268</v>
      </c>
      <c r="K231" s="61">
        <v>119.75048</v>
      </c>
      <c r="L231" s="61">
        <v>111</v>
      </c>
      <c r="M231" s="61">
        <v>111</v>
      </c>
      <c r="N231" s="20" t="s">
        <v>26</v>
      </c>
    </row>
    <row r="232" spans="1:14" ht="22.5">
      <c r="A232" s="114" t="s">
        <v>317</v>
      </c>
      <c r="B232" s="6" t="s">
        <v>518</v>
      </c>
      <c r="C232" s="8" t="s">
        <v>144</v>
      </c>
      <c r="D232" s="9" t="s">
        <v>664</v>
      </c>
      <c r="E232" s="10" t="s">
        <v>666</v>
      </c>
      <c r="F232" s="10" t="s">
        <v>667</v>
      </c>
      <c r="G232" s="172" t="str">
        <f>'[1]15.05.2023'!C229</f>
        <v>0503</v>
      </c>
      <c r="H232" s="172"/>
      <c r="I232" s="114" t="s">
        <v>318</v>
      </c>
      <c r="J232" s="114" t="s">
        <v>298</v>
      </c>
      <c r="K232" s="61">
        <v>244.422</v>
      </c>
      <c r="L232" s="61">
        <v>244.422</v>
      </c>
      <c r="M232" s="61">
        <v>244.422</v>
      </c>
      <c r="N232" s="20" t="s">
        <v>26</v>
      </c>
    </row>
    <row r="233" spans="1:14" ht="33.75">
      <c r="A233" s="114" t="s">
        <v>317</v>
      </c>
      <c r="B233" s="6" t="s">
        <v>519</v>
      </c>
      <c r="C233" s="8" t="s">
        <v>144</v>
      </c>
      <c r="D233" s="17" t="s">
        <v>668</v>
      </c>
      <c r="E233" s="10" t="s">
        <v>28</v>
      </c>
      <c r="F233" s="18" t="s">
        <v>669</v>
      </c>
      <c r="G233" s="172" t="str">
        <f>'[1]15.05.2023'!C230</f>
        <v>0503</v>
      </c>
      <c r="H233" s="172"/>
      <c r="I233" s="114" t="s">
        <v>318</v>
      </c>
      <c r="J233" s="114" t="s">
        <v>299</v>
      </c>
      <c r="K233" s="61">
        <v>3.8</v>
      </c>
      <c r="L233" s="61">
        <v>3.8</v>
      </c>
      <c r="M233" s="61">
        <v>3.8</v>
      </c>
      <c r="N233" s="20" t="s">
        <v>26</v>
      </c>
    </row>
    <row r="234" spans="1:14" ht="45">
      <c r="A234" s="114" t="s">
        <v>317</v>
      </c>
      <c r="B234" s="6" t="s">
        <v>520</v>
      </c>
      <c r="C234" s="8" t="s">
        <v>144</v>
      </c>
      <c r="D234" s="9" t="s">
        <v>671</v>
      </c>
      <c r="E234" s="10" t="s">
        <v>28</v>
      </c>
      <c r="F234" s="18" t="s">
        <v>672</v>
      </c>
      <c r="G234" s="172" t="str">
        <f>'[1]15.05.2023'!C231</f>
        <v>0503</v>
      </c>
      <c r="H234" s="172"/>
      <c r="I234" s="114" t="s">
        <v>318</v>
      </c>
      <c r="J234" s="114" t="s">
        <v>300</v>
      </c>
      <c r="K234" s="61">
        <v>290</v>
      </c>
      <c r="L234" s="61">
        <v>290</v>
      </c>
      <c r="M234" s="61">
        <v>290</v>
      </c>
      <c r="N234" s="20" t="s">
        <v>26</v>
      </c>
    </row>
    <row r="235" spans="1:14" ht="45">
      <c r="A235" s="52" t="s">
        <v>317</v>
      </c>
      <c r="B235" s="53" t="s">
        <v>533</v>
      </c>
      <c r="C235" s="84"/>
      <c r="D235" s="30" t="s">
        <v>16</v>
      </c>
      <c r="E235" s="115" t="s">
        <v>143</v>
      </c>
      <c r="F235" s="71" t="s">
        <v>116</v>
      </c>
      <c r="G235" s="171"/>
      <c r="H235" s="171"/>
      <c r="I235" s="52" t="s">
        <v>319</v>
      </c>
      <c r="J235" s="31"/>
      <c r="K235" s="46">
        <v>1979.4153000000001</v>
      </c>
      <c r="L235" s="46">
        <v>188.001</v>
      </c>
      <c r="M235" s="46">
        <v>232.83179999999999</v>
      </c>
      <c r="N235" s="46"/>
    </row>
    <row r="236" spans="1:14" ht="56.25">
      <c r="A236" s="114" t="s">
        <v>317</v>
      </c>
      <c r="B236" s="6" t="s">
        <v>470</v>
      </c>
      <c r="C236" s="8" t="s">
        <v>144</v>
      </c>
      <c r="D236" s="17" t="s">
        <v>147</v>
      </c>
      <c r="E236" s="18" t="s">
        <v>28</v>
      </c>
      <c r="F236" s="18" t="s">
        <v>148</v>
      </c>
      <c r="G236" s="172" t="str">
        <f>'[1]15.05.2023'!C233</f>
        <v>0503</v>
      </c>
      <c r="H236" s="172"/>
      <c r="I236" s="114" t="s">
        <v>319</v>
      </c>
      <c r="J236" s="114" t="s">
        <v>234</v>
      </c>
      <c r="K236" s="61">
        <v>1979.4153000000001</v>
      </c>
      <c r="L236" s="61">
        <v>188.001</v>
      </c>
      <c r="M236" s="61">
        <v>232.83179999999999</v>
      </c>
      <c r="N236" s="20" t="s">
        <v>26</v>
      </c>
    </row>
    <row r="237" spans="1:14" ht="112.5">
      <c r="A237" s="52" t="s">
        <v>317</v>
      </c>
      <c r="B237" s="53" t="s">
        <v>850</v>
      </c>
      <c r="C237" s="84"/>
      <c r="D237" s="30" t="s">
        <v>16</v>
      </c>
      <c r="E237" s="31" t="s">
        <v>149</v>
      </c>
      <c r="F237" s="115" t="s">
        <v>18</v>
      </c>
      <c r="G237" s="171"/>
      <c r="H237" s="171"/>
      <c r="I237" s="52" t="s">
        <v>892</v>
      </c>
      <c r="J237" s="31"/>
      <c r="K237" s="46">
        <v>200</v>
      </c>
      <c r="L237" s="46">
        <v>0</v>
      </c>
      <c r="M237" s="46">
        <v>0</v>
      </c>
      <c r="N237" s="46"/>
    </row>
    <row r="238" spans="1:14" ht="78.75">
      <c r="A238" s="114" t="s">
        <v>317</v>
      </c>
      <c r="B238" s="6" t="s">
        <v>470</v>
      </c>
      <c r="C238" s="21" t="s">
        <v>150</v>
      </c>
      <c r="D238" s="17" t="s">
        <v>766</v>
      </c>
      <c r="E238" s="18" t="s">
        <v>28</v>
      </c>
      <c r="F238" s="18" t="s">
        <v>767</v>
      </c>
      <c r="G238" s="172" t="str">
        <f>'[1]15.05.2023'!C235</f>
        <v>0409</v>
      </c>
      <c r="H238" s="172"/>
      <c r="I238" s="114" t="s">
        <v>892</v>
      </c>
      <c r="J238" s="114" t="s">
        <v>234</v>
      </c>
      <c r="K238" s="61">
        <v>200</v>
      </c>
      <c r="L238" s="61">
        <v>0</v>
      </c>
      <c r="M238" s="61">
        <v>0</v>
      </c>
      <c r="N238" s="20" t="s">
        <v>26</v>
      </c>
    </row>
    <row r="239" spans="1:14" ht="45">
      <c r="A239" s="52" t="s">
        <v>317</v>
      </c>
      <c r="B239" s="53" t="s">
        <v>534</v>
      </c>
      <c r="C239" s="84"/>
      <c r="D239" s="30" t="s">
        <v>16</v>
      </c>
      <c r="E239" s="31" t="s">
        <v>149</v>
      </c>
      <c r="F239" s="115" t="s">
        <v>18</v>
      </c>
      <c r="G239" s="171"/>
      <c r="H239" s="171"/>
      <c r="I239" s="52" t="s">
        <v>320</v>
      </c>
      <c r="J239" s="31"/>
      <c r="K239" s="46">
        <v>9006</v>
      </c>
      <c r="L239" s="46">
        <v>5887.5</v>
      </c>
      <c r="M239" s="46">
        <v>5887.5</v>
      </c>
      <c r="N239" s="46"/>
    </row>
    <row r="240" spans="1:14" ht="78.75">
      <c r="A240" s="114" t="s">
        <v>317</v>
      </c>
      <c r="B240" s="6" t="s">
        <v>470</v>
      </c>
      <c r="C240" s="21" t="s">
        <v>150</v>
      </c>
      <c r="D240" s="17" t="s">
        <v>766</v>
      </c>
      <c r="E240" s="18" t="s">
        <v>28</v>
      </c>
      <c r="F240" s="18" t="s">
        <v>767</v>
      </c>
      <c r="G240" s="172" t="str">
        <f>'[1]15.05.2023'!C237</f>
        <v>0409</v>
      </c>
      <c r="H240" s="172"/>
      <c r="I240" s="114" t="s">
        <v>320</v>
      </c>
      <c r="J240" s="114" t="s">
        <v>234</v>
      </c>
      <c r="K240" s="61">
        <v>9006</v>
      </c>
      <c r="L240" s="61">
        <v>5887.5</v>
      </c>
      <c r="M240" s="61">
        <v>5887.5</v>
      </c>
      <c r="N240" s="20" t="s">
        <v>26</v>
      </c>
    </row>
    <row r="241" spans="1:14" ht="56.25">
      <c r="A241" s="52" t="s">
        <v>317</v>
      </c>
      <c r="B241" s="53" t="s">
        <v>851</v>
      </c>
      <c r="C241" s="84"/>
      <c r="D241" s="30" t="s">
        <v>16</v>
      </c>
      <c r="E241" s="31" t="s">
        <v>149</v>
      </c>
      <c r="F241" s="115" t="s">
        <v>18</v>
      </c>
      <c r="G241" s="171"/>
      <c r="H241" s="171"/>
      <c r="I241" s="52" t="s">
        <v>893</v>
      </c>
      <c r="J241" s="31"/>
      <c r="K241" s="46">
        <v>2039.5450000000001</v>
      </c>
      <c r="L241" s="46">
        <v>0</v>
      </c>
      <c r="M241" s="46">
        <v>0</v>
      </c>
      <c r="N241" s="46"/>
    </row>
    <row r="242" spans="1:14" ht="78.75">
      <c r="A242" s="114" t="s">
        <v>317</v>
      </c>
      <c r="B242" s="6" t="s">
        <v>470</v>
      </c>
      <c r="C242" s="21" t="s">
        <v>150</v>
      </c>
      <c r="D242" s="17" t="s">
        <v>766</v>
      </c>
      <c r="E242" s="18" t="s">
        <v>28</v>
      </c>
      <c r="F242" s="18" t="s">
        <v>767</v>
      </c>
      <c r="G242" s="172" t="str">
        <f>'[1]15.05.2023'!C239</f>
        <v>0409</v>
      </c>
      <c r="H242" s="172"/>
      <c r="I242" s="114" t="s">
        <v>893</v>
      </c>
      <c r="J242" s="114" t="s">
        <v>234</v>
      </c>
      <c r="K242" s="61">
        <v>2039.5450000000001</v>
      </c>
      <c r="L242" s="61">
        <v>0</v>
      </c>
      <c r="M242" s="61">
        <v>0</v>
      </c>
      <c r="N242" s="20" t="s">
        <v>26</v>
      </c>
    </row>
    <row r="243" spans="1:14" ht="45">
      <c r="A243" s="52" t="s">
        <v>317</v>
      </c>
      <c r="B243" s="53" t="s">
        <v>534</v>
      </c>
      <c r="C243" s="84"/>
      <c r="D243" s="30" t="s">
        <v>16</v>
      </c>
      <c r="E243" s="31" t="s">
        <v>149</v>
      </c>
      <c r="F243" s="115" t="s">
        <v>18</v>
      </c>
      <c r="G243" s="171"/>
      <c r="H243" s="171"/>
      <c r="I243" s="52" t="s">
        <v>322</v>
      </c>
      <c r="J243" s="31"/>
      <c r="K243" s="46">
        <v>1349.2423799999999</v>
      </c>
      <c r="L243" s="46">
        <v>879.74199999999996</v>
      </c>
      <c r="M243" s="46">
        <v>879.74199999999996</v>
      </c>
      <c r="N243" s="46"/>
    </row>
    <row r="244" spans="1:14" ht="78.75">
      <c r="A244" s="114" t="s">
        <v>317</v>
      </c>
      <c r="B244" s="6" t="s">
        <v>470</v>
      </c>
      <c r="C244" s="21" t="s">
        <v>150</v>
      </c>
      <c r="D244" s="17" t="s">
        <v>766</v>
      </c>
      <c r="E244" s="18" t="s">
        <v>28</v>
      </c>
      <c r="F244" s="18" t="s">
        <v>767</v>
      </c>
      <c r="G244" s="172" t="str">
        <f>'[1]15.05.2023'!C241</f>
        <v>0409</v>
      </c>
      <c r="H244" s="172"/>
      <c r="I244" s="114" t="s">
        <v>322</v>
      </c>
      <c r="J244" s="114" t="s">
        <v>234</v>
      </c>
      <c r="K244" s="61">
        <v>1349.2423799999999</v>
      </c>
      <c r="L244" s="61">
        <v>879.74199999999996</v>
      </c>
      <c r="M244" s="61">
        <v>879.74199999999996</v>
      </c>
      <c r="N244" s="20" t="s">
        <v>26</v>
      </c>
    </row>
    <row r="245" spans="1:14" ht="101.25">
      <c r="A245" s="52" t="s">
        <v>317</v>
      </c>
      <c r="B245" s="53" t="s">
        <v>803</v>
      </c>
      <c r="C245" s="84"/>
      <c r="D245" s="30" t="s">
        <v>16</v>
      </c>
      <c r="E245" s="31" t="s">
        <v>149</v>
      </c>
      <c r="F245" s="115" t="s">
        <v>18</v>
      </c>
      <c r="G245" s="171"/>
      <c r="H245" s="171"/>
      <c r="I245" s="52" t="s">
        <v>323</v>
      </c>
      <c r="J245" s="31"/>
      <c r="K245" s="46">
        <v>7520.93732</v>
      </c>
      <c r="L245" s="46">
        <v>7500</v>
      </c>
      <c r="M245" s="46">
        <v>7500</v>
      </c>
      <c r="N245" s="31"/>
    </row>
    <row r="246" spans="1:14" ht="78.75">
      <c r="A246" s="114" t="s">
        <v>317</v>
      </c>
      <c r="B246" s="6" t="s">
        <v>470</v>
      </c>
      <c r="C246" s="21" t="s">
        <v>150</v>
      </c>
      <c r="D246" s="17" t="s">
        <v>766</v>
      </c>
      <c r="E246" s="18" t="s">
        <v>28</v>
      </c>
      <c r="F246" s="18" t="s">
        <v>767</v>
      </c>
      <c r="G246" s="172" t="str">
        <f>'[1]15.05.2023'!C243</f>
        <v>0409</v>
      </c>
      <c r="H246" s="172"/>
      <c r="I246" s="114" t="s">
        <v>323</v>
      </c>
      <c r="J246" s="114" t="s">
        <v>234</v>
      </c>
      <c r="K246" s="61">
        <v>7520.93732</v>
      </c>
      <c r="L246" s="61">
        <v>7500</v>
      </c>
      <c r="M246" s="61">
        <v>7500</v>
      </c>
      <c r="N246" s="20" t="s">
        <v>26</v>
      </c>
    </row>
    <row r="247" spans="1:14" ht="67.5">
      <c r="A247" s="52" t="s">
        <v>317</v>
      </c>
      <c r="B247" s="53" t="s">
        <v>523</v>
      </c>
      <c r="C247" s="75"/>
      <c r="D247" s="30" t="s">
        <v>16</v>
      </c>
      <c r="E247" s="115" t="s">
        <v>111</v>
      </c>
      <c r="F247" s="115" t="s">
        <v>18</v>
      </c>
      <c r="G247" s="171"/>
      <c r="H247" s="171"/>
      <c r="I247" s="52" t="s">
        <v>307</v>
      </c>
      <c r="J247" s="31"/>
      <c r="K247" s="46">
        <v>739.97199999999998</v>
      </c>
      <c r="L247" s="46">
        <v>0</v>
      </c>
      <c r="M247" s="46">
        <v>0</v>
      </c>
      <c r="N247" s="30"/>
    </row>
    <row r="248" spans="1:14" ht="101.25">
      <c r="A248" s="114" t="s">
        <v>317</v>
      </c>
      <c r="B248" s="6" t="s">
        <v>470</v>
      </c>
      <c r="C248" s="14" t="s">
        <v>112</v>
      </c>
      <c r="D248" s="9" t="s">
        <v>768</v>
      </c>
      <c r="E248" s="10" t="s">
        <v>28</v>
      </c>
      <c r="F248" s="10" t="s">
        <v>739</v>
      </c>
      <c r="G248" s="172" t="str">
        <f>'[1]15.05.2023'!C245</f>
        <v>0503</v>
      </c>
      <c r="H248" s="172"/>
      <c r="I248" s="114" t="s">
        <v>307</v>
      </c>
      <c r="J248" s="114" t="s">
        <v>234</v>
      </c>
      <c r="K248" s="61">
        <v>739.97199999999998</v>
      </c>
      <c r="L248" s="61">
        <v>0</v>
      </c>
      <c r="M248" s="61">
        <v>0</v>
      </c>
      <c r="N248" s="20" t="s">
        <v>26</v>
      </c>
    </row>
    <row r="249" spans="1:14" ht="45">
      <c r="A249" s="52" t="s">
        <v>317</v>
      </c>
      <c r="B249" s="53" t="s">
        <v>852</v>
      </c>
      <c r="C249" s="75"/>
      <c r="D249" s="30" t="s">
        <v>16</v>
      </c>
      <c r="E249" s="115" t="s">
        <v>111</v>
      </c>
      <c r="F249" s="115" t="s">
        <v>18</v>
      </c>
      <c r="G249" s="171"/>
      <c r="H249" s="171"/>
      <c r="I249" s="52" t="s">
        <v>894</v>
      </c>
      <c r="J249" s="31"/>
      <c r="K249" s="46">
        <v>1608.1953600000002</v>
      </c>
      <c r="L249" s="46">
        <v>0</v>
      </c>
      <c r="M249" s="46">
        <v>0</v>
      </c>
      <c r="N249" s="30"/>
    </row>
    <row r="250" spans="1:14" ht="101.25">
      <c r="A250" s="114" t="s">
        <v>317</v>
      </c>
      <c r="B250" s="6" t="s">
        <v>470</v>
      </c>
      <c r="C250" s="14" t="s">
        <v>112</v>
      </c>
      <c r="D250" s="9" t="s">
        <v>768</v>
      </c>
      <c r="E250" s="10" t="s">
        <v>28</v>
      </c>
      <c r="F250" s="10" t="s">
        <v>739</v>
      </c>
      <c r="G250" s="172" t="str">
        <f>'[1]15.05.2023'!C247</f>
        <v>0503</v>
      </c>
      <c r="H250" s="172"/>
      <c r="I250" s="114" t="s">
        <v>894</v>
      </c>
      <c r="J250" s="114" t="s">
        <v>234</v>
      </c>
      <c r="K250" s="61">
        <v>1608.1953600000002</v>
      </c>
      <c r="L250" s="61">
        <v>0</v>
      </c>
      <c r="M250" s="61">
        <v>0</v>
      </c>
      <c r="N250" s="20" t="s">
        <v>26</v>
      </c>
    </row>
    <row r="251" spans="1:14" ht="78.75">
      <c r="A251" s="52" t="s">
        <v>317</v>
      </c>
      <c r="B251" s="53" t="s">
        <v>535</v>
      </c>
      <c r="C251" s="84"/>
      <c r="D251" s="30" t="s">
        <v>16</v>
      </c>
      <c r="E251" s="31" t="s">
        <v>151</v>
      </c>
      <c r="F251" s="115" t="s">
        <v>18</v>
      </c>
      <c r="G251" s="171"/>
      <c r="H251" s="171"/>
      <c r="I251" s="52" t="s">
        <v>324</v>
      </c>
      <c r="J251" s="31"/>
      <c r="K251" s="46">
        <v>33576.375749999999</v>
      </c>
      <c r="L251" s="46">
        <v>21212.117200000001</v>
      </c>
      <c r="M251" s="46">
        <v>20912.117200000001</v>
      </c>
      <c r="N251" s="31"/>
    </row>
    <row r="252" spans="1:14" ht="157.5">
      <c r="A252" s="114" t="s">
        <v>317</v>
      </c>
      <c r="B252" s="6" t="s">
        <v>468</v>
      </c>
      <c r="C252" s="21" t="s">
        <v>150</v>
      </c>
      <c r="D252" s="9" t="s">
        <v>915</v>
      </c>
      <c r="E252" s="10" t="s">
        <v>28</v>
      </c>
      <c r="F252" s="10" t="s">
        <v>20</v>
      </c>
      <c r="G252" s="172" t="str">
        <f>'[1]15.05.2023'!C249</f>
        <v>0409</v>
      </c>
      <c r="H252" s="172"/>
      <c r="I252" s="114" t="s">
        <v>324</v>
      </c>
      <c r="J252" s="114" t="s">
        <v>232</v>
      </c>
      <c r="K252" s="61">
        <v>16052.8405</v>
      </c>
      <c r="L252" s="61">
        <v>13792.987999999999</v>
      </c>
      <c r="M252" s="61">
        <v>13792.987999999999</v>
      </c>
      <c r="N252" s="20" t="s">
        <v>21</v>
      </c>
    </row>
    <row r="253" spans="1:14" ht="56.25">
      <c r="A253" s="114" t="s">
        <v>317</v>
      </c>
      <c r="B253" s="6" t="s">
        <v>517</v>
      </c>
      <c r="C253" s="21" t="s">
        <v>150</v>
      </c>
      <c r="D253" s="9" t="s">
        <v>114</v>
      </c>
      <c r="E253" s="10" t="s">
        <v>28</v>
      </c>
      <c r="F253" s="10" t="s">
        <v>146</v>
      </c>
      <c r="G253" s="172" t="str">
        <f>'[1]15.05.2023'!C250</f>
        <v>0409</v>
      </c>
      <c r="H253" s="172"/>
      <c r="I253" s="114" t="s">
        <v>324</v>
      </c>
      <c r="J253" s="114" t="s">
        <v>297</v>
      </c>
      <c r="K253" s="61">
        <v>10.29</v>
      </c>
      <c r="L253" s="61">
        <v>10.29</v>
      </c>
      <c r="M253" s="61">
        <v>10.29</v>
      </c>
      <c r="N253" s="20" t="s">
        <v>26</v>
      </c>
    </row>
    <row r="254" spans="1:14" ht="157.5">
      <c r="A254" s="114" t="s">
        <v>317</v>
      </c>
      <c r="B254" s="6" t="s">
        <v>469</v>
      </c>
      <c r="C254" s="21" t="s">
        <v>150</v>
      </c>
      <c r="D254" s="9" t="s">
        <v>915</v>
      </c>
      <c r="E254" s="10" t="s">
        <v>28</v>
      </c>
      <c r="F254" s="10" t="s">
        <v>20</v>
      </c>
      <c r="G254" s="172" t="str">
        <f>'[1]15.05.2023'!C251</f>
        <v>0409</v>
      </c>
      <c r="H254" s="172"/>
      <c r="I254" s="114" t="s">
        <v>324</v>
      </c>
      <c r="J254" s="114" t="s">
        <v>233</v>
      </c>
      <c r="K254" s="61">
        <v>4847.9576999999999</v>
      </c>
      <c r="L254" s="61">
        <v>4165.482</v>
      </c>
      <c r="M254" s="61">
        <v>4165.482</v>
      </c>
      <c r="N254" s="20" t="s">
        <v>21</v>
      </c>
    </row>
    <row r="255" spans="1:14" ht="56.25">
      <c r="A255" s="114" t="s">
        <v>317</v>
      </c>
      <c r="B255" s="6" t="s">
        <v>470</v>
      </c>
      <c r="C255" s="21" t="s">
        <v>150</v>
      </c>
      <c r="D255" s="17" t="s">
        <v>147</v>
      </c>
      <c r="E255" s="18" t="s">
        <v>28</v>
      </c>
      <c r="F255" s="18" t="s">
        <v>148</v>
      </c>
      <c r="G255" s="172" t="str">
        <f>'[1]15.05.2023'!C252</f>
        <v>0409</v>
      </c>
      <c r="H255" s="172"/>
      <c r="I255" s="114" t="s">
        <v>324</v>
      </c>
      <c r="J255" s="114" t="s">
        <v>234</v>
      </c>
      <c r="K255" s="61">
        <v>9217.6413499999999</v>
      </c>
      <c r="L255" s="61">
        <v>336.30399999999997</v>
      </c>
      <c r="M255" s="61">
        <v>36.304000000000002</v>
      </c>
      <c r="N255" s="20" t="s">
        <v>26</v>
      </c>
    </row>
    <row r="256" spans="1:14" ht="22.5">
      <c r="A256" s="114" t="s">
        <v>317</v>
      </c>
      <c r="B256" s="6" t="s">
        <v>518</v>
      </c>
      <c r="C256" s="21" t="s">
        <v>150</v>
      </c>
      <c r="D256" s="9" t="s">
        <v>664</v>
      </c>
      <c r="E256" s="10" t="s">
        <v>666</v>
      </c>
      <c r="F256" s="10" t="s">
        <v>667</v>
      </c>
      <c r="G256" s="172" t="str">
        <f>'[1]15.05.2023'!C253</f>
        <v>0409</v>
      </c>
      <c r="H256" s="172"/>
      <c r="I256" s="114" t="s">
        <v>324</v>
      </c>
      <c r="J256" s="114" t="s">
        <v>298</v>
      </c>
      <c r="K256" s="61">
        <v>377.654</v>
      </c>
      <c r="L256" s="61">
        <v>377.654</v>
      </c>
      <c r="M256" s="61">
        <v>377.654</v>
      </c>
      <c r="N256" s="20" t="s">
        <v>26</v>
      </c>
    </row>
    <row r="257" spans="1:14" ht="33.75">
      <c r="A257" s="114" t="s">
        <v>317</v>
      </c>
      <c r="B257" s="6" t="s">
        <v>519</v>
      </c>
      <c r="C257" s="21" t="s">
        <v>150</v>
      </c>
      <c r="D257" s="17" t="s">
        <v>668</v>
      </c>
      <c r="E257" s="10" t="s">
        <v>28</v>
      </c>
      <c r="F257" s="18" t="s">
        <v>669</v>
      </c>
      <c r="G257" s="172" t="str">
        <f>'[1]15.05.2023'!C254</f>
        <v>0409</v>
      </c>
      <c r="H257" s="172"/>
      <c r="I257" s="114" t="s">
        <v>324</v>
      </c>
      <c r="J257" s="114" t="s">
        <v>299</v>
      </c>
      <c r="K257" s="61">
        <v>102.874</v>
      </c>
      <c r="L257" s="61">
        <v>102.874</v>
      </c>
      <c r="M257" s="61">
        <v>102.874</v>
      </c>
      <c r="N257" s="20" t="s">
        <v>26</v>
      </c>
    </row>
    <row r="258" spans="1:14" ht="45">
      <c r="A258" s="114" t="s">
        <v>317</v>
      </c>
      <c r="B258" s="6" t="s">
        <v>520</v>
      </c>
      <c r="C258" s="21" t="s">
        <v>150</v>
      </c>
      <c r="D258" s="9" t="s">
        <v>671</v>
      </c>
      <c r="E258" s="10" t="s">
        <v>28</v>
      </c>
      <c r="F258" s="18" t="s">
        <v>672</v>
      </c>
      <c r="G258" s="172" t="str">
        <f>'[1]15.05.2023'!C255</f>
        <v>0409</v>
      </c>
      <c r="H258" s="172"/>
      <c r="I258" s="114" t="s">
        <v>324</v>
      </c>
      <c r="J258" s="114" t="s">
        <v>300</v>
      </c>
      <c r="K258" s="61">
        <v>3.7</v>
      </c>
      <c r="L258" s="61">
        <v>3.7</v>
      </c>
      <c r="M258" s="61">
        <v>3.7</v>
      </c>
      <c r="N258" s="20" t="s">
        <v>26</v>
      </c>
    </row>
    <row r="259" spans="1:14" ht="56.25">
      <c r="A259" s="114" t="s">
        <v>317</v>
      </c>
      <c r="B259" s="6" t="s">
        <v>470</v>
      </c>
      <c r="C259" s="14" t="s">
        <v>112</v>
      </c>
      <c r="D259" s="17" t="s">
        <v>147</v>
      </c>
      <c r="E259" s="18" t="s">
        <v>28</v>
      </c>
      <c r="F259" s="18" t="s">
        <v>148</v>
      </c>
      <c r="G259" s="172" t="str">
        <f>'[1]15.05.2023'!C256</f>
        <v>0503</v>
      </c>
      <c r="H259" s="172"/>
      <c r="I259" s="114" t="s">
        <v>324</v>
      </c>
      <c r="J259" s="114" t="s">
        <v>234</v>
      </c>
      <c r="K259" s="61">
        <v>1481.7731999999999</v>
      </c>
      <c r="L259" s="61">
        <v>1292.4931999999999</v>
      </c>
      <c r="M259" s="61">
        <v>1292.4931999999999</v>
      </c>
      <c r="N259" s="20" t="s">
        <v>26</v>
      </c>
    </row>
    <row r="260" spans="1:14" ht="56.25">
      <c r="A260" s="114" t="s">
        <v>317</v>
      </c>
      <c r="B260" s="6" t="s">
        <v>495</v>
      </c>
      <c r="C260" s="14" t="s">
        <v>112</v>
      </c>
      <c r="D260" s="17" t="s">
        <v>147</v>
      </c>
      <c r="E260" s="18" t="s">
        <v>28</v>
      </c>
      <c r="F260" s="18" t="s">
        <v>148</v>
      </c>
      <c r="G260" s="172" t="str">
        <f>'[1]15.05.2023'!C257</f>
        <v>0503</v>
      </c>
      <c r="H260" s="172"/>
      <c r="I260" s="114" t="s">
        <v>324</v>
      </c>
      <c r="J260" s="114" t="s">
        <v>268</v>
      </c>
      <c r="K260" s="61">
        <v>1481.645</v>
      </c>
      <c r="L260" s="61">
        <v>1130.3320000000001</v>
      </c>
      <c r="M260" s="61">
        <v>1130.3320000000001</v>
      </c>
      <c r="N260" s="20" t="s">
        <v>26</v>
      </c>
    </row>
    <row r="261" spans="1:14" ht="45">
      <c r="A261" s="52" t="s">
        <v>317</v>
      </c>
      <c r="B261" s="53" t="s">
        <v>533</v>
      </c>
      <c r="C261" s="84"/>
      <c r="D261" s="30" t="s">
        <v>16</v>
      </c>
      <c r="E261" s="31" t="s">
        <v>149</v>
      </c>
      <c r="F261" s="115" t="s">
        <v>18</v>
      </c>
      <c r="G261" s="171"/>
      <c r="H261" s="171"/>
      <c r="I261" s="52" t="s">
        <v>325</v>
      </c>
      <c r="J261" s="31"/>
      <c r="K261" s="46">
        <v>6856.2628600000007</v>
      </c>
      <c r="L261" s="46">
        <v>2691.3209999999999</v>
      </c>
      <c r="M261" s="46">
        <v>275.642</v>
      </c>
      <c r="N261" s="31"/>
    </row>
    <row r="262" spans="1:14" ht="56.25">
      <c r="A262" s="114" t="s">
        <v>317</v>
      </c>
      <c r="B262" s="6" t="s">
        <v>470</v>
      </c>
      <c r="C262" s="21" t="s">
        <v>150</v>
      </c>
      <c r="D262" s="17" t="s">
        <v>147</v>
      </c>
      <c r="E262" s="18" t="s">
        <v>28</v>
      </c>
      <c r="F262" s="18" t="s">
        <v>148</v>
      </c>
      <c r="G262" s="172" t="str">
        <f>'[1]15.05.2023'!C259</f>
        <v>0409</v>
      </c>
      <c r="H262" s="172"/>
      <c r="I262" s="114" t="s">
        <v>325</v>
      </c>
      <c r="J262" s="114" t="s">
        <v>234</v>
      </c>
      <c r="K262" s="61">
        <v>6856.2628600000007</v>
      </c>
      <c r="L262" s="61">
        <v>2691.3209999999999</v>
      </c>
      <c r="M262" s="61">
        <v>275.642</v>
      </c>
      <c r="N262" s="20" t="s">
        <v>26</v>
      </c>
    </row>
    <row r="263" spans="1:14" ht="45">
      <c r="A263" s="52" t="s">
        <v>317</v>
      </c>
      <c r="B263" s="53" t="s">
        <v>917</v>
      </c>
      <c r="C263" s="84"/>
      <c r="D263" s="30" t="s">
        <v>16</v>
      </c>
      <c r="E263" s="31" t="s">
        <v>149</v>
      </c>
      <c r="F263" s="115" t="s">
        <v>18</v>
      </c>
      <c r="G263" s="170"/>
      <c r="H263" s="170"/>
      <c r="I263" s="52" t="s">
        <v>958</v>
      </c>
      <c r="J263" s="91"/>
      <c r="K263" s="46">
        <v>5727.277</v>
      </c>
      <c r="L263" s="46">
        <v>4500</v>
      </c>
      <c r="M263" s="46">
        <v>4500</v>
      </c>
      <c r="N263" s="91"/>
    </row>
    <row r="264" spans="1:14" ht="78.75">
      <c r="A264" s="114" t="s">
        <v>317</v>
      </c>
      <c r="B264" s="6" t="s">
        <v>470</v>
      </c>
      <c r="C264" s="21" t="s">
        <v>150</v>
      </c>
      <c r="D264" s="17" t="s">
        <v>766</v>
      </c>
      <c r="E264" s="18" t="s">
        <v>28</v>
      </c>
      <c r="F264" s="18" t="s">
        <v>767</v>
      </c>
      <c r="G264" s="172" t="str">
        <f>'[1]15.05.2023'!C261</f>
        <v>0409</v>
      </c>
      <c r="H264" s="172"/>
      <c r="I264" s="114" t="s">
        <v>958</v>
      </c>
      <c r="J264" s="114" t="s">
        <v>234</v>
      </c>
      <c r="K264" s="61">
        <v>5727.277</v>
      </c>
      <c r="L264" s="61">
        <v>4500</v>
      </c>
      <c r="M264" s="61">
        <v>4500</v>
      </c>
      <c r="N264" s="20" t="s">
        <v>26</v>
      </c>
    </row>
    <row r="265" spans="1:14" ht="67.5">
      <c r="A265" s="52" t="s">
        <v>317</v>
      </c>
      <c r="B265" s="53" t="s">
        <v>536</v>
      </c>
      <c r="C265" s="84"/>
      <c r="D265" s="30" t="s">
        <v>16</v>
      </c>
      <c r="E265" s="31" t="s">
        <v>151</v>
      </c>
      <c r="F265" s="115" t="s">
        <v>18</v>
      </c>
      <c r="G265" s="171"/>
      <c r="H265" s="171"/>
      <c r="I265" s="52" t="s">
        <v>326</v>
      </c>
      <c r="J265" s="31"/>
      <c r="K265" s="46">
        <v>557.47321999999997</v>
      </c>
      <c r="L265" s="46">
        <v>20</v>
      </c>
      <c r="M265" s="46">
        <v>0</v>
      </c>
      <c r="N265" s="31"/>
    </row>
    <row r="266" spans="1:14" ht="78.75">
      <c r="A266" s="114" t="s">
        <v>317</v>
      </c>
      <c r="B266" s="6" t="s">
        <v>470</v>
      </c>
      <c r="C266" s="21" t="s">
        <v>150</v>
      </c>
      <c r="D266" s="17" t="s">
        <v>766</v>
      </c>
      <c r="E266" s="18" t="s">
        <v>28</v>
      </c>
      <c r="F266" s="18" t="s">
        <v>767</v>
      </c>
      <c r="G266" s="172" t="str">
        <f>'[1]15.05.2023'!C263</f>
        <v>0409</v>
      </c>
      <c r="H266" s="172"/>
      <c r="I266" s="114" t="s">
        <v>326</v>
      </c>
      <c r="J266" s="114" t="s">
        <v>234</v>
      </c>
      <c r="K266" s="61">
        <v>15</v>
      </c>
      <c r="L266" s="61">
        <v>20</v>
      </c>
      <c r="M266" s="61">
        <v>0</v>
      </c>
      <c r="N266" s="20" t="s">
        <v>26</v>
      </c>
    </row>
    <row r="267" spans="1:14" ht="101.25">
      <c r="A267" s="114" t="s">
        <v>317</v>
      </c>
      <c r="B267" s="6" t="s">
        <v>470</v>
      </c>
      <c r="C267" s="21" t="s">
        <v>112</v>
      </c>
      <c r="D267" s="17" t="s">
        <v>768</v>
      </c>
      <c r="E267" s="18" t="s">
        <v>28</v>
      </c>
      <c r="F267" s="18" t="s">
        <v>739</v>
      </c>
      <c r="G267" s="172" t="str">
        <f>'[1]15.05.2023'!C264</f>
        <v>0503</v>
      </c>
      <c r="H267" s="172"/>
      <c r="I267" s="114" t="s">
        <v>326</v>
      </c>
      <c r="J267" s="114" t="s">
        <v>234</v>
      </c>
      <c r="K267" s="61">
        <v>542.47321999999997</v>
      </c>
      <c r="L267" s="61">
        <v>0</v>
      </c>
      <c r="M267" s="61">
        <v>0</v>
      </c>
      <c r="N267" s="20" t="s">
        <v>26</v>
      </c>
    </row>
    <row r="268" spans="1:14" ht="56.25">
      <c r="A268" s="52" t="s">
        <v>317</v>
      </c>
      <c r="B268" s="53" t="s">
        <v>918</v>
      </c>
      <c r="C268" s="84"/>
      <c r="D268" s="30" t="s">
        <v>16</v>
      </c>
      <c r="E268" s="31" t="s">
        <v>149</v>
      </c>
      <c r="F268" s="115" t="s">
        <v>18</v>
      </c>
      <c r="G268" s="171"/>
      <c r="H268" s="171"/>
      <c r="I268" s="52" t="s">
        <v>959</v>
      </c>
      <c r="J268" s="31"/>
      <c r="K268" s="46">
        <v>219.16806</v>
      </c>
      <c r="L268" s="46">
        <v>0</v>
      </c>
      <c r="M268" s="46">
        <v>0</v>
      </c>
      <c r="N268" s="31"/>
    </row>
    <row r="269" spans="1:14" ht="78.75">
      <c r="A269" s="114" t="s">
        <v>317</v>
      </c>
      <c r="B269" s="6" t="s">
        <v>470</v>
      </c>
      <c r="C269" s="21" t="s">
        <v>150</v>
      </c>
      <c r="D269" s="17" t="s">
        <v>766</v>
      </c>
      <c r="E269" s="18" t="s">
        <v>28</v>
      </c>
      <c r="F269" s="18" t="s">
        <v>767</v>
      </c>
      <c r="G269" s="172" t="str">
        <f>'[1]15.05.2023'!C266</f>
        <v>0409</v>
      </c>
      <c r="H269" s="172"/>
      <c r="I269" s="114" t="s">
        <v>959</v>
      </c>
      <c r="J269" s="114" t="s">
        <v>234</v>
      </c>
      <c r="K269" s="61">
        <v>219.16806</v>
      </c>
      <c r="L269" s="61">
        <v>0</v>
      </c>
      <c r="M269" s="61">
        <v>0</v>
      </c>
      <c r="N269" s="20" t="s">
        <v>26</v>
      </c>
    </row>
    <row r="270" spans="1:14" ht="45">
      <c r="A270" s="52" t="s">
        <v>317</v>
      </c>
      <c r="B270" s="53" t="s">
        <v>537</v>
      </c>
      <c r="C270" s="84"/>
      <c r="D270" s="30" t="s">
        <v>16</v>
      </c>
      <c r="E270" s="31" t="s">
        <v>111</v>
      </c>
      <c r="F270" s="115" t="s">
        <v>18</v>
      </c>
      <c r="G270" s="171"/>
      <c r="H270" s="171"/>
      <c r="I270" s="52" t="s">
        <v>327</v>
      </c>
      <c r="J270" s="31"/>
      <c r="K270" s="46">
        <v>217.00400000000002</v>
      </c>
      <c r="L270" s="46">
        <v>179.03899999999999</v>
      </c>
      <c r="M270" s="46">
        <v>179.03899999999999</v>
      </c>
      <c r="N270" s="46"/>
    </row>
    <row r="271" spans="1:14" ht="67.5">
      <c r="A271" s="114" t="s">
        <v>317</v>
      </c>
      <c r="B271" s="6" t="s">
        <v>468</v>
      </c>
      <c r="C271" s="14" t="s">
        <v>112</v>
      </c>
      <c r="D271" s="17" t="s">
        <v>152</v>
      </c>
      <c r="E271" s="10" t="s">
        <v>28</v>
      </c>
      <c r="F271" s="10" t="s">
        <v>20</v>
      </c>
      <c r="G271" s="172" t="str">
        <f>'[1]15.05.2023'!C268</f>
        <v>0503</v>
      </c>
      <c r="H271" s="172"/>
      <c r="I271" s="114" t="s">
        <v>327</v>
      </c>
      <c r="J271" s="114" t="s">
        <v>232</v>
      </c>
      <c r="K271" s="61">
        <v>146.178</v>
      </c>
      <c r="L271" s="61">
        <v>137.511</v>
      </c>
      <c r="M271" s="61">
        <v>137.511</v>
      </c>
      <c r="N271" s="20" t="s">
        <v>21</v>
      </c>
    </row>
    <row r="272" spans="1:14" ht="67.5">
      <c r="A272" s="114" t="s">
        <v>317</v>
      </c>
      <c r="B272" s="6" t="s">
        <v>469</v>
      </c>
      <c r="C272" s="14" t="s">
        <v>112</v>
      </c>
      <c r="D272" s="17" t="s">
        <v>152</v>
      </c>
      <c r="E272" s="10" t="s">
        <v>28</v>
      </c>
      <c r="F272" s="10" t="s">
        <v>20</v>
      </c>
      <c r="G272" s="172" t="str">
        <f>'[1]15.05.2023'!C269</f>
        <v>0503</v>
      </c>
      <c r="H272" s="172"/>
      <c r="I272" s="114" t="s">
        <v>327</v>
      </c>
      <c r="J272" s="114" t="s">
        <v>233</v>
      </c>
      <c r="K272" s="61">
        <v>44.146000000000001</v>
      </c>
      <c r="L272" s="61">
        <v>41.527999999999999</v>
      </c>
      <c r="M272" s="61">
        <v>41.527999999999999</v>
      </c>
      <c r="N272" s="20" t="s">
        <v>21</v>
      </c>
    </row>
    <row r="273" spans="1:14" ht="101.25">
      <c r="A273" s="114" t="s">
        <v>317</v>
      </c>
      <c r="B273" s="6" t="s">
        <v>470</v>
      </c>
      <c r="C273" s="14" t="s">
        <v>112</v>
      </c>
      <c r="D273" s="17" t="s">
        <v>768</v>
      </c>
      <c r="E273" s="18" t="s">
        <v>28</v>
      </c>
      <c r="F273" s="18" t="s">
        <v>739</v>
      </c>
      <c r="G273" s="172" t="str">
        <f>'[1]15.05.2023'!C270</f>
        <v>0503</v>
      </c>
      <c r="H273" s="172"/>
      <c r="I273" s="114" t="s">
        <v>327</v>
      </c>
      <c r="J273" s="114" t="s">
        <v>234</v>
      </c>
      <c r="K273" s="61">
        <v>26.68</v>
      </c>
      <c r="L273" s="61">
        <v>0</v>
      </c>
      <c r="M273" s="61">
        <v>0</v>
      </c>
      <c r="N273" s="20" t="s">
        <v>26</v>
      </c>
    </row>
    <row r="274" spans="1:14" ht="45">
      <c r="A274" s="52" t="s">
        <v>317</v>
      </c>
      <c r="B274" s="53" t="s">
        <v>538</v>
      </c>
      <c r="C274" s="29"/>
      <c r="D274" s="30" t="s">
        <v>16</v>
      </c>
      <c r="E274" s="115" t="s">
        <v>153</v>
      </c>
      <c r="F274" s="115" t="s">
        <v>18</v>
      </c>
      <c r="G274" s="171"/>
      <c r="H274" s="171"/>
      <c r="I274" s="52" t="s">
        <v>328</v>
      </c>
      <c r="J274" s="120"/>
      <c r="K274" s="74">
        <v>380.64699999999999</v>
      </c>
      <c r="L274" s="74">
        <v>358.07900000000001</v>
      </c>
      <c r="M274" s="74">
        <v>358.07900000000001</v>
      </c>
      <c r="N274" s="86"/>
    </row>
    <row r="275" spans="1:14" ht="56.25">
      <c r="A275" s="114" t="s">
        <v>317</v>
      </c>
      <c r="B275" s="6" t="s">
        <v>468</v>
      </c>
      <c r="C275" s="21" t="s">
        <v>154</v>
      </c>
      <c r="D275" s="17" t="s">
        <v>155</v>
      </c>
      <c r="E275" s="18" t="s">
        <v>28</v>
      </c>
      <c r="F275" s="18" t="s">
        <v>156</v>
      </c>
      <c r="G275" s="172" t="str">
        <f>'[1]15.05.2023'!C272</f>
        <v>0401</v>
      </c>
      <c r="H275" s="172"/>
      <c r="I275" s="114" t="s">
        <v>328</v>
      </c>
      <c r="J275" s="114" t="s">
        <v>232</v>
      </c>
      <c r="K275" s="61">
        <v>292.35599999999999</v>
      </c>
      <c r="L275" s="61">
        <v>275.02199999999999</v>
      </c>
      <c r="M275" s="61">
        <v>275.02199999999999</v>
      </c>
      <c r="N275" s="20" t="s">
        <v>21</v>
      </c>
    </row>
    <row r="276" spans="1:14" ht="56.25">
      <c r="A276" s="114" t="s">
        <v>317</v>
      </c>
      <c r="B276" s="6" t="s">
        <v>469</v>
      </c>
      <c r="C276" s="21" t="s">
        <v>154</v>
      </c>
      <c r="D276" s="17" t="s">
        <v>155</v>
      </c>
      <c r="E276" s="18" t="s">
        <v>28</v>
      </c>
      <c r="F276" s="18" t="s">
        <v>156</v>
      </c>
      <c r="G276" s="172" t="str">
        <f>'[1]15.05.2023'!C273</f>
        <v>0401</v>
      </c>
      <c r="H276" s="172"/>
      <c r="I276" s="114" t="s">
        <v>328</v>
      </c>
      <c r="J276" s="114" t="s">
        <v>233</v>
      </c>
      <c r="K276" s="61">
        <v>88.290999999999997</v>
      </c>
      <c r="L276" s="61">
        <v>83.057000000000002</v>
      </c>
      <c r="M276" s="61">
        <v>83.057000000000002</v>
      </c>
      <c r="N276" s="20" t="s">
        <v>21</v>
      </c>
    </row>
    <row r="277" spans="1:14" ht="56.25">
      <c r="A277" s="47" t="s">
        <v>330</v>
      </c>
      <c r="B277" s="50" t="s">
        <v>539</v>
      </c>
      <c r="C277" s="67"/>
      <c r="D277" s="119"/>
      <c r="E277" s="119"/>
      <c r="F277" s="119"/>
      <c r="G277" s="178"/>
      <c r="H277" s="178"/>
      <c r="I277" s="119"/>
      <c r="J277" s="119"/>
      <c r="K277" s="74">
        <v>89033.443919999991</v>
      </c>
      <c r="L277" s="74">
        <v>74642.651999999987</v>
      </c>
      <c r="M277" s="74">
        <v>74639.351999999999</v>
      </c>
      <c r="N277" s="119"/>
    </row>
    <row r="278" spans="1:14" ht="112.5">
      <c r="A278" s="52" t="s">
        <v>330</v>
      </c>
      <c r="B278" s="53" t="s">
        <v>541</v>
      </c>
      <c r="C278" s="54"/>
      <c r="D278" s="30" t="s">
        <v>94</v>
      </c>
      <c r="E278" s="115" t="s">
        <v>157</v>
      </c>
      <c r="F278" s="115" t="s">
        <v>18</v>
      </c>
      <c r="G278" s="171"/>
      <c r="H278" s="171"/>
      <c r="I278" s="52" t="s">
        <v>333</v>
      </c>
      <c r="J278" s="120"/>
      <c r="K278" s="74">
        <v>753</v>
      </c>
      <c r="L278" s="74">
        <v>100</v>
      </c>
      <c r="M278" s="74">
        <v>100</v>
      </c>
      <c r="N278" s="86"/>
    </row>
    <row r="279" spans="1:14" ht="45">
      <c r="A279" s="114" t="s">
        <v>330</v>
      </c>
      <c r="B279" s="6" t="s">
        <v>470</v>
      </c>
      <c r="C279" s="8" t="s">
        <v>158</v>
      </c>
      <c r="D279" s="17" t="s">
        <v>919</v>
      </c>
      <c r="E279" s="18" t="s">
        <v>28</v>
      </c>
      <c r="F279" s="18" t="s">
        <v>920</v>
      </c>
      <c r="G279" s="172" t="str">
        <f>'[1]15.05.2023'!C276</f>
        <v>0801</v>
      </c>
      <c r="H279" s="172"/>
      <c r="I279" s="114" t="s">
        <v>333</v>
      </c>
      <c r="J279" s="114" t="s">
        <v>234</v>
      </c>
      <c r="K279" s="61">
        <v>699</v>
      </c>
      <c r="L279" s="61">
        <v>100</v>
      </c>
      <c r="M279" s="61">
        <v>100</v>
      </c>
      <c r="N279" s="20" t="s">
        <v>26</v>
      </c>
    </row>
    <row r="280" spans="1:14" ht="56.25">
      <c r="A280" s="114" t="s">
        <v>330</v>
      </c>
      <c r="B280" s="6" t="s">
        <v>576</v>
      </c>
      <c r="C280" s="8" t="s">
        <v>158</v>
      </c>
      <c r="D280" s="17" t="s">
        <v>921</v>
      </c>
      <c r="E280" s="18" t="s">
        <v>28</v>
      </c>
      <c r="F280" s="18" t="s">
        <v>922</v>
      </c>
      <c r="G280" s="172" t="str">
        <f>'[1]15.05.2023'!C277</f>
        <v>0801</v>
      </c>
      <c r="H280" s="172"/>
      <c r="I280" s="114" t="s">
        <v>333</v>
      </c>
      <c r="J280" s="114" t="s">
        <v>374</v>
      </c>
      <c r="K280" s="61">
        <v>54</v>
      </c>
      <c r="L280" s="61">
        <v>0</v>
      </c>
      <c r="M280" s="61">
        <v>0</v>
      </c>
      <c r="N280" s="20" t="s">
        <v>26</v>
      </c>
    </row>
    <row r="281" spans="1:14" ht="112.5">
      <c r="A281" s="52" t="s">
        <v>330</v>
      </c>
      <c r="B281" s="53" t="s">
        <v>542</v>
      </c>
      <c r="C281" s="54"/>
      <c r="D281" s="30" t="s">
        <v>94</v>
      </c>
      <c r="E281" s="115" t="s">
        <v>157</v>
      </c>
      <c r="F281" s="115" t="s">
        <v>18</v>
      </c>
      <c r="G281" s="171"/>
      <c r="H281" s="171"/>
      <c r="I281" s="52" t="s">
        <v>335</v>
      </c>
      <c r="J281" s="120"/>
      <c r="K281" s="74">
        <v>60</v>
      </c>
      <c r="L281" s="74">
        <v>60</v>
      </c>
      <c r="M281" s="74">
        <v>60</v>
      </c>
      <c r="N281" s="86"/>
    </row>
    <row r="282" spans="1:14" ht="45">
      <c r="A282" s="114" t="s">
        <v>330</v>
      </c>
      <c r="B282" s="6" t="s">
        <v>540</v>
      </c>
      <c r="C282" s="8" t="s">
        <v>158</v>
      </c>
      <c r="D282" s="17" t="s">
        <v>919</v>
      </c>
      <c r="E282" s="18" t="s">
        <v>28</v>
      </c>
      <c r="F282" s="18" t="s">
        <v>920</v>
      </c>
      <c r="G282" s="172" t="str">
        <f>'[1]15.05.2023'!C279</f>
        <v>0801</v>
      </c>
      <c r="H282" s="172"/>
      <c r="I282" s="114" t="s">
        <v>335</v>
      </c>
      <c r="J282" s="114" t="s">
        <v>331</v>
      </c>
      <c r="K282" s="61">
        <v>60</v>
      </c>
      <c r="L282" s="61">
        <v>60</v>
      </c>
      <c r="M282" s="61">
        <v>60</v>
      </c>
      <c r="N282" s="20" t="s">
        <v>26</v>
      </c>
    </row>
    <row r="283" spans="1:14" ht="45">
      <c r="A283" s="52" t="s">
        <v>330</v>
      </c>
      <c r="B283" s="53" t="s">
        <v>923</v>
      </c>
      <c r="C283" s="54"/>
      <c r="D283" s="30" t="s">
        <v>94</v>
      </c>
      <c r="E283" s="115" t="s">
        <v>157</v>
      </c>
      <c r="F283" s="115" t="s">
        <v>18</v>
      </c>
      <c r="G283" s="171"/>
      <c r="H283" s="171"/>
      <c r="I283" s="52" t="s">
        <v>960</v>
      </c>
      <c r="J283" s="120"/>
      <c r="K283" s="74">
        <v>400</v>
      </c>
      <c r="L283" s="74">
        <v>0</v>
      </c>
      <c r="M283" s="74">
        <v>0</v>
      </c>
      <c r="N283" s="86"/>
    </row>
    <row r="284" spans="1:14" ht="45">
      <c r="A284" s="114" t="s">
        <v>330</v>
      </c>
      <c r="B284" s="6" t="s">
        <v>540</v>
      </c>
      <c r="C284" s="8" t="s">
        <v>158</v>
      </c>
      <c r="D284" s="17" t="s">
        <v>919</v>
      </c>
      <c r="E284" s="18" t="s">
        <v>28</v>
      </c>
      <c r="F284" s="18" t="s">
        <v>920</v>
      </c>
      <c r="G284" s="172" t="str">
        <f>'[1]15.05.2023'!C281</f>
        <v>0503</v>
      </c>
      <c r="H284" s="172"/>
      <c r="I284" s="114" t="s">
        <v>960</v>
      </c>
      <c r="J284" s="114" t="s">
        <v>331</v>
      </c>
      <c r="K284" s="61">
        <v>400</v>
      </c>
      <c r="L284" s="61">
        <v>0</v>
      </c>
      <c r="M284" s="61">
        <v>0</v>
      </c>
      <c r="N284" s="20" t="s">
        <v>26</v>
      </c>
    </row>
    <row r="285" spans="1:14" ht="67.5">
      <c r="A285" s="52" t="s">
        <v>330</v>
      </c>
      <c r="B285" s="53" t="s">
        <v>924</v>
      </c>
      <c r="C285" s="54"/>
      <c r="D285" s="30" t="s">
        <v>94</v>
      </c>
      <c r="E285" s="115" t="s">
        <v>157</v>
      </c>
      <c r="F285" s="115" t="s">
        <v>18</v>
      </c>
      <c r="G285" s="171"/>
      <c r="H285" s="171"/>
      <c r="I285" s="52" t="s">
        <v>961</v>
      </c>
      <c r="J285" s="120"/>
      <c r="K285" s="74">
        <v>941.72400000000005</v>
      </c>
      <c r="L285" s="74">
        <v>0</v>
      </c>
      <c r="M285" s="74">
        <v>0</v>
      </c>
      <c r="N285" s="86"/>
    </row>
    <row r="286" spans="1:14" ht="45">
      <c r="A286" s="114" t="s">
        <v>330</v>
      </c>
      <c r="B286" s="6" t="s">
        <v>540</v>
      </c>
      <c r="C286" s="8" t="s">
        <v>158</v>
      </c>
      <c r="D286" s="17" t="s">
        <v>919</v>
      </c>
      <c r="E286" s="18" t="s">
        <v>28</v>
      </c>
      <c r="F286" s="18" t="s">
        <v>920</v>
      </c>
      <c r="G286" s="172" t="str">
        <f>'[1]15.05.2023'!C283</f>
        <v>0801</v>
      </c>
      <c r="H286" s="172"/>
      <c r="I286" s="114" t="s">
        <v>961</v>
      </c>
      <c r="J286" s="114" t="s">
        <v>331</v>
      </c>
      <c r="K286" s="61">
        <v>941.72400000000005</v>
      </c>
      <c r="L286" s="61">
        <v>0</v>
      </c>
      <c r="M286" s="61">
        <v>0</v>
      </c>
      <c r="N286" s="20" t="s">
        <v>26</v>
      </c>
    </row>
    <row r="287" spans="1:14" ht="101.25">
      <c r="A287" s="52" t="s">
        <v>330</v>
      </c>
      <c r="B287" s="53" t="s">
        <v>686</v>
      </c>
      <c r="C287" s="54"/>
      <c r="D287" s="30" t="s">
        <v>94</v>
      </c>
      <c r="E287" s="115" t="s">
        <v>164</v>
      </c>
      <c r="F287" s="115" t="s">
        <v>18</v>
      </c>
      <c r="G287" s="171"/>
      <c r="H287" s="171"/>
      <c r="I287" s="52" t="s">
        <v>687</v>
      </c>
      <c r="J287" s="120"/>
      <c r="K287" s="74">
        <v>84.843000000000004</v>
      </c>
      <c r="L287" s="74">
        <v>84.843000000000004</v>
      </c>
      <c r="M287" s="74">
        <v>84.843000000000004</v>
      </c>
      <c r="N287" s="86"/>
    </row>
    <row r="288" spans="1:14" ht="45">
      <c r="A288" s="114" t="s">
        <v>330</v>
      </c>
      <c r="B288" s="6" t="s">
        <v>540</v>
      </c>
      <c r="C288" s="8" t="s">
        <v>165</v>
      </c>
      <c r="D288" s="17" t="s">
        <v>776</v>
      </c>
      <c r="E288" s="18" t="s">
        <v>28</v>
      </c>
      <c r="F288" s="23" t="s">
        <v>777</v>
      </c>
      <c r="G288" s="172" t="str">
        <f>'[1]15.05.2023'!C285</f>
        <v>0801</v>
      </c>
      <c r="H288" s="172"/>
      <c r="I288" s="114" t="s">
        <v>687</v>
      </c>
      <c r="J288" s="114" t="s">
        <v>331</v>
      </c>
      <c r="K288" s="61">
        <v>84.843000000000004</v>
      </c>
      <c r="L288" s="61">
        <v>84.843000000000004</v>
      </c>
      <c r="M288" s="61">
        <v>84.843000000000004</v>
      </c>
      <c r="N288" s="20" t="s">
        <v>26</v>
      </c>
    </row>
    <row r="289" spans="1:14" ht="45">
      <c r="A289" s="52" t="s">
        <v>330</v>
      </c>
      <c r="B289" s="53" t="s">
        <v>847</v>
      </c>
      <c r="C289" s="54"/>
      <c r="D289" s="30" t="s">
        <v>94</v>
      </c>
      <c r="E289" s="115" t="s">
        <v>129</v>
      </c>
      <c r="F289" s="115" t="s">
        <v>18</v>
      </c>
      <c r="G289" s="171"/>
      <c r="H289" s="171"/>
      <c r="I289" s="52" t="s">
        <v>889</v>
      </c>
      <c r="J289" s="120"/>
      <c r="K289" s="74">
        <v>27.366</v>
      </c>
      <c r="L289" s="74">
        <v>0</v>
      </c>
      <c r="M289" s="74">
        <v>0</v>
      </c>
      <c r="N289" s="86"/>
    </row>
    <row r="290" spans="1:14" ht="67.5">
      <c r="A290" s="114" t="s">
        <v>330</v>
      </c>
      <c r="B290" s="6" t="s">
        <v>540</v>
      </c>
      <c r="C290" s="8" t="s">
        <v>135</v>
      </c>
      <c r="D290" s="17" t="s">
        <v>823</v>
      </c>
      <c r="E290" s="18" t="s">
        <v>28</v>
      </c>
      <c r="F290" s="23" t="s">
        <v>824</v>
      </c>
      <c r="G290" s="172" t="str">
        <f>'[1]15.05.2023'!C287</f>
        <v>0703</v>
      </c>
      <c r="H290" s="172"/>
      <c r="I290" s="114" t="s">
        <v>889</v>
      </c>
      <c r="J290" s="114" t="s">
        <v>331</v>
      </c>
      <c r="K290" s="61">
        <v>27.366</v>
      </c>
      <c r="L290" s="61">
        <v>0</v>
      </c>
      <c r="M290" s="61">
        <v>0</v>
      </c>
      <c r="N290" s="20" t="s">
        <v>26</v>
      </c>
    </row>
    <row r="291" spans="1:14" ht="90">
      <c r="A291" s="52" t="s">
        <v>330</v>
      </c>
      <c r="B291" s="53" t="s">
        <v>543</v>
      </c>
      <c r="C291" s="84"/>
      <c r="D291" s="30" t="s">
        <v>94</v>
      </c>
      <c r="E291" s="115" t="s">
        <v>157</v>
      </c>
      <c r="F291" s="115" t="s">
        <v>18</v>
      </c>
      <c r="G291" s="171"/>
      <c r="H291" s="171"/>
      <c r="I291" s="52" t="s">
        <v>336</v>
      </c>
      <c r="J291" s="120"/>
      <c r="K291" s="74">
        <v>14854.374999999998</v>
      </c>
      <c r="L291" s="74">
        <v>12914.335999999999</v>
      </c>
      <c r="M291" s="74">
        <v>12914.335999999999</v>
      </c>
      <c r="N291" s="86"/>
    </row>
    <row r="292" spans="1:14" ht="225">
      <c r="A292" s="114" t="s">
        <v>330</v>
      </c>
      <c r="B292" s="6" t="s">
        <v>468</v>
      </c>
      <c r="C292" s="8" t="s">
        <v>158</v>
      </c>
      <c r="D292" s="17" t="s">
        <v>925</v>
      </c>
      <c r="E292" s="10" t="s">
        <v>28</v>
      </c>
      <c r="F292" s="10" t="s">
        <v>20</v>
      </c>
      <c r="G292" s="172" t="str">
        <f>'[1]15.05.2023'!C289</f>
        <v>0804</v>
      </c>
      <c r="H292" s="172"/>
      <c r="I292" s="114" t="s">
        <v>336</v>
      </c>
      <c r="J292" s="114" t="s">
        <v>232</v>
      </c>
      <c r="K292" s="61">
        <v>11064.880999999999</v>
      </c>
      <c r="L292" s="61">
        <v>9654.7129999999997</v>
      </c>
      <c r="M292" s="61">
        <v>9654.7129999999997</v>
      </c>
      <c r="N292" s="20" t="s">
        <v>21</v>
      </c>
    </row>
    <row r="293" spans="1:14" ht="225">
      <c r="A293" s="114" t="s">
        <v>330</v>
      </c>
      <c r="B293" s="6" t="s">
        <v>469</v>
      </c>
      <c r="C293" s="8" t="s">
        <v>158</v>
      </c>
      <c r="D293" s="17" t="s">
        <v>925</v>
      </c>
      <c r="E293" s="10" t="s">
        <v>28</v>
      </c>
      <c r="F293" s="10" t="s">
        <v>20</v>
      </c>
      <c r="G293" s="172" t="str">
        <f>'[1]15.05.2023'!C290</f>
        <v>0804</v>
      </c>
      <c r="H293" s="172"/>
      <c r="I293" s="114" t="s">
        <v>336</v>
      </c>
      <c r="J293" s="114" t="s">
        <v>233</v>
      </c>
      <c r="K293" s="61">
        <v>3341.5940000000001</v>
      </c>
      <c r="L293" s="61">
        <v>2915.723</v>
      </c>
      <c r="M293" s="61">
        <v>2915.723</v>
      </c>
      <c r="N293" s="20" t="s">
        <v>21</v>
      </c>
    </row>
    <row r="294" spans="1:14" ht="45">
      <c r="A294" s="114" t="s">
        <v>330</v>
      </c>
      <c r="B294" s="6" t="s">
        <v>470</v>
      </c>
      <c r="C294" s="8" t="s">
        <v>158</v>
      </c>
      <c r="D294" s="17" t="s">
        <v>159</v>
      </c>
      <c r="E294" s="18" t="s">
        <v>28</v>
      </c>
      <c r="F294" s="18" t="s">
        <v>160</v>
      </c>
      <c r="G294" s="172" t="str">
        <f>'[1]15.05.2023'!C291</f>
        <v>0804</v>
      </c>
      <c r="H294" s="172"/>
      <c r="I294" s="114" t="s">
        <v>336</v>
      </c>
      <c r="J294" s="114" t="s">
        <v>234</v>
      </c>
      <c r="K294" s="61">
        <v>447.9</v>
      </c>
      <c r="L294" s="61">
        <v>343.9</v>
      </c>
      <c r="M294" s="61">
        <v>343.9</v>
      </c>
      <c r="N294" s="8" t="s">
        <v>26</v>
      </c>
    </row>
    <row r="295" spans="1:14" ht="45">
      <c r="A295" s="52" t="s">
        <v>330</v>
      </c>
      <c r="B295" s="53" t="s">
        <v>544</v>
      </c>
      <c r="C295" s="54"/>
      <c r="D295" s="30" t="s">
        <v>94</v>
      </c>
      <c r="E295" s="115" t="s">
        <v>129</v>
      </c>
      <c r="F295" s="115" t="s">
        <v>18</v>
      </c>
      <c r="G295" s="171"/>
      <c r="H295" s="171"/>
      <c r="I295" s="52" t="s">
        <v>338</v>
      </c>
      <c r="J295" s="120"/>
      <c r="K295" s="74">
        <v>1444.9970000000001</v>
      </c>
      <c r="L295" s="74">
        <v>777.72400000000005</v>
      </c>
      <c r="M295" s="74">
        <v>810.83399999999995</v>
      </c>
      <c r="N295" s="86"/>
    </row>
    <row r="296" spans="1:14" ht="78.75">
      <c r="A296" s="114" t="s">
        <v>330</v>
      </c>
      <c r="B296" s="6" t="s">
        <v>545</v>
      </c>
      <c r="C296" s="14" t="s">
        <v>135</v>
      </c>
      <c r="D296" s="17" t="s">
        <v>182</v>
      </c>
      <c r="E296" s="18" t="s">
        <v>28</v>
      </c>
      <c r="F296" s="23" t="s">
        <v>161</v>
      </c>
      <c r="G296" s="172" t="str">
        <f>'[1]15.05.2023'!C293</f>
        <v>0703</v>
      </c>
      <c r="H296" s="172"/>
      <c r="I296" s="114" t="s">
        <v>338</v>
      </c>
      <c r="J296" s="114" t="s">
        <v>339</v>
      </c>
      <c r="K296" s="61">
        <v>1444.9970000000001</v>
      </c>
      <c r="L296" s="61">
        <v>777.72400000000005</v>
      </c>
      <c r="M296" s="61">
        <v>810.83399999999995</v>
      </c>
      <c r="N296" s="20" t="s">
        <v>26</v>
      </c>
    </row>
    <row r="297" spans="1:14" ht="90">
      <c r="A297" s="52" t="s">
        <v>330</v>
      </c>
      <c r="B297" s="53" t="s">
        <v>546</v>
      </c>
      <c r="C297" s="54"/>
      <c r="D297" s="87" t="s">
        <v>174</v>
      </c>
      <c r="E297" s="115" t="s">
        <v>28</v>
      </c>
      <c r="F297" s="115" t="s">
        <v>175</v>
      </c>
      <c r="G297" s="171"/>
      <c r="H297" s="171"/>
      <c r="I297" s="52" t="s">
        <v>340</v>
      </c>
      <c r="J297" s="120"/>
      <c r="K297" s="74">
        <v>3578.7719999999999</v>
      </c>
      <c r="L297" s="74">
        <v>3578.7719999999999</v>
      </c>
      <c r="M297" s="74">
        <v>3578.7719999999999</v>
      </c>
      <c r="N297" s="86"/>
    </row>
    <row r="298" spans="1:14" ht="78.75">
      <c r="A298" s="114" t="s">
        <v>330</v>
      </c>
      <c r="B298" s="6" t="s">
        <v>545</v>
      </c>
      <c r="C298" s="14" t="s">
        <v>135</v>
      </c>
      <c r="D298" s="17" t="s">
        <v>176</v>
      </c>
      <c r="E298" s="18" t="s">
        <v>28</v>
      </c>
      <c r="F298" s="18" t="s">
        <v>177</v>
      </c>
      <c r="G298" s="172" t="str">
        <f>'[1]15.05.2023'!C295</f>
        <v>0703</v>
      </c>
      <c r="H298" s="172"/>
      <c r="I298" s="114" t="s">
        <v>340</v>
      </c>
      <c r="J298" s="114" t="s">
        <v>339</v>
      </c>
      <c r="K298" s="61">
        <v>3578.7719999999999</v>
      </c>
      <c r="L298" s="61">
        <v>3578.7719999999999</v>
      </c>
      <c r="M298" s="61">
        <v>3578.7719999999999</v>
      </c>
      <c r="N298" s="20" t="s">
        <v>26</v>
      </c>
    </row>
    <row r="299" spans="1:14" ht="45">
      <c r="A299" s="52" t="s">
        <v>330</v>
      </c>
      <c r="B299" s="53" t="s">
        <v>547</v>
      </c>
      <c r="C299" s="54"/>
      <c r="D299" s="30" t="s">
        <v>94</v>
      </c>
      <c r="E299" s="115" t="s">
        <v>129</v>
      </c>
      <c r="F299" s="115" t="s">
        <v>18</v>
      </c>
      <c r="G299" s="171"/>
      <c r="H299" s="171"/>
      <c r="I299" s="52" t="s">
        <v>341</v>
      </c>
      <c r="J299" s="120"/>
      <c r="K299" s="74">
        <v>4208.6750000000002</v>
      </c>
      <c r="L299" s="74">
        <v>4208.6750000000002</v>
      </c>
      <c r="M299" s="74">
        <v>4208.6750000000002</v>
      </c>
      <c r="N299" s="86"/>
    </row>
    <row r="300" spans="1:14" ht="78.75">
      <c r="A300" s="114" t="s">
        <v>330</v>
      </c>
      <c r="B300" s="6" t="s">
        <v>545</v>
      </c>
      <c r="C300" s="14" t="s">
        <v>135</v>
      </c>
      <c r="D300" s="17" t="s">
        <v>176</v>
      </c>
      <c r="E300" s="18" t="s">
        <v>28</v>
      </c>
      <c r="F300" s="18" t="s">
        <v>177</v>
      </c>
      <c r="G300" s="172" t="str">
        <f>'[1]15.05.2023'!C297</f>
        <v>0703</v>
      </c>
      <c r="H300" s="172"/>
      <c r="I300" s="114" t="s">
        <v>341</v>
      </c>
      <c r="J300" s="114" t="s">
        <v>339</v>
      </c>
      <c r="K300" s="61">
        <v>4208.6750000000002</v>
      </c>
      <c r="L300" s="61">
        <v>4208.6750000000002</v>
      </c>
      <c r="M300" s="61">
        <v>4208.6750000000002</v>
      </c>
      <c r="N300" s="20" t="s">
        <v>21</v>
      </c>
    </row>
    <row r="301" spans="1:14" ht="45">
      <c r="A301" s="52" t="s">
        <v>330</v>
      </c>
      <c r="B301" s="53" t="s">
        <v>548</v>
      </c>
      <c r="C301" s="84"/>
      <c r="D301" s="30" t="s">
        <v>94</v>
      </c>
      <c r="E301" s="115" t="s">
        <v>157</v>
      </c>
      <c r="F301" s="115" t="s">
        <v>18</v>
      </c>
      <c r="G301" s="171"/>
      <c r="H301" s="171"/>
      <c r="I301" s="52" t="s">
        <v>342</v>
      </c>
      <c r="J301" s="120"/>
      <c r="K301" s="74">
        <v>1462.7529999999999</v>
      </c>
      <c r="L301" s="74">
        <v>1250.0440000000001</v>
      </c>
      <c r="M301" s="74">
        <v>1283.1410000000001</v>
      </c>
      <c r="N301" s="86"/>
    </row>
    <row r="302" spans="1:14" ht="78.75">
      <c r="A302" s="114" t="s">
        <v>330</v>
      </c>
      <c r="B302" s="6" t="s">
        <v>545</v>
      </c>
      <c r="C302" s="8" t="s">
        <v>158</v>
      </c>
      <c r="D302" s="17" t="s">
        <v>170</v>
      </c>
      <c r="E302" s="18" t="s">
        <v>28</v>
      </c>
      <c r="F302" s="23" t="s">
        <v>171</v>
      </c>
      <c r="G302" s="172" t="str">
        <f>'[1]15.05.2023'!C299</f>
        <v>0801</v>
      </c>
      <c r="H302" s="172"/>
      <c r="I302" s="114" t="s">
        <v>342</v>
      </c>
      <c r="J302" s="114" t="s">
        <v>339</v>
      </c>
      <c r="K302" s="61">
        <v>1462.7529999999999</v>
      </c>
      <c r="L302" s="61">
        <v>1250.0440000000001</v>
      </c>
      <c r="M302" s="61">
        <v>1283.1410000000001</v>
      </c>
      <c r="N302" s="20" t="s">
        <v>26</v>
      </c>
    </row>
    <row r="303" spans="1:14" ht="90">
      <c r="A303" s="52" t="s">
        <v>330</v>
      </c>
      <c r="B303" s="53" t="s">
        <v>549</v>
      </c>
      <c r="C303" s="84"/>
      <c r="D303" s="87" t="s">
        <v>174</v>
      </c>
      <c r="E303" s="115" t="s">
        <v>28</v>
      </c>
      <c r="F303" s="115" t="s">
        <v>175</v>
      </c>
      <c r="G303" s="171"/>
      <c r="H303" s="171"/>
      <c r="I303" s="52" t="s">
        <v>343</v>
      </c>
      <c r="J303" s="120"/>
      <c r="K303" s="74">
        <v>3090.3090000000002</v>
      </c>
      <c r="L303" s="74">
        <v>2629.777</v>
      </c>
      <c r="M303" s="74">
        <v>2629.777</v>
      </c>
      <c r="N303" s="86"/>
    </row>
    <row r="304" spans="1:14" ht="78.75">
      <c r="A304" s="114" t="s">
        <v>330</v>
      </c>
      <c r="B304" s="6" t="s">
        <v>545</v>
      </c>
      <c r="C304" s="8" t="s">
        <v>158</v>
      </c>
      <c r="D304" s="17" t="s">
        <v>178</v>
      </c>
      <c r="E304" s="18" t="s">
        <v>28</v>
      </c>
      <c r="F304" s="18" t="s">
        <v>179</v>
      </c>
      <c r="G304" s="172" t="str">
        <f>'[1]15.05.2023'!C301</f>
        <v>0801</v>
      </c>
      <c r="H304" s="172"/>
      <c r="I304" s="114" t="s">
        <v>343</v>
      </c>
      <c r="J304" s="114" t="s">
        <v>339</v>
      </c>
      <c r="K304" s="61">
        <v>3090.3090000000002</v>
      </c>
      <c r="L304" s="61">
        <v>2629.777</v>
      </c>
      <c r="M304" s="61">
        <v>2629.777</v>
      </c>
      <c r="N304" s="20" t="s">
        <v>26</v>
      </c>
    </row>
    <row r="305" spans="1:14" ht="45">
      <c r="A305" s="52" t="s">
        <v>330</v>
      </c>
      <c r="B305" s="53" t="s">
        <v>550</v>
      </c>
      <c r="C305" s="84"/>
      <c r="D305" s="87" t="s">
        <v>174</v>
      </c>
      <c r="E305" s="115" t="s">
        <v>28</v>
      </c>
      <c r="F305" s="115" t="s">
        <v>175</v>
      </c>
      <c r="G305" s="171"/>
      <c r="H305" s="171"/>
      <c r="I305" s="52" t="s">
        <v>344</v>
      </c>
      <c r="J305" s="120"/>
      <c r="K305" s="74">
        <v>1905.136</v>
      </c>
      <c r="L305" s="74">
        <v>1905.136</v>
      </c>
      <c r="M305" s="74">
        <v>1905.136</v>
      </c>
      <c r="N305" s="86"/>
    </row>
    <row r="306" spans="1:14" ht="78.75">
      <c r="A306" s="114" t="s">
        <v>330</v>
      </c>
      <c r="B306" s="6" t="s">
        <v>545</v>
      </c>
      <c r="C306" s="8" t="s">
        <v>158</v>
      </c>
      <c r="D306" s="17" t="s">
        <v>178</v>
      </c>
      <c r="E306" s="18" t="s">
        <v>28</v>
      </c>
      <c r="F306" s="18" t="s">
        <v>179</v>
      </c>
      <c r="G306" s="172" t="str">
        <f>'[1]15.05.2023'!C303</f>
        <v>0801</v>
      </c>
      <c r="H306" s="172"/>
      <c r="I306" s="114" t="s">
        <v>344</v>
      </c>
      <c r="J306" s="114" t="s">
        <v>339</v>
      </c>
      <c r="K306" s="61">
        <v>1905.136</v>
      </c>
      <c r="L306" s="61">
        <v>1905.136</v>
      </c>
      <c r="M306" s="61">
        <v>1905.136</v>
      </c>
      <c r="N306" s="20" t="s">
        <v>21</v>
      </c>
    </row>
    <row r="307" spans="1:14" ht="45">
      <c r="A307" s="52" t="s">
        <v>330</v>
      </c>
      <c r="B307" s="53" t="s">
        <v>551</v>
      </c>
      <c r="C307" s="54"/>
      <c r="D307" s="30" t="s">
        <v>94</v>
      </c>
      <c r="E307" s="115" t="s">
        <v>157</v>
      </c>
      <c r="F307" s="115" t="s">
        <v>18</v>
      </c>
      <c r="G307" s="171"/>
      <c r="H307" s="171"/>
      <c r="I307" s="52" t="s">
        <v>345</v>
      </c>
      <c r="J307" s="120"/>
      <c r="K307" s="74">
        <v>2379.61</v>
      </c>
      <c r="L307" s="74">
        <v>2566.9580000000001</v>
      </c>
      <c r="M307" s="74">
        <v>2599.8380000000002</v>
      </c>
      <c r="N307" s="86"/>
    </row>
    <row r="308" spans="1:14" ht="78.75">
      <c r="A308" s="114" t="s">
        <v>330</v>
      </c>
      <c r="B308" s="6" t="s">
        <v>545</v>
      </c>
      <c r="C308" s="8" t="s">
        <v>158</v>
      </c>
      <c r="D308" s="17" t="s">
        <v>170</v>
      </c>
      <c r="E308" s="18" t="s">
        <v>28</v>
      </c>
      <c r="F308" s="23" t="s">
        <v>171</v>
      </c>
      <c r="G308" s="172" t="str">
        <f>'[1]15.05.2023'!C305</f>
        <v>0801</v>
      </c>
      <c r="H308" s="172"/>
      <c r="I308" s="114" t="s">
        <v>345</v>
      </c>
      <c r="J308" s="114" t="s">
        <v>339</v>
      </c>
      <c r="K308" s="61">
        <v>2379.61</v>
      </c>
      <c r="L308" s="61">
        <v>2566.9580000000001</v>
      </c>
      <c r="M308" s="61">
        <v>2599.8380000000002</v>
      </c>
      <c r="N308" s="20" t="s">
        <v>26</v>
      </c>
    </row>
    <row r="309" spans="1:14" ht="90">
      <c r="A309" s="52" t="s">
        <v>330</v>
      </c>
      <c r="B309" s="53" t="s">
        <v>552</v>
      </c>
      <c r="C309" s="54"/>
      <c r="D309" s="87" t="s">
        <v>174</v>
      </c>
      <c r="E309" s="115" t="s">
        <v>28</v>
      </c>
      <c r="F309" s="115" t="s">
        <v>175</v>
      </c>
      <c r="G309" s="171"/>
      <c r="H309" s="171"/>
      <c r="I309" s="52" t="s">
        <v>346</v>
      </c>
      <c r="J309" s="120"/>
      <c r="K309" s="74">
        <v>2099.8470000000002</v>
      </c>
      <c r="L309" s="74">
        <v>2030.799</v>
      </c>
      <c r="M309" s="74">
        <v>2030.799</v>
      </c>
      <c r="N309" s="86"/>
    </row>
    <row r="310" spans="1:14" ht="78.75">
      <c r="A310" s="114" t="s">
        <v>330</v>
      </c>
      <c r="B310" s="6" t="s">
        <v>545</v>
      </c>
      <c r="C310" s="8" t="s">
        <v>158</v>
      </c>
      <c r="D310" s="17" t="s">
        <v>178</v>
      </c>
      <c r="E310" s="18" t="s">
        <v>28</v>
      </c>
      <c r="F310" s="18" t="s">
        <v>179</v>
      </c>
      <c r="G310" s="172" t="str">
        <f>'[1]15.05.2023'!C307</f>
        <v>0801</v>
      </c>
      <c r="H310" s="172"/>
      <c r="I310" s="114" t="s">
        <v>346</v>
      </c>
      <c r="J310" s="114" t="s">
        <v>339</v>
      </c>
      <c r="K310" s="61">
        <v>2099.8470000000002</v>
      </c>
      <c r="L310" s="61">
        <v>2030.799</v>
      </c>
      <c r="M310" s="61">
        <v>2030.799</v>
      </c>
      <c r="N310" s="20" t="s">
        <v>26</v>
      </c>
    </row>
    <row r="311" spans="1:14" ht="45">
      <c r="A311" s="52" t="s">
        <v>330</v>
      </c>
      <c r="B311" s="53" t="s">
        <v>553</v>
      </c>
      <c r="C311" s="54"/>
      <c r="D311" s="87" t="s">
        <v>174</v>
      </c>
      <c r="E311" s="115" t="s">
        <v>28</v>
      </c>
      <c r="F311" s="115" t="s">
        <v>175</v>
      </c>
      <c r="G311" s="171"/>
      <c r="H311" s="171"/>
      <c r="I311" s="52" t="s">
        <v>347</v>
      </c>
      <c r="J311" s="120"/>
      <c r="K311" s="74">
        <v>1508.2629999999999</v>
      </c>
      <c r="L311" s="74">
        <v>1508.2629999999999</v>
      </c>
      <c r="M311" s="74">
        <v>1508.2629999999999</v>
      </c>
      <c r="N311" s="86"/>
    </row>
    <row r="312" spans="1:14" ht="78.75">
      <c r="A312" s="114" t="s">
        <v>330</v>
      </c>
      <c r="B312" s="6" t="s">
        <v>545</v>
      </c>
      <c r="C312" s="8" t="s">
        <v>158</v>
      </c>
      <c r="D312" s="17" t="s">
        <v>178</v>
      </c>
      <c r="E312" s="18" t="s">
        <v>28</v>
      </c>
      <c r="F312" s="18" t="s">
        <v>179</v>
      </c>
      <c r="G312" s="172" t="str">
        <f>'[1]15.05.2023'!C309</f>
        <v>0801</v>
      </c>
      <c r="H312" s="172"/>
      <c r="I312" s="114" t="s">
        <v>347</v>
      </c>
      <c r="J312" s="114" t="s">
        <v>339</v>
      </c>
      <c r="K312" s="61">
        <v>1508.2629999999999</v>
      </c>
      <c r="L312" s="61">
        <v>1508.2629999999999</v>
      </c>
      <c r="M312" s="61">
        <v>1508.2629999999999</v>
      </c>
      <c r="N312" s="20" t="s">
        <v>21</v>
      </c>
    </row>
    <row r="313" spans="1:14" ht="45">
      <c r="A313" s="52" t="s">
        <v>330</v>
      </c>
      <c r="B313" s="53" t="s">
        <v>554</v>
      </c>
      <c r="C313" s="54"/>
      <c r="D313" s="30" t="s">
        <v>94</v>
      </c>
      <c r="E313" s="115" t="s">
        <v>157</v>
      </c>
      <c r="F313" s="115" t="s">
        <v>18</v>
      </c>
      <c r="G313" s="171"/>
      <c r="H313" s="171"/>
      <c r="I313" s="52" t="s">
        <v>348</v>
      </c>
      <c r="J313" s="120"/>
      <c r="K313" s="74">
        <v>742.4</v>
      </c>
      <c r="L313" s="74">
        <v>723.21900000000005</v>
      </c>
      <c r="M313" s="74">
        <v>716.89700000000005</v>
      </c>
      <c r="N313" s="86"/>
    </row>
    <row r="314" spans="1:14" ht="78.75">
      <c r="A314" s="114" t="s">
        <v>330</v>
      </c>
      <c r="B314" s="6" t="s">
        <v>545</v>
      </c>
      <c r="C314" s="8" t="s">
        <v>158</v>
      </c>
      <c r="D314" s="17" t="s">
        <v>162</v>
      </c>
      <c r="E314" s="18" t="s">
        <v>28</v>
      </c>
      <c r="F314" s="23" t="s">
        <v>163</v>
      </c>
      <c r="G314" s="172" t="str">
        <f>'[1]15.05.2023'!C311</f>
        <v>0801</v>
      </c>
      <c r="H314" s="172"/>
      <c r="I314" s="114" t="s">
        <v>348</v>
      </c>
      <c r="J314" s="114" t="s">
        <v>339</v>
      </c>
      <c r="K314" s="61">
        <v>742.4</v>
      </c>
      <c r="L314" s="61">
        <v>723.21900000000005</v>
      </c>
      <c r="M314" s="61">
        <v>716.89700000000005</v>
      </c>
      <c r="N314" s="20" t="s">
        <v>26</v>
      </c>
    </row>
    <row r="315" spans="1:14" ht="45">
      <c r="A315" s="52" t="s">
        <v>330</v>
      </c>
      <c r="B315" s="53" t="s">
        <v>555</v>
      </c>
      <c r="C315" s="54"/>
      <c r="D315" s="30" t="s">
        <v>94</v>
      </c>
      <c r="E315" s="115" t="s">
        <v>157</v>
      </c>
      <c r="F315" s="115" t="s">
        <v>18</v>
      </c>
      <c r="G315" s="171"/>
      <c r="H315" s="171"/>
      <c r="I315" s="52" t="s">
        <v>349</v>
      </c>
      <c r="J315" s="120"/>
      <c r="K315" s="74">
        <v>1500.095</v>
      </c>
      <c r="L315" s="74">
        <v>1500.095</v>
      </c>
      <c r="M315" s="74">
        <v>1500.095</v>
      </c>
      <c r="N315" s="86"/>
    </row>
    <row r="316" spans="1:14" ht="78.75">
      <c r="A316" s="114" t="s">
        <v>330</v>
      </c>
      <c r="B316" s="6" t="s">
        <v>545</v>
      </c>
      <c r="C316" s="8" t="s">
        <v>158</v>
      </c>
      <c r="D316" s="17" t="s">
        <v>178</v>
      </c>
      <c r="E316" s="18" t="s">
        <v>28</v>
      </c>
      <c r="F316" s="18" t="s">
        <v>173</v>
      </c>
      <c r="G316" s="172" t="str">
        <f>'[1]15.05.2023'!C313</f>
        <v>0801</v>
      </c>
      <c r="H316" s="172"/>
      <c r="I316" s="114" t="s">
        <v>349</v>
      </c>
      <c r="J316" s="114" t="s">
        <v>339</v>
      </c>
      <c r="K316" s="61">
        <v>1500.095</v>
      </c>
      <c r="L316" s="61">
        <v>1500.095</v>
      </c>
      <c r="M316" s="61">
        <v>1500.095</v>
      </c>
      <c r="N316" s="20" t="s">
        <v>26</v>
      </c>
    </row>
    <row r="317" spans="1:14" ht="45">
      <c r="A317" s="52" t="s">
        <v>330</v>
      </c>
      <c r="B317" s="53" t="s">
        <v>556</v>
      </c>
      <c r="C317" s="54"/>
      <c r="D317" s="30" t="s">
        <v>94</v>
      </c>
      <c r="E317" s="115" t="s">
        <v>164</v>
      </c>
      <c r="F317" s="115" t="s">
        <v>18</v>
      </c>
      <c r="G317" s="171"/>
      <c r="H317" s="171"/>
      <c r="I317" s="52" t="s">
        <v>350</v>
      </c>
      <c r="J317" s="120"/>
      <c r="K317" s="74">
        <v>157.59700000000001</v>
      </c>
      <c r="L317" s="74">
        <v>73.578000000000003</v>
      </c>
      <c r="M317" s="74">
        <v>73.578000000000003</v>
      </c>
      <c r="N317" s="86"/>
    </row>
    <row r="318" spans="1:14" ht="78.75">
      <c r="A318" s="114" t="s">
        <v>330</v>
      </c>
      <c r="B318" s="6" t="s">
        <v>545</v>
      </c>
      <c r="C318" s="8" t="s">
        <v>165</v>
      </c>
      <c r="D318" s="17" t="s">
        <v>166</v>
      </c>
      <c r="E318" s="18" t="s">
        <v>28</v>
      </c>
      <c r="F318" s="23" t="s">
        <v>167</v>
      </c>
      <c r="G318" s="172" t="str">
        <f>'[1]15.05.2023'!C315</f>
        <v>0801</v>
      </c>
      <c r="H318" s="172"/>
      <c r="I318" s="114" t="s">
        <v>350</v>
      </c>
      <c r="J318" s="114" t="s">
        <v>339</v>
      </c>
      <c r="K318" s="61">
        <v>157.59700000000001</v>
      </c>
      <c r="L318" s="61">
        <v>73.578000000000003</v>
      </c>
      <c r="M318" s="61">
        <v>73.578000000000003</v>
      </c>
      <c r="N318" s="20" t="s">
        <v>26</v>
      </c>
    </row>
    <row r="319" spans="1:14" ht="101.25">
      <c r="A319" s="52" t="s">
        <v>330</v>
      </c>
      <c r="B319" s="53" t="s">
        <v>557</v>
      </c>
      <c r="C319" s="54"/>
      <c r="D319" s="87" t="s">
        <v>174</v>
      </c>
      <c r="E319" s="115" t="s">
        <v>28</v>
      </c>
      <c r="F319" s="115" t="s">
        <v>175</v>
      </c>
      <c r="G319" s="171"/>
      <c r="H319" s="171"/>
      <c r="I319" s="52" t="s">
        <v>351</v>
      </c>
      <c r="J319" s="120"/>
      <c r="K319" s="74">
        <v>1422.5170000000001</v>
      </c>
      <c r="L319" s="74">
        <v>1375.741</v>
      </c>
      <c r="M319" s="74">
        <v>1375.741</v>
      </c>
      <c r="N319" s="86"/>
    </row>
    <row r="320" spans="1:14" ht="78.75">
      <c r="A320" s="114" t="s">
        <v>330</v>
      </c>
      <c r="B320" s="6" t="s">
        <v>545</v>
      </c>
      <c r="C320" s="8" t="s">
        <v>165</v>
      </c>
      <c r="D320" s="17" t="s">
        <v>178</v>
      </c>
      <c r="E320" s="18" t="s">
        <v>28</v>
      </c>
      <c r="F320" s="18" t="s">
        <v>179</v>
      </c>
      <c r="G320" s="172" t="str">
        <f>'[1]15.05.2023'!C317</f>
        <v>0801</v>
      </c>
      <c r="H320" s="172"/>
      <c r="I320" s="114" t="s">
        <v>351</v>
      </c>
      <c r="J320" s="114" t="s">
        <v>339</v>
      </c>
      <c r="K320" s="61">
        <v>1422.5170000000001</v>
      </c>
      <c r="L320" s="61">
        <v>1375.741</v>
      </c>
      <c r="M320" s="61">
        <v>1375.741</v>
      </c>
      <c r="N320" s="20" t="s">
        <v>26</v>
      </c>
    </row>
    <row r="321" spans="1:14" ht="45">
      <c r="A321" s="52" t="s">
        <v>330</v>
      </c>
      <c r="B321" s="53" t="s">
        <v>558</v>
      </c>
      <c r="C321" s="54"/>
      <c r="D321" s="30" t="s">
        <v>94</v>
      </c>
      <c r="E321" s="115" t="s">
        <v>164</v>
      </c>
      <c r="F321" s="115" t="s">
        <v>18</v>
      </c>
      <c r="G321" s="171"/>
      <c r="H321" s="171"/>
      <c r="I321" s="52" t="s">
        <v>352</v>
      </c>
      <c r="J321" s="120"/>
      <c r="K321" s="74">
        <v>575.14700000000005</v>
      </c>
      <c r="L321" s="74">
        <v>575.14700000000005</v>
      </c>
      <c r="M321" s="74">
        <v>575.14700000000005</v>
      </c>
      <c r="N321" s="86"/>
    </row>
    <row r="322" spans="1:14" ht="78.75">
      <c r="A322" s="114" t="s">
        <v>330</v>
      </c>
      <c r="B322" s="6" t="s">
        <v>545</v>
      </c>
      <c r="C322" s="8" t="s">
        <v>165</v>
      </c>
      <c r="D322" s="17" t="s">
        <v>178</v>
      </c>
      <c r="E322" s="18" t="s">
        <v>28</v>
      </c>
      <c r="F322" s="18" t="s">
        <v>173</v>
      </c>
      <c r="G322" s="172" t="str">
        <f>'[1]15.05.2023'!C319</f>
        <v>0801</v>
      </c>
      <c r="H322" s="172"/>
      <c r="I322" s="114" t="s">
        <v>352</v>
      </c>
      <c r="J322" s="114" t="s">
        <v>339</v>
      </c>
      <c r="K322" s="61">
        <v>575.14700000000005</v>
      </c>
      <c r="L322" s="61">
        <v>575.14700000000005</v>
      </c>
      <c r="M322" s="61">
        <v>575.14700000000005</v>
      </c>
      <c r="N322" s="20" t="s">
        <v>21</v>
      </c>
    </row>
    <row r="323" spans="1:14" ht="45">
      <c r="A323" s="52" t="s">
        <v>330</v>
      </c>
      <c r="B323" s="53" t="s">
        <v>559</v>
      </c>
      <c r="C323" s="54"/>
      <c r="D323" s="30" t="s">
        <v>94</v>
      </c>
      <c r="E323" s="115" t="s">
        <v>157</v>
      </c>
      <c r="F323" s="115" t="s">
        <v>18</v>
      </c>
      <c r="G323" s="171"/>
      <c r="H323" s="171"/>
      <c r="I323" s="52" t="s">
        <v>353</v>
      </c>
      <c r="J323" s="120"/>
      <c r="K323" s="74">
        <v>3726.0710299999996</v>
      </c>
      <c r="L323" s="74">
        <v>3987.8919999999998</v>
      </c>
      <c r="M323" s="74">
        <v>3924.9369999999999</v>
      </c>
      <c r="N323" s="86"/>
    </row>
    <row r="324" spans="1:14" ht="78.75">
      <c r="A324" s="114" t="s">
        <v>330</v>
      </c>
      <c r="B324" s="6" t="s">
        <v>545</v>
      </c>
      <c r="C324" s="8" t="s">
        <v>158</v>
      </c>
      <c r="D324" s="17" t="s">
        <v>168</v>
      </c>
      <c r="E324" s="18" t="s">
        <v>28</v>
      </c>
      <c r="F324" s="23" t="s">
        <v>169</v>
      </c>
      <c r="G324" s="172" t="str">
        <f>'[1]15.05.2023'!C321</f>
        <v>0801</v>
      </c>
      <c r="H324" s="172"/>
      <c r="I324" s="114" t="s">
        <v>353</v>
      </c>
      <c r="J324" s="114" t="s">
        <v>339</v>
      </c>
      <c r="K324" s="61">
        <v>3726.0710299999996</v>
      </c>
      <c r="L324" s="61">
        <v>3987.8919999999998</v>
      </c>
      <c r="M324" s="61">
        <v>3924.9369999999999</v>
      </c>
      <c r="N324" s="20" t="s">
        <v>26</v>
      </c>
    </row>
    <row r="325" spans="1:14" ht="90">
      <c r="A325" s="52" t="s">
        <v>330</v>
      </c>
      <c r="B325" s="53" t="s">
        <v>560</v>
      </c>
      <c r="C325" s="54"/>
      <c r="D325" s="87" t="s">
        <v>174</v>
      </c>
      <c r="E325" s="115" t="s">
        <v>28</v>
      </c>
      <c r="F325" s="115" t="s">
        <v>175</v>
      </c>
      <c r="G325" s="171"/>
      <c r="H325" s="171"/>
      <c r="I325" s="52" t="s">
        <v>354</v>
      </c>
      <c r="J325" s="120"/>
      <c r="K325" s="74">
        <v>1920.338</v>
      </c>
      <c r="L325" s="74">
        <v>1920.338</v>
      </c>
      <c r="M325" s="74">
        <v>1920.338</v>
      </c>
      <c r="N325" s="86"/>
    </row>
    <row r="326" spans="1:14" ht="78.75">
      <c r="A326" s="114" t="s">
        <v>330</v>
      </c>
      <c r="B326" s="6" t="s">
        <v>545</v>
      </c>
      <c r="C326" s="8" t="s">
        <v>158</v>
      </c>
      <c r="D326" s="17" t="s">
        <v>178</v>
      </c>
      <c r="E326" s="18" t="s">
        <v>28</v>
      </c>
      <c r="F326" s="18" t="s">
        <v>179</v>
      </c>
      <c r="G326" s="172" t="str">
        <f>'[1]15.05.2023'!C323</f>
        <v>0801</v>
      </c>
      <c r="H326" s="172"/>
      <c r="I326" s="114" t="s">
        <v>354</v>
      </c>
      <c r="J326" s="114" t="s">
        <v>339</v>
      </c>
      <c r="K326" s="61">
        <v>1920.338</v>
      </c>
      <c r="L326" s="61">
        <v>1920.338</v>
      </c>
      <c r="M326" s="61">
        <v>1920.338</v>
      </c>
      <c r="N326" s="20" t="s">
        <v>26</v>
      </c>
    </row>
    <row r="327" spans="1:14" ht="45">
      <c r="A327" s="52" t="s">
        <v>330</v>
      </c>
      <c r="B327" s="53" t="s">
        <v>561</v>
      </c>
      <c r="C327" s="54"/>
      <c r="D327" s="30" t="s">
        <v>94</v>
      </c>
      <c r="E327" s="115" t="s">
        <v>157</v>
      </c>
      <c r="F327" s="115" t="s">
        <v>18</v>
      </c>
      <c r="G327" s="171"/>
      <c r="H327" s="171"/>
      <c r="I327" s="52" t="s">
        <v>355</v>
      </c>
      <c r="J327" s="120"/>
      <c r="K327" s="74">
        <v>1520.47</v>
      </c>
      <c r="L327" s="74">
        <v>1520.47</v>
      </c>
      <c r="M327" s="74">
        <v>1520.47</v>
      </c>
      <c r="N327" s="86"/>
    </row>
    <row r="328" spans="1:14" ht="78.75">
      <c r="A328" s="114" t="s">
        <v>330</v>
      </c>
      <c r="B328" s="6" t="s">
        <v>545</v>
      </c>
      <c r="C328" s="8" t="s">
        <v>158</v>
      </c>
      <c r="D328" s="17" t="s">
        <v>178</v>
      </c>
      <c r="E328" s="18" t="s">
        <v>28</v>
      </c>
      <c r="F328" s="18" t="s">
        <v>173</v>
      </c>
      <c r="G328" s="172" t="str">
        <f>'[1]15.05.2023'!C325</f>
        <v>0801</v>
      </c>
      <c r="H328" s="172"/>
      <c r="I328" s="114" t="s">
        <v>355</v>
      </c>
      <c r="J328" s="114" t="s">
        <v>339</v>
      </c>
      <c r="K328" s="61">
        <v>1520.47</v>
      </c>
      <c r="L328" s="61">
        <v>1520.47</v>
      </c>
      <c r="M328" s="61">
        <v>1520.47</v>
      </c>
      <c r="N328" s="20" t="s">
        <v>21</v>
      </c>
    </row>
    <row r="329" spans="1:14" ht="112.5">
      <c r="A329" s="52" t="s">
        <v>330</v>
      </c>
      <c r="B329" s="53" t="s">
        <v>562</v>
      </c>
      <c r="C329" s="54"/>
      <c r="D329" s="87" t="s">
        <v>174</v>
      </c>
      <c r="E329" s="115" t="s">
        <v>28</v>
      </c>
      <c r="F329" s="115" t="s">
        <v>175</v>
      </c>
      <c r="G329" s="171"/>
      <c r="H329" s="171"/>
      <c r="I329" s="52" t="s">
        <v>356</v>
      </c>
      <c r="J329" s="120"/>
      <c r="K329" s="74">
        <v>3995.5639999999999</v>
      </c>
      <c r="L329" s="74">
        <v>3995.5639999999999</v>
      </c>
      <c r="M329" s="74">
        <v>3995.5639999999999</v>
      </c>
      <c r="N329" s="86"/>
    </row>
    <row r="330" spans="1:14" ht="78.75">
      <c r="A330" s="114" t="s">
        <v>330</v>
      </c>
      <c r="B330" s="6" t="s">
        <v>545</v>
      </c>
      <c r="C330" s="14" t="s">
        <v>135</v>
      </c>
      <c r="D330" s="17" t="s">
        <v>178</v>
      </c>
      <c r="E330" s="18" t="s">
        <v>28</v>
      </c>
      <c r="F330" s="18" t="s">
        <v>180</v>
      </c>
      <c r="G330" s="172" t="str">
        <f>'[1]15.05.2023'!C327</f>
        <v>0703</v>
      </c>
      <c r="H330" s="172"/>
      <c r="I330" s="114" t="s">
        <v>356</v>
      </c>
      <c r="J330" s="114" t="s">
        <v>339</v>
      </c>
      <c r="K330" s="61">
        <v>3995.5639999999999</v>
      </c>
      <c r="L330" s="61">
        <v>3995.5639999999999</v>
      </c>
      <c r="M330" s="61">
        <v>3995.5639999999999</v>
      </c>
      <c r="N330" s="20" t="s">
        <v>21</v>
      </c>
    </row>
    <row r="331" spans="1:14" ht="112.5">
      <c r="A331" s="52" t="s">
        <v>330</v>
      </c>
      <c r="B331" s="53" t="s">
        <v>563</v>
      </c>
      <c r="C331" s="54"/>
      <c r="D331" s="87" t="s">
        <v>174</v>
      </c>
      <c r="E331" s="115" t="s">
        <v>28</v>
      </c>
      <c r="F331" s="115" t="s">
        <v>175</v>
      </c>
      <c r="G331" s="171"/>
      <c r="H331" s="171"/>
      <c r="I331" s="52" t="s">
        <v>357</v>
      </c>
      <c r="J331" s="120"/>
      <c r="K331" s="74">
        <v>3201.21</v>
      </c>
      <c r="L331" s="74">
        <v>3201.21</v>
      </c>
      <c r="M331" s="74">
        <v>3201.21</v>
      </c>
      <c r="N331" s="86"/>
    </row>
    <row r="332" spans="1:14" ht="78.75">
      <c r="A332" s="114" t="s">
        <v>330</v>
      </c>
      <c r="B332" s="6" t="s">
        <v>545</v>
      </c>
      <c r="C332" s="8" t="s">
        <v>158</v>
      </c>
      <c r="D332" s="17" t="s">
        <v>178</v>
      </c>
      <c r="E332" s="18" t="s">
        <v>28</v>
      </c>
      <c r="F332" s="18" t="s">
        <v>180</v>
      </c>
      <c r="G332" s="172" t="str">
        <f>'[1]15.05.2023'!C329</f>
        <v>0801</v>
      </c>
      <c r="H332" s="172"/>
      <c r="I332" s="114" t="s">
        <v>357</v>
      </c>
      <c r="J332" s="114" t="s">
        <v>339</v>
      </c>
      <c r="K332" s="61">
        <v>3201.21</v>
      </c>
      <c r="L332" s="61">
        <v>3201.21</v>
      </c>
      <c r="M332" s="61">
        <v>3201.21</v>
      </c>
      <c r="N332" s="20" t="s">
        <v>21</v>
      </c>
    </row>
    <row r="333" spans="1:14" ht="112.5">
      <c r="A333" s="52" t="s">
        <v>330</v>
      </c>
      <c r="B333" s="53" t="s">
        <v>564</v>
      </c>
      <c r="C333" s="54"/>
      <c r="D333" s="87" t="s">
        <v>174</v>
      </c>
      <c r="E333" s="115" t="s">
        <v>28</v>
      </c>
      <c r="F333" s="115" t="s">
        <v>175</v>
      </c>
      <c r="G333" s="171"/>
      <c r="H333" s="171"/>
      <c r="I333" s="52" t="s">
        <v>358</v>
      </c>
      <c r="J333" s="120"/>
      <c r="K333" s="74">
        <v>2229.4140000000002</v>
      </c>
      <c r="L333" s="74">
        <v>2229.4140000000002</v>
      </c>
      <c r="M333" s="74">
        <v>2229.4140000000002</v>
      </c>
      <c r="N333" s="86"/>
    </row>
    <row r="334" spans="1:14" ht="78.75">
      <c r="A334" s="114" t="s">
        <v>330</v>
      </c>
      <c r="B334" s="6" t="s">
        <v>545</v>
      </c>
      <c r="C334" s="8" t="s">
        <v>158</v>
      </c>
      <c r="D334" s="17" t="s">
        <v>178</v>
      </c>
      <c r="E334" s="18" t="s">
        <v>28</v>
      </c>
      <c r="F334" s="18" t="s">
        <v>180</v>
      </c>
      <c r="G334" s="172" t="str">
        <f>'[1]15.05.2023'!C331</f>
        <v>0801</v>
      </c>
      <c r="H334" s="172"/>
      <c r="I334" s="114" t="s">
        <v>358</v>
      </c>
      <c r="J334" s="114" t="s">
        <v>339</v>
      </c>
      <c r="K334" s="61">
        <v>2229.4140000000002</v>
      </c>
      <c r="L334" s="61">
        <v>2229.4140000000002</v>
      </c>
      <c r="M334" s="61">
        <v>2229.4140000000002</v>
      </c>
      <c r="N334" s="20" t="s">
        <v>21</v>
      </c>
    </row>
    <row r="335" spans="1:14" ht="123.75">
      <c r="A335" s="52" t="s">
        <v>330</v>
      </c>
      <c r="B335" s="53" t="s">
        <v>565</v>
      </c>
      <c r="C335" s="54"/>
      <c r="D335" s="87" t="s">
        <v>174</v>
      </c>
      <c r="E335" s="115" t="s">
        <v>28</v>
      </c>
      <c r="F335" s="115" t="s">
        <v>175</v>
      </c>
      <c r="G335" s="171"/>
      <c r="H335" s="171"/>
      <c r="I335" s="52" t="s">
        <v>359</v>
      </c>
      <c r="J335" s="120"/>
      <c r="K335" s="74">
        <v>1714.934</v>
      </c>
      <c r="L335" s="74">
        <v>1714.934</v>
      </c>
      <c r="M335" s="74">
        <v>1714.934</v>
      </c>
      <c r="N335" s="86"/>
    </row>
    <row r="336" spans="1:14" ht="78.75">
      <c r="A336" s="114" t="s">
        <v>330</v>
      </c>
      <c r="B336" s="6" t="s">
        <v>545</v>
      </c>
      <c r="C336" s="8" t="s">
        <v>165</v>
      </c>
      <c r="D336" s="17" t="s">
        <v>178</v>
      </c>
      <c r="E336" s="18" t="s">
        <v>28</v>
      </c>
      <c r="F336" s="18" t="s">
        <v>180</v>
      </c>
      <c r="G336" s="172" t="str">
        <f>'[1]15.05.2023'!C333</f>
        <v>0801</v>
      </c>
      <c r="H336" s="172"/>
      <c r="I336" s="114" t="s">
        <v>359</v>
      </c>
      <c r="J336" s="114" t="s">
        <v>339</v>
      </c>
      <c r="K336" s="61">
        <v>1714.934</v>
      </c>
      <c r="L336" s="61">
        <v>1714.934</v>
      </c>
      <c r="M336" s="61">
        <v>1714.934</v>
      </c>
      <c r="N336" s="20" t="s">
        <v>21</v>
      </c>
    </row>
    <row r="337" spans="1:14" ht="112.5">
      <c r="A337" s="52" t="s">
        <v>330</v>
      </c>
      <c r="B337" s="53" t="s">
        <v>566</v>
      </c>
      <c r="C337" s="54"/>
      <c r="D337" s="87" t="s">
        <v>174</v>
      </c>
      <c r="E337" s="115" t="s">
        <v>28</v>
      </c>
      <c r="F337" s="115" t="s">
        <v>175</v>
      </c>
      <c r="G337" s="171"/>
      <c r="H337" s="171"/>
      <c r="I337" s="52" t="s">
        <v>360</v>
      </c>
      <c r="J337" s="120"/>
      <c r="K337" s="74">
        <v>2286.578</v>
      </c>
      <c r="L337" s="74">
        <v>2286.578</v>
      </c>
      <c r="M337" s="74">
        <v>2286.578</v>
      </c>
      <c r="N337" s="86"/>
    </row>
    <row r="338" spans="1:14" ht="78.75">
      <c r="A338" s="114" t="s">
        <v>330</v>
      </c>
      <c r="B338" s="6" t="s">
        <v>545</v>
      </c>
      <c r="C338" s="8" t="s">
        <v>158</v>
      </c>
      <c r="D338" s="17" t="s">
        <v>178</v>
      </c>
      <c r="E338" s="18" t="s">
        <v>28</v>
      </c>
      <c r="F338" s="18" t="s">
        <v>180</v>
      </c>
      <c r="G338" s="172" t="str">
        <f>'[1]15.05.2023'!C335</f>
        <v>0801</v>
      </c>
      <c r="H338" s="172"/>
      <c r="I338" s="114" t="s">
        <v>360</v>
      </c>
      <c r="J338" s="114" t="s">
        <v>339</v>
      </c>
      <c r="K338" s="61">
        <v>2286.578</v>
      </c>
      <c r="L338" s="61">
        <v>2286.578</v>
      </c>
      <c r="M338" s="61">
        <v>2286.578</v>
      </c>
      <c r="N338" s="20" t="s">
        <v>21</v>
      </c>
    </row>
    <row r="339" spans="1:14" ht="168.75">
      <c r="A339" s="52" t="s">
        <v>330</v>
      </c>
      <c r="B339" s="53" t="s">
        <v>567</v>
      </c>
      <c r="C339" s="54"/>
      <c r="D339" s="87" t="s">
        <v>704</v>
      </c>
      <c r="E339" s="115" t="s">
        <v>705</v>
      </c>
      <c r="F339" s="115" t="s">
        <v>706</v>
      </c>
      <c r="G339" s="171"/>
      <c r="H339" s="171"/>
      <c r="I339" s="52" t="s">
        <v>361</v>
      </c>
      <c r="J339" s="120"/>
      <c r="K339" s="74">
        <v>39.200000000000003</v>
      </c>
      <c r="L339" s="74">
        <v>39.200000000000003</v>
      </c>
      <c r="M339" s="74">
        <v>39.200000000000003</v>
      </c>
      <c r="N339" s="86"/>
    </row>
    <row r="340" spans="1:14" ht="180">
      <c r="A340" s="114" t="s">
        <v>330</v>
      </c>
      <c r="B340" s="6" t="s">
        <v>479</v>
      </c>
      <c r="C340" s="8" t="s">
        <v>181</v>
      </c>
      <c r="D340" s="17" t="s">
        <v>778</v>
      </c>
      <c r="E340" s="18" t="s">
        <v>28</v>
      </c>
      <c r="F340" s="18" t="s">
        <v>707</v>
      </c>
      <c r="G340" s="172" t="str">
        <f>'[1]15.05.2023'!C337</f>
        <v>0804</v>
      </c>
      <c r="H340" s="172"/>
      <c r="I340" s="114" t="s">
        <v>361</v>
      </c>
      <c r="J340" s="114" t="s">
        <v>245</v>
      </c>
      <c r="K340" s="61">
        <v>39.200000000000003</v>
      </c>
      <c r="L340" s="61">
        <v>39.200000000000003</v>
      </c>
      <c r="M340" s="61">
        <v>39.200000000000003</v>
      </c>
      <c r="N340" s="20" t="s">
        <v>21</v>
      </c>
    </row>
    <row r="341" spans="1:14" ht="67.5">
      <c r="A341" s="52" t="s">
        <v>330</v>
      </c>
      <c r="B341" s="53" t="s">
        <v>568</v>
      </c>
      <c r="C341" s="52"/>
      <c r="D341" s="88" t="s">
        <v>94</v>
      </c>
      <c r="E341" s="52" t="s">
        <v>129</v>
      </c>
      <c r="F341" s="52" t="s">
        <v>18</v>
      </c>
      <c r="G341" s="171"/>
      <c r="H341" s="171"/>
      <c r="I341" s="52" t="s">
        <v>362</v>
      </c>
      <c r="J341" s="120"/>
      <c r="K341" s="74">
        <v>4435.8999999999996</v>
      </c>
      <c r="L341" s="74">
        <v>0</v>
      </c>
      <c r="M341" s="74">
        <v>0</v>
      </c>
      <c r="N341" s="52"/>
    </row>
    <row r="342" spans="1:14" ht="56.25">
      <c r="A342" s="114" t="s">
        <v>330</v>
      </c>
      <c r="B342" s="6" t="s">
        <v>540</v>
      </c>
      <c r="C342" s="14" t="s">
        <v>135</v>
      </c>
      <c r="D342" s="17" t="s">
        <v>779</v>
      </c>
      <c r="E342" s="18" t="s">
        <v>28</v>
      </c>
      <c r="F342" s="23" t="s">
        <v>780</v>
      </c>
      <c r="G342" s="172" t="str">
        <f>'[1]15.05.2023'!C339</f>
        <v>0703</v>
      </c>
      <c r="H342" s="172"/>
      <c r="I342" s="114" t="s">
        <v>362</v>
      </c>
      <c r="J342" s="114" t="s">
        <v>331</v>
      </c>
      <c r="K342" s="61">
        <v>4435.8999999999996</v>
      </c>
      <c r="L342" s="61">
        <v>0</v>
      </c>
      <c r="M342" s="61">
        <v>0</v>
      </c>
      <c r="N342" s="20" t="s">
        <v>26</v>
      </c>
    </row>
    <row r="343" spans="1:14" ht="90">
      <c r="A343" s="52" t="s">
        <v>330</v>
      </c>
      <c r="B343" s="53" t="s">
        <v>569</v>
      </c>
      <c r="C343" s="54"/>
      <c r="D343" s="30" t="s">
        <v>94</v>
      </c>
      <c r="E343" s="115" t="s">
        <v>183</v>
      </c>
      <c r="F343" s="115" t="s">
        <v>18</v>
      </c>
      <c r="G343" s="171"/>
      <c r="H343" s="171"/>
      <c r="I343" s="52" t="s">
        <v>364</v>
      </c>
      <c r="J343" s="120"/>
      <c r="K343" s="74">
        <v>480</v>
      </c>
      <c r="L343" s="74">
        <v>50</v>
      </c>
      <c r="M343" s="74">
        <v>50</v>
      </c>
      <c r="N343" s="86"/>
    </row>
    <row r="344" spans="1:14" ht="56.25">
      <c r="A344" s="114" t="s">
        <v>330</v>
      </c>
      <c r="B344" s="6" t="s">
        <v>517</v>
      </c>
      <c r="C344" s="8" t="s">
        <v>184</v>
      </c>
      <c r="D344" s="17" t="s">
        <v>781</v>
      </c>
      <c r="E344" s="18" t="s">
        <v>28</v>
      </c>
      <c r="F344" s="18" t="s">
        <v>185</v>
      </c>
      <c r="G344" s="172" t="str">
        <f>'[1]15.05.2023'!C341</f>
        <v>1102</v>
      </c>
      <c r="H344" s="172"/>
      <c r="I344" s="114" t="s">
        <v>364</v>
      </c>
      <c r="J344" s="114" t="s">
        <v>297</v>
      </c>
      <c r="K344" s="61">
        <v>18.5</v>
      </c>
      <c r="L344" s="61">
        <v>5</v>
      </c>
      <c r="M344" s="61">
        <v>5</v>
      </c>
      <c r="N344" s="20" t="s">
        <v>26</v>
      </c>
    </row>
    <row r="345" spans="1:14" ht="56.25">
      <c r="A345" s="114" t="s">
        <v>330</v>
      </c>
      <c r="B345" s="6" t="s">
        <v>688</v>
      </c>
      <c r="C345" s="8" t="s">
        <v>184</v>
      </c>
      <c r="D345" s="17" t="s">
        <v>781</v>
      </c>
      <c r="E345" s="18" t="s">
        <v>28</v>
      </c>
      <c r="F345" s="18" t="s">
        <v>185</v>
      </c>
      <c r="G345" s="172" t="str">
        <f>'[1]15.05.2023'!C342</f>
        <v>1102</v>
      </c>
      <c r="H345" s="172"/>
      <c r="I345" s="114" t="s">
        <v>364</v>
      </c>
      <c r="J345" s="114" t="s">
        <v>366</v>
      </c>
      <c r="K345" s="61">
        <v>122.5</v>
      </c>
      <c r="L345" s="61">
        <v>10</v>
      </c>
      <c r="M345" s="61">
        <v>10</v>
      </c>
      <c r="N345" s="20" t="s">
        <v>26</v>
      </c>
    </row>
    <row r="346" spans="1:14" ht="56.25">
      <c r="A346" s="114" t="s">
        <v>330</v>
      </c>
      <c r="B346" s="6" t="s">
        <v>470</v>
      </c>
      <c r="C346" s="8" t="s">
        <v>184</v>
      </c>
      <c r="D346" s="17" t="s">
        <v>782</v>
      </c>
      <c r="E346" s="18" t="s">
        <v>28</v>
      </c>
      <c r="F346" s="18" t="s">
        <v>68</v>
      </c>
      <c r="G346" s="172" t="str">
        <f>'[1]15.05.2023'!C343</f>
        <v>1102</v>
      </c>
      <c r="H346" s="172"/>
      <c r="I346" s="114" t="s">
        <v>364</v>
      </c>
      <c r="J346" s="114" t="s">
        <v>234</v>
      </c>
      <c r="K346" s="61">
        <v>339</v>
      </c>
      <c r="L346" s="61">
        <v>35</v>
      </c>
      <c r="M346" s="61">
        <v>35</v>
      </c>
      <c r="N346" s="20" t="s">
        <v>26</v>
      </c>
    </row>
    <row r="347" spans="1:14" ht="45">
      <c r="A347" s="52" t="s">
        <v>330</v>
      </c>
      <c r="B347" s="53" t="s">
        <v>848</v>
      </c>
      <c r="C347" s="54"/>
      <c r="D347" s="30" t="s">
        <v>94</v>
      </c>
      <c r="E347" s="115" t="s">
        <v>129</v>
      </c>
      <c r="F347" s="115" t="s">
        <v>18</v>
      </c>
      <c r="G347" s="171"/>
      <c r="H347" s="171"/>
      <c r="I347" s="52" t="s">
        <v>896</v>
      </c>
      <c r="J347" s="120"/>
      <c r="K347" s="74">
        <v>621.44000000000005</v>
      </c>
      <c r="L347" s="74">
        <v>0</v>
      </c>
      <c r="M347" s="74">
        <v>0</v>
      </c>
      <c r="N347" s="52"/>
    </row>
    <row r="348" spans="1:14" ht="67.5">
      <c r="A348" s="114" t="s">
        <v>330</v>
      </c>
      <c r="B348" s="6" t="s">
        <v>540</v>
      </c>
      <c r="C348" s="8" t="s">
        <v>135</v>
      </c>
      <c r="D348" s="17" t="s">
        <v>823</v>
      </c>
      <c r="E348" s="18" t="s">
        <v>28</v>
      </c>
      <c r="F348" s="23" t="s">
        <v>824</v>
      </c>
      <c r="G348" s="172" t="str">
        <f>'[1]15.05.2023'!C345</f>
        <v>0703</v>
      </c>
      <c r="H348" s="172"/>
      <c r="I348" s="114" t="s">
        <v>896</v>
      </c>
      <c r="J348" s="114" t="s">
        <v>331</v>
      </c>
      <c r="K348" s="61">
        <v>621.44000000000005</v>
      </c>
      <c r="L348" s="61">
        <v>0</v>
      </c>
      <c r="M348" s="61">
        <v>0</v>
      </c>
      <c r="N348" s="20" t="s">
        <v>26</v>
      </c>
    </row>
    <row r="349" spans="1:14" ht="45">
      <c r="A349" s="52" t="s">
        <v>330</v>
      </c>
      <c r="B349" s="53" t="s">
        <v>570</v>
      </c>
      <c r="C349" s="54"/>
      <c r="D349" s="30" t="s">
        <v>94</v>
      </c>
      <c r="E349" s="115" t="s">
        <v>139</v>
      </c>
      <c r="F349" s="115" t="s">
        <v>18</v>
      </c>
      <c r="G349" s="171"/>
      <c r="H349" s="171"/>
      <c r="I349" s="52" t="s">
        <v>367</v>
      </c>
      <c r="J349" s="120"/>
      <c r="K349" s="74">
        <v>7700.924</v>
      </c>
      <c r="L349" s="74">
        <v>6134.8220000000001</v>
      </c>
      <c r="M349" s="74">
        <v>6101.7119999999995</v>
      </c>
      <c r="N349" s="52"/>
    </row>
    <row r="350" spans="1:14" ht="78.75">
      <c r="A350" s="114" t="s">
        <v>330</v>
      </c>
      <c r="B350" s="6" t="s">
        <v>545</v>
      </c>
      <c r="C350" s="14" t="s">
        <v>135</v>
      </c>
      <c r="D350" s="17" t="s">
        <v>140</v>
      </c>
      <c r="E350" s="18" t="s">
        <v>28</v>
      </c>
      <c r="F350" s="23" t="s">
        <v>141</v>
      </c>
      <c r="G350" s="172" t="str">
        <f>'[1]15.05.2023'!C347</f>
        <v>0703</v>
      </c>
      <c r="H350" s="172"/>
      <c r="I350" s="114" t="s">
        <v>367</v>
      </c>
      <c r="J350" s="114" t="s">
        <v>339</v>
      </c>
      <c r="K350" s="61">
        <v>6809.8339999999998</v>
      </c>
      <c r="L350" s="61">
        <v>5228.0320000000002</v>
      </c>
      <c r="M350" s="61">
        <v>5194.9219999999996</v>
      </c>
      <c r="N350" s="20" t="s">
        <v>26</v>
      </c>
    </row>
    <row r="351" spans="1:14" ht="78.75">
      <c r="A351" s="114" t="s">
        <v>330</v>
      </c>
      <c r="B351" s="6" t="s">
        <v>545</v>
      </c>
      <c r="C351" s="8" t="s">
        <v>186</v>
      </c>
      <c r="D351" s="17" t="s">
        <v>140</v>
      </c>
      <c r="E351" s="18" t="s">
        <v>28</v>
      </c>
      <c r="F351" s="23" t="s">
        <v>141</v>
      </c>
      <c r="G351" s="172" t="str">
        <f>'[1]15.05.2023'!C348</f>
        <v>1103</v>
      </c>
      <c r="H351" s="172"/>
      <c r="I351" s="114" t="s">
        <v>367</v>
      </c>
      <c r="J351" s="114" t="s">
        <v>339</v>
      </c>
      <c r="K351" s="61">
        <v>891.09</v>
      </c>
      <c r="L351" s="61">
        <v>906.79</v>
      </c>
      <c r="M351" s="61">
        <v>906.79</v>
      </c>
      <c r="N351" s="20" t="s">
        <v>26</v>
      </c>
    </row>
    <row r="352" spans="1:14" ht="90">
      <c r="A352" s="52" t="s">
        <v>330</v>
      </c>
      <c r="B352" s="53" t="s">
        <v>571</v>
      </c>
      <c r="C352" s="54"/>
      <c r="D352" s="87" t="s">
        <v>174</v>
      </c>
      <c r="E352" s="115" t="s">
        <v>28</v>
      </c>
      <c r="F352" s="115" t="s">
        <v>175</v>
      </c>
      <c r="G352" s="171"/>
      <c r="H352" s="171"/>
      <c r="I352" s="52" t="s">
        <v>368</v>
      </c>
      <c r="J352" s="120"/>
      <c r="K352" s="74">
        <v>2138.973</v>
      </c>
      <c r="L352" s="74">
        <v>2876.4929999999999</v>
      </c>
      <c r="M352" s="74">
        <v>2876.4929999999999</v>
      </c>
      <c r="N352" s="52"/>
    </row>
    <row r="353" spans="1:14" ht="78.75">
      <c r="A353" s="114" t="s">
        <v>330</v>
      </c>
      <c r="B353" s="6" t="s">
        <v>545</v>
      </c>
      <c r="C353" s="14" t="s">
        <v>135</v>
      </c>
      <c r="D353" s="17" t="s">
        <v>176</v>
      </c>
      <c r="E353" s="18" t="s">
        <v>28</v>
      </c>
      <c r="F353" s="18" t="s">
        <v>177</v>
      </c>
      <c r="G353" s="172" t="str">
        <f>'[1]15.05.2023'!C350</f>
        <v>0703</v>
      </c>
      <c r="H353" s="172"/>
      <c r="I353" s="114" t="s">
        <v>368</v>
      </c>
      <c r="J353" s="114" t="s">
        <v>339</v>
      </c>
      <c r="K353" s="61">
        <v>2138.973</v>
      </c>
      <c r="L353" s="61">
        <v>2876.4929999999999</v>
      </c>
      <c r="M353" s="61">
        <v>2876.4929999999999</v>
      </c>
      <c r="N353" s="20" t="s">
        <v>21</v>
      </c>
    </row>
    <row r="354" spans="1:14" ht="45">
      <c r="A354" s="52" t="s">
        <v>330</v>
      </c>
      <c r="B354" s="53" t="s">
        <v>572</v>
      </c>
      <c r="C354" s="54"/>
      <c r="D354" s="30" t="s">
        <v>94</v>
      </c>
      <c r="E354" s="115" t="s">
        <v>139</v>
      </c>
      <c r="F354" s="115" t="s">
        <v>18</v>
      </c>
      <c r="G354" s="171"/>
      <c r="H354" s="171"/>
      <c r="I354" s="52" t="s">
        <v>369</v>
      </c>
      <c r="J354" s="120"/>
      <c r="K354" s="74">
        <v>5523.11</v>
      </c>
      <c r="L354" s="74">
        <v>5909.43</v>
      </c>
      <c r="M354" s="74">
        <v>5909.43</v>
      </c>
      <c r="N354" s="52"/>
    </row>
    <row r="355" spans="1:14" ht="78.75">
      <c r="A355" s="114" t="s">
        <v>330</v>
      </c>
      <c r="B355" s="6" t="s">
        <v>545</v>
      </c>
      <c r="C355" s="14" t="s">
        <v>135</v>
      </c>
      <c r="D355" s="17" t="s">
        <v>176</v>
      </c>
      <c r="E355" s="18" t="s">
        <v>28</v>
      </c>
      <c r="F355" s="18" t="s">
        <v>173</v>
      </c>
      <c r="G355" s="172" t="str">
        <f>'[1]15.05.2023'!C352</f>
        <v>0703</v>
      </c>
      <c r="H355" s="172"/>
      <c r="I355" s="114" t="s">
        <v>369</v>
      </c>
      <c r="J355" s="114" t="s">
        <v>339</v>
      </c>
      <c r="K355" s="61">
        <v>4251.8999999999996</v>
      </c>
      <c r="L355" s="61">
        <v>4638.22</v>
      </c>
      <c r="M355" s="61">
        <v>4638.22</v>
      </c>
      <c r="N355" s="20" t="s">
        <v>21</v>
      </c>
    </row>
    <row r="356" spans="1:14" ht="78.75">
      <c r="A356" s="114" t="s">
        <v>330</v>
      </c>
      <c r="B356" s="6" t="s">
        <v>545</v>
      </c>
      <c r="C356" s="8" t="s">
        <v>186</v>
      </c>
      <c r="D356" s="17" t="s">
        <v>176</v>
      </c>
      <c r="E356" s="18" t="s">
        <v>28</v>
      </c>
      <c r="F356" s="18" t="s">
        <v>173</v>
      </c>
      <c r="G356" s="172" t="str">
        <f>'[1]15.05.2023'!C353</f>
        <v>1103</v>
      </c>
      <c r="H356" s="172"/>
      <c r="I356" s="114" t="s">
        <v>369</v>
      </c>
      <c r="J356" s="114" t="s">
        <v>339</v>
      </c>
      <c r="K356" s="61">
        <v>1271.21</v>
      </c>
      <c r="L356" s="61">
        <v>1271.21</v>
      </c>
      <c r="M356" s="61">
        <v>1271.21</v>
      </c>
      <c r="N356" s="20" t="s">
        <v>21</v>
      </c>
    </row>
    <row r="357" spans="1:14" ht="123.75">
      <c r="A357" s="52" t="s">
        <v>330</v>
      </c>
      <c r="B357" s="53" t="s">
        <v>573</v>
      </c>
      <c r="C357" s="54"/>
      <c r="D357" s="87" t="s">
        <v>174</v>
      </c>
      <c r="E357" s="115" t="s">
        <v>28</v>
      </c>
      <c r="F357" s="115" t="s">
        <v>175</v>
      </c>
      <c r="G357" s="171"/>
      <c r="H357" s="171"/>
      <c r="I357" s="52" t="s">
        <v>370</v>
      </c>
      <c r="J357" s="120"/>
      <c r="K357" s="74">
        <v>794.5</v>
      </c>
      <c r="L357" s="74">
        <v>794.5</v>
      </c>
      <c r="M357" s="74">
        <v>794.5</v>
      </c>
      <c r="N357" s="52"/>
    </row>
    <row r="358" spans="1:14" ht="78.75">
      <c r="A358" s="114" t="s">
        <v>330</v>
      </c>
      <c r="B358" s="6" t="s">
        <v>545</v>
      </c>
      <c r="C358" s="14" t="s">
        <v>135</v>
      </c>
      <c r="D358" s="17" t="s">
        <v>176</v>
      </c>
      <c r="E358" s="18" t="s">
        <v>28</v>
      </c>
      <c r="F358" s="18" t="s">
        <v>177</v>
      </c>
      <c r="G358" s="172" t="str">
        <f>'[1]15.05.2023'!C355</f>
        <v>0703</v>
      </c>
      <c r="H358" s="172"/>
      <c r="I358" s="114" t="s">
        <v>370</v>
      </c>
      <c r="J358" s="114" t="s">
        <v>339</v>
      </c>
      <c r="K358" s="61">
        <v>794.5</v>
      </c>
      <c r="L358" s="61">
        <v>794.5</v>
      </c>
      <c r="M358" s="61">
        <v>794.5</v>
      </c>
      <c r="N358" s="20" t="s">
        <v>21</v>
      </c>
    </row>
    <row r="359" spans="1:14" ht="67.5">
      <c r="A359" s="52" t="s">
        <v>330</v>
      </c>
      <c r="B359" s="53" t="s">
        <v>854</v>
      </c>
      <c r="C359" s="54"/>
      <c r="D359" s="87" t="s">
        <v>94</v>
      </c>
      <c r="E359" s="115" t="s">
        <v>183</v>
      </c>
      <c r="F359" s="115" t="s">
        <v>18</v>
      </c>
      <c r="G359" s="171"/>
      <c r="H359" s="171"/>
      <c r="I359" s="52" t="s">
        <v>897</v>
      </c>
      <c r="J359" s="120"/>
      <c r="K359" s="74">
        <v>2359.6999999999998</v>
      </c>
      <c r="L359" s="74">
        <v>0</v>
      </c>
      <c r="M359" s="74">
        <v>0</v>
      </c>
      <c r="N359" s="52"/>
    </row>
    <row r="360" spans="1:14" ht="56.25">
      <c r="A360" s="114" t="s">
        <v>330</v>
      </c>
      <c r="B360" s="6" t="s">
        <v>470</v>
      </c>
      <c r="C360" s="14" t="s">
        <v>186</v>
      </c>
      <c r="D360" s="17" t="s">
        <v>926</v>
      </c>
      <c r="E360" s="18" t="s">
        <v>28</v>
      </c>
      <c r="F360" s="18" t="s">
        <v>927</v>
      </c>
      <c r="G360" s="172" t="str">
        <f>'[1]15.05.2023'!C357</f>
        <v>1102</v>
      </c>
      <c r="H360" s="172"/>
      <c r="I360" s="114" t="s">
        <v>897</v>
      </c>
      <c r="J360" s="114" t="s">
        <v>234</v>
      </c>
      <c r="K360" s="61">
        <v>794.38</v>
      </c>
      <c r="L360" s="61">
        <v>0</v>
      </c>
      <c r="M360" s="61">
        <v>0</v>
      </c>
      <c r="N360" s="20" t="s">
        <v>26</v>
      </c>
    </row>
    <row r="361" spans="1:14" ht="78.75">
      <c r="A361" s="114" t="s">
        <v>330</v>
      </c>
      <c r="B361" s="6" t="s">
        <v>545</v>
      </c>
      <c r="C361" s="14" t="s">
        <v>186</v>
      </c>
      <c r="D361" s="17" t="s">
        <v>926</v>
      </c>
      <c r="E361" s="18" t="s">
        <v>28</v>
      </c>
      <c r="F361" s="18" t="s">
        <v>927</v>
      </c>
      <c r="G361" s="172" t="str">
        <f>'[1]15.05.2023'!C358</f>
        <v>1103</v>
      </c>
      <c r="H361" s="172"/>
      <c r="I361" s="114" t="s">
        <v>897</v>
      </c>
      <c r="J361" s="114" t="s">
        <v>339</v>
      </c>
      <c r="K361" s="61">
        <v>1565.32</v>
      </c>
      <c r="L361" s="61">
        <v>0</v>
      </c>
      <c r="M361" s="61">
        <v>0</v>
      </c>
      <c r="N361" s="20" t="s">
        <v>26</v>
      </c>
    </row>
    <row r="362" spans="1:14" ht="123.75">
      <c r="A362" s="52" t="s">
        <v>330</v>
      </c>
      <c r="B362" s="53" t="s">
        <v>573</v>
      </c>
      <c r="C362" s="54"/>
      <c r="D362" s="87" t="s">
        <v>174</v>
      </c>
      <c r="E362" s="115" t="s">
        <v>28</v>
      </c>
      <c r="F362" s="115" t="s">
        <v>175</v>
      </c>
      <c r="G362" s="171"/>
      <c r="H362" s="171"/>
      <c r="I362" s="52" t="s">
        <v>371</v>
      </c>
      <c r="J362" s="120"/>
      <c r="K362" s="74">
        <v>118.7</v>
      </c>
      <c r="L362" s="74">
        <v>118.7</v>
      </c>
      <c r="M362" s="74">
        <v>118.7</v>
      </c>
      <c r="N362" s="52"/>
    </row>
    <row r="363" spans="1:14" ht="78.75">
      <c r="A363" s="114" t="s">
        <v>330</v>
      </c>
      <c r="B363" s="6" t="s">
        <v>545</v>
      </c>
      <c r="C363" s="14" t="s">
        <v>135</v>
      </c>
      <c r="D363" s="17" t="s">
        <v>176</v>
      </c>
      <c r="E363" s="18" t="s">
        <v>28</v>
      </c>
      <c r="F363" s="18" t="s">
        <v>177</v>
      </c>
      <c r="G363" s="172" t="str">
        <f>'[1]15.05.2023'!C360</f>
        <v>0703</v>
      </c>
      <c r="H363" s="172"/>
      <c r="I363" s="114" t="s">
        <v>371</v>
      </c>
      <c r="J363" s="114" t="s">
        <v>339</v>
      </c>
      <c r="K363" s="61">
        <v>118.7</v>
      </c>
      <c r="L363" s="61">
        <v>118.7</v>
      </c>
      <c r="M363" s="61">
        <v>118.7</v>
      </c>
      <c r="N363" s="20" t="s">
        <v>21</v>
      </c>
    </row>
    <row r="364" spans="1:14" ht="67.5">
      <c r="A364" s="52" t="s">
        <v>330</v>
      </c>
      <c r="B364" s="53" t="s">
        <v>928</v>
      </c>
      <c r="C364" s="54"/>
      <c r="D364" s="87" t="s">
        <v>94</v>
      </c>
      <c r="E364" s="115" t="s">
        <v>183</v>
      </c>
      <c r="F364" s="115" t="s">
        <v>18</v>
      </c>
      <c r="G364" s="171"/>
      <c r="H364" s="171"/>
      <c r="I364" s="52" t="s">
        <v>962</v>
      </c>
      <c r="J364" s="120"/>
      <c r="K364" s="74">
        <v>100.1</v>
      </c>
      <c r="L364" s="74">
        <v>0</v>
      </c>
      <c r="M364" s="74">
        <v>0</v>
      </c>
      <c r="N364" s="52"/>
    </row>
    <row r="365" spans="1:14" ht="56.25">
      <c r="A365" s="114" t="s">
        <v>330</v>
      </c>
      <c r="B365" s="6" t="s">
        <v>540</v>
      </c>
      <c r="C365" s="14" t="s">
        <v>186</v>
      </c>
      <c r="D365" s="17" t="s">
        <v>926</v>
      </c>
      <c r="E365" s="18" t="s">
        <v>28</v>
      </c>
      <c r="F365" s="18" t="s">
        <v>927</v>
      </c>
      <c r="G365" s="172" t="str">
        <f>'[1]15.05.2023'!C362</f>
        <v>1103</v>
      </c>
      <c r="H365" s="172"/>
      <c r="I365" s="114" t="s">
        <v>962</v>
      </c>
      <c r="J365" s="114" t="s">
        <v>331</v>
      </c>
      <c r="K365" s="61">
        <v>100.1</v>
      </c>
      <c r="L365" s="61">
        <v>0</v>
      </c>
      <c r="M365" s="61">
        <v>0</v>
      </c>
      <c r="N365" s="20" t="s">
        <v>26</v>
      </c>
    </row>
    <row r="366" spans="1:14" ht="56.25">
      <c r="A366" s="52" t="s">
        <v>330</v>
      </c>
      <c r="B366" s="53" t="s">
        <v>929</v>
      </c>
      <c r="C366" s="54"/>
      <c r="D366" s="87" t="s">
        <v>856</v>
      </c>
      <c r="E366" s="115" t="s">
        <v>28</v>
      </c>
      <c r="F366" s="115" t="s">
        <v>857</v>
      </c>
      <c r="G366" s="171"/>
      <c r="H366" s="171"/>
      <c r="I366" s="52" t="s">
        <v>963</v>
      </c>
      <c r="J366" s="120"/>
      <c r="K366" s="74">
        <v>50</v>
      </c>
      <c r="L366" s="74">
        <v>0</v>
      </c>
      <c r="M366" s="74">
        <v>0</v>
      </c>
      <c r="N366" s="52"/>
    </row>
    <row r="367" spans="1:14" ht="90">
      <c r="A367" s="114" t="s">
        <v>330</v>
      </c>
      <c r="B367" s="6" t="s">
        <v>470</v>
      </c>
      <c r="C367" s="14" t="s">
        <v>158</v>
      </c>
      <c r="D367" s="17" t="s">
        <v>858</v>
      </c>
      <c r="E367" s="18" t="s">
        <v>28</v>
      </c>
      <c r="F367" s="18" t="s">
        <v>859</v>
      </c>
      <c r="G367" s="172" t="str">
        <f>'[1]15.05.2023'!C364</f>
        <v>0801</v>
      </c>
      <c r="H367" s="172"/>
      <c r="I367" s="114" t="s">
        <v>963</v>
      </c>
      <c r="J367" s="114" t="s">
        <v>234</v>
      </c>
      <c r="K367" s="61">
        <v>50</v>
      </c>
      <c r="L367" s="61">
        <v>0</v>
      </c>
      <c r="M367" s="61">
        <v>0</v>
      </c>
      <c r="N367" s="20" t="s">
        <v>26</v>
      </c>
    </row>
    <row r="368" spans="1:14" ht="112.5">
      <c r="A368" s="52" t="s">
        <v>330</v>
      </c>
      <c r="B368" s="53" t="s">
        <v>855</v>
      </c>
      <c r="C368" s="54"/>
      <c r="D368" s="87" t="s">
        <v>856</v>
      </c>
      <c r="E368" s="115" t="s">
        <v>28</v>
      </c>
      <c r="F368" s="115" t="s">
        <v>857</v>
      </c>
      <c r="G368" s="171"/>
      <c r="H368" s="171"/>
      <c r="I368" s="52" t="s">
        <v>898</v>
      </c>
      <c r="J368" s="120"/>
      <c r="K368" s="74">
        <v>642.89188999999999</v>
      </c>
      <c r="L368" s="74">
        <v>0</v>
      </c>
      <c r="M368" s="74">
        <v>0</v>
      </c>
      <c r="N368" s="52"/>
    </row>
    <row r="369" spans="1:14" ht="90">
      <c r="A369" s="114" t="s">
        <v>330</v>
      </c>
      <c r="B369" s="6" t="s">
        <v>540</v>
      </c>
      <c r="C369" s="14" t="s">
        <v>158</v>
      </c>
      <c r="D369" s="17" t="s">
        <v>858</v>
      </c>
      <c r="E369" s="18" t="s">
        <v>28</v>
      </c>
      <c r="F369" s="18" t="s">
        <v>859</v>
      </c>
      <c r="G369" s="172" t="str">
        <f>'[1]15.05.2023'!C366</f>
        <v>0801</v>
      </c>
      <c r="H369" s="172"/>
      <c r="I369" s="114" t="s">
        <v>898</v>
      </c>
      <c r="J369" s="114" t="s">
        <v>331</v>
      </c>
      <c r="K369" s="61">
        <v>642.89188999999999</v>
      </c>
      <c r="L369" s="61">
        <v>0</v>
      </c>
      <c r="M369" s="61">
        <v>0</v>
      </c>
      <c r="N369" s="20" t="s">
        <v>26</v>
      </c>
    </row>
    <row r="370" spans="1:14" ht="56.25">
      <c r="A370" s="52" t="s">
        <v>330</v>
      </c>
      <c r="B370" s="53" t="s">
        <v>930</v>
      </c>
      <c r="C370" s="54"/>
      <c r="D370" s="87" t="s">
        <v>16</v>
      </c>
      <c r="E370" s="115" t="s">
        <v>153</v>
      </c>
      <c r="F370" s="115" t="s">
        <v>18</v>
      </c>
      <c r="G370" s="171"/>
      <c r="H370" s="171"/>
      <c r="I370" s="52" t="s">
        <v>964</v>
      </c>
      <c r="J370" s="120"/>
      <c r="K370" s="74">
        <v>236</v>
      </c>
      <c r="L370" s="74">
        <v>0</v>
      </c>
      <c r="M370" s="74">
        <v>0</v>
      </c>
      <c r="N370" s="52"/>
    </row>
    <row r="371" spans="1:14" ht="67.5">
      <c r="A371" s="114" t="s">
        <v>330</v>
      </c>
      <c r="B371" s="6" t="s">
        <v>540</v>
      </c>
      <c r="C371" s="14" t="s">
        <v>154</v>
      </c>
      <c r="D371" s="17" t="s">
        <v>931</v>
      </c>
      <c r="E371" s="18" t="s">
        <v>28</v>
      </c>
      <c r="F371" s="18" t="s">
        <v>68</v>
      </c>
      <c r="G371" s="172" t="str">
        <f>'[1]15.05.2023'!C368</f>
        <v>0707</v>
      </c>
      <c r="H371" s="172"/>
      <c r="I371" s="114" t="s">
        <v>964</v>
      </c>
      <c r="J371" s="114" t="s">
        <v>331</v>
      </c>
      <c r="K371" s="61">
        <v>236</v>
      </c>
      <c r="L371" s="61">
        <v>0</v>
      </c>
      <c r="M371" s="61">
        <v>0</v>
      </c>
      <c r="N371" s="20" t="s">
        <v>26</v>
      </c>
    </row>
    <row r="372" spans="1:14" ht="56.25">
      <c r="A372" s="47" t="s">
        <v>375</v>
      </c>
      <c r="B372" s="50" t="s">
        <v>577</v>
      </c>
      <c r="C372" s="118"/>
      <c r="D372" s="118"/>
      <c r="E372" s="118"/>
      <c r="F372" s="118"/>
      <c r="G372" s="177"/>
      <c r="H372" s="177"/>
      <c r="I372" s="118"/>
      <c r="J372" s="118"/>
      <c r="K372" s="74">
        <v>9158.3820000000014</v>
      </c>
      <c r="L372" s="74">
        <v>6678.41</v>
      </c>
      <c r="M372" s="74">
        <v>6495.3359999999993</v>
      </c>
      <c r="N372" s="18"/>
    </row>
    <row r="373" spans="1:14" ht="78.75">
      <c r="A373" s="52" t="s">
        <v>375</v>
      </c>
      <c r="B373" s="53" t="s">
        <v>798</v>
      </c>
      <c r="C373" s="54"/>
      <c r="D373" s="87" t="s">
        <v>16</v>
      </c>
      <c r="E373" s="115" t="s">
        <v>46</v>
      </c>
      <c r="F373" s="31" t="s">
        <v>47</v>
      </c>
      <c r="G373" s="171"/>
      <c r="H373" s="171"/>
      <c r="I373" s="52" t="s">
        <v>231</v>
      </c>
      <c r="J373" s="120"/>
      <c r="K373" s="74">
        <v>1735.3230000000001</v>
      </c>
      <c r="L373" s="74">
        <v>1424.0149999999999</v>
      </c>
      <c r="M373" s="74">
        <v>1424.0149999999999</v>
      </c>
      <c r="N373" s="86"/>
    </row>
    <row r="374" spans="1:14" ht="135">
      <c r="A374" s="114" t="s">
        <v>375</v>
      </c>
      <c r="B374" s="6" t="s">
        <v>468</v>
      </c>
      <c r="C374" s="8" t="s">
        <v>19</v>
      </c>
      <c r="D374" s="9" t="s">
        <v>48</v>
      </c>
      <c r="E374" s="10" t="s">
        <v>28</v>
      </c>
      <c r="F374" s="10" t="s">
        <v>20</v>
      </c>
      <c r="G374" s="172" t="str">
        <f>'[1]15.05.2023'!C371</f>
        <v>0113</v>
      </c>
      <c r="H374" s="172"/>
      <c r="I374" s="114" t="s">
        <v>231</v>
      </c>
      <c r="J374" s="114" t="s">
        <v>232</v>
      </c>
      <c r="K374" s="61">
        <v>1282.8900000000001</v>
      </c>
      <c r="L374" s="61">
        <v>1055.3109999999999</v>
      </c>
      <c r="M374" s="61">
        <v>1055.3109999999999</v>
      </c>
      <c r="N374" s="20" t="s">
        <v>21</v>
      </c>
    </row>
    <row r="375" spans="1:14" ht="135">
      <c r="A375" s="114" t="s">
        <v>375</v>
      </c>
      <c r="B375" s="6" t="s">
        <v>469</v>
      </c>
      <c r="C375" s="8" t="s">
        <v>19</v>
      </c>
      <c r="D375" s="9" t="s">
        <v>48</v>
      </c>
      <c r="E375" s="10" t="s">
        <v>28</v>
      </c>
      <c r="F375" s="10" t="s">
        <v>20</v>
      </c>
      <c r="G375" s="172" t="str">
        <f>'[1]15.05.2023'!C372</f>
        <v>0113</v>
      </c>
      <c r="H375" s="172"/>
      <c r="I375" s="114" t="s">
        <v>231</v>
      </c>
      <c r="J375" s="114" t="s">
        <v>233</v>
      </c>
      <c r="K375" s="61">
        <v>387.43299999999999</v>
      </c>
      <c r="L375" s="61">
        <v>318.70400000000001</v>
      </c>
      <c r="M375" s="61">
        <v>318.70400000000001</v>
      </c>
      <c r="N375" s="20" t="s">
        <v>21</v>
      </c>
    </row>
    <row r="376" spans="1:14" ht="67.5">
      <c r="A376" s="114" t="s">
        <v>375</v>
      </c>
      <c r="B376" s="6" t="s">
        <v>470</v>
      </c>
      <c r="C376" s="8" t="s">
        <v>19</v>
      </c>
      <c r="D376" s="15" t="s">
        <v>677</v>
      </c>
      <c r="E376" s="10" t="s">
        <v>28</v>
      </c>
      <c r="F376" s="10" t="s">
        <v>190</v>
      </c>
      <c r="G376" s="172" t="str">
        <f>'[1]15.05.2023'!C373</f>
        <v>0113</v>
      </c>
      <c r="H376" s="172"/>
      <c r="I376" s="114" t="s">
        <v>231</v>
      </c>
      <c r="J376" s="114" t="s">
        <v>234</v>
      </c>
      <c r="K376" s="61">
        <v>65</v>
      </c>
      <c r="L376" s="61">
        <v>50</v>
      </c>
      <c r="M376" s="61">
        <v>50</v>
      </c>
      <c r="N376" s="20" t="s">
        <v>26</v>
      </c>
    </row>
    <row r="377" spans="1:14" ht="56.25">
      <c r="A377" s="52" t="s">
        <v>375</v>
      </c>
      <c r="B377" s="53" t="s">
        <v>578</v>
      </c>
      <c r="C377" s="54"/>
      <c r="D377" s="87" t="s">
        <v>16</v>
      </c>
      <c r="E377" s="31" t="s">
        <v>191</v>
      </c>
      <c r="F377" s="115" t="s">
        <v>18</v>
      </c>
      <c r="G377" s="171"/>
      <c r="H377" s="171"/>
      <c r="I377" s="52" t="s">
        <v>376</v>
      </c>
      <c r="J377" s="120"/>
      <c r="K377" s="74">
        <v>250</v>
      </c>
      <c r="L377" s="74">
        <v>250</v>
      </c>
      <c r="M377" s="74">
        <v>250</v>
      </c>
      <c r="N377" s="86"/>
    </row>
    <row r="378" spans="1:14" ht="22.5">
      <c r="A378" s="114" t="s">
        <v>375</v>
      </c>
      <c r="B378" s="6" t="s">
        <v>470</v>
      </c>
      <c r="C378" s="8" t="s">
        <v>192</v>
      </c>
      <c r="D378" s="15" t="s">
        <v>746</v>
      </c>
      <c r="E378" s="10" t="s">
        <v>28</v>
      </c>
      <c r="F378" s="10" t="s">
        <v>747</v>
      </c>
      <c r="G378" s="172" t="str">
        <f>'[1]15.05.2023'!C375</f>
        <v>0412</v>
      </c>
      <c r="H378" s="172"/>
      <c r="I378" s="114" t="s">
        <v>376</v>
      </c>
      <c r="J378" s="114" t="s">
        <v>234</v>
      </c>
      <c r="K378" s="61">
        <v>250</v>
      </c>
      <c r="L378" s="61">
        <v>250</v>
      </c>
      <c r="M378" s="61">
        <v>250</v>
      </c>
      <c r="N378" s="20" t="s">
        <v>26</v>
      </c>
    </row>
    <row r="379" spans="1:14" ht="67.5">
      <c r="A379" s="52" t="s">
        <v>375</v>
      </c>
      <c r="B379" s="53" t="s">
        <v>579</v>
      </c>
      <c r="C379" s="54"/>
      <c r="D379" s="87" t="s">
        <v>16</v>
      </c>
      <c r="E379" s="31" t="s">
        <v>193</v>
      </c>
      <c r="F379" s="115" t="s">
        <v>18</v>
      </c>
      <c r="G379" s="171"/>
      <c r="H379" s="171"/>
      <c r="I379" s="52" t="s">
        <v>378</v>
      </c>
      <c r="J379" s="120"/>
      <c r="K379" s="74">
        <v>140</v>
      </c>
      <c r="L379" s="74">
        <v>140</v>
      </c>
      <c r="M379" s="74">
        <v>140</v>
      </c>
      <c r="N379" s="86"/>
    </row>
    <row r="380" spans="1:14" ht="67.5">
      <c r="A380" s="114" t="s">
        <v>375</v>
      </c>
      <c r="B380" s="6" t="s">
        <v>470</v>
      </c>
      <c r="C380" s="8" t="s">
        <v>19</v>
      </c>
      <c r="D380" s="15" t="s">
        <v>748</v>
      </c>
      <c r="E380" s="10" t="s">
        <v>28</v>
      </c>
      <c r="F380" s="10" t="s">
        <v>749</v>
      </c>
      <c r="G380" s="172" t="str">
        <f>'[1]15.05.2023'!C377</f>
        <v>0113</v>
      </c>
      <c r="H380" s="172"/>
      <c r="I380" s="114" t="s">
        <v>378</v>
      </c>
      <c r="J380" s="114" t="s">
        <v>234</v>
      </c>
      <c r="K380" s="61">
        <v>140</v>
      </c>
      <c r="L380" s="61">
        <v>140</v>
      </c>
      <c r="M380" s="61">
        <v>140</v>
      </c>
      <c r="N380" s="20" t="s">
        <v>26</v>
      </c>
    </row>
    <row r="381" spans="1:14" ht="56.25">
      <c r="A381" s="52" t="s">
        <v>375</v>
      </c>
      <c r="B381" s="53" t="s">
        <v>481</v>
      </c>
      <c r="C381" s="54"/>
      <c r="D381" s="55" t="s">
        <v>27</v>
      </c>
      <c r="E381" s="56" t="s">
        <v>28</v>
      </c>
      <c r="F381" s="57" t="s">
        <v>29</v>
      </c>
      <c r="G381" s="171"/>
      <c r="H381" s="171"/>
      <c r="I381" s="52" t="s">
        <v>247</v>
      </c>
      <c r="J381" s="120"/>
      <c r="K381" s="74">
        <v>150</v>
      </c>
      <c r="L381" s="74">
        <v>0</v>
      </c>
      <c r="M381" s="74">
        <v>0</v>
      </c>
      <c r="N381" s="86"/>
    </row>
    <row r="382" spans="1:14" ht="67.5">
      <c r="A382" s="114" t="s">
        <v>375</v>
      </c>
      <c r="B382" s="6" t="s">
        <v>470</v>
      </c>
      <c r="C382" s="12" t="s">
        <v>30</v>
      </c>
      <c r="D382" s="15" t="s">
        <v>750</v>
      </c>
      <c r="E382" s="10" t="s">
        <v>28</v>
      </c>
      <c r="F382" s="10" t="s">
        <v>751</v>
      </c>
      <c r="G382" s="172" t="str">
        <f>'[1]15.05.2023'!C379</f>
        <v>0410</v>
      </c>
      <c r="H382" s="172"/>
      <c r="I382" s="114" t="s">
        <v>247</v>
      </c>
      <c r="J382" s="114" t="s">
        <v>234</v>
      </c>
      <c r="K382" s="61">
        <v>150</v>
      </c>
      <c r="L382" s="61">
        <v>0</v>
      </c>
      <c r="M382" s="61">
        <v>0</v>
      </c>
      <c r="N382" s="20" t="s">
        <v>26</v>
      </c>
    </row>
    <row r="383" spans="1:14" ht="101.25">
      <c r="A383" s="52" t="s">
        <v>375</v>
      </c>
      <c r="B383" s="53" t="s">
        <v>471</v>
      </c>
      <c r="C383" s="54"/>
      <c r="D383" s="55" t="s">
        <v>27</v>
      </c>
      <c r="E383" s="56" t="s">
        <v>28</v>
      </c>
      <c r="F383" s="57" t="s">
        <v>29</v>
      </c>
      <c r="G383" s="171"/>
      <c r="H383" s="171"/>
      <c r="I383" s="52" t="s">
        <v>235</v>
      </c>
      <c r="J383" s="120"/>
      <c r="K383" s="74">
        <v>200.94</v>
      </c>
      <c r="L383" s="74">
        <v>120</v>
      </c>
      <c r="M383" s="74">
        <v>120</v>
      </c>
      <c r="N383" s="86"/>
    </row>
    <row r="384" spans="1:14" ht="67.5">
      <c r="A384" s="114" t="s">
        <v>375</v>
      </c>
      <c r="B384" s="6" t="s">
        <v>470</v>
      </c>
      <c r="C384" s="12" t="s">
        <v>30</v>
      </c>
      <c r="D384" s="15" t="s">
        <v>677</v>
      </c>
      <c r="E384" s="10" t="s">
        <v>28</v>
      </c>
      <c r="F384" s="10" t="s">
        <v>190</v>
      </c>
      <c r="G384" s="172" t="str">
        <f>'[1]15.05.2023'!C381</f>
        <v>0410</v>
      </c>
      <c r="H384" s="172"/>
      <c r="I384" s="114" t="s">
        <v>235</v>
      </c>
      <c r="J384" s="114" t="s">
        <v>234</v>
      </c>
      <c r="K384" s="61">
        <v>200.94</v>
      </c>
      <c r="L384" s="61">
        <v>120</v>
      </c>
      <c r="M384" s="61">
        <v>120</v>
      </c>
      <c r="N384" s="20" t="s">
        <v>26</v>
      </c>
    </row>
    <row r="385" spans="1:14" ht="56.25">
      <c r="A385" s="52" t="s">
        <v>375</v>
      </c>
      <c r="B385" s="53" t="s">
        <v>475</v>
      </c>
      <c r="C385" s="54"/>
      <c r="D385" s="30" t="s">
        <v>33</v>
      </c>
      <c r="E385" s="115" t="s">
        <v>64</v>
      </c>
      <c r="F385" s="115" t="s">
        <v>35</v>
      </c>
      <c r="G385" s="171"/>
      <c r="H385" s="171"/>
      <c r="I385" s="52" t="s">
        <v>241</v>
      </c>
      <c r="J385" s="120"/>
      <c r="K385" s="74">
        <v>6667.1190000000006</v>
      </c>
      <c r="L385" s="74">
        <v>4729.3950000000004</v>
      </c>
      <c r="M385" s="74">
        <v>4546.3209999999999</v>
      </c>
      <c r="N385" s="86"/>
    </row>
    <row r="386" spans="1:14" ht="67.5">
      <c r="A386" s="114" t="s">
        <v>375</v>
      </c>
      <c r="B386" s="6" t="s">
        <v>473</v>
      </c>
      <c r="C386" s="8" t="s">
        <v>65</v>
      </c>
      <c r="D386" s="15" t="s">
        <v>32</v>
      </c>
      <c r="E386" s="10" t="s">
        <v>28</v>
      </c>
      <c r="F386" s="10" t="s">
        <v>20</v>
      </c>
      <c r="G386" s="172" t="str">
        <f>'[1]15.05.2023'!C383</f>
        <v>0113</v>
      </c>
      <c r="H386" s="172"/>
      <c r="I386" s="114" t="s">
        <v>241</v>
      </c>
      <c r="J386" s="114" t="s">
        <v>239</v>
      </c>
      <c r="K386" s="61">
        <v>5120.6750000000002</v>
      </c>
      <c r="L386" s="61">
        <v>3632.4079999999999</v>
      </c>
      <c r="M386" s="61">
        <v>3491.7979999999998</v>
      </c>
      <c r="N386" s="20" t="s">
        <v>21</v>
      </c>
    </row>
    <row r="387" spans="1:14" ht="67.5">
      <c r="A387" s="114" t="s">
        <v>375</v>
      </c>
      <c r="B387" s="6" t="s">
        <v>474</v>
      </c>
      <c r="C387" s="8" t="s">
        <v>66</v>
      </c>
      <c r="D387" s="15" t="s">
        <v>32</v>
      </c>
      <c r="E387" s="10" t="s">
        <v>28</v>
      </c>
      <c r="F387" s="10" t="s">
        <v>20</v>
      </c>
      <c r="G387" s="172" t="str">
        <f>'[1]15.05.2023'!C384</f>
        <v>0113</v>
      </c>
      <c r="H387" s="172"/>
      <c r="I387" s="114" t="s">
        <v>241</v>
      </c>
      <c r="J387" s="114" t="s">
        <v>240</v>
      </c>
      <c r="K387" s="61">
        <v>1546.444</v>
      </c>
      <c r="L387" s="61">
        <v>1096.9870000000001</v>
      </c>
      <c r="M387" s="61">
        <v>1054.5229999999999</v>
      </c>
      <c r="N387" s="20" t="s">
        <v>21</v>
      </c>
    </row>
    <row r="388" spans="1:14" ht="56.25">
      <c r="A388" s="52" t="s">
        <v>375</v>
      </c>
      <c r="B388" s="53" t="s">
        <v>476</v>
      </c>
      <c r="C388" s="54"/>
      <c r="D388" s="30" t="s">
        <v>33</v>
      </c>
      <c r="E388" s="115" t="s">
        <v>64</v>
      </c>
      <c r="F388" s="115" t="s">
        <v>35</v>
      </c>
      <c r="G388" s="171"/>
      <c r="H388" s="171"/>
      <c r="I388" s="52" t="s">
        <v>242</v>
      </c>
      <c r="J388" s="120"/>
      <c r="K388" s="74">
        <v>15</v>
      </c>
      <c r="L388" s="74">
        <v>15</v>
      </c>
      <c r="M388" s="74">
        <v>15</v>
      </c>
      <c r="N388" s="20"/>
    </row>
    <row r="389" spans="1:14" ht="67.5">
      <c r="A389" s="114" t="s">
        <v>375</v>
      </c>
      <c r="B389" s="6" t="s">
        <v>470</v>
      </c>
      <c r="C389" s="8" t="s">
        <v>66</v>
      </c>
      <c r="D389" s="15" t="s">
        <v>677</v>
      </c>
      <c r="E389" s="10" t="s">
        <v>28</v>
      </c>
      <c r="F389" s="10" t="s">
        <v>190</v>
      </c>
      <c r="G389" s="172" t="str">
        <f>'[1]15.05.2023'!C386</f>
        <v>0113</v>
      </c>
      <c r="H389" s="172"/>
      <c r="I389" s="114" t="s">
        <v>242</v>
      </c>
      <c r="J389" s="114" t="s">
        <v>234</v>
      </c>
      <c r="K389" s="61">
        <v>15</v>
      </c>
      <c r="L389" s="61">
        <v>15</v>
      </c>
      <c r="M389" s="61">
        <v>15</v>
      </c>
      <c r="N389" s="20" t="s">
        <v>26</v>
      </c>
    </row>
    <row r="390" spans="1:14" ht="45">
      <c r="A390" s="47" t="s">
        <v>379</v>
      </c>
      <c r="B390" s="50" t="s">
        <v>580</v>
      </c>
      <c r="C390" s="118"/>
      <c r="D390" s="118"/>
      <c r="E390" s="118"/>
      <c r="F390" s="118"/>
      <c r="G390" s="177"/>
      <c r="H390" s="177"/>
      <c r="I390" s="90"/>
      <c r="J390" s="118"/>
      <c r="K390" s="74">
        <v>346650.96222000016</v>
      </c>
      <c r="L390" s="74">
        <v>310847.00799999997</v>
      </c>
      <c r="M390" s="74">
        <v>307082.79400000011</v>
      </c>
      <c r="N390" s="46"/>
    </row>
    <row r="391" spans="1:14" ht="101.25">
      <c r="A391" s="52" t="s">
        <v>379</v>
      </c>
      <c r="B391" s="53" t="s">
        <v>932</v>
      </c>
      <c r="C391" s="54"/>
      <c r="D391" s="55" t="s">
        <v>16</v>
      </c>
      <c r="E391" s="56" t="s">
        <v>129</v>
      </c>
      <c r="F391" s="57" t="s">
        <v>18</v>
      </c>
      <c r="G391" s="171"/>
      <c r="H391" s="171"/>
      <c r="I391" s="52" t="s">
        <v>965</v>
      </c>
      <c r="J391" s="31"/>
      <c r="K391" s="74">
        <v>164.36799999999999</v>
      </c>
      <c r="L391" s="74">
        <v>0</v>
      </c>
      <c r="M391" s="74">
        <v>0</v>
      </c>
      <c r="N391" s="46"/>
    </row>
    <row r="392" spans="1:14" ht="67.5">
      <c r="A392" s="114" t="s">
        <v>379</v>
      </c>
      <c r="B392" s="6" t="s">
        <v>540</v>
      </c>
      <c r="C392" s="12" t="s">
        <v>194</v>
      </c>
      <c r="D392" s="15" t="s">
        <v>933</v>
      </c>
      <c r="E392" s="10" t="s">
        <v>28</v>
      </c>
      <c r="F392" s="10" t="s">
        <v>934</v>
      </c>
      <c r="G392" s="172" t="str">
        <f>'[1]15.05.2023'!C389</f>
        <v>0709</v>
      </c>
      <c r="H392" s="172"/>
      <c r="I392" s="114" t="s">
        <v>965</v>
      </c>
      <c r="J392" s="114" t="s">
        <v>331</v>
      </c>
      <c r="K392" s="61">
        <v>164.36799999999999</v>
      </c>
      <c r="L392" s="61">
        <v>0</v>
      </c>
      <c r="M392" s="61">
        <v>0</v>
      </c>
      <c r="N392" s="20" t="s">
        <v>26</v>
      </c>
    </row>
    <row r="393" spans="1:14" ht="56.25">
      <c r="A393" s="52" t="s">
        <v>379</v>
      </c>
      <c r="B393" s="53" t="s">
        <v>481</v>
      </c>
      <c r="C393" s="54"/>
      <c r="D393" s="55" t="s">
        <v>27</v>
      </c>
      <c r="E393" s="56" t="s">
        <v>28</v>
      </c>
      <c r="F393" s="57" t="s">
        <v>29</v>
      </c>
      <c r="G393" s="171"/>
      <c r="H393" s="171"/>
      <c r="I393" s="52" t="s">
        <v>247</v>
      </c>
      <c r="J393" s="31"/>
      <c r="K393" s="74">
        <v>150</v>
      </c>
      <c r="L393" s="74">
        <v>0</v>
      </c>
      <c r="M393" s="74">
        <v>0</v>
      </c>
      <c r="N393" s="46"/>
    </row>
    <row r="394" spans="1:14" ht="67.5">
      <c r="A394" s="114" t="s">
        <v>379</v>
      </c>
      <c r="B394" s="6" t="s">
        <v>470</v>
      </c>
      <c r="C394" s="12" t="s">
        <v>30</v>
      </c>
      <c r="D394" s="15" t="s">
        <v>750</v>
      </c>
      <c r="E394" s="10" t="s">
        <v>28</v>
      </c>
      <c r="F394" s="10" t="s">
        <v>751</v>
      </c>
      <c r="G394" s="172" t="str">
        <f>'[1]15.05.2023'!C391</f>
        <v>0410</v>
      </c>
      <c r="H394" s="172"/>
      <c r="I394" s="114" t="s">
        <v>247</v>
      </c>
      <c r="J394" s="114" t="s">
        <v>234</v>
      </c>
      <c r="K394" s="61">
        <v>150</v>
      </c>
      <c r="L394" s="61">
        <v>0</v>
      </c>
      <c r="M394" s="61">
        <v>0</v>
      </c>
      <c r="N394" s="13" t="s">
        <v>26</v>
      </c>
    </row>
    <row r="395" spans="1:14" ht="90">
      <c r="A395" s="52" t="s">
        <v>379</v>
      </c>
      <c r="B395" s="53" t="s">
        <v>724</v>
      </c>
      <c r="C395" s="75"/>
      <c r="D395" s="30" t="s">
        <v>94</v>
      </c>
      <c r="E395" s="31" t="s">
        <v>129</v>
      </c>
      <c r="F395" s="115" t="s">
        <v>18</v>
      </c>
      <c r="G395" s="171"/>
      <c r="H395" s="171"/>
      <c r="I395" s="52" t="s">
        <v>723</v>
      </c>
      <c r="J395" s="31"/>
      <c r="K395" s="74">
        <v>253.5</v>
      </c>
      <c r="L395" s="74">
        <v>0</v>
      </c>
      <c r="M395" s="74">
        <v>0</v>
      </c>
      <c r="N395" s="46"/>
    </row>
    <row r="396" spans="1:14" ht="90">
      <c r="A396" s="114" t="s">
        <v>379</v>
      </c>
      <c r="B396" s="6" t="s">
        <v>479</v>
      </c>
      <c r="C396" s="12" t="s">
        <v>194</v>
      </c>
      <c r="D396" s="17" t="s">
        <v>787</v>
      </c>
      <c r="E396" s="25" t="s">
        <v>28</v>
      </c>
      <c r="F396" s="18" t="s">
        <v>788</v>
      </c>
      <c r="G396" s="172" t="str">
        <f>'[1]15.05.2023'!C393</f>
        <v>0709</v>
      </c>
      <c r="H396" s="172"/>
      <c r="I396" s="114" t="s">
        <v>723</v>
      </c>
      <c r="J396" s="114" t="s">
        <v>245</v>
      </c>
      <c r="K396" s="61">
        <v>253.5</v>
      </c>
      <c r="L396" s="61">
        <v>0</v>
      </c>
      <c r="M396" s="61">
        <v>0</v>
      </c>
      <c r="N396" s="13" t="s">
        <v>26</v>
      </c>
    </row>
    <row r="397" spans="1:14" ht="90">
      <c r="A397" s="52" t="s">
        <v>379</v>
      </c>
      <c r="B397" s="53" t="s">
        <v>581</v>
      </c>
      <c r="C397" s="29"/>
      <c r="D397" s="30" t="s">
        <v>94</v>
      </c>
      <c r="E397" s="31" t="s">
        <v>129</v>
      </c>
      <c r="F397" s="115" t="s">
        <v>18</v>
      </c>
      <c r="G397" s="171"/>
      <c r="H397" s="171"/>
      <c r="I397" s="52" t="s">
        <v>381</v>
      </c>
      <c r="J397" s="31"/>
      <c r="K397" s="74">
        <v>277.5</v>
      </c>
      <c r="L397" s="74">
        <v>290.46100000000001</v>
      </c>
      <c r="M397" s="74">
        <v>0</v>
      </c>
      <c r="N397" s="74"/>
    </row>
    <row r="398" spans="1:14" ht="67.5">
      <c r="A398" s="114" t="s">
        <v>379</v>
      </c>
      <c r="B398" s="6" t="s">
        <v>470</v>
      </c>
      <c r="C398" s="12" t="s">
        <v>194</v>
      </c>
      <c r="D398" s="24" t="s">
        <v>716</v>
      </c>
      <c r="E398" s="25" t="s">
        <v>28</v>
      </c>
      <c r="F398" s="25" t="s">
        <v>713</v>
      </c>
      <c r="G398" s="172" t="str">
        <f>'[1]15.05.2023'!C395</f>
        <v>0709</v>
      </c>
      <c r="H398" s="172"/>
      <c r="I398" s="114" t="s">
        <v>381</v>
      </c>
      <c r="J398" s="114" t="s">
        <v>234</v>
      </c>
      <c r="K398" s="61">
        <v>227.5</v>
      </c>
      <c r="L398" s="61">
        <v>290.46100000000001</v>
      </c>
      <c r="M398" s="61">
        <v>0</v>
      </c>
      <c r="N398" s="13" t="s">
        <v>26</v>
      </c>
    </row>
    <row r="399" spans="1:14" ht="67.5">
      <c r="A399" s="114" t="s">
        <v>379</v>
      </c>
      <c r="B399" s="6" t="s">
        <v>576</v>
      </c>
      <c r="C399" s="12" t="s">
        <v>194</v>
      </c>
      <c r="D399" s="24" t="s">
        <v>716</v>
      </c>
      <c r="E399" s="25" t="s">
        <v>28</v>
      </c>
      <c r="F399" s="25" t="s">
        <v>713</v>
      </c>
      <c r="G399" s="172" t="str">
        <f>'[1]15.05.2023'!C396</f>
        <v>0709</v>
      </c>
      <c r="H399" s="172"/>
      <c r="I399" s="114" t="s">
        <v>381</v>
      </c>
      <c r="J399" s="114" t="s">
        <v>374</v>
      </c>
      <c r="K399" s="61">
        <v>50</v>
      </c>
      <c r="L399" s="61">
        <v>0</v>
      </c>
      <c r="M399" s="61">
        <v>0</v>
      </c>
      <c r="N399" s="13" t="s">
        <v>26</v>
      </c>
    </row>
    <row r="400" spans="1:14" ht="45">
      <c r="A400" s="52" t="s">
        <v>379</v>
      </c>
      <c r="B400" s="53" t="s">
        <v>804</v>
      </c>
      <c r="C400" s="29"/>
      <c r="D400" s="30" t="s">
        <v>94</v>
      </c>
      <c r="E400" s="31" t="s">
        <v>129</v>
      </c>
      <c r="F400" s="115" t="s">
        <v>18</v>
      </c>
      <c r="G400" s="171"/>
      <c r="H400" s="171"/>
      <c r="I400" s="52" t="s">
        <v>793</v>
      </c>
      <c r="J400" s="31"/>
      <c r="K400" s="74">
        <v>4</v>
      </c>
      <c r="L400" s="74">
        <v>5</v>
      </c>
      <c r="M400" s="74">
        <v>0</v>
      </c>
      <c r="N400" s="74"/>
    </row>
    <row r="401" spans="1:14" ht="67.5">
      <c r="A401" s="114" t="s">
        <v>379</v>
      </c>
      <c r="B401" s="6" t="s">
        <v>470</v>
      </c>
      <c r="C401" s="12" t="s">
        <v>194</v>
      </c>
      <c r="D401" s="24" t="s">
        <v>716</v>
      </c>
      <c r="E401" s="25" t="s">
        <v>28</v>
      </c>
      <c r="F401" s="25" t="s">
        <v>713</v>
      </c>
      <c r="G401" s="172" t="str">
        <f>'[1]15.05.2023'!C398</f>
        <v>0709</v>
      </c>
      <c r="H401" s="172"/>
      <c r="I401" s="114" t="s">
        <v>793</v>
      </c>
      <c r="J401" s="114" t="s">
        <v>234</v>
      </c>
      <c r="K401" s="61">
        <v>4</v>
      </c>
      <c r="L401" s="61">
        <v>5</v>
      </c>
      <c r="M401" s="61">
        <v>0</v>
      </c>
      <c r="N401" s="13" t="s">
        <v>26</v>
      </c>
    </row>
    <row r="402" spans="1:14" ht="135">
      <c r="A402" s="52" t="s">
        <v>379</v>
      </c>
      <c r="B402" s="53" t="s">
        <v>582</v>
      </c>
      <c r="C402" s="29"/>
      <c r="D402" s="30" t="s">
        <v>16</v>
      </c>
      <c r="E402" s="115" t="s">
        <v>129</v>
      </c>
      <c r="F402" s="115" t="s">
        <v>18</v>
      </c>
      <c r="G402" s="171"/>
      <c r="H402" s="171"/>
      <c r="I402" s="52" t="s">
        <v>382</v>
      </c>
      <c r="J402" s="31"/>
      <c r="K402" s="74">
        <v>34.6</v>
      </c>
      <c r="L402" s="74">
        <v>0</v>
      </c>
      <c r="M402" s="74">
        <v>0</v>
      </c>
      <c r="N402" s="46"/>
    </row>
    <row r="403" spans="1:14" ht="78.75">
      <c r="A403" s="114" t="s">
        <v>379</v>
      </c>
      <c r="B403" s="6" t="s">
        <v>540</v>
      </c>
      <c r="C403" s="12" t="s">
        <v>124</v>
      </c>
      <c r="D403" s="15" t="s">
        <v>771</v>
      </c>
      <c r="E403" s="10" t="s">
        <v>28</v>
      </c>
      <c r="F403" s="10" t="s">
        <v>772</v>
      </c>
      <c r="G403" s="172" t="str">
        <f>'[1]15.05.2023'!C400</f>
        <v>0701</v>
      </c>
      <c r="H403" s="172"/>
      <c r="I403" s="114" t="s">
        <v>382</v>
      </c>
      <c r="J403" s="114" t="s">
        <v>331</v>
      </c>
      <c r="K403" s="61">
        <v>34.6</v>
      </c>
      <c r="L403" s="61">
        <v>0</v>
      </c>
      <c r="M403" s="61">
        <v>0</v>
      </c>
      <c r="N403" s="13" t="s">
        <v>26</v>
      </c>
    </row>
    <row r="404" spans="1:14" ht="135">
      <c r="A404" s="52" t="s">
        <v>379</v>
      </c>
      <c r="B404" s="53" t="s">
        <v>583</v>
      </c>
      <c r="C404" s="29"/>
      <c r="D404" s="30" t="s">
        <v>16</v>
      </c>
      <c r="E404" s="115" t="s">
        <v>129</v>
      </c>
      <c r="F404" s="115" t="s">
        <v>18</v>
      </c>
      <c r="G404" s="171"/>
      <c r="H404" s="171"/>
      <c r="I404" s="52" t="s">
        <v>384</v>
      </c>
      <c r="J404" s="31"/>
      <c r="K404" s="74">
        <v>34.6</v>
      </c>
      <c r="L404" s="74">
        <v>0</v>
      </c>
      <c r="M404" s="74">
        <v>0</v>
      </c>
      <c r="N404" s="46"/>
    </row>
    <row r="405" spans="1:14" ht="78.75">
      <c r="A405" s="114" t="s">
        <v>379</v>
      </c>
      <c r="B405" s="6" t="s">
        <v>540</v>
      </c>
      <c r="C405" s="12" t="s">
        <v>124</v>
      </c>
      <c r="D405" s="15" t="s">
        <v>771</v>
      </c>
      <c r="E405" s="10" t="s">
        <v>28</v>
      </c>
      <c r="F405" s="10" t="s">
        <v>772</v>
      </c>
      <c r="G405" s="172" t="str">
        <f>'[1]15.05.2023'!C402</f>
        <v>0701</v>
      </c>
      <c r="H405" s="172"/>
      <c r="I405" s="114" t="s">
        <v>384</v>
      </c>
      <c r="J405" s="114" t="s">
        <v>331</v>
      </c>
      <c r="K405" s="61">
        <v>34.6</v>
      </c>
      <c r="L405" s="61">
        <v>0</v>
      </c>
      <c r="M405" s="61">
        <v>0</v>
      </c>
      <c r="N405" s="13" t="s">
        <v>26</v>
      </c>
    </row>
    <row r="406" spans="1:14" ht="135">
      <c r="A406" s="52" t="s">
        <v>379</v>
      </c>
      <c r="B406" s="53" t="s">
        <v>584</v>
      </c>
      <c r="C406" s="29"/>
      <c r="D406" s="30" t="s">
        <v>16</v>
      </c>
      <c r="E406" s="115" t="s">
        <v>129</v>
      </c>
      <c r="F406" s="115" t="s">
        <v>18</v>
      </c>
      <c r="G406" s="171"/>
      <c r="H406" s="171"/>
      <c r="I406" s="52" t="s">
        <v>385</v>
      </c>
      <c r="J406" s="31"/>
      <c r="K406" s="74">
        <v>34.6</v>
      </c>
      <c r="L406" s="74">
        <v>0</v>
      </c>
      <c r="M406" s="74">
        <v>0</v>
      </c>
      <c r="N406" s="46"/>
    </row>
    <row r="407" spans="1:14" ht="78.75">
      <c r="A407" s="114" t="s">
        <v>379</v>
      </c>
      <c r="B407" s="6" t="s">
        <v>540</v>
      </c>
      <c r="C407" s="12" t="s">
        <v>124</v>
      </c>
      <c r="D407" s="15" t="s">
        <v>771</v>
      </c>
      <c r="E407" s="10" t="s">
        <v>28</v>
      </c>
      <c r="F407" s="10" t="s">
        <v>772</v>
      </c>
      <c r="G407" s="172" t="str">
        <f>'[1]15.05.2023'!C404</f>
        <v>0701</v>
      </c>
      <c r="H407" s="172"/>
      <c r="I407" s="114" t="s">
        <v>385</v>
      </c>
      <c r="J407" s="114" t="s">
        <v>331</v>
      </c>
      <c r="K407" s="61">
        <v>34.6</v>
      </c>
      <c r="L407" s="61">
        <v>0</v>
      </c>
      <c r="M407" s="61">
        <v>0</v>
      </c>
      <c r="N407" s="13" t="s">
        <v>26</v>
      </c>
    </row>
    <row r="408" spans="1:14" ht="135">
      <c r="A408" s="52" t="s">
        <v>379</v>
      </c>
      <c r="B408" s="53" t="s">
        <v>585</v>
      </c>
      <c r="C408" s="56"/>
      <c r="D408" s="30" t="s">
        <v>16</v>
      </c>
      <c r="E408" s="115" t="s">
        <v>129</v>
      </c>
      <c r="F408" s="115" t="s">
        <v>18</v>
      </c>
      <c r="G408" s="171"/>
      <c r="H408" s="171"/>
      <c r="I408" s="52" t="s">
        <v>386</v>
      </c>
      <c r="J408" s="31"/>
      <c r="K408" s="74">
        <v>37.4</v>
      </c>
      <c r="L408" s="74">
        <v>37.4</v>
      </c>
      <c r="M408" s="74">
        <v>37.4</v>
      </c>
      <c r="N408" s="46"/>
    </row>
    <row r="409" spans="1:14" ht="78.75">
      <c r="A409" s="114" t="s">
        <v>379</v>
      </c>
      <c r="B409" s="6" t="s">
        <v>540</v>
      </c>
      <c r="C409" s="14" t="s">
        <v>130</v>
      </c>
      <c r="D409" s="15" t="s">
        <v>771</v>
      </c>
      <c r="E409" s="10" t="s">
        <v>28</v>
      </c>
      <c r="F409" s="10" t="s">
        <v>772</v>
      </c>
      <c r="G409" s="172" t="str">
        <f>'[1]15.05.2023'!C406</f>
        <v>0702</v>
      </c>
      <c r="H409" s="172"/>
      <c r="I409" s="114" t="s">
        <v>386</v>
      </c>
      <c r="J409" s="114" t="s">
        <v>331</v>
      </c>
      <c r="K409" s="61">
        <v>37.4</v>
      </c>
      <c r="L409" s="61">
        <v>37.4</v>
      </c>
      <c r="M409" s="61">
        <v>37.4</v>
      </c>
      <c r="N409" s="13" t="s">
        <v>26</v>
      </c>
    </row>
    <row r="410" spans="1:14" ht="135">
      <c r="A410" s="52" t="s">
        <v>379</v>
      </c>
      <c r="B410" s="53" t="s">
        <v>586</v>
      </c>
      <c r="C410" s="56"/>
      <c r="D410" s="30" t="s">
        <v>16</v>
      </c>
      <c r="E410" s="115" t="s">
        <v>129</v>
      </c>
      <c r="F410" s="115" t="s">
        <v>18</v>
      </c>
      <c r="G410" s="171"/>
      <c r="H410" s="171"/>
      <c r="I410" s="52" t="s">
        <v>387</v>
      </c>
      <c r="J410" s="31"/>
      <c r="K410" s="74">
        <v>37.4</v>
      </c>
      <c r="L410" s="74">
        <v>37.4</v>
      </c>
      <c r="M410" s="74">
        <v>37.4</v>
      </c>
      <c r="N410" s="46"/>
    </row>
    <row r="411" spans="1:14" ht="78.75">
      <c r="A411" s="114" t="s">
        <v>379</v>
      </c>
      <c r="B411" s="6" t="s">
        <v>540</v>
      </c>
      <c r="C411" s="14" t="s">
        <v>130</v>
      </c>
      <c r="D411" s="15" t="s">
        <v>771</v>
      </c>
      <c r="E411" s="10" t="s">
        <v>28</v>
      </c>
      <c r="F411" s="10" t="s">
        <v>772</v>
      </c>
      <c r="G411" s="172" t="str">
        <f>'[1]15.05.2023'!C408</f>
        <v>0702</v>
      </c>
      <c r="H411" s="172"/>
      <c r="I411" s="114" t="s">
        <v>387</v>
      </c>
      <c r="J411" s="114" t="s">
        <v>331</v>
      </c>
      <c r="K411" s="61">
        <v>37.4</v>
      </c>
      <c r="L411" s="61">
        <v>37.4</v>
      </c>
      <c r="M411" s="61">
        <v>37.4</v>
      </c>
      <c r="N411" s="13" t="s">
        <v>26</v>
      </c>
    </row>
    <row r="412" spans="1:14" ht="90">
      <c r="A412" s="52" t="s">
        <v>379</v>
      </c>
      <c r="B412" s="53" t="s">
        <v>587</v>
      </c>
      <c r="C412" s="29"/>
      <c r="D412" s="30" t="s">
        <v>94</v>
      </c>
      <c r="E412" s="115" t="s">
        <v>129</v>
      </c>
      <c r="F412" s="115" t="s">
        <v>18</v>
      </c>
      <c r="G412" s="171"/>
      <c r="H412" s="171"/>
      <c r="I412" s="52" t="s">
        <v>388</v>
      </c>
      <c r="J412" s="31"/>
      <c r="K412" s="74">
        <v>34.119999999999997</v>
      </c>
      <c r="L412" s="74">
        <v>34.119999999999997</v>
      </c>
      <c r="M412" s="74">
        <v>34.119999999999997</v>
      </c>
      <c r="N412" s="74"/>
    </row>
    <row r="413" spans="1:14" ht="78.75">
      <c r="A413" s="114" t="s">
        <v>379</v>
      </c>
      <c r="B413" s="6" t="s">
        <v>540</v>
      </c>
      <c r="C413" s="14" t="s">
        <v>135</v>
      </c>
      <c r="D413" s="15" t="s">
        <v>771</v>
      </c>
      <c r="E413" s="10" t="s">
        <v>28</v>
      </c>
      <c r="F413" s="10" t="s">
        <v>772</v>
      </c>
      <c r="G413" s="172" t="str">
        <f>'[1]15.05.2023'!C410</f>
        <v>0703</v>
      </c>
      <c r="H413" s="172"/>
      <c r="I413" s="114" t="s">
        <v>388</v>
      </c>
      <c r="J413" s="114" t="s">
        <v>331</v>
      </c>
      <c r="K413" s="61">
        <v>34.119999999999997</v>
      </c>
      <c r="L413" s="61">
        <v>34.119999999999997</v>
      </c>
      <c r="M413" s="61">
        <v>34.119999999999997</v>
      </c>
      <c r="N413" s="13" t="s">
        <v>26</v>
      </c>
    </row>
    <row r="414" spans="1:14" ht="123.75">
      <c r="A414" s="52" t="s">
        <v>379</v>
      </c>
      <c r="B414" s="53" t="s">
        <v>588</v>
      </c>
      <c r="C414" s="75"/>
      <c r="D414" s="30" t="s">
        <v>660</v>
      </c>
      <c r="E414" s="115" t="s">
        <v>28</v>
      </c>
      <c r="F414" s="115" t="s">
        <v>659</v>
      </c>
      <c r="G414" s="171"/>
      <c r="H414" s="171"/>
      <c r="I414" s="52" t="s">
        <v>389</v>
      </c>
      <c r="J414" s="31"/>
      <c r="K414" s="74">
        <v>0</v>
      </c>
      <c r="L414" s="74">
        <v>112.3</v>
      </c>
      <c r="M414" s="74">
        <v>112.3</v>
      </c>
      <c r="N414" s="74"/>
    </row>
    <row r="415" spans="1:14" ht="78.75">
      <c r="A415" s="114" t="s">
        <v>379</v>
      </c>
      <c r="B415" s="6" t="s">
        <v>540</v>
      </c>
      <c r="C415" s="12" t="s">
        <v>124</v>
      </c>
      <c r="D415" s="15" t="s">
        <v>771</v>
      </c>
      <c r="E415" s="10" t="s">
        <v>28</v>
      </c>
      <c r="F415" s="10" t="s">
        <v>772</v>
      </c>
      <c r="G415" s="172" t="str">
        <f>'[1]15.05.2023'!C412</f>
        <v>0701</v>
      </c>
      <c r="H415" s="172"/>
      <c r="I415" s="114" t="s">
        <v>389</v>
      </c>
      <c r="J415" s="114" t="s">
        <v>331</v>
      </c>
      <c r="K415" s="61">
        <v>0</v>
      </c>
      <c r="L415" s="61">
        <v>112.3</v>
      </c>
      <c r="M415" s="61">
        <v>112.3</v>
      </c>
      <c r="N415" s="13" t="s">
        <v>26</v>
      </c>
    </row>
    <row r="416" spans="1:14" ht="123.75">
      <c r="A416" s="52" t="s">
        <v>379</v>
      </c>
      <c r="B416" s="53" t="s">
        <v>589</v>
      </c>
      <c r="C416" s="75"/>
      <c r="D416" s="30" t="s">
        <v>660</v>
      </c>
      <c r="E416" s="115" t="s">
        <v>28</v>
      </c>
      <c r="F416" s="115" t="s">
        <v>659</v>
      </c>
      <c r="G416" s="171"/>
      <c r="H416" s="171"/>
      <c r="I416" s="52" t="s">
        <v>390</v>
      </c>
      <c r="J416" s="31"/>
      <c r="K416" s="74">
        <v>444.68</v>
      </c>
      <c r="L416" s="74">
        <v>111.17</v>
      </c>
      <c r="M416" s="74">
        <v>111.17</v>
      </c>
      <c r="N416" s="74"/>
    </row>
    <row r="417" spans="1:14" ht="78.75">
      <c r="A417" s="114" t="s">
        <v>379</v>
      </c>
      <c r="B417" s="6" t="s">
        <v>540</v>
      </c>
      <c r="C417" s="12" t="s">
        <v>124</v>
      </c>
      <c r="D417" s="15" t="s">
        <v>771</v>
      </c>
      <c r="E417" s="10" t="s">
        <v>28</v>
      </c>
      <c r="F417" s="10" t="s">
        <v>772</v>
      </c>
      <c r="G417" s="172" t="str">
        <f>'[1]15.05.2023'!C414</f>
        <v>0701</v>
      </c>
      <c r="H417" s="172"/>
      <c r="I417" s="114" t="s">
        <v>390</v>
      </c>
      <c r="J417" s="114" t="s">
        <v>331</v>
      </c>
      <c r="K417" s="61">
        <v>444.68</v>
      </c>
      <c r="L417" s="61">
        <v>111.17</v>
      </c>
      <c r="M417" s="61">
        <v>111.17</v>
      </c>
      <c r="N417" s="13" t="s">
        <v>26</v>
      </c>
    </row>
    <row r="418" spans="1:14" ht="123.75">
      <c r="A418" s="52" t="s">
        <v>379</v>
      </c>
      <c r="B418" s="53" t="s">
        <v>590</v>
      </c>
      <c r="C418" s="75"/>
      <c r="D418" s="30" t="s">
        <v>660</v>
      </c>
      <c r="E418" s="115" t="s">
        <v>28</v>
      </c>
      <c r="F418" s="115" t="s">
        <v>659</v>
      </c>
      <c r="G418" s="171"/>
      <c r="H418" s="171"/>
      <c r="I418" s="52" t="s">
        <v>391</v>
      </c>
      <c r="J418" s="31"/>
      <c r="K418" s="74">
        <v>0</v>
      </c>
      <c r="L418" s="74">
        <v>112.068</v>
      </c>
      <c r="M418" s="74">
        <v>112.068</v>
      </c>
      <c r="N418" s="74"/>
    </row>
    <row r="419" spans="1:14" ht="78.75">
      <c r="A419" s="114" t="s">
        <v>379</v>
      </c>
      <c r="B419" s="6" t="s">
        <v>540</v>
      </c>
      <c r="C419" s="12" t="s">
        <v>124</v>
      </c>
      <c r="D419" s="15" t="s">
        <v>771</v>
      </c>
      <c r="E419" s="10" t="s">
        <v>28</v>
      </c>
      <c r="F419" s="10" t="s">
        <v>772</v>
      </c>
      <c r="G419" s="172" t="str">
        <f>'[1]15.05.2023'!C416</f>
        <v>0701</v>
      </c>
      <c r="H419" s="172"/>
      <c r="I419" s="114" t="s">
        <v>391</v>
      </c>
      <c r="J419" s="114" t="s">
        <v>331</v>
      </c>
      <c r="K419" s="61">
        <v>0</v>
      </c>
      <c r="L419" s="61">
        <v>112.068</v>
      </c>
      <c r="M419" s="61">
        <v>112.068</v>
      </c>
      <c r="N419" s="13" t="s">
        <v>26</v>
      </c>
    </row>
    <row r="420" spans="1:14" ht="123.75">
      <c r="A420" s="52" t="s">
        <v>379</v>
      </c>
      <c r="B420" s="53" t="s">
        <v>591</v>
      </c>
      <c r="C420" s="75"/>
      <c r="D420" s="30" t="s">
        <v>660</v>
      </c>
      <c r="E420" s="115" t="s">
        <v>28</v>
      </c>
      <c r="F420" s="115" t="s">
        <v>659</v>
      </c>
      <c r="G420" s="171"/>
      <c r="H420" s="171"/>
      <c r="I420" s="52" t="s">
        <v>392</v>
      </c>
      <c r="J420" s="31"/>
      <c r="K420" s="74">
        <v>653.69000000000005</v>
      </c>
      <c r="L420" s="74">
        <v>163.423</v>
      </c>
      <c r="M420" s="74">
        <v>163.423</v>
      </c>
      <c r="N420" s="74"/>
    </row>
    <row r="421" spans="1:14" ht="78.75">
      <c r="A421" s="114" t="s">
        <v>379</v>
      </c>
      <c r="B421" s="6" t="s">
        <v>540</v>
      </c>
      <c r="C421" s="14" t="s">
        <v>130</v>
      </c>
      <c r="D421" s="15" t="s">
        <v>771</v>
      </c>
      <c r="E421" s="10" t="s">
        <v>28</v>
      </c>
      <c r="F421" s="10" t="s">
        <v>772</v>
      </c>
      <c r="G421" s="172" t="str">
        <f>'[1]15.05.2023'!C418</f>
        <v>0702</v>
      </c>
      <c r="H421" s="172"/>
      <c r="I421" s="114" t="s">
        <v>392</v>
      </c>
      <c r="J421" s="114" t="s">
        <v>331</v>
      </c>
      <c r="K421" s="61">
        <v>653.69000000000005</v>
      </c>
      <c r="L421" s="61">
        <v>163.423</v>
      </c>
      <c r="M421" s="61">
        <v>163.423</v>
      </c>
      <c r="N421" s="13" t="s">
        <v>26</v>
      </c>
    </row>
    <row r="422" spans="1:14" ht="123.75">
      <c r="A422" s="52" t="s">
        <v>379</v>
      </c>
      <c r="B422" s="53" t="s">
        <v>592</v>
      </c>
      <c r="C422" s="75"/>
      <c r="D422" s="30" t="s">
        <v>660</v>
      </c>
      <c r="E422" s="115" t="s">
        <v>28</v>
      </c>
      <c r="F422" s="115" t="s">
        <v>659</v>
      </c>
      <c r="G422" s="171"/>
      <c r="H422" s="171"/>
      <c r="I422" s="52" t="s">
        <v>393</v>
      </c>
      <c r="J422" s="31"/>
      <c r="K422" s="74">
        <v>1660.528</v>
      </c>
      <c r="L422" s="74">
        <v>339.26</v>
      </c>
      <c r="M422" s="74">
        <v>339.26</v>
      </c>
      <c r="N422" s="74"/>
    </row>
    <row r="423" spans="1:14" ht="78.75">
      <c r="A423" s="114" t="s">
        <v>379</v>
      </c>
      <c r="B423" s="6" t="s">
        <v>540</v>
      </c>
      <c r="C423" s="14" t="s">
        <v>130</v>
      </c>
      <c r="D423" s="15" t="s">
        <v>771</v>
      </c>
      <c r="E423" s="10" t="s">
        <v>28</v>
      </c>
      <c r="F423" s="10" t="s">
        <v>772</v>
      </c>
      <c r="G423" s="172" t="str">
        <f>'[1]15.05.2023'!C420</f>
        <v>0702</v>
      </c>
      <c r="H423" s="172"/>
      <c r="I423" s="114" t="s">
        <v>393</v>
      </c>
      <c r="J423" s="114" t="s">
        <v>331</v>
      </c>
      <c r="K423" s="61">
        <v>1660.528</v>
      </c>
      <c r="L423" s="61">
        <v>339.26</v>
      </c>
      <c r="M423" s="61">
        <v>339.26</v>
      </c>
      <c r="N423" s="13" t="s">
        <v>26</v>
      </c>
    </row>
    <row r="424" spans="1:14" ht="56.25">
      <c r="A424" s="52" t="s">
        <v>379</v>
      </c>
      <c r="B424" s="53" t="s">
        <v>860</v>
      </c>
      <c r="C424" s="75"/>
      <c r="D424" s="30" t="s">
        <v>94</v>
      </c>
      <c r="E424" s="115" t="s">
        <v>129</v>
      </c>
      <c r="F424" s="115" t="s">
        <v>18</v>
      </c>
      <c r="G424" s="171"/>
      <c r="H424" s="171"/>
      <c r="I424" s="52" t="s">
        <v>899</v>
      </c>
      <c r="J424" s="31"/>
      <c r="K424" s="74">
        <v>330</v>
      </c>
      <c r="L424" s="74">
        <v>0</v>
      </c>
      <c r="M424" s="74">
        <v>0</v>
      </c>
      <c r="N424" s="74"/>
    </row>
    <row r="425" spans="1:14" ht="78.75">
      <c r="A425" s="114" t="s">
        <v>379</v>
      </c>
      <c r="B425" s="6" t="s">
        <v>540</v>
      </c>
      <c r="C425" s="14" t="s">
        <v>135</v>
      </c>
      <c r="D425" s="15" t="s">
        <v>771</v>
      </c>
      <c r="E425" s="10" t="s">
        <v>28</v>
      </c>
      <c r="F425" s="10" t="s">
        <v>772</v>
      </c>
      <c r="G425" s="172" t="str">
        <f>'[1]15.05.2023'!C422</f>
        <v>0703</v>
      </c>
      <c r="H425" s="172"/>
      <c r="I425" s="114" t="s">
        <v>899</v>
      </c>
      <c r="J425" s="114" t="s">
        <v>331</v>
      </c>
      <c r="K425" s="61">
        <v>330</v>
      </c>
      <c r="L425" s="61">
        <v>0</v>
      </c>
      <c r="M425" s="61">
        <v>0</v>
      </c>
      <c r="N425" s="13" t="s">
        <v>26</v>
      </c>
    </row>
    <row r="426" spans="1:14" ht="123.75">
      <c r="A426" s="52" t="s">
        <v>379</v>
      </c>
      <c r="B426" s="53" t="s">
        <v>685</v>
      </c>
      <c r="C426" s="75"/>
      <c r="D426" s="30" t="s">
        <v>660</v>
      </c>
      <c r="E426" s="115" t="s">
        <v>28</v>
      </c>
      <c r="F426" s="115" t="s">
        <v>659</v>
      </c>
      <c r="G426" s="171"/>
      <c r="H426" s="171"/>
      <c r="I426" s="52" t="s">
        <v>661</v>
      </c>
      <c r="J426" s="31"/>
      <c r="K426" s="74">
        <v>0</v>
      </c>
      <c r="L426" s="74">
        <v>79.12</v>
      </c>
      <c r="M426" s="74">
        <v>79.12</v>
      </c>
      <c r="N426" s="74"/>
    </row>
    <row r="427" spans="1:14" ht="78.75">
      <c r="A427" s="114" t="s">
        <v>379</v>
      </c>
      <c r="B427" s="6" t="s">
        <v>540</v>
      </c>
      <c r="C427" s="14" t="s">
        <v>135</v>
      </c>
      <c r="D427" s="15" t="s">
        <v>771</v>
      </c>
      <c r="E427" s="10" t="s">
        <v>28</v>
      </c>
      <c r="F427" s="10" t="s">
        <v>772</v>
      </c>
      <c r="G427" s="172" t="str">
        <f>'[1]15.05.2023'!C424</f>
        <v>0703</v>
      </c>
      <c r="H427" s="172"/>
      <c r="I427" s="114" t="s">
        <v>661</v>
      </c>
      <c r="J427" s="114" t="s">
        <v>331</v>
      </c>
      <c r="K427" s="61">
        <v>0</v>
      </c>
      <c r="L427" s="61">
        <v>79.12</v>
      </c>
      <c r="M427" s="61">
        <v>79.12</v>
      </c>
      <c r="N427" s="13" t="s">
        <v>26</v>
      </c>
    </row>
    <row r="428" spans="1:14" ht="101.25">
      <c r="A428" s="52" t="s">
        <v>379</v>
      </c>
      <c r="B428" s="53" t="s">
        <v>593</v>
      </c>
      <c r="C428" s="56"/>
      <c r="D428" s="30" t="s">
        <v>16</v>
      </c>
      <c r="E428" s="115" t="s">
        <v>129</v>
      </c>
      <c r="F428" s="115" t="s">
        <v>18</v>
      </c>
      <c r="G428" s="171"/>
      <c r="H428" s="171"/>
      <c r="I428" s="52" t="s">
        <v>394</v>
      </c>
      <c r="J428" s="31"/>
      <c r="K428" s="74">
        <v>0</v>
      </c>
      <c r="L428" s="74">
        <v>0</v>
      </c>
      <c r="M428" s="74">
        <v>575</v>
      </c>
      <c r="N428" s="74"/>
    </row>
    <row r="429" spans="1:14" ht="78.75">
      <c r="A429" s="114" t="s">
        <v>379</v>
      </c>
      <c r="B429" s="6" t="s">
        <v>540</v>
      </c>
      <c r="C429" s="12" t="s">
        <v>124</v>
      </c>
      <c r="D429" s="15" t="s">
        <v>771</v>
      </c>
      <c r="E429" s="10" t="s">
        <v>28</v>
      </c>
      <c r="F429" s="10" t="s">
        <v>772</v>
      </c>
      <c r="G429" s="172" t="str">
        <f>'[1]15.05.2023'!C426</f>
        <v>0701</v>
      </c>
      <c r="H429" s="172"/>
      <c r="I429" s="114" t="s">
        <v>394</v>
      </c>
      <c r="J429" s="114" t="s">
        <v>331</v>
      </c>
      <c r="K429" s="61">
        <v>0</v>
      </c>
      <c r="L429" s="61">
        <v>0</v>
      </c>
      <c r="M429" s="61">
        <v>575</v>
      </c>
      <c r="N429" s="13" t="s">
        <v>26</v>
      </c>
    </row>
    <row r="430" spans="1:14" ht="101.25">
      <c r="A430" s="52" t="s">
        <v>379</v>
      </c>
      <c r="B430" s="53" t="s">
        <v>594</v>
      </c>
      <c r="C430" s="29"/>
      <c r="D430" s="30" t="s">
        <v>94</v>
      </c>
      <c r="E430" s="115" t="s">
        <v>129</v>
      </c>
      <c r="F430" s="115" t="s">
        <v>18</v>
      </c>
      <c r="G430" s="171"/>
      <c r="H430" s="171"/>
      <c r="I430" s="52" t="s">
        <v>395</v>
      </c>
      <c r="J430" s="31"/>
      <c r="K430" s="74">
        <v>0</v>
      </c>
      <c r="L430" s="74">
        <v>575</v>
      </c>
      <c r="M430" s="74">
        <v>0</v>
      </c>
      <c r="N430" s="74"/>
    </row>
    <row r="431" spans="1:14" ht="78.75">
      <c r="A431" s="114" t="s">
        <v>379</v>
      </c>
      <c r="B431" s="6" t="s">
        <v>540</v>
      </c>
      <c r="C431" s="12" t="s">
        <v>124</v>
      </c>
      <c r="D431" s="15" t="s">
        <v>771</v>
      </c>
      <c r="E431" s="10" t="s">
        <v>28</v>
      </c>
      <c r="F431" s="10" t="s">
        <v>772</v>
      </c>
      <c r="G431" s="172" t="str">
        <f>'[1]15.05.2023'!C428</f>
        <v>0701</v>
      </c>
      <c r="H431" s="172"/>
      <c r="I431" s="114" t="s">
        <v>395</v>
      </c>
      <c r="J431" s="114" t="s">
        <v>331</v>
      </c>
      <c r="K431" s="61">
        <v>0</v>
      </c>
      <c r="L431" s="61">
        <v>575</v>
      </c>
      <c r="M431" s="61">
        <v>0</v>
      </c>
      <c r="N431" s="13" t="s">
        <v>26</v>
      </c>
    </row>
    <row r="432" spans="1:14" ht="101.25">
      <c r="A432" s="52" t="s">
        <v>379</v>
      </c>
      <c r="B432" s="53" t="s">
        <v>595</v>
      </c>
      <c r="C432" s="29"/>
      <c r="D432" s="30" t="s">
        <v>94</v>
      </c>
      <c r="E432" s="115" t="s">
        <v>129</v>
      </c>
      <c r="F432" s="115" t="s">
        <v>18</v>
      </c>
      <c r="G432" s="171"/>
      <c r="H432" s="171"/>
      <c r="I432" s="52" t="s">
        <v>396</v>
      </c>
      <c r="J432" s="31"/>
      <c r="K432" s="74">
        <v>13.92</v>
      </c>
      <c r="L432" s="74">
        <v>1081</v>
      </c>
      <c r="M432" s="74">
        <v>0</v>
      </c>
      <c r="N432" s="74"/>
    </row>
    <row r="433" spans="1:14" ht="78.75">
      <c r="A433" s="114" t="s">
        <v>379</v>
      </c>
      <c r="B433" s="6" t="s">
        <v>540</v>
      </c>
      <c r="C433" s="14" t="s">
        <v>130</v>
      </c>
      <c r="D433" s="15" t="s">
        <v>771</v>
      </c>
      <c r="E433" s="10" t="s">
        <v>28</v>
      </c>
      <c r="F433" s="10" t="s">
        <v>772</v>
      </c>
      <c r="G433" s="172" t="str">
        <f>'[1]15.05.2023'!C430</f>
        <v>0702</v>
      </c>
      <c r="H433" s="172"/>
      <c r="I433" s="114" t="s">
        <v>396</v>
      </c>
      <c r="J433" s="114" t="s">
        <v>331</v>
      </c>
      <c r="K433" s="61">
        <v>13.92</v>
      </c>
      <c r="L433" s="61">
        <v>1081</v>
      </c>
      <c r="M433" s="61">
        <v>0</v>
      </c>
      <c r="N433" s="13" t="s">
        <v>26</v>
      </c>
    </row>
    <row r="434" spans="1:14" ht="101.25">
      <c r="A434" s="52" t="s">
        <v>379</v>
      </c>
      <c r="B434" s="53" t="s">
        <v>596</v>
      </c>
      <c r="C434" s="29"/>
      <c r="D434" s="30" t="s">
        <v>94</v>
      </c>
      <c r="E434" s="115" t="s">
        <v>129</v>
      </c>
      <c r="F434" s="115" t="s">
        <v>18</v>
      </c>
      <c r="G434" s="171"/>
      <c r="H434" s="171"/>
      <c r="I434" s="52" t="s">
        <v>397</v>
      </c>
      <c r="J434" s="31"/>
      <c r="K434" s="74">
        <v>17.422999999999998</v>
      </c>
      <c r="L434" s="74">
        <v>0</v>
      </c>
      <c r="M434" s="74">
        <v>1081</v>
      </c>
      <c r="N434" s="74"/>
    </row>
    <row r="435" spans="1:14" ht="78.75">
      <c r="A435" s="114" t="s">
        <v>379</v>
      </c>
      <c r="B435" s="6" t="s">
        <v>540</v>
      </c>
      <c r="C435" s="14" t="s">
        <v>130</v>
      </c>
      <c r="D435" s="15" t="s">
        <v>771</v>
      </c>
      <c r="E435" s="10" t="s">
        <v>28</v>
      </c>
      <c r="F435" s="10" t="s">
        <v>772</v>
      </c>
      <c r="G435" s="172" t="str">
        <f>'[1]15.05.2023'!C432</f>
        <v>0702</v>
      </c>
      <c r="H435" s="172"/>
      <c r="I435" s="114" t="s">
        <v>397</v>
      </c>
      <c r="J435" s="114" t="s">
        <v>331</v>
      </c>
      <c r="K435" s="61">
        <v>17.422999999999998</v>
      </c>
      <c r="L435" s="61">
        <v>0</v>
      </c>
      <c r="M435" s="61">
        <v>1081</v>
      </c>
      <c r="N435" s="13" t="s">
        <v>26</v>
      </c>
    </row>
    <row r="436" spans="1:14" ht="45">
      <c r="A436" s="52" t="s">
        <v>379</v>
      </c>
      <c r="B436" s="53" t="s">
        <v>839</v>
      </c>
      <c r="C436" s="29"/>
      <c r="D436" s="30" t="s">
        <v>16</v>
      </c>
      <c r="E436" s="115" t="s">
        <v>129</v>
      </c>
      <c r="F436" s="115" t="s">
        <v>18</v>
      </c>
      <c r="G436" s="171"/>
      <c r="H436" s="171"/>
      <c r="I436" s="52" t="s">
        <v>883</v>
      </c>
      <c r="J436" s="31"/>
      <c r="K436" s="74">
        <v>46.65</v>
      </c>
      <c r="L436" s="74">
        <v>0</v>
      </c>
      <c r="M436" s="74">
        <v>0</v>
      </c>
      <c r="N436" s="74"/>
    </row>
    <row r="437" spans="1:14" ht="67.5">
      <c r="A437" s="114" t="s">
        <v>379</v>
      </c>
      <c r="B437" s="6" t="s">
        <v>540</v>
      </c>
      <c r="C437" s="12" t="s">
        <v>124</v>
      </c>
      <c r="D437" s="15" t="s">
        <v>823</v>
      </c>
      <c r="E437" s="10" t="s">
        <v>28</v>
      </c>
      <c r="F437" s="10" t="s">
        <v>824</v>
      </c>
      <c r="G437" s="172" t="str">
        <f>'[1]15.05.2023'!C434</f>
        <v>0701</v>
      </c>
      <c r="H437" s="172"/>
      <c r="I437" s="114" t="s">
        <v>883</v>
      </c>
      <c r="J437" s="114" t="s">
        <v>331</v>
      </c>
      <c r="K437" s="61">
        <v>46.65</v>
      </c>
      <c r="L437" s="61">
        <v>0</v>
      </c>
      <c r="M437" s="61">
        <v>0</v>
      </c>
      <c r="N437" s="13" t="s">
        <v>26</v>
      </c>
    </row>
    <row r="438" spans="1:14" ht="45">
      <c r="A438" s="52" t="s">
        <v>379</v>
      </c>
      <c r="B438" s="53" t="s">
        <v>842</v>
      </c>
      <c r="C438" s="29"/>
      <c r="D438" s="30" t="s">
        <v>16</v>
      </c>
      <c r="E438" s="115" t="s">
        <v>129</v>
      </c>
      <c r="F438" s="115" t="s">
        <v>18</v>
      </c>
      <c r="G438" s="171"/>
      <c r="H438" s="171"/>
      <c r="I438" s="52" t="s">
        <v>884</v>
      </c>
      <c r="J438" s="31"/>
      <c r="K438" s="74">
        <v>88.93</v>
      </c>
      <c r="L438" s="74">
        <v>0</v>
      </c>
      <c r="M438" s="74">
        <v>0</v>
      </c>
      <c r="N438" s="74"/>
    </row>
    <row r="439" spans="1:14" ht="67.5">
      <c r="A439" s="114" t="s">
        <v>379</v>
      </c>
      <c r="B439" s="6" t="s">
        <v>540</v>
      </c>
      <c r="C439" s="12" t="s">
        <v>124</v>
      </c>
      <c r="D439" s="15" t="s">
        <v>823</v>
      </c>
      <c r="E439" s="10" t="s">
        <v>28</v>
      </c>
      <c r="F439" s="10" t="s">
        <v>824</v>
      </c>
      <c r="G439" s="172" t="str">
        <f>'[1]15.05.2023'!C436</f>
        <v>0701</v>
      </c>
      <c r="H439" s="172"/>
      <c r="I439" s="114" t="s">
        <v>884</v>
      </c>
      <c r="J439" s="114" t="s">
        <v>331</v>
      </c>
      <c r="K439" s="61">
        <v>88.93</v>
      </c>
      <c r="L439" s="61">
        <v>0</v>
      </c>
      <c r="M439" s="61">
        <v>0</v>
      </c>
      <c r="N439" s="13" t="s">
        <v>26</v>
      </c>
    </row>
    <row r="440" spans="1:14" ht="45">
      <c r="A440" s="52" t="s">
        <v>379</v>
      </c>
      <c r="B440" s="53" t="s">
        <v>843</v>
      </c>
      <c r="C440" s="29"/>
      <c r="D440" s="30" t="s">
        <v>16</v>
      </c>
      <c r="E440" s="115" t="s">
        <v>129</v>
      </c>
      <c r="F440" s="115" t="s">
        <v>18</v>
      </c>
      <c r="G440" s="171"/>
      <c r="H440" s="171"/>
      <c r="I440" s="52" t="s">
        <v>885</v>
      </c>
      <c r="J440" s="31"/>
      <c r="K440" s="74">
        <v>501.79</v>
      </c>
      <c r="L440" s="74">
        <v>0</v>
      </c>
      <c r="M440" s="74">
        <v>0</v>
      </c>
      <c r="N440" s="74"/>
    </row>
    <row r="441" spans="1:14" ht="67.5">
      <c r="A441" s="114" t="s">
        <v>379</v>
      </c>
      <c r="B441" s="6" t="s">
        <v>540</v>
      </c>
      <c r="C441" s="12" t="s">
        <v>124</v>
      </c>
      <c r="D441" s="15" t="s">
        <v>823</v>
      </c>
      <c r="E441" s="10" t="s">
        <v>28</v>
      </c>
      <c r="F441" s="10" t="s">
        <v>824</v>
      </c>
      <c r="G441" s="172" t="str">
        <f>'[1]15.05.2023'!C438</f>
        <v>0701</v>
      </c>
      <c r="H441" s="172"/>
      <c r="I441" s="114" t="s">
        <v>885</v>
      </c>
      <c r="J441" s="114" t="s">
        <v>331</v>
      </c>
      <c r="K441" s="61">
        <v>501.79</v>
      </c>
      <c r="L441" s="61">
        <v>0</v>
      </c>
      <c r="M441" s="61">
        <v>0</v>
      </c>
      <c r="N441" s="13" t="s">
        <v>26</v>
      </c>
    </row>
    <row r="442" spans="1:14" ht="45">
      <c r="A442" s="52" t="s">
        <v>379</v>
      </c>
      <c r="B442" s="53" t="s">
        <v>844</v>
      </c>
      <c r="C442" s="29"/>
      <c r="D442" s="30" t="s">
        <v>16</v>
      </c>
      <c r="E442" s="115" t="s">
        <v>129</v>
      </c>
      <c r="F442" s="115" t="s">
        <v>18</v>
      </c>
      <c r="G442" s="171"/>
      <c r="H442" s="171"/>
      <c r="I442" s="52" t="s">
        <v>886</v>
      </c>
      <c r="J442" s="31"/>
      <c r="K442" s="74">
        <v>311.89</v>
      </c>
      <c r="L442" s="74">
        <v>0</v>
      </c>
      <c r="M442" s="74">
        <v>0</v>
      </c>
      <c r="N442" s="74"/>
    </row>
    <row r="443" spans="1:14" ht="67.5">
      <c r="A443" s="114" t="s">
        <v>379</v>
      </c>
      <c r="B443" s="6" t="s">
        <v>540</v>
      </c>
      <c r="C443" s="12" t="s">
        <v>130</v>
      </c>
      <c r="D443" s="15" t="s">
        <v>823</v>
      </c>
      <c r="E443" s="10" t="s">
        <v>28</v>
      </c>
      <c r="F443" s="10" t="s">
        <v>824</v>
      </c>
      <c r="G443" s="172" t="str">
        <f>'[1]15.05.2023'!C440</f>
        <v>0702</v>
      </c>
      <c r="H443" s="172"/>
      <c r="I443" s="114" t="s">
        <v>886</v>
      </c>
      <c r="J443" s="114" t="s">
        <v>331</v>
      </c>
      <c r="K443" s="61">
        <v>311.89</v>
      </c>
      <c r="L443" s="61">
        <v>0</v>
      </c>
      <c r="M443" s="61">
        <v>0</v>
      </c>
      <c r="N443" s="13" t="s">
        <v>26</v>
      </c>
    </row>
    <row r="444" spans="1:14" ht="45">
      <c r="A444" s="52" t="s">
        <v>379</v>
      </c>
      <c r="B444" s="53" t="s">
        <v>845</v>
      </c>
      <c r="C444" s="29"/>
      <c r="D444" s="30" t="s">
        <v>16</v>
      </c>
      <c r="E444" s="115" t="s">
        <v>129</v>
      </c>
      <c r="F444" s="115" t="s">
        <v>18</v>
      </c>
      <c r="G444" s="171"/>
      <c r="H444" s="171"/>
      <c r="I444" s="52" t="s">
        <v>887</v>
      </c>
      <c r="J444" s="31"/>
      <c r="K444" s="74">
        <v>505</v>
      </c>
      <c r="L444" s="74">
        <v>0</v>
      </c>
      <c r="M444" s="74">
        <v>0</v>
      </c>
      <c r="N444" s="74"/>
    </row>
    <row r="445" spans="1:14" ht="67.5">
      <c r="A445" s="114" t="s">
        <v>379</v>
      </c>
      <c r="B445" s="6" t="s">
        <v>540</v>
      </c>
      <c r="C445" s="12" t="s">
        <v>130</v>
      </c>
      <c r="D445" s="15" t="s">
        <v>823</v>
      </c>
      <c r="E445" s="10" t="s">
        <v>28</v>
      </c>
      <c r="F445" s="10" t="s">
        <v>824</v>
      </c>
      <c r="G445" s="172" t="str">
        <f>'[1]15.05.2023'!C442</f>
        <v>0702</v>
      </c>
      <c r="H445" s="172"/>
      <c r="I445" s="114" t="s">
        <v>887</v>
      </c>
      <c r="J445" s="114" t="s">
        <v>331</v>
      </c>
      <c r="K445" s="61">
        <v>505</v>
      </c>
      <c r="L445" s="61">
        <v>0</v>
      </c>
      <c r="M445" s="61">
        <v>0</v>
      </c>
      <c r="N445" s="13" t="s">
        <v>26</v>
      </c>
    </row>
    <row r="446" spans="1:14" ht="45">
      <c r="A446" s="52" t="s">
        <v>379</v>
      </c>
      <c r="B446" s="53" t="s">
        <v>846</v>
      </c>
      <c r="C446" s="29"/>
      <c r="D446" s="30" t="s">
        <v>16</v>
      </c>
      <c r="E446" s="115" t="s">
        <v>129</v>
      </c>
      <c r="F446" s="115" t="s">
        <v>18</v>
      </c>
      <c r="G446" s="171"/>
      <c r="H446" s="171"/>
      <c r="I446" s="52" t="s">
        <v>888</v>
      </c>
      <c r="J446" s="31"/>
      <c r="K446" s="74">
        <v>191.94</v>
      </c>
      <c r="L446" s="74">
        <v>0</v>
      </c>
      <c r="M446" s="74">
        <v>0</v>
      </c>
      <c r="N446" s="74"/>
    </row>
    <row r="447" spans="1:14" ht="67.5">
      <c r="A447" s="114" t="s">
        <v>379</v>
      </c>
      <c r="B447" s="6" t="s">
        <v>540</v>
      </c>
      <c r="C447" s="14" t="s">
        <v>135</v>
      </c>
      <c r="D447" s="15" t="s">
        <v>823</v>
      </c>
      <c r="E447" s="10" t="s">
        <v>28</v>
      </c>
      <c r="F447" s="10" t="s">
        <v>824</v>
      </c>
      <c r="G447" s="172" t="str">
        <f>'[1]15.05.2023'!C444</f>
        <v>0703</v>
      </c>
      <c r="H447" s="172"/>
      <c r="I447" s="114" t="s">
        <v>888</v>
      </c>
      <c r="J447" s="114" t="s">
        <v>331</v>
      </c>
      <c r="K447" s="61">
        <v>191.94</v>
      </c>
      <c r="L447" s="61">
        <v>0</v>
      </c>
      <c r="M447" s="61">
        <v>0</v>
      </c>
      <c r="N447" s="13" t="s">
        <v>26</v>
      </c>
    </row>
    <row r="448" spans="1:14" ht="101.25">
      <c r="A448" s="52" t="s">
        <v>379</v>
      </c>
      <c r="B448" s="53" t="s">
        <v>593</v>
      </c>
      <c r="C448" s="29"/>
      <c r="D448" s="30" t="s">
        <v>94</v>
      </c>
      <c r="E448" s="115" t="s">
        <v>129</v>
      </c>
      <c r="F448" s="115" t="s">
        <v>18</v>
      </c>
      <c r="G448" s="171"/>
      <c r="H448" s="171"/>
      <c r="I448" s="52" t="s">
        <v>398</v>
      </c>
      <c r="J448" s="31"/>
      <c r="K448" s="74">
        <v>0</v>
      </c>
      <c r="L448" s="74">
        <v>0</v>
      </c>
      <c r="M448" s="74">
        <v>85.9</v>
      </c>
      <c r="N448" s="74"/>
    </row>
    <row r="449" spans="1:14" ht="78.75">
      <c r="A449" s="114" t="s">
        <v>379</v>
      </c>
      <c r="B449" s="6" t="s">
        <v>540</v>
      </c>
      <c r="C449" s="12" t="s">
        <v>124</v>
      </c>
      <c r="D449" s="15" t="s">
        <v>771</v>
      </c>
      <c r="E449" s="10" t="s">
        <v>28</v>
      </c>
      <c r="F449" s="10" t="s">
        <v>772</v>
      </c>
      <c r="G449" s="172" t="str">
        <f>'[1]15.05.2023'!C446</f>
        <v>0701</v>
      </c>
      <c r="H449" s="172"/>
      <c r="I449" s="114" t="s">
        <v>398</v>
      </c>
      <c r="J449" s="114" t="s">
        <v>331</v>
      </c>
      <c r="K449" s="61">
        <v>0</v>
      </c>
      <c r="L449" s="61">
        <v>0</v>
      </c>
      <c r="M449" s="61">
        <v>85.9</v>
      </c>
      <c r="N449" s="13" t="s">
        <v>26</v>
      </c>
    </row>
    <row r="450" spans="1:14" ht="101.25">
      <c r="A450" s="52" t="s">
        <v>379</v>
      </c>
      <c r="B450" s="53" t="s">
        <v>594</v>
      </c>
      <c r="C450" s="29"/>
      <c r="D450" s="30" t="s">
        <v>94</v>
      </c>
      <c r="E450" s="115" t="s">
        <v>129</v>
      </c>
      <c r="F450" s="115" t="s">
        <v>18</v>
      </c>
      <c r="G450" s="171"/>
      <c r="H450" s="171"/>
      <c r="I450" s="52" t="s">
        <v>399</v>
      </c>
      <c r="J450" s="31"/>
      <c r="K450" s="74">
        <v>0</v>
      </c>
      <c r="L450" s="74">
        <v>85.9</v>
      </c>
      <c r="M450" s="74">
        <v>0</v>
      </c>
      <c r="N450" s="74"/>
    </row>
    <row r="451" spans="1:14" ht="78.75">
      <c r="A451" s="114" t="s">
        <v>379</v>
      </c>
      <c r="B451" s="6" t="s">
        <v>540</v>
      </c>
      <c r="C451" s="12" t="s">
        <v>124</v>
      </c>
      <c r="D451" s="15" t="s">
        <v>771</v>
      </c>
      <c r="E451" s="10" t="s">
        <v>28</v>
      </c>
      <c r="F451" s="10" t="s">
        <v>772</v>
      </c>
      <c r="G451" s="172" t="str">
        <f>'[1]15.05.2023'!C448</f>
        <v>0701</v>
      </c>
      <c r="H451" s="172"/>
      <c r="I451" s="114" t="s">
        <v>399</v>
      </c>
      <c r="J451" s="114" t="s">
        <v>331</v>
      </c>
      <c r="K451" s="61">
        <v>0</v>
      </c>
      <c r="L451" s="61">
        <v>85.9</v>
      </c>
      <c r="M451" s="61">
        <v>0</v>
      </c>
      <c r="N451" s="13" t="s">
        <v>26</v>
      </c>
    </row>
    <row r="452" spans="1:14" ht="101.25">
      <c r="A452" s="52" t="s">
        <v>379</v>
      </c>
      <c r="B452" s="53" t="s">
        <v>595</v>
      </c>
      <c r="C452" s="29"/>
      <c r="D452" s="30" t="s">
        <v>94</v>
      </c>
      <c r="E452" s="115" t="s">
        <v>129</v>
      </c>
      <c r="F452" s="115" t="s">
        <v>18</v>
      </c>
      <c r="G452" s="171"/>
      <c r="H452" s="171"/>
      <c r="I452" s="52" t="s">
        <v>400</v>
      </c>
      <c r="J452" s="31"/>
      <c r="K452" s="74">
        <v>2.08</v>
      </c>
      <c r="L452" s="74">
        <v>161.5</v>
      </c>
      <c r="M452" s="74">
        <v>0</v>
      </c>
      <c r="N452" s="74"/>
    </row>
    <row r="453" spans="1:14" ht="78.75">
      <c r="A453" s="114" t="s">
        <v>379</v>
      </c>
      <c r="B453" s="6" t="s">
        <v>540</v>
      </c>
      <c r="C453" s="14" t="s">
        <v>130</v>
      </c>
      <c r="D453" s="15" t="s">
        <v>771</v>
      </c>
      <c r="E453" s="10" t="s">
        <v>28</v>
      </c>
      <c r="F453" s="10" t="s">
        <v>772</v>
      </c>
      <c r="G453" s="172" t="str">
        <f>'[1]15.05.2023'!C450</f>
        <v>0702</v>
      </c>
      <c r="H453" s="172"/>
      <c r="I453" s="114" t="s">
        <v>400</v>
      </c>
      <c r="J453" s="114" t="s">
        <v>331</v>
      </c>
      <c r="K453" s="61">
        <v>2.08</v>
      </c>
      <c r="L453" s="61">
        <v>161.5</v>
      </c>
      <c r="M453" s="61">
        <v>0</v>
      </c>
      <c r="N453" s="13" t="s">
        <v>26</v>
      </c>
    </row>
    <row r="454" spans="1:14" ht="101.25">
      <c r="A454" s="52" t="s">
        <v>379</v>
      </c>
      <c r="B454" s="53" t="s">
        <v>596</v>
      </c>
      <c r="C454" s="29"/>
      <c r="D454" s="30" t="s">
        <v>94</v>
      </c>
      <c r="E454" s="115" t="s">
        <v>129</v>
      </c>
      <c r="F454" s="115" t="s">
        <v>18</v>
      </c>
      <c r="G454" s="171"/>
      <c r="H454" s="171"/>
      <c r="I454" s="52" t="s">
        <v>401</v>
      </c>
      <c r="J454" s="31"/>
      <c r="K454" s="74">
        <v>2.577</v>
      </c>
      <c r="L454" s="74">
        <v>0</v>
      </c>
      <c r="M454" s="74">
        <v>161.5</v>
      </c>
      <c r="N454" s="74"/>
    </row>
    <row r="455" spans="1:14" ht="78.75">
      <c r="A455" s="114" t="s">
        <v>379</v>
      </c>
      <c r="B455" s="6" t="s">
        <v>540</v>
      </c>
      <c r="C455" s="14" t="s">
        <v>130</v>
      </c>
      <c r="D455" s="15" t="s">
        <v>771</v>
      </c>
      <c r="E455" s="10" t="s">
        <v>28</v>
      </c>
      <c r="F455" s="10" t="s">
        <v>772</v>
      </c>
      <c r="G455" s="172" t="str">
        <f>'[1]15.05.2023'!C452</f>
        <v>0702</v>
      </c>
      <c r="H455" s="172"/>
      <c r="I455" s="114" t="s">
        <v>401</v>
      </c>
      <c r="J455" s="114" t="s">
        <v>331</v>
      </c>
      <c r="K455" s="61">
        <v>2.577</v>
      </c>
      <c r="L455" s="61">
        <v>0</v>
      </c>
      <c r="M455" s="61">
        <v>161.5</v>
      </c>
      <c r="N455" s="13" t="s">
        <v>26</v>
      </c>
    </row>
    <row r="456" spans="1:14" ht="45">
      <c r="A456" s="52" t="s">
        <v>379</v>
      </c>
      <c r="B456" s="53" t="s">
        <v>597</v>
      </c>
      <c r="C456" s="29"/>
      <c r="D456" s="30" t="s">
        <v>16</v>
      </c>
      <c r="E456" s="115" t="s">
        <v>129</v>
      </c>
      <c r="F456" s="115" t="s">
        <v>18</v>
      </c>
      <c r="G456" s="171"/>
      <c r="H456" s="171"/>
      <c r="I456" s="52" t="s">
        <v>402</v>
      </c>
      <c r="J456" s="31"/>
      <c r="K456" s="74">
        <v>5237.0422699999999</v>
      </c>
      <c r="L456" s="74">
        <v>1668.07</v>
      </c>
      <c r="M456" s="74">
        <v>1707.2940000000001</v>
      </c>
      <c r="N456" s="46"/>
    </row>
    <row r="457" spans="1:14" ht="78.75">
      <c r="A457" s="114" t="s">
        <v>379</v>
      </c>
      <c r="B457" s="6" t="s">
        <v>545</v>
      </c>
      <c r="C457" s="12" t="s">
        <v>124</v>
      </c>
      <c r="D457" s="15" t="s">
        <v>125</v>
      </c>
      <c r="E457" s="10" t="s">
        <v>28</v>
      </c>
      <c r="F457" s="10" t="s">
        <v>126</v>
      </c>
      <c r="G457" s="172" t="str">
        <f>'[1]15.05.2023'!C454</f>
        <v>0701</v>
      </c>
      <c r="H457" s="172"/>
      <c r="I457" s="114" t="s">
        <v>402</v>
      </c>
      <c r="J457" s="114" t="s">
        <v>339</v>
      </c>
      <c r="K457" s="61">
        <v>5237.0422699999999</v>
      </c>
      <c r="L457" s="61">
        <v>1668.07</v>
      </c>
      <c r="M457" s="61">
        <v>1707.2940000000001</v>
      </c>
      <c r="N457" s="13" t="s">
        <v>26</v>
      </c>
    </row>
    <row r="458" spans="1:14" ht="67.5">
      <c r="A458" s="52" t="s">
        <v>379</v>
      </c>
      <c r="B458" s="53" t="s">
        <v>598</v>
      </c>
      <c r="C458" s="29"/>
      <c r="D458" s="30" t="s">
        <v>16</v>
      </c>
      <c r="E458" s="115" t="s">
        <v>129</v>
      </c>
      <c r="F458" s="115" t="s">
        <v>18</v>
      </c>
      <c r="G458" s="171"/>
      <c r="H458" s="171"/>
      <c r="I458" s="52" t="s">
        <v>403</v>
      </c>
      <c r="J458" s="31"/>
      <c r="K458" s="74">
        <v>7849.9457300000004</v>
      </c>
      <c r="L458" s="74">
        <v>8079.5060000000003</v>
      </c>
      <c r="M458" s="74">
        <v>8079.5060000000003</v>
      </c>
      <c r="N458" s="46"/>
    </row>
    <row r="459" spans="1:14" ht="78.75">
      <c r="A459" s="114" t="s">
        <v>379</v>
      </c>
      <c r="B459" s="6" t="s">
        <v>545</v>
      </c>
      <c r="C459" s="12" t="s">
        <v>124</v>
      </c>
      <c r="D459" s="15" t="s">
        <v>176</v>
      </c>
      <c r="E459" s="18" t="s">
        <v>28</v>
      </c>
      <c r="F459" s="18" t="s">
        <v>173</v>
      </c>
      <c r="G459" s="172" t="str">
        <f>'[1]15.05.2023'!C456</f>
        <v>0701</v>
      </c>
      <c r="H459" s="172"/>
      <c r="I459" s="114" t="s">
        <v>403</v>
      </c>
      <c r="J459" s="114" t="s">
        <v>339</v>
      </c>
      <c r="K459" s="61">
        <v>7849.9457300000004</v>
      </c>
      <c r="L459" s="61">
        <v>8079.5060000000003</v>
      </c>
      <c r="M459" s="61">
        <v>8079.5060000000003</v>
      </c>
      <c r="N459" s="13" t="s">
        <v>21</v>
      </c>
    </row>
    <row r="460" spans="1:14" ht="45">
      <c r="A460" s="52" t="s">
        <v>379</v>
      </c>
      <c r="B460" s="53" t="s">
        <v>599</v>
      </c>
      <c r="C460" s="29"/>
      <c r="D460" s="30" t="s">
        <v>16</v>
      </c>
      <c r="E460" s="115" t="s">
        <v>129</v>
      </c>
      <c r="F460" s="115" t="s">
        <v>18</v>
      </c>
      <c r="G460" s="171"/>
      <c r="H460" s="171"/>
      <c r="I460" s="52" t="s">
        <v>404</v>
      </c>
      <c r="J460" s="31"/>
      <c r="K460" s="74">
        <v>7594.2663300000004</v>
      </c>
      <c r="L460" s="74">
        <v>2962.4090000000001</v>
      </c>
      <c r="M460" s="74">
        <v>3001.4409999999998</v>
      </c>
      <c r="N460" s="46"/>
    </row>
    <row r="461" spans="1:14" ht="78.75">
      <c r="A461" s="114" t="s">
        <v>379</v>
      </c>
      <c r="B461" s="6" t="s">
        <v>545</v>
      </c>
      <c r="C461" s="12" t="s">
        <v>124</v>
      </c>
      <c r="D461" s="15" t="s">
        <v>127</v>
      </c>
      <c r="E461" s="10" t="s">
        <v>28</v>
      </c>
      <c r="F461" s="10" t="s">
        <v>126</v>
      </c>
      <c r="G461" s="172" t="str">
        <f>'[1]15.05.2023'!C458</f>
        <v>0701</v>
      </c>
      <c r="H461" s="172"/>
      <c r="I461" s="114" t="s">
        <v>404</v>
      </c>
      <c r="J461" s="114" t="s">
        <v>339</v>
      </c>
      <c r="K461" s="61">
        <v>7594.2663300000004</v>
      </c>
      <c r="L461" s="61">
        <v>2962.4090000000001</v>
      </c>
      <c r="M461" s="61">
        <v>3001.4409999999998</v>
      </c>
      <c r="N461" s="13" t="s">
        <v>26</v>
      </c>
    </row>
    <row r="462" spans="1:14" ht="67.5">
      <c r="A462" s="52" t="s">
        <v>379</v>
      </c>
      <c r="B462" s="53" t="s">
        <v>600</v>
      </c>
      <c r="C462" s="29"/>
      <c r="D462" s="30" t="s">
        <v>16</v>
      </c>
      <c r="E462" s="115" t="s">
        <v>129</v>
      </c>
      <c r="F462" s="115" t="s">
        <v>18</v>
      </c>
      <c r="G462" s="171"/>
      <c r="H462" s="171"/>
      <c r="I462" s="52" t="s">
        <v>405</v>
      </c>
      <c r="J462" s="31"/>
      <c r="K462" s="74">
        <v>16798.869320000002</v>
      </c>
      <c r="L462" s="74">
        <v>17112.419999999998</v>
      </c>
      <c r="M462" s="74">
        <v>17112.419999999998</v>
      </c>
      <c r="N462" s="46"/>
    </row>
    <row r="463" spans="1:14" ht="78.75">
      <c r="A463" s="114" t="s">
        <v>379</v>
      </c>
      <c r="B463" s="6" t="s">
        <v>545</v>
      </c>
      <c r="C463" s="12" t="s">
        <v>124</v>
      </c>
      <c r="D463" s="15" t="s">
        <v>176</v>
      </c>
      <c r="E463" s="18" t="s">
        <v>28</v>
      </c>
      <c r="F463" s="18" t="s">
        <v>173</v>
      </c>
      <c r="G463" s="172" t="str">
        <f>'[1]15.05.2023'!C460</f>
        <v>0701</v>
      </c>
      <c r="H463" s="172"/>
      <c r="I463" s="114" t="s">
        <v>405</v>
      </c>
      <c r="J463" s="114" t="s">
        <v>339</v>
      </c>
      <c r="K463" s="61">
        <v>16798.869320000002</v>
      </c>
      <c r="L463" s="61">
        <v>17112.419999999998</v>
      </c>
      <c r="M463" s="61">
        <v>17112.419999999998</v>
      </c>
      <c r="N463" s="13" t="s">
        <v>26</v>
      </c>
    </row>
    <row r="464" spans="1:14" ht="45">
      <c r="A464" s="52" t="s">
        <v>379</v>
      </c>
      <c r="B464" s="53" t="s">
        <v>601</v>
      </c>
      <c r="C464" s="29"/>
      <c r="D464" s="30" t="s">
        <v>16</v>
      </c>
      <c r="E464" s="115" t="s">
        <v>129</v>
      </c>
      <c r="F464" s="115" t="s">
        <v>18</v>
      </c>
      <c r="G464" s="171"/>
      <c r="H464" s="171"/>
      <c r="I464" s="52" t="s">
        <v>406</v>
      </c>
      <c r="J464" s="31"/>
      <c r="K464" s="74">
        <v>7786.4929400000001</v>
      </c>
      <c r="L464" s="74">
        <v>3040.4029999999998</v>
      </c>
      <c r="M464" s="74">
        <v>3048.297</v>
      </c>
      <c r="N464" s="46"/>
    </row>
    <row r="465" spans="1:14" ht="78.75">
      <c r="A465" s="114" t="s">
        <v>379</v>
      </c>
      <c r="B465" s="6" t="s">
        <v>545</v>
      </c>
      <c r="C465" s="12" t="s">
        <v>124</v>
      </c>
      <c r="D465" s="15" t="s">
        <v>128</v>
      </c>
      <c r="E465" s="10" t="s">
        <v>28</v>
      </c>
      <c r="F465" s="10" t="s">
        <v>126</v>
      </c>
      <c r="G465" s="172" t="str">
        <f>'[1]15.05.2023'!C462</f>
        <v>0701</v>
      </c>
      <c r="H465" s="172"/>
      <c r="I465" s="114" t="s">
        <v>406</v>
      </c>
      <c r="J465" s="114" t="s">
        <v>339</v>
      </c>
      <c r="K465" s="61">
        <v>7786.4929400000001</v>
      </c>
      <c r="L465" s="61">
        <v>3040.4029999999998</v>
      </c>
      <c r="M465" s="61">
        <v>3048.297</v>
      </c>
      <c r="N465" s="13" t="s">
        <v>26</v>
      </c>
    </row>
    <row r="466" spans="1:14" ht="67.5">
      <c r="A466" s="52" t="s">
        <v>379</v>
      </c>
      <c r="B466" s="53" t="s">
        <v>602</v>
      </c>
      <c r="C466" s="29"/>
      <c r="D466" s="30" t="s">
        <v>16</v>
      </c>
      <c r="E466" s="115" t="s">
        <v>129</v>
      </c>
      <c r="F466" s="115" t="s">
        <v>18</v>
      </c>
      <c r="G466" s="171"/>
      <c r="H466" s="171"/>
      <c r="I466" s="52" t="s">
        <v>407</v>
      </c>
      <c r="J466" s="31"/>
      <c r="K466" s="74">
        <v>8610.3730599999999</v>
      </c>
      <c r="L466" s="74">
        <v>8497.2649999999994</v>
      </c>
      <c r="M466" s="74">
        <v>8497.2649999999994</v>
      </c>
      <c r="N466" s="46"/>
    </row>
    <row r="467" spans="1:14" ht="78.75">
      <c r="A467" s="114" t="s">
        <v>379</v>
      </c>
      <c r="B467" s="6" t="s">
        <v>545</v>
      </c>
      <c r="C467" s="12" t="s">
        <v>124</v>
      </c>
      <c r="D467" s="15" t="s">
        <v>176</v>
      </c>
      <c r="E467" s="18" t="s">
        <v>28</v>
      </c>
      <c r="F467" s="18" t="s">
        <v>173</v>
      </c>
      <c r="G467" s="172" t="str">
        <f>'[1]15.05.2023'!C464</f>
        <v>0701</v>
      </c>
      <c r="H467" s="172"/>
      <c r="I467" s="114" t="s">
        <v>407</v>
      </c>
      <c r="J467" s="114" t="s">
        <v>339</v>
      </c>
      <c r="K467" s="61">
        <v>8610.3730599999999</v>
      </c>
      <c r="L467" s="61">
        <v>8497.2649999999994</v>
      </c>
      <c r="M467" s="61">
        <v>8497.2649999999994</v>
      </c>
      <c r="N467" s="13" t="s">
        <v>26</v>
      </c>
    </row>
    <row r="468" spans="1:14" ht="45">
      <c r="A468" s="52" t="s">
        <v>379</v>
      </c>
      <c r="B468" s="53" t="s">
        <v>603</v>
      </c>
      <c r="C468" s="29"/>
      <c r="D468" s="30" t="s">
        <v>16</v>
      </c>
      <c r="E468" s="115" t="s">
        <v>129</v>
      </c>
      <c r="F468" s="115" t="s">
        <v>18</v>
      </c>
      <c r="G468" s="171"/>
      <c r="H468" s="171"/>
      <c r="I468" s="52" t="s">
        <v>408</v>
      </c>
      <c r="J468" s="31"/>
      <c r="K468" s="74">
        <v>7656.5219999999999</v>
      </c>
      <c r="L468" s="74">
        <v>2324.7440000000001</v>
      </c>
      <c r="M468" s="74">
        <v>2358.7379999999998</v>
      </c>
      <c r="N468" s="46"/>
    </row>
    <row r="469" spans="1:14" ht="78.75">
      <c r="A469" s="114" t="s">
        <v>379</v>
      </c>
      <c r="B469" s="6" t="s">
        <v>545</v>
      </c>
      <c r="C469" s="14" t="s">
        <v>130</v>
      </c>
      <c r="D469" s="15" t="s">
        <v>131</v>
      </c>
      <c r="E469" s="10" t="s">
        <v>28</v>
      </c>
      <c r="F469" s="10" t="s">
        <v>132</v>
      </c>
      <c r="G469" s="172" t="str">
        <f>'[1]15.05.2023'!C466</f>
        <v>0702</v>
      </c>
      <c r="H469" s="172"/>
      <c r="I469" s="114" t="s">
        <v>408</v>
      </c>
      <c r="J469" s="114" t="s">
        <v>339</v>
      </c>
      <c r="K469" s="61">
        <v>7656.5219999999999</v>
      </c>
      <c r="L469" s="61">
        <v>2324.7440000000001</v>
      </c>
      <c r="M469" s="61">
        <v>2358.7379999999998</v>
      </c>
      <c r="N469" s="13" t="s">
        <v>26</v>
      </c>
    </row>
    <row r="470" spans="1:14" ht="45">
      <c r="A470" s="52" t="s">
        <v>379</v>
      </c>
      <c r="B470" s="53" t="s">
        <v>604</v>
      </c>
      <c r="C470" s="29"/>
      <c r="D470" s="30" t="s">
        <v>16</v>
      </c>
      <c r="E470" s="115" t="s">
        <v>129</v>
      </c>
      <c r="F470" s="115" t="s">
        <v>18</v>
      </c>
      <c r="G470" s="171"/>
      <c r="H470" s="171"/>
      <c r="I470" s="52" t="s">
        <v>409</v>
      </c>
      <c r="J470" s="31"/>
      <c r="K470" s="74">
        <v>8673.65</v>
      </c>
      <c r="L470" s="74">
        <v>2755.9720000000002</v>
      </c>
      <c r="M470" s="74">
        <v>2805.317</v>
      </c>
      <c r="N470" s="46"/>
    </row>
    <row r="471" spans="1:14" ht="78.75">
      <c r="A471" s="114" t="s">
        <v>379</v>
      </c>
      <c r="B471" s="6" t="s">
        <v>545</v>
      </c>
      <c r="C471" s="14" t="s">
        <v>130</v>
      </c>
      <c r="D471" s="15" t="s">
        <v>133</v>
      </c>
      <c r="E471" s="10" t="s">
        <v>28</v>
      </c>
      <c r="F471" s="10" t="s">
        <v>134</v>
      </c>
      <c r="G471" s="172" t="str">
        <f>'[1]15.05.2023'!C468</f>
        <v>0702</v>
      </c>
      <c r="H471" s="172"/>
      <c r="I471" s="114" t="s">
        <v>409</v>
      </c>
      <c r="J471" s="114" t="s">
        <v>339</v>
      </c>
      <c r="K471" s="61">
        <v>8673.65</v>
      </c>
      <c r="L471" s="61">
        <v>2755.9720000000002</v>
      </c>
      <c r="M471" s="61">
        <v>2805.317</v>
      </c>
      <c r="N471" s="13" t="s">
        <v>26</v>
      </c>
    </row>
    <row r="472" spans="1:14" ht="45">
      <c r="A472" s="52" t="s">
        <v>379</v>
      </c>
      <c r="B472" s="53" t="s">
        <v>605</v>
      </c>
      <c r="C472" s="29"/>
      <c r="D472" s="30" t="s">
        <v>94</v>
      </c>
      <c r="E472" s="115" t="s">
        <v>129</v>
      </c>
      <c r="F472" s="115" t="s">
        <v>18</v>
      </c>
      <c r="G472" s="171"/>
      <c r="H472" s="171"/>
      <c r="I472" s="52" t="s">
        <v>410</v>
      </c>
      <c r="J472" s="31"/>
      <c r="K472" s="74">
        <v>4945.1040000000003</v>
      </c>
      <c r="L472" s="74">
        <v>1761.8440000000001</v>
      </c>
      <c r="M472" s="74">
        <v>2356.125</v>
      </c>
      <c r="N472" s="74"/>
    </row>
    <row r="473" spans="1:14" ht="78.75">
      <c r="A473" s="114" t="s">
        <v>379</v>
      </c>
      <c r="B473" s="6" t="s">
        <v>545</v>
      </c>
      <c r="C473" s="14" t="s">
        <v>135</v>
      </c>
      <c r="D473" s="15" t="s">
        <v>136</v>
      </c>
      <c r="E473" s="10" t="s">
        <v>28</v>
      </c>
      <c r="F473" s="10" t="s">
        <v>137</v>
      </c>
      <c r="G473" s="172" t="str">
        <f>'[1]15.05.2023'!C470</f>
        <v>0703</v>
      </c>
      <c r="H473" s="172"/>
      <c r="I473" s="114" t="s">
        <v>410</v>
      </c>
      <c r="J473" s="114" t="s">
        <v>339</v>
      </c>
      <c r="K473" s="61">
        <v>4945.1040000000003</v>
      </c>
      <c r="L473" s="61">
        <v>1761.8440000000001</v>
      </c>
      <c r="M473" s="61">
        <v>2356.125</v>
      </c>
      <c r="N473" s="13" t="s">
        <v>26</v>
      </c>
    </row>
    <row r="474" spans="1:14" ht="90">
      <c r="A474" s="52" t="s">
        <v>379</v>
      </c>
      <c r="B474" s="53" t="s">
        <v>606</v>
      </c>
      <c r="C474" s="29"/>
      <c r="D474" s="30" t="s">
        <v>94</v>
      </c>
      <c r="E474" s="115" t="s">
        <v>129</v>
      </c>
      <c r="F474" s="115" t="s">
        <v>18</v>
      </c>
      <c r="G474" s="171"/>
      <c r="H474" s="171"/>
      <c r="I474" s="52" t="s">
        <v>411</v>
      </c>
      <c r="J474" s="31"/>
      <c r="K474" s="74">
        <v>5361.8395300000002</v>
      </c>
      <c r="L474" s="74">
        <v>7202.3329999999996</v>
      </c>
      <c r="M474" s="74">
        <v>7202.3329999999996</v>
      </c>
      <c r="N474" s="74"/>
    </row>
    <row r="475" spans="1:14" ht="78.75">
      <c r="A475" s="114" t="s">
        <v>379</v>
      </c>
      <c r="B475" s="6" t="s">
        <v>545</v>
      </c>
      <c r="C475" s="14" t="s">
        <v>135</v>
      </c>
      <c r="D475" s="15" t="s">
        <v>176</v>
      </c>
      <c r="E475" s="18" t="s">
        <v>28</v>
      </c>
      <c r="F475" s="10" t="s">
        <v>177</v>
      </c>
      <c r="G475" s="172" t="str">
        <f>'[1]15.05.2023'!C472</f>
        <v>0703</v>
      </c>
      <c r="H475" s="172"/>
      <c r="I475" s="114" t="s">
        <v>411</v>
      </c>
      <c r="J475" s="114" t="s">
        <v>339</v>
      </c>
      <c r="K475" s="61">
        <v>5361.8395300000002</v>
      </c>
      <c r="L475" s="61">
        <v>7202.3329999999996</v>
      </c>
      <c r="M475" s="61">
        <v>7202.3329999999996</v>
      </c>
      <c r="N475" s="13" t="s">
        <v>21</v>
      </c>
    </row>
    <row r="476" spans="1:14" ht="45">
      <c r="A476" s="52" t="s">
        <v>379</v>
      </c>
      <c r="B476" s="53" t="s">
        <v>607</v>
      </c>
      <c r="C476" s="29"/>
      <c r="D476" s="30" t="s">
        <v>94</v>
      </c>
      <c r="E476" s="115" t="s">
        <v>129</v>
      </c>
      <c r="F476" s="115" t="s">
        <v>18</v>
      </c>
      <c r="G476" s="171"/>
      <c r="H476" s="171"/>
      <c r="I476" s="52" t="s">
        <v>412</v>
      </c>
      <c r="J476" s="31"/>
      <c r="K476" s="74">
        <v>6894.3338899999999</v>
      </c>
      <c r="L476" s="74">
        <v>7369.0969999999998</v>
      </c>
      <c r="M476" s="74">
        <v>7369.0969999999998</v>
      </c>
      <c r="N476" s="74"/>
    </row>
    <row r="477" spans="1:14" ht="78.75">
      <c r="A477" s="114" t="s">
        <v>379</v>
      </c>
      <c r="B477" s="6" t="s">
        <v>545</v>
      </c>
      <c r="C477" s="14" t="s">
        <v>135</v>
      </c>
      <c r="D477" s="15" t="s">
        <v>176</v>
      </c>
      <c r="E477" s="18" t="s">
        <v>28</v>
      </c>
      <c r="F477" s="10" t="s">
        <v>177</v>
      </c>
      <c r="G477" s="172" t="str">
        <f>'[1]15.05.2023'!C474</f>
        <v>0703</v>
      </c>
      <c r="H477" s="172"/>
      <c r="I477" s="114" t="s">
        <v>412</v>
      </c>
      <c r="J477" s="114" t="s">
        <v>339</v>
      </c>
      <c r="K477" s="61">
        <v>6894.3338899999999</v>
      </c>
      <c r="L477" s="61">
        <v>7369.0969999999998</v>
      </c>
      <c r="M477" s="61">
        <v>7369.0969999999998</v>
      </c>
      <c r="N477" s="13" t="s">
        <v>26</v>
      </c>
    </row>
    <row r="478" spans="1:14" ht="123.75">
      <c r="A478" s="52" t="s">
        <v>379</v>
      </c>
      <c r="B478" s="53" t="s">
        <v>608</v>
      </c>
      <c r="C478" s="29"/>
      <c r="D478" s="87" t="s">
        <v>174</v>
      </c>
      <c r="E478" s="115" t="s">
        <v>28</v>
      </c>
      <c r="F478" s="115" t="s">
        <v>175</v>
      </c>
      <c r="G478" s="171"/>
      <c r="H478" s="171"/>
      <c r="I478" s="52" t="s">
        <v>413</v>
      </c>
      <c r="J478" s="31"/>
      <c r="K478" s="74">
        <v>1702.5</v>
      </c>
      <c r="L478" s="74">
        <v>1702.5</v>
      </c>
      <c r="M478" s="74">
        <v>1702.5</v>
      </c>
      <c r="N478" s="74"/>
    </row>
    <row r="479" spans="1:14" ht="78.75">
      <c r="A479" s="114" t="s">
        <v>379</v>
      </c>
      <c r="B479" s="6" t="s">
        <v>545</v>
      </c>
      <c r="C479" s="14" t="s">
        <v>135</v>
      </c>
      <c r="D479" s="15" t="s">
        <v>176</v>
      </c>
      <c r="E479" s="18" t="s">
        <v>28</v>
      </c>
      <c r="F479" s="10" t="s">
        <v>177</v>
      </c>
      <c r="G479" s="172" t="str">
        <f>'[1]15.05.2023'!C476</f>
        <v>0703</v>
      </c>
      <c r="H479" s="172"/>
      <c r="I479" s="114" t="s">
        <v>413</v>
      </c>
      <c r="J479" s="114" t="s">
        <v>339</v>
      </c>
      <c r="K479" s="61">
        <v>1702.5</v>
      </c>
      <c r="L479" s="61">
        <v>1702.5</v>
      </c>
      <c r="M479" s="61">
        <v>1702.5</v>
      </c>
      <c r="N479" s="13" t="s">
        <v>26</v>
      </c>
    </row>
    <row r="480" spans="1:14" ht="180">
      <c r="A480" s="52" t="s">
        <v>379</v>
      </c>
      <c r="B480" s="53" t="s">
        <v>609</v>
      </c>
      <c r="C480" s="29"/>
      <c r="D480" s="30" t="s">
        <v>123</v>
      </c>
      <c r="E480" s="31" t="s">
        <v>197</v>
      </c>
      <c r="F480" s="31" t="s">
        <v>198</v>
      </c>
      <c r="G480" s="171"/>
      <c r="H480" s="171"/>
      <c r="I480" s="52" t="s">
        <v>414</v>
      </c>
      <c r="J480" s="31"/>
      <c r="K480" s="74">
        <v>46688.36879</v>
      </c>
      <c r="L480" s="74">
        <v>50786</v>
      </c>
      <c r="M480" s="74">
        <v>50786</v>
      </c>
      <c r="N480" s="74"/>
    </row>
    <row r="481" spans="1:14" ht="135">
      <c r="A481" s="114" t="s">
        <v>379</v>
      </c>
      <c r="B481" s="6" t="s">
        <v>545</v>
      </c>
      <c r="C481" s="12" t="s">
        <v>199</v>
      </c>
      <c r="D481" s="15" t="s">
        <v>200</v>
      </c>
      <c r="E481" s="10" t="s">
        <v>28</v>
      </c>
      <c r="F481" s="10" t="s">
        <v>201</v>
      </c>
      <c r="G481" s="172" t="str">
        <f>'[1]15.05.2023'!C478</f>
        <v>0702</v>
      </c>
      <c r="H481" s="172"/>
      <c r="I481" s="114" t="s">
        <v>414</v>
      </c>
      <c r="J481" s="114" t="s">
        <v>339</v>
      </c>
      <c r="K481" s="61">
        <v>46688.36879</v>
      </c>
      <c r="L481" s="61">
        <v>50786</v>
      </c>
      <c r="M481" s="61">
        <v>50786</v>
      </c>
      <c r="N481" s="13" t="s">
        <v>26</v>
      </c>
    </row>
    <row r="482" spans="1:14" ht="180">
      <c r="A482" s="52" t="s">
        <v>379</v>
      </c>
      <c r="B482" s="53" t="s">
        <v>610</v>
      </c>
      <c r="C482" s="29"/>
      <c r="D482" s="30" t="s">
        <v>123</v>
      </c>
      <c r="E482" s="31" t="s">
        <v>197</v>
      </c>
      <c r="F482" s="31" t="s">
        <v>198</v>
      </c>
      <c r="G482" s="171"/>
      <c r="H482" s="171"/>
      <c r="I482" s="52" t="s">
        <v>415</v>
      </c>
      <c r="J482" s="31"/>
      <c r="K482" s="74">
        <v>53688.95</v>
      </c>
      <c r="L482" s="74">
        <v>52450.8</v>
      </c>
      <c r="M482" s="74">
        <v>52450.8</v>
      </c>
      <c r="N482" s="74"/>
    </row>
    <row r="483" spans="1:14" ht="135">
      <c r="A483" s="114" t="s">
        <v>379</v>
      </c>
      <c r="B483" s="6" t="s">
        <v>545</v>
      </c>
      <c r="C483" s="12" t="s">
        <v>199</v>
      </c>
      <c r="D483" s="15" t="s">
        <v>200</v>
      </c>
      <c r="E483" s="10" t="s">
        <v>28</v>
      </c>
      <c r="F483" s="10" t="s">
        <v>201</v>
      </c>
      <c r="G483" s="172" t="str">
        <f>'[1]15.05.2023'!C480</f>
        <v>0702</v>
      </c>
      <c r="H483" s="172"/>
      <c r="I483" s="114" t="s">
        <v>415</v>
      </c>
      <c r="J483" s="114" t="s">
        <v>339</v>
      </c>
      <c r="K483" s="61">
        <v>53688.95</v>
      </c>
      <c r="L483" s="61">
        <v>52450.8</v>
      </c>
      <c r="M483" s="61">
        <v>52450.8</v>
      </c>
      <c r="N483" s="13" t="s">
        <v>26</v>
      </c>
    </row>
    <row r="484" spans="1:14" ht="180">
      <c r="A484" s="52" t="s">
        <v>379</v>
      </c>
      <c r="B484" s="53" t="s">
        <v>611</v>
      </c>
      <c r="C484" s="29"/>
      <c r="D484" s="30" t="s">
        <v>123</v>
      </c>
      <c r="E484" s="31" t="s">
        <v>197</v>
      </c>
      <c r="F484" s="31" t="s">
        <v>198</v>
      </c>
      <c r="G484" s="171"/>
      <c r="H484" s="171"/>
      <c r="I484" s="52" t="s">
        <v>416</v>
      </c>
      <c r="J484" s="31"/>
      <c r="K484" s="74">
        <v>13398.4</v>
      </c>
      <c r="L484" s="74">
        <v>14128.4</v>
      </c>
      <c r="M484" s="74">
        <v>14128.4</v>
      </c>
      <c r="N484" s="74"/>
    </row>
    <row r="485" spans="1:14" ht="135">
      <c r="A485" s="114" t="s">
        <v>379</v>
      </c>
      <c r="B485" s="6" t="s">
        <v>545</v>
      </c>
      <c r="C485" s="12" t="s">
        <v>199</v>
      </c>
      <c r="D485" s="15" t="s">
        <v>200</v>
      </c>
      <c r="E485" s="25" t="s">
        <v>28</v>
      </c>
      <c r="F485" s="25" t="s">
        <v>202</v>
      </c>
      <c r="G485" s="172" t="str">
        <f>'[1]15.05.2023'!C482</f>
        <v>0701</v>
      </c>
      <c r="H485" s="172"/>
      <c r="I485" s="114" t="s">
        <v>416</v>
      </c>
      <c r="J485" s="114" t="s">
        <v>339</v>
      </c>
      <c r="K485" s="61">
        <v>13398.4</v>
      </c>
      <c r="L485" s="61">
        <v>14128.4</v>
      </c>
      <c r="M485" s="61">
        <v>14128.4</v>
      </c>
      <c r="N485" s="13" t="s">
        <v>26</v>
      </c>
    </row>
    <row r="486" spans="1:14" ht="191.25">
      <c r="A486" s="52" t="s">
        <v>379</v>
      </c>
      <c r="B486" s="53" t="s">
        <v>612</v>
      </c>
      <c r="C486" s="29"/>
      <c r="D486" s="30" t="s">
        <v>123</v>
      </c>
      <c r="E486" s="31" t="s">
        <v>197</v>
      </c>
      <c r="F486" s="31" t="s">
        <v>198</v>
      </c>
      <c r="G486" s="171"/>
      <c r="H486" s="171"/>
      <c r="I486" s="52" t="s">
        <v>417</v>
      </c>
      <c r="J486" s="31"/>
      <c r="K486" s="74">
        <v>30048.32501</v>
      </c>
      <c r="L486" s="74">
        <v>33650.1</v>
      </c>
      <c r="M486" s="74">
        <v>33650.1</v>
      </c>
      <c r="N486" s="74"/>
    </row>
    <row r="487" spans="1:14" ht="135">
      <c r="A487" s="114" t="s">
        <v>379</v>
      </c>
      <c r="B487" s="6" t="s">
        <v>545</v>
      </c>
      <c r="C487" s="12" t="s">
        <v>199</v>
      </c>
      <c r="D487" s="15" t="s">
        <v>200</v>
      </c>
      <c r="E487" s="25" t="s">
        <v>28</v>
      </c>
      <c r="F487" s="25" t="s">
        <v>202</v>
      </c>
      <c r="G487" s="172" t="str">
        <f>'[1]15.05.2023'!C484</f>
        <v>0701</v>
      </c>
      <c r="H487" s="172"/>
      <c r="I487" s="114" t="s">
        <v>417</v>
      </c>
      <c r="J487" s="114" t="s">
        <v>339</v>
      </c>
      <c r="K487" s="61">
        <v>30048.32501</v>
      </c>
      <c r="L487" s="61">
        <v>33650.1</v>
      </c>
      <c r="M487" s="61">
        <v>33650.1</v>
      </c>
      <c r="N487" s="13" t="s">
        <v>26</v>
      </c>
    </row>
    <row r="488" spans="1:14" ht="180">
      <c r="A488" s="52" t="s">
        <v>379</v>
      </c>
      <c r="B488" s="53" t="s">
        <v>613</v>
      </c>
      <c r="C488" s="29"/>
      <c r="D488" s="30" t="s">
        <v>123</v>
      </c>
      <c r="E488" s="31" t="s">
        <v>197</v>
      </c>
      <c r="F488" s="31" t="s">
        <v>198</v>
      </c>
      <c r="G488" s="171"/>
      <c r="H488" s="171"/>
      <c r="I488" s="52" t="s">
        <v>418</v>
      </c>
      <c r="J488" s="31"/>
      <c r="K488" s="74">
        <v>14693.5</v>
      </c>
      <c r="L488" s="74">
        <v>15693.5</v>
      </c>
      <c r="M488" s="74">
        <v>15693.5</v>
      </c>
      <c r="N488" s="74"/>
    </row>
    <row r="489" spans="1:14" ht="135">
      <c r="A489" s="114" t="s">
        <v>379</v>
      </c>
      <c r="B489" s="6" t="s">
        <v>545</v>
      </c>
      <c r="C489" s="12" t="s">
        <v>199</v>
      </c>
      <c r="D489" s="15" t="s">
        <v>200</v>
      </c>
      <c r="E489" s="25" t="s">
        <v>28</v>
      </c>
      <c r="F489" s="25" t="s">
        <v>202</v>
      </c>
      <c r="G489" s="172" t="str">
        <f>'[1]15.05.2023'!C486</f>
        <v>0701</v>
      </c>
      <c r="H489" s="172"/>
      <c r="I489" s="114" t="s">
        <v>418</v>
      </c>
      <c r="J489" s="114" t="s">
        <v>339</v>
      </c>
      <c r="K489" s="61">
        <v>14693.5</v>
      </c>
      <c r="L489" s="61">
        <v>15693.5</v>
      </c>
      <c r="M489" s="61">
        <v>15693.5</v>
      </c>
      <c r="N489" s="13" t="s">
        <v>26</v>
      </c>
    </row>
    <row r="490" spans="1:14" ht="157.5">
      <c r="A490" s="52" t="s">
        <v>379</v>
      </c>
      <c r="B490" s="53" t="s">
        <v>614</v>
      </c>
      <c r="C490" s="29"/>
      <c r="D490" s="30" t="s">
        <v>123</v>
      </c>
      <c r="E490" s="31" t="s">
        <v>197</v>
      </c>
      <c r="F490" s="31" t="s">
        <v>198</v>
      </c>
      <c r="G490" s="171"/>
      <c r="H490" s="171"/>
      <c r="I490" s="52" t="s">
        <v>419</v>
      </c>
      <c r="J490" s="31"/>
      <c r="K490" s="74">
        <v>421.5</v>
      </c>
      <c r="L490" s="74">
        <v>421.5</v>
      </c>
      <c r="M490" s="74">
        <v>421.5</v>
      </c>
      <c r="N490" s="46"/>
    </row>
    <row r="491" spans="1:14" ht="135">
      <c r="A491" s="114" t="s">
        <v>379</v>
      </c>
      <c r="B491" s="6" t="s">
        <v>545</v>
      </c>
      <c r="C491" s="12" t="s">
        <v>199</v>
      </c>
      <c r="D491" s="15" t="s">
        <v>200</v>
      </c>
      <c r="E491" s="25" t="s">
        <v>28</v>
      </c>
      <c r="F491" s="25" t="s">
        <v>202</v>
      </c>
      <c r="G491" s="172" t="str">
        <f>'[1]15.05.2023'!C488</f>
        <v>0701</v>
      </c>
      <c r="H491" s="172"/>
      <c r="I491" s="114" t="s">
        <v>419</v>
      </c>
      <c r="J491" s="114" t="s">
        <v>339</v>
      </c>
      <c r="K491" s="61">
        <v>421.5</v>
      </c>
      <c r="L491" s="61">
        <v>421.5</v>
      </c>
      <c r="M491" s="61">
        <v>421.5</v>
      </c>
      <c r="N491" s="13" t="s">
        <v>26</v>
      </c>
    </row>
    <row r="492" spans="1:14" ht="157.5">
      <c r="A492" s="52" t="s">
        <v>379</v>
      </c>
      <c r="B492" s="53" t="s">
        <v>615</v>
      </c>
      <c r="C492" s="29"/>
      <c r="D492" s="30" t="s">
        <v>123</v>
      </c>
      <c r="E492" s="31" t="s">
        <v>197</v>
      </c>
      <c r="F492" s="31" t="s">
        <v>198</v>
      </c>
      <c r="G492" s="171"/>
      <c r="H492" s="171"/>
      <c r="I492" s="52" t="s">
        <v>420</v>
      </c>
      <c r="J492" s="31"/>
      <c r="K492" s="74">
        <v>1004.2</v>
      </c>
      <c r="L492" s="74">
        <v>1004.2</v>
      </c>
      <c r="M492" s="74">
        <v>1004.2</v>
      </c>
      <c r="N492" s="13"/>
    </row>
    <row r="493" spans="1:14" ht="135">
      <c r="A493" s="114" t="s">
        <v>379</v>
      </c>
      <c r="B493" s="6" t="s">
        <v>545</v>
      </c>
      <c r="C493" s="12" t="s">
        <v>199</v>
      </c>
      <c r="D493" s="15" t="s">
        <v>200</v>
      </c>
      <c r="E493" s="25" t="s">
        <v>28</v>
      </c>
      <c r="F493" s="25" t="s">
        <v>202</v>
      </c>
      <c r="G493" s="172" t="str">
        <f>'[1]15.05.2023'!C490</f>
        <v>0701</v>
      </c>
      <c r="H493" s="172"/>
      <c r="I493" s="114" t="s">
        <v>420</v>
      </c>
      <c r="J493" s="114" t="s">
        <v>339</v>
      </c>
      <c r="K493" s="61">
        <v>1004.2</v>
      </c>
      <c r="L493" s="61">
        <v>1004.2</v>
      </c>
      <c r="M493" s="61">
        <v>1004.2</v>
      </c>
      <c r="N493" s="13" t="s">
        <v>26</v>
      </c>
    </row>
    <row r="494" spans="1:14" ht="157.5">
      <c r="A494" s="52" t="s">
        <v>379</v>
      </c>
      <c r="B494" s="53" t="s">
        <v>616</v>
      </c>
      <c r="C494" s="29"/>
      <c r="D494" s="30" t="s">
        <v>123</v>
      </c>
      <c r="E494" s="31" t="s">
        <v>197</v>
      </c>
      <c r="F494" s="31" t="s">
        <v>198</v>
      </c>
      <c r="G494" s="171"/>
      <c r="H494" s="171"/>
      <c r="I494" s="52" t="s">
        <v>421</v>
      </c>
      <c r="J494" s="31"/>
      <c r="K494" s="74">
        <v>468</v>
      </c>
      <c r="L494" s="74">
        <v>468</v>
      </c>
      <c r="M494" s="74">
        <v>468</v>
      </c>
      <c r="N494" s="13"/>
    </row>
    <row r="495" spans="1:14" ht="135">
      <c r="A495" s="114" t="s">
        <v>379</v>
      </c>
      <c r="B495" s="6" t="s">
        <v>545</v>
      </c>
      <c r="C495" s="12" t="s">
        <v>199</v>
      </c>
      <c r="D495" s="15" t="s">
        <v>200</v>
      </c>
      <c r="E495" s="25" t="s">
        <v>28</v>
      </c>
      <c r="F495" s="25" t="s">
        <v>202</v>
      </c>
      <c r="G495" s="172" t="str">
        <f>'[1]15.05.2023'!C492</f>
        <v>0701</v>
      </c>
      <c r="H495" s="172"/>
      <c r="I495" s="114" t="s">
        <v>421</v>
      </c>
      <c r="J495" s="114" t="s">
        <v>339</v>
      </c>
      <c r="K495" s="61">
        <v>468</v>
      </c>
      <c r="L495" s="61">
        <v>468</v>
      </c>
      <c r="M495" s="61">
        <v>468</v>
      </c>
      <c r="N495" s="13" t="s">
        <v>26</v>
      </c>
    </row>
    <row r="496" spans="1:14" ht="146.25">
      <c r="A496" s="52" t="s">
        <v>379</v>
      </c>
      <c r="B496" s="53" t="s">
        <v>617</v>
      </c>
      <c r="C496" s="29"/>
      <c r="D496" s="30" t="s">
        <v>123</v>
      </c>
      <c r="E496" s="31" t="s">
        <v>197</v>
      </c>
      <c r="F496" s="31" t="s">
        <v>198</v>
      </c>
      <c r="G496" s="171"/>
      <c r="H496" s="171"/>
      <c r="I496" s="52" t="s">
        <v>422</v>
      </c>
      <c r="J496" s="31"/>
      <c r="K496" s="74">
        <v>6437.6312099999996</v>
      </c>
      <c r="L496" s="74">
        <v>2340</v>
      </c>
      <c r="M496" s="74">
        <v>2340</v>
      </c>
      <c r="N496" s="46"/>
    </row>
    <row r="497" spans="1:14" ht="135">
      <c r="A497" s="114" t="s">
        <v>379</v>
      </c>
      <c r="B497" s="6" t="s">
        <v>545</v>
      </c>
      <c r="C497" s="12" t="s">
        <v>199</v>
      </c>
      <c r="D497" s="15" t="s">
        <v>200</v>
      </c>
      <c r="E497" s="10" t="s">
        <v>28</v>
      </c>
      <c r="F497" s="10" t="s">
        <v>201</v>
      </c>
      <c r="G497" s="172" t="str">
        <f>'[1]15.05.2023'!C494</f>
        <v>0702</v>
      </c>
      <c r="H497" s="172"/>
      <c r="I497" s="114" t="s">
        <v>422</v>
      </c>
      <c r="J497" s="114" t="s">
        <v>339</v>
      </c>
      <c r="K497" s="61">
        <v>6437.6312099999996</v>
      </c>
      <c r="L497" s="61">
        <v>2340</v>
      </c>
      <c r="M497" s="61">
        <v>2340</v>
      </c>
      <c r="N497" s="13" t="s">
        <v>26</v>
      </c>
    </row>
    <row r="498" spans="1:14" ht="146.25">
      <c r="A498" s="52" t="s">
        <v>379</v>
      </c>
      <c r="B498" s="53" t="s">
        <v>618</v>
      </c>
      <c r="C498" s="29"/>
      <c r="D498" s="30" t="s">
        <v>123</v>
      </c>
      <c r="E498" s="31" t="s">
        <v>197</v>
      </c>
      <c r="F498" s="31" t="s">
        <v>198</v>
      </c>
      <c r="G498" s="171"/>
      <c r="H498" s="171"/>
      <c r="I498" s="52" t="s">
        <v>423</v>
      </c>
      <c r="J498" s="31"/>
      <c r="K498" s="74">
        <v>6556.1249900000003</v>
      </c>
      <c r="L498" s="74">
        <v>2462.5</v>
      </c>
      <c r="M498" s="74">
        <v>2462.5</v>
      </c>
      <c r="N498" s="46"/>
    </row>
    <row r="499" spans="1:14" ht="135">
      <c r="A499" s="114" t="s">
        <v>379</v>
      </c>
      <c r="B499" s="6" t="s">
        <v>545</v>
      </c>
      <c r="C499" s="12" t="s">
        <v>199</v>
      </c>
      <c r="D499" s="15" t="s">
        <v>200</v>
      </c>
      <c r="E499" s="10" t="s">
        <v>28</v>
      </c>
      <c r="F499" s="10" t="s">
        <v>201</v>
      </c>
      <c r="G499" s="172" t="str">
        <f>'[1]15.05.2023'!C496</f>
        <v>0702</v>
      </c>
      <c r="H499" s="172"/>
      <c r="I499" s="114" t="s">
        <v>423</v>
      </c>
      <c r="J499" s="114" t="s">
        <v>339</v>
      </c>
      <c r="K499" s="61">
        <v>6556.1249900000003</v>
      </c>
      <c r="L499" s="61">
        <v>2462.5</v>
      </c>
      <c r="M499" s="61">
        <v>2462.5</v>
      </c>
      <c r="N499" s="13" t="s">
        <v>26</v>
      </c>
    </row>
    <row r="500" spans="1:14" ht="123.75">
      <c r="A500" s="52" t="s">
        <v>379</v>
      </c>
      <c r="B500" s="53" t="s">
        <v>608</v>
      </c>
      <c r="C500" s="29"/>
      <c r="D500" s="87" t="s">
        <v>174</v>
      </c>
      <c r="E500" s="115" t="s">
        <v>28</v>
      </c>
      <c r="F500" s="115" t="s">
        <v>175</v>
      </c>
      <c r="G500" s="171"/>
      <c r="H500" s="171"/>
      <c r="I500" s="52" t="s">
        <v>424</v>
      </c>
      <c r="J500" s="31"/>
      <c r="K500" s="74">
        <v>254.4</v>
      </c>
      <c r="L500" s="74">
        <v>254.4</v>
      </c>
      <c r="M500" s="74">
        <v>254.4</v>
      </c>
      <c r="N500" s="74"/>
    </row>
    <row r="501" spans="1:14" ht="78.75">
      <c r="A501" s="114" t="s">
        <v>379</v>
      </c>
      <c r="B501" s="6" t="s">
        <v>545</v>
      </c>
      <c r="C501" s="14" t="s">
        <v>135</v>
      </c>
      <c r="D501" s="15" t="s">
        <v>176</v>
      </c>
      <c r="E501" s="18" t="s">
        <v>28</v>
      </c>
      <c r="F501" s="10" t="s">
        <v>177</v>
      </c>
      <c r="G501" s="172" t="str">
        <f>'[1]15.05.2023'!C498</f>
        <v>0703</v>
      </c>
      <c r="H501" s="172"/>
      <c r="I501" s="114" t="s">
        <v>424</v>
      </c>
      <c r="J501" s="114" t="s">
        <v>339</v>
      </c>
      <c r="K501" s="61">
        <v>254.4</v>
      </c>
      <c r="L501" s="61">
        <v>254.4</v>
      </c>
      <c r="M501" s="61">
        <v>254.4</v>
      </c>
      <c r="N501" s="13" t="s">
        <v>26</v>
      </c>
    </row>
    <row r="502" spans="1:14" ht="78.75">
      <c r="A502" s="52" t="s">
        <v>379</v>
      </c>
      <c r="B502" s="53" t="s">
        <v>619</v>
      </c>
      <c r="C502" s="29"/>
      <c r="D502" s="30" t="s">
        <v>94</v>
      </c>
      <c r="E502" s="31" t="s">
        <v>129</v>
      </c>
      <c r="F502" s="115" t="s">
        <v>18</v>
      </c>
      <c r="G502" s="171"/>
      <c r="H502" s="171"/>
      <c r="I502" s="52" t="s">
        <v>425</v>
      </c>
      <c r="J502" s="31"/>
      <c r="K502" s="74">
        <v>13387.723</v>
      </c>
      <c r="L502" s="74">
        <v>11218.373</v>
      </c>
      <c r="M502" s="74">
        <v>11218.373</v>
      </c>
      <c r="N502" s="74"/>
    </row>
    <row r="503" spans="1:14" ht="135">
      <c r="A503" s="114" t="s">
        <v>379</v>
      </c>
      <c r="B503" s="6" t="s">
        <v>468</v>
      </c>
      <c r="C503" s="12" t="s">
        <v>194</v>
      </c>
      <c r="D503" s="26" t="s">
        <v>203</v>
      </c>
      <c r="E503" s="18" t="s">
        <v>28</v>
      </c>
      <c r="F503" s="18" t="s">
        <v>20</v>
      </c>
      <c r="G503" s="172" t="str">
        <f>'[1]15.05.2023'!C500</f>
        <v>0709</v>
      </c>
      <c r="H503" s="172"/>
      <c r="I503" s="114" t="s">
        <v>425</v>
      </c>
      <c r="J503" s="114" t="s">
        <v>232</v>
      </c>
      <c r="K503" s="61">
        <v>9807.4860000000008</v>
      </c>
      <c r="L503" s="61">
        <v>8179.7219999999998</v>
      </c>
      <c r="M503" s="61">
        <v>8179.7219999999998</v>
      </c>
      <c r="N503" s="13" t="s">
        <v>21</v>
      </c>
    </row>
    <row r="504" spans="1:14" ht="135">
      <c r="A504" s="114" t="s">
        <v>379</v>
      </c>
      <c r="B504" s="6" t="s">
        <v>469</v>
      </c>
      <c r="C504" s="12" t="s">
        <v>194</v>
      </c>
      <c r="D504" s="26" t="s">
        <v>203</v>
      </c>
      <c r="E504" s="18" t="s">
        <v>28</v>
      </c>
      <c r="F504" s="18" t="s">
        <v>20</v>
      </c>
      <c r="G504" s="172" t="str">
        <f>'[1]15.05.2023'!C501</f>
        <v>0709</v>
      </c>
      <c r="H504" s="172"/>
      <c r="I504" s="114" t="s">
        <v>425</v>
      </c>
      <c r="J504" s="114" t="s">
        <v>233</v>
      </c>
      <c r="K504" s="61">
        <v>2961.8629999999998</v>
      </c>
      <c r="L504" s="61">
        <v>2470.277</v>
      </c>
      <c r="M504" s="61">
        <v>2470.277</v>
      </c>
      <c r="N504" s="13" t="s">
        <v>21</v>
      </c>
    </row>
    <row r="505" spans="1:14" ht="56.25">
      <c r="A505" s="114" t="s">
        <v>379</v>
      </c>
      <c r="B505" s="6" t="s">
        <v>470</v>
      </c>
      <c r="C505" s="12" t="s">
        <v>194</v>
      </c>
      <c r="D505" s="15" t="s">
        <v>861</v>
      </c>
      <c r="E505" s="10" t="s">
        <v>28</v>
      </c>
      <c r="F505" s="10" t="s">
        <v>196</v>
      </c>
      <c r="G505" s="172" t="str">
        <f>'[1]15.05.2023'!C502</f>
        <v>0709</v>
      </c>
      <c r="H505" s="172"/>
      <c r="I505" s="114" t="s">
        <v>425</v>
      </c>
      <c r="J505" s="114" t="s">
        <v>234</v>
      </c>
      <c r="K505" s="61">
        <v>618.37400000000002</v>
      </c>
      <c r="L505" s="61">
        <v>568.37400000000002</v>
      </c>
      <c r="M505" s="61">
        <v>568.37400000000002</v>
      </c>
      <c r="N505" s="13" t="s">
        <v>26</v>
      </c>
    </row>
    <row r="506" spans="1:14" ht="78.75">
      <c r="A506" s="52" t="s">
        <v>379</v>
      </c>
      <c r="B506" s="53" t="s">
        <v>620</v>
      </c>
      <c r="C506" s="29"/>
      <c r="D506" s="30" t="s">
        <v>702</v>
      </c>
      <c r="E506" s="31" t="s">
        <v>28</v>
      </c>
      <c r="F506" s="31" t="s">
        <v>204</v>
      </c>
      <c r="G506" s="171"/>
      <c r="H506" s="171"/>
      <c r="I506" s="52" t="s">
        <v>426</v>
      </c>
      <c r="J506" s="113"/>
      <c r="K506" s="74">
        <v>213.8</v>
      </c>
      <c r="L506" s="74">
        <v>213.8</v>
      </c>
      <c r="M506" s="74">
        <v>213.8</v>
      </c>
      <c r="N506" s="74"/>
    </row>
    <row r="507" spans="1:14" ht="101.25">
      <c r="A507" s="114" t="s">
        <v>379</v>
      </c>
      <c r="B507" s="6" t="s">
        <v>488</v>
      </c>
      <c r="C507" s="8" t="s">
        <v>181</v>
      </c>
      <c r="D507" s="15" t="s">
        <v>205</v>
      </c>
      <c r="E507" s="10" t="s">
        <v>28</v>
      </c>
      <c r="F507" s="10" t="s">
        <v>206</v>
      </c>
      <c r="G507" s="172" t="str">
        <f>'[1]15.05.2023'!C504</f>
        <v>1003</v>
      </c>
      <c r="H507" s="172"/>
      <c r="I507" s="114" t="s">
        <v>426</v>
      </c>
      <c r="J507" s="114" t="s">
        <v>257</v>
      </c>
      <c r="K507" s="61">
        <v>213.8</v>
      </c>
      <c r="L507" s="61">
        <v>213.8</v>
      </c>
      <c r="M507" s="61">
        <v>213.8</v>
      </c>
      <c r="N507" s="13" t="s">
        <v>26</v>
      </c>
    </row>
    <row r="508" spans="1:14" ht="123.75">
      <c r="A508" s="52" t="s">
        <v>379</v>
      </c>
      <c r="B508" s="53" t="s">
        <v>621</v>
      </c>
      <c r="C508" s="29"/>
      <c r="D508" s="30" t="s">
        <v>207</v>
      </c>
      <c r="E508" s="31" t="s">
        <v>28</v>
      </c>
      <c r="F508" s="31" t="s">
        <v>76</v>
      </c>
      <c r="G508" s="171"/>
      <c r="H508" s="171"/>
      <c r="I508" s="52" t="s">
        <v>427</v>
      </c>
      <c r="J508" s="113"/>
      <c r="K508" s="74">
        <v>6123.2</v>
      </c>
      <c r="L508" s="74">
        <v>6123.2</v>
      </c>
      <c r="M508" s="74">
        <v>6123.2</v>
      </c>
      <c r="N508" s="74"/>
    </row>
    <row r="509" spans="1:14" ht="101.25">
      <c r="A509" s="114" t="s">
        <v>379</v>
      </c>
      <c r="B509" s="6" t="s">
        <v>488</v>
      </c>
      <c r="C509" s="12" t="s">
        <v>208</v>
      </c>
      <c r="D509" s="15" t="s">
        <v>209</v>
      </c>
      <c r="E509" s="10" t="s">
        <v>28</v>
      </c>
      <c r="F509" s="10" t="s">
        <v>210</v>
      </c>
      <c r="G509" s="172" t="str">
        <f>'[1]15.05.2023'!C506</f>
        <v>1004</v>
      </c>
      <c r="H509" s="172"/>
      <c r="I509" s="114" t="s">
        <v>427</v>
      </c>
      <c r="J509" s="114" t="s">
        <v>257</v>
      </c>
      <c r="K509" s="61">
        <v>6123.2</v>
      </c>
      <c r="L509" s="61">
        <v>6123.2</v>
      </c>
      <c r="M509" s="61">
        <v>6123.2</v>
      </c>
      <c r="N509" s="13" t="s">
        <v>26</v>
      </c>
    </row>
    <row r="510" spans="1:14" ht="180">
      <c r="A510" s="52" t="s">
        <v>379</v>
      </c>
      <c r="B510" s="53" t="s">
        <v>622</v>
      </c>
      <c r="C510" s="29"/>
      <c r="D510" s="30" t="s">
        <v>708</v>
      </c>
      <c r="E510" s="115" t="s">
        <v>705</v>
      </c>
      <c r="F510" s="115" t="s">
        <v>709</v>
      </c>
      <c r="G510" s="171"/>
      <c r="H510" s="171"/>
      <c r="I510" s="52" t="s">
        <v>428</v>
      </c>
      <c r="J510" s="113"/>
      <c r="K510" s="74">
        <v>308.8</v>
      </c>
      <c r="L510" s="74">
        <v>308.8</v>
      </c>
      <c r="M510" s="74">
        <v>308.8</v>
      </c>
      <c r="N510" s="46"/>
    </row>
    <row r="511" spans="1:14" ht="146.25">
      <c r="A511" s="114" t="s">
        <v>379</v>
      </c>
      <c r="B511" s="6" t="s">
        <v>479</v>
      </c>
      <c r="C511" s="12" t="s">
        <v>181</v>
      </c>
      <c r="D511" s="15" t="s">
        <v>710</v>
      </c>
      <c r="E511" s="10" t="s">
        <v>28</v>
      </c>
      <c r="F511" s="10" t="s">
        <v>711</v>
      </c>
      <c r="G511" s="172" t="str">
        <f>'[1]15.05.2023'!C508</f>
        <v>0709</v>
      </c>
      <c r="H511" s="172"/>
      <c r="I511" s="114" t="s">
        <v>428</v>
      </c>
      <c r="J511" s="114" t="s">
        <v>245</v>
      </c>
      <c r="K511" s="61">
        <v>308.8</v>
      </c>
      <c r="L511" s="61">
        <v>308.8</v>
      </c>
      <c r="M511" s="61">
        <v>308.8</v>
      </c>
      <c r="N511" s="13" t="s">
        <v>26</v>
      </c>
    </row>
    <row r="512" spans="1:14" ht="90">
      <c r="A512" s="52" t="s">
        <v>379</v>
      </c>
      <c r="B512" s="53" t="s">
        <v>689</v>
      </c>
      <c r="C512" s="29"/>
      <c r="D512" s="30" t="s">
        <v>94</v>
      </c>
      <c r="E512" s="115" t="s">
        <v>129</v>
      </c>
      <c r="F512" s="115" t="s">
        <v>18</v>
      </c>
      <c r="G512" s="171"/>
      <c r="H512" s="171"/>
      <c r="I512" s="52" t="s">
        <v>690</v>
      </c>
      <c r="J512" s="113"/>
      <c r="K512" s="74">
        <v>4390</v>
      </c>
      <c r="L512" s="74">
        <v>1316.556</v>
      </c>
      <c r="M512" s="74">
        <v>1316.556</v>
      </c>
      <c r="N512" s="46"/>
    </row>
    <row r="513" spans="1:14" ht="78.75">
      <c r="A513" s="114" t="s">
        <v>379</v>
      </c>
      <c r="B513" s="6" t="s">
        <v>691</v>
      </c>
      <c r="C513" s="12" t="s">
        <v>135</v>
      </c>
      <c r="D513" s="15" t="s">
        <v>696</v>
      </c>
      <c r="E513" s="10" t="s">
        <v>28</v>
      </c>
      <c r="F513" s="10" t="s">
        <v>697</v>
      </c>
      <c r="G513" s="172" t="str">
        <f>'[1]15.05.2023'!C510</f>
        <v>0703</v>
      </c>
      <c r="H513" s="172"/>
      <c r="I513" s="114" t="s">
        <v>690</v>
      </c>
      <c r="J513" s="114" t="s">
        <v>692</v>
      </c>
      <c r="K513" s="61">
        <v>4390</v>
      </c>
      <c r="L513" s="61">
        <v>1316.556</v>
      </c>
      <c r="M513" s="61">
        <v>1316.556</v>
      </c>
      <c r="N513" s="13" t="s">
        <v>26</v>
      </c>
    </row>
    <row r="514" spans="1:14" ht="67.5">
      <c r="A514" s="52" t="s">
        <v>379</v>
      </c>
      <c r="B514" s="53" t="s">
        <v>623</v>
      </c>
      <c r="C514" s="29"/>
      <c r="D514" s="30" t="s">
        <v>211</v>
      </c>
      <c r="E514" s="115" t="s">
        <v>212</v>
      </c>
      <c r="F514" s="115" t="s">
        <v>213</v>
      </c>
      <c r="G514" s="171"/>
      <c r="H514" s="171"/>
      <c r="I514" s="52" t="s">
        <v>429</v>
      </c>
      <c r="J514" s="113"/>
      <c r="K514" s="74">
        <v>2863.9</v>
      </c>
      <c r="L514" s="74">
        <v>2863.9</v>
      </c>
      <c r="M514" s="74">
        <v>2863.9</v>
      </c>
      <c r="N514" s="74"/>
    </row>
    <row r="515" spans="1:14" ht="90">
      <c r="A515" s="114" t="s">
        <v>379</v>
      </c>
      <c r="B515" s="6" t="s">
        <v>545</v>
      </c>
      <c r="C515" s="14" t="s">
        <v>130</v>
      </c>
      <c r="D515" s="27" t="s">
        <v>703</v>
      </c>
      <c r="E515" s="25" t="s">
        <v>28</v>
      </c>
      <c r="F515" s="25" t="s">
        <v>214</v>
      </c>
      <c r="G515" s="172" t="str">
        <f>'[1]15.05.2023'!C512</f>
        <v>0702</v>
      </c>
      <c r="H515" s="172"/>
      <c r="I515" s="114" t="s">
        <v>429</v>
      </c>
      <c r="J515" s="114" t="s">
        <v>339</v>
      </c>
      <c r="K515" s="61">
        <v>2863.9</v>
      </c>
      <c r="L515" s="61">
        <v>2863.9</v>
      </c>
      <c r="M515" s="61">
        <v>2863.9</v>
      </c>
      <c r="N515" s="13" t="s">
        <v>26</v>
      </c>
    </row>
    <row r="516" spans="1:14" ht="67.5">
      <c r="A516" s="52" t="s">
        <v>379</v>
      </c>
      <c r="B516" s="53" t="s">
        <v>624</v>
      </c>
      <c r="C516" s="29"/>
      <c r="D516" s="30" t="s">
        <v>211</v>
      </c>
      <c r="E516" s="115" t="s">
        <v>212</v>
      </c>
      <c r="F516" s="115" t="s">
        <v>213</v>
      </c>
      <c r="G516" s="171"/>
      <c r="H516" s="171"/>
      <c r="I516" s="52" t="s">
        <v>430</v>
      </c>
      <c r="J516" s="113"/>
      <c r="K516" s="74">
        <v>3229.5</v>
      </c>
      <c r="L516" s="74">
        <v>3229.5</v>
      </c>
      <c r="M516" s="74">
        <v>3229.5</v>
      </c>
      <c r="N516" s="74"/>
    </row>
    <row r="517" spans="1:14" ht="90">
      <c r="A517" s="114" t="s">
        <v>379</v>
      </c>
      <c r="B517" s="6" t="s">
        <v>545</v>
      </c>
      <c r="C517" s="14" t="s">
        <v>130</v>
      </c>
      <c r="D517" s="27" t="s">
        <v>703</v>
      </c>
      <c r="E517" s="25" t="s">
        <v>28</v>
      </c>
      <c r="F517" s="25" t="s">
        <v>214</v>
      </c>
      <c r="G517" s="172" t="str">
        <f>'[1]15.05.2023'!C514</f>
        <v>0702</v>
      </c>
      <c r="H517" s="172"/>
      <c r="I517" s="114" t="s">
        <v>430</v>
      </c>
      <c r="J517" s="114" t="s">
        <v>339</v>
      </c>
      <c r="K517" s="61">
        <v>3229.5</v>
      </c>
      <c r="L517" s="61">
        <v>3229.5</v>
      </c>
      <c r="M517" s="61">
        <v>3229.5</v>
      </c>
      <c r="N517" s="13" t="s">
        <v>26</v>
      </c>
    </row>
    <row r="518" spans="1:14" ht="56.25">
      <c r="A518" s="52" t="s">
        <v>379</v>
      </c>
      <c r="B518" s="53" t="s">
        <v>625</v>
      </c>
      <c r="C518" s="29"/>
      <c r="D518" s="30" t="s">
        <v>16</v>
      </c>
      <c r="E518" s="115" t="s">
        <v>129</v>
      </c>
      <c r="F518" s="115" t="s">
        <v>18</v>
      </c>
      <c r="G518" s="171"/>
      <c r="H518" s="171"/>
      <c r="I518" s="52" t="s">
        <v>431</v>
      </c>
      <c r="J518" s="113"/>
      <c r="K518" s="74">
        <v>2562.81</v>
      </c>
      <c r="L518" s="74">
        <v>1263.8050000000001</v>
      </c>
      <c r="M518" s="74">
        <v>1211.605</v>
      </c>
      <c r="N518" s="46"/>
    </row>
    <row r="519" spans="1:14" ht="78.75">
      <c r="A519" s="114" t="s">
        <v>379</v>
      </c>
      <c r="B519" s="6" t="s">
        <v>540</v>
      </c>
      <c r="C519" s="14" t="s">
        <v>130</v>
      </c>
      <c r="D519" s="27" t="s">
        <v>773</v>
      </c>
      <c r="E519" s="25" t="s">
        <v>28</v>
      </c>
      <c r="F519" s="28" t="s">
        <v>774</v>
      </c>
      <c r="G519" s="172" t="str">
        <f>'[1]15.05.2023'!C516</f>
        <v>0702</v>
      </c>
      <c r="H519" s="172"/>
      <c r="I519" s="114" t="s">
        <v>431</v>
      </c>
      <c r="J519" s="114" t="s">
        <v>331</v>
      </c>
      <c r="K519" s="61">
        <v>2562.81</v>
      </c>
      <c r="L519" s="61">
        <v>1263.8050000000001</v>
      </c>
      <c r="M519" s="61">
        <v>1211.605</v>
      </c>
      <c r="N519" s="13" t="s">
        <v>26</v>
      </c>
    </row>
    <row r="520" spans="1:14" ht="56.25">
      <c r="A520" s="52" t="s">
        <v>379</v>
      </c>
      <c r="B520" s="53" t="s">
        <v>626</v>
      </c>
      <c r="C520" s="29"/>
      <c r="D520" s="30" t="s">
        <v>16</v>
      </c>
      <c r="E520" s="115" t="s">
        <v>129</v>
      </c>
      <c r="F520" s="115" t="s">
        <v>18</v>
      </c>
      <c r="G520" s="171"/>
      <c r="H520" s="171"/>
      <c r="I520" s="52" t="s">
        <v>432</v>
      </c>
      <c r="J520" s="113"/>
      <c r="K520" s="74">
        <v>1443.19</v>
      </c>
      <c r="L520" s="74">
        <v>704.59500000000003</v>
      </c>
      <c r="M520" s="74">
        <v>684.89499999999998</v>
      </c>
      <c r="N520" s="46"/>
    </row>
    <row r="521" spans="1:14" ht="78.75">
      <c r="A521" s="114" t="s">
        <v>379</v>
      </c>
      <c r="B521" s="6" t="s">
        <v>540</v>
      </c>
      <c r="C521" s="14" t="s">
        <v>130</v>
      </c>
      <c r="D521" s="27" t="s">
        <v>773</v>
      </c>
      <c r="E521" s="25" t="s">
        <v>28</v>
      </c>
      <c r="F521" s="28" t="s">
        <v>774</v>
      </c>
      <c r="G521" s="172" t="str">
        <f>'[1]15.05.2023'!C518</f>
        <v>0702</v>
      </c>
      <c r="H521" s="172"/>
      <c r="I521" s="114" t="s">
        <v>432</v>
      </c>
      <c r="J521" s="114" t="s">
        <v>331</v>
      </c>
      <c r="K521" s="61">
        <v>1443.19</v>
      </c>
      <c r="L521" s="61">
        <v>704.59500000000003</v>
      </c>
      <c r="M521" s="61">
        <v>684.89499999999998</v>
      </c>
      <c r="N521" s="13" t="s">
        <v>26</v>
      </c>
    </row>
    <row r="522" spans="1:14" ht="45">
      <c r="A522" s="52" t="s">
        <v>379</v>
      </c>
      <c r="B522" s="53" t="s">
        <v>627</v>
      </c>
      <c r="C522" s="56"/>
      <c r="D522" s="30" t="s">
        <v>16</v>
      </c>
      <c r="E522" s="115" t="s">
        <v>129</v>
      </c>
      <c r="F522" s="115" t="s">
        <v>18</v>
      </c>
      <c r="G522" s="171"/>
      <c r="H522" s="171"/>
      <c r="I522" s="52" t="s">
        <v>433</v>
      </c>
      <c r="J522" s="113"/>
      <c r="K522" s="74">
        <v>965.37199999999996</v>
      </c>
      <c r="L522" s="74">
        <v>965.37199999999996</v>
      </c>
      <c r="M522" s="74">
        <v>482.68599999999998</v>
      </c>
      <c r="N522" s="46"/>
    </row>
    <row r="523" spans="1:14" ht="112.5">
      <c r="A523" s="114" t="s">
        <v>379</v>
      </c>
      <c r="B523" s="6" t="s">
        <v>540</v>
      </c>
      <c r="C523" s="12" t="s">
        <v>124</v>
      </c>
      <c r="D523" s="15" t="s">
        <v>935</v>
      </c>
      <c r="E523" s="10" t="s">
        <v>679</v>
      </c>
      <c r="F523" s="10" t="s">
        <v>680</v>
      </c>
      <c r="G523" s="172" t="str">
        <f>'[1]15.05.2023'!C520</f>
        <v>0701</v>
      </c>
      <c r="H523" s="172"/>
      <c r="I523" s="114" t="s">
        <v>433</v>
      </c>
      <c r="J523" s="114" t="s">
        <v>331</v>
      </c>
      <c r="K523" s="61">
        <v>965.37199999999996</v>
      </c>
      <c r="L523" s="61">
        <v>965.37199999999996</v>
      </c>
      <c r="M523" s="61">
        <v>482.68599999999998</v>
      </c>
      <c r="N523" s="13" t="s">
        <v>26</v>
      </c>
    </row>
    <row r="524" spans="1:14" ht="45">
      <c r="A524" s="52" t="s">
        <v>379</v>
      </c>
      <c r="B524" s="53" t="s">
        <v>628</v>
      </c>
      <c r="C524" s="56"/>
      <c r="D524" s="30" t="s">
        <v>16</v>
      </c>
      <c r="E524" s="115" t="s">
        <v>129</v>
      </c>
      <c r="F524" s="115" t="s">
        <v>18</v>
      </c>
      <c r="G524" s="171"/>
      <c r="H524" s="171"/>
      <c r="I524" s="52" t="s">
        <v>434</v>
      </c>
      <c r="J524" s="113"/>
      <c r="K524" s="74">
        <v>1929.221</v>
      </c>
      <c r="L524" s="74">
        <v>1834.46</v>
      </c>
      <c r="M524" s="74">
        <v>917.23</v>
      </c>
      <c r="N524" s="46"/>
    </row>
    <row r="525" spans="1:14" ht="112.5">
      <c r="A525" s="114" t="s">
        <v>379</v>
      </c>
      <c r="B525" s="6" t="s">
        <v>540</v>
      </c>
      <c r="C525" s="12" t="s">
        <v>124</v>
      </c>
      <c r="D525" s="15" t="s">
        <v>935</v>
      </c>
      <c r="E525" s="10" t="s">
        <v>679</v>
      </c>
      <c r="F525" s="10" t="s">
        <v>680</v>
      </c>
      <c r="G525" s="172" t="str">
        <f>'[1]15.05.2023'!C522</f>
        <v>0701</v>
      </c>
      <c r="H525" s="172"/>
      <c r="I525" s="114" t="s">
        <v>434</v>
      </c>
      <c r="J525" s="114" t="s">
        <v>331</v>
      </c>
      <c r="K525" s="61">
        <v>1929.221</v>
      </c>
      <c r="L525" s="61">
        <v>1834.46</v>
      </c>
      <c r="M525" s="61">
        <v>917.23</v>
      </c>
      <c r="N525" s="13" t="s">
        <v>26</v>
      </c>
    </row>
    <row r="526" spans="1:14" ht="45">
      <c r="A526" s="52" t="s">
        <v>379</v>
      </c>
      <c r="B526" s="53" t="s">
        <v>629</v>
      </c>
      <c r="C526" s="56"/>
      <c r="D526" s="30" t="s">
        <v>16</v>
      </c>
      <c r="E526" s="115" t="s">
        <v>129</v>
      </c>
      <c r="F526" s="115" t="s">
        <v>18</v>
      </c>
      <c r="G526" s="171"/>
      <c r="H526" s="171"/>
      <c r="I526" s="52" t="s">
        <v>435</v>
      </c>
      <c r="J526" s="113"/>
      <c r="K526" s="74">
        <v>935.44600000000003</v>
      </c>
      <c r="L526" s="74">
        <v>935.44600000000003</v>
      </c>
      <c r="M526" s="74">
        <v>467.72300000000001</v>
      </c>
      <c r="N526" s="46"/>
    </row>
    <row r="527" spans="1:14" ht="112.5">
      <c r="A527" s="114" t="s">
        <v>379</v>
      </c>
      <c r="B527" s="6" t="s">
        <v>540</v>
      </c>
      <c r="C527" s="12" t="s">
        <v>124</v>
      </c>
      <c r="D527" s="15" t="s">
        <v>935</v>
      </c>
      <c r="E527" s="10" t="s">
        <v>679</v>
      </c>
      <c r="F527" s="10" t="s">
        <v>680</v>
      </c>
      <c r="G527" s="172" t="str">
        <f>'[1]15.05.2023'!C524</f>
        <v>0701</v>
      </c>
      <c r="H527" s="172"/>
      <c r="I527" s="114" t="s">
        <v>435</v>
      </c>
      <c r="J527" s="114" t="s">
        <v>331</v>
      </c>
      <c r="K527" s="61">
        <v>935.44600000000003</v>
      </c>
      <c r="L527" s="61">
        <v>935.44600000000003</v>
      </c>
      <c r="M527" s="61">
        <v>467.72300000000001</v>
      </c>
      <c r="N527" s="13" t="s">
        <v>26</v>
      </c>
    </row>
    <row r="528" spans="1:14" ht="67.5">
      <c r="A528" s="52" t="s">
        <v>379</v>
      </c>
      <c r="B528" s="53" t="s">
        <v>630</v>
      </c>
      <c r="C528" s="56"/>
      <c r="D528" s="30" t="s">
        <v>215</v>
      </c>
      <c r="E528" s="115" t="s">
        <v>216</v>
      </c>
      <c r="F528" s="115" t="s">
        <v>213</v>
      </c>
      <c r="G528" s="171"/>
      <c r="H528" s="171"/>
      <c r="I528" s="52" t="s">
        <v>436</v>
      </c>
      <c r="J528" s="113"/>
      <c r="K528" s="74">
        <v>4871.5</v>
      </c>
      <c r="L528" s="74">
        <v>4871.5</v>
      </c>
      <c r="M528" s="74">
        <v>4707.8999999999996</v>
      </c>
      <c r="N528" s="46"/>
    </row>
    <row r="529" spans="1:14" ht="123.75">
      <c r="A529" s="114" t="s">
        <v>379</v>
      </c>
      <c r="B529" s="6" t="s">
        <v>540</v>
      </c>
      <c r="C529" s="12" t="s">
        <v>130</v>
      </c>
      <c r="D529" s="15" t="s">
        <v>217</v>
      </c>
      <c r="E529" s="10" t="s">
        <v>28</v>
      </c>
      <c r="F529" s="10" t="s">
        <v>218</v>
      </c>
      <c r="G529" s="172" t="str">
        <f>'[1]15.05.2023'!C526</f>
        <v>0702</v>
      </c>
      <c r="H529" s="172"/>
      <c r="I529" s="114" t="s">
        <v>436</v>
      </c>
      <c r="J529" s="114" t="s">
        <v>331</v>
      </c>
      <c r="K529" s="61">
        <v>4871.5</v>
      </c>
      <c r="L529" s="61">
        <v>4871.5</v>
      </c>
      <c r="M529" s="61">
        <v>4707.8999999999996</v>
      </c>
      <c r="N529" s="13" t="s">
        <v>26</v>
      </c>
    </row>
    <row r="530" spans="1:14" ht="67.5">
      <c r="A530" s="52" t="s">
        <v>379</v>
      </c>
      <c r="B530" s="53" t="s">
        <v>631</v>
      </c>
      <c r="C530" s="56"/>
      <c r="D530" s="30" t="s">
        <v>215</v>
      </c>
      <c r="E530" s="115" t="s">
        <v>216</v>
      </c>
      <c r="F530" s="115" t="s">
        <v>213</v>
      </c>
      <c r="G530" s="171"/>
      <c r="H530" s="171"/>
      <c r="I530" s="52" t="s">
        <v>437</v>
      </c>
      <c r="J530" s="113"/>
      <c r="K530" s="74">
        <v>4823.8999999999996</v>
      </c>
      <c r="L530" s="74">
        <v>4823.8999999999996</v>
      </c>
      <c r="M530" s="74">
        <v>4629.8999999999996</v>
      </c>
      <c r="N530" s="46"/>
    </row>
    <row r="531" spans="1:14" ht="123.75">
      <c r="A531" s="114" t="s">
        <v>379</v>
      </c>
      <c r="B531" s="6" t="s">
        <v>540</v>
      </c>
      <c r="C531" s="12" t="s">
        <v>130</v>
      </c>
      <c r="D531" s="15" t="s">
        <v>217</v>
      </c>
      <c r="E531" s="10" t="s">
        <v>28</v>
      </c>
      <c r="F531" s="10" t="s">
        <v>218</v>
      </c>
      <c r="G531" s="172" t="str">
        <f>'[1]15.05.2023'!C528</f>
        <v>0702</v>
      </c>
      <c r="H531" s="172"/>
      <c r="I531" s="114" t="s">
        <v>437</v>
      </c>
      <c r="J531" s="114" t="s">
        <v>331</v>
      </c>
      <c r="K531" s="61">
        <v>4823.8999999999996</v>
      </c>
      <c r="L531" s="61">
        <v>4823.8999999999996</v>
      </c>
      <c r="M531" s="61">
        <v>4629.8999999999996</v>
      </c>
      <c r="N531" s="13" t="s">
        <v>26</v>
      </c>
    </row>
    <row r="532" spans="1:14" ht="45">
      <c r="A532" s="52" t="s">
        <v>379</v>
      </c>
      <c r="B532" s="53" t="s">
        <v>632</v>
      </c>
      <c r="C532" s="29"/>
      <c r="D532" s="30" t="s">
        <v>94</v>
      </c>
      <c r="E532" s="115" t="s">
        <v>129</v>
      </c>
      <c r="F532" s="115" t="s">
        <v>18</v>
      </c>
      <c r="G532" s="171"/>
      <c r="H532" s="171"/>
      <c r="I532" s="52" t="s">
        <v>438</v>
      </c>
      <c r="J532" s="113"/>
      <c r="K532" s="74">
        <v>174.6</v>
      </c>
      <c r="L532" s="74">
        <v>87.3</v>
      </c>
      <c r="M532" s="74">
        <v>43.65</v>
      </c>
      <c r="N532" s="74"/>
    </row>
    <row r="533" spans="1:14" ht="78.75">
      <c r="A533" s="114" t="s">
        <v>379</v>
      </c>
      <c r="B533" s="6" t="s">
        <v>540</v>
      </c>
      <c r="C533" s="12" t="s">
        <v>138</v>
      </c>
      <c r="D533" s="15" t="s">
        <v>808</v>
      </c>
      <c r="E533" s="10" t="s">
        <v>28</v>
      </c>
      <c r="F533" s="10" t="s">
        <v>220</v>
      </c>
      <c r="G533" s="172" t="str">
        <f>'[1]15.05.2023'!C530</f>
        <v>0709</v>
      </c>
      <c r="H533" s="172"/>
      <c r="I533" s="114" t="s">
        <v>438</v>
      </c>
      <c r="J533" s="114" t="s">
        <v>331</v>
      </c>
      <c r="K533" s="61">
        <v>174.6</v>
      </c>
      <c r="L533" s="61">
        <v>87.3</v>
      </c>
      <c r="M533" s="61">
        <v>43.65</v>
      </c>
      <c r="N533" s="13" t="s">
        <v>26</v>
      </c>
    </row>
    <row r="534" spans="1:14" ht="45">
      <c r="A534" s="52" t="s">
        <v>379</v>
      </c>
      <c r="B534" s="53" t="s">
        <v>633</v>
      </c>
      <c r="C534" s="29"/>
      <c r="D534" s="30" t="s">
        <v>94</v>
      </c>
      <c r="E534" s="115" t="s">
        <v>129</v>
      </c>
      <c r="F534" s="115" t="s">
        <v>18</v>
      </c>
      <c r="G534" s="171"/>
      <c r="H534" s="171"/>
      <c r="I534" s="52" t="s">
        <v>439</v>
      </c>
      <c r="J534" s="113"/>
      <c r="K534" s="74">
        <v>269.5</v>
      </c>
      <c r="L534" s="74">
        <v>61.75</v>
      </c>
      <c r="M534" s="74">
        <v>30.875</v>
      </c>
      <c r="N534" s="74"/>
    </row>
    <row r="535" spans="1:14" ht="78.75">
      <c r="A535" s="114" t="s">
        <v>379</v>
      </c>
      <c r="B535" s="6" t="s">
        <v>540</v>
      </c>
      <c r="C535" s="12" t="s">
        <v>138</v>
      </c>
      <c r="D535" s="15" t="s">
        <v>808</v>
      </c>
      <c r="E535" s="10" t="s">
        <v>28</v>
      </c>
      <c r="F535" s="10" t="s">
        <v>220</v>
      </c>
      <c r="G535" s="172" t="str">
        <f>'[1]15.05.2023'!C532</f>
        <v>0709</v>
      </c>
      <c r="H535" s="172"/>
      <c r="I535" s="114" t="s">
        <v>439</v>
      </c>
      <c r="J535" s="114" t="s">
        <v>331</v>
      </c>
      <c r="K535" s="61">
        <v>269.5</v>
      </c>
      <c r="L535" s="61">
        <v>61.75</v>
      </c>
      <c r="M535" s="61">
        <v>30.875</v>
      </c>
      <c r="N535" s="13" t="s">
        <v>26</v>
      </c>
    </row>
    <row r="536" spans="1:14" ht="101.25">
      <c r="A536" s="52" t="s">
        <v>379</v>
      </c>
      <c r="B536" s="53" t="s">
        <v>634</v>
      </c>
      <c r="C536" s="29"/>
      <c r="D536" s="30" t="s">
        <v>94</v>
      </c>
      <c r="E536" s="115" t="s">
        <v>129</v>
      </c>
      <c r="F536" s="115" t="s">
        <v>18</v>
      </c>
      <c r="G536" s="171"/>
      <c r="H536" s="171"/>
      <c r="I536" s="52" t="s">
        <v>440</v>
      </c>
      <c r="J536" s="113"/>
      <c r="K536" s="74">
        <v>403</v>
      </c>
      <c r="L536" s="74">
        <v>403</v>
      </c>
      <c r="M536" s="74">
        <v>403</v>
      </c>
      <c r="N536" s="74"/>
    </row>
    <row r="537" spans="1:14" ht="78.75">
      <c r="A537" s="114" t="s">
        <v>379</v>
      </c>
      <c r="B537" s="6" t="s">
        <v>540</v>
      </c>
      <c r="C537" s="12" t="s">
        <v>138</v>
      </c>
      <c r="D537" s="15" t="s">
        <v>808</v>
      </c>
      <c r="E537" s="10" t="s">
        <v>28</v>
      </c>
      <c r="F537" s="10" t="s">
        <v>220</v>
      </c>
      <c r="G537" s="172" t="str">
        <f>'[1]15.05.2023'!C534</f>
        <v>0709</v>
      </c>
      <c r="H537" s="172"/>
      <c r="I537" s="114" t="s">
        <v>440</v>
      </c>
      <c r="J537" s="114" t="s">
        <v>331</v>
      </c>
      <c r="K537" s="61">
        <v>403</v>
      </c>
      <c r="L537" s="61">
        <v>403</v>
      </c>
      <c r="M537" s="61">
        <v>403</v>
      </c>
      <c r="N537" s="13" t="s">
        <v>26</v>
      </c>
    </row>
    <row r="538" spans="1:14" ht="101.25">
      <c r="A538" s="52" t="s">
        <v>379</v>
      </c>
      <c r="B538" s="53" t="s">
        <v>635</v>
      </c>
      <c r="C538" s="29"/>
      <c r="D538" s="30" t="s">
        <v>94</v>
      </c>
      <c r="E538" s="115" t="s">
        <v>129</v>
      </c>
      <c r="F538" s="115" t="s">
        <v>18</v>
      </c>
      <c r="G538" s="171"/>
      <c r="H538" s="171"/>
      <c r="I538" s="52" t="s">
        <v>441</v>
      </c>
      <c r="J538" s="113"/>
      <c r="K538" s="74">
        <v>220</v>
      </c>
      <c r="L538" s="74">
        <v>220</v>
      </c>
      <c r="M538" s="74">
        <v>220</v>
      </c>
      <c r="N538" s="74"/>
    </row>
    <row r="539" spans="1:14" ht="78.75">
      <c r="A539" s="114" t="s">
        <v>379</v>
      </c>
      <c r="B539" s="6" t="s">
        <v>540</v>
      </c>
      <c r="C539" s="12" t="s">
        <v>138</v>
      </c>
      <c r="D539" s="15" t="s">
        <v>808</v>
      </c>
      <c r="E539" s="10" t="s">
        <v>28</v>
      </c>
      <c r="F539" s="10" t="s">
        <v>220</v>
      </c>
      <c r="G539" s="172" t="str">
        <f>'[1]15.05.2023'!C536</f>
        <v>0709</v>
      </c>
      <c r="H539" s="172"/>
      <c r="I539" s="114" t="s">
        <v>441</v>
      </c>
      <c r="J539" s="114" t="s">
        <v>331</v>
      </c>
      <c r="K539" s="61">
        <v>220</v>
      </c>
      <c r="L539" s="61">
        <v>220</v>
      </c>
      <c r="M539" s="61">
        <v>220</v>
      </c>
      <c r="N539" s="13" t="s">
        <v>26</v>
      </c>
    </row>
    <row r="540" spans="1:14" ht="135">
      <c r="A540" s="52" t="s">
        <v>379</v>
      </c>
      <c r="B540" s="53" t="s">
        <v>636</v>
      </c>
      <c r="C540" s="29"/>
      <c r="D540" s="30" t="s">
        <v>94</v>
      </c>
      <c r="E540" s="115" t="s">
        <v>129</v>
      </c>
      <c r="F540" s="115" t="s">
        <v>18</v>
      </c>
      <c r="G540" s="171"/>
      <c r="H540" s="171"/>
      <c r="I540" s="52" t="s">
        <v>442</v>
      </c>
      <c r="J540" s="113"/>
      <c r="K540" s="74">
        <v>762</v>
      </c>
      <c r="L540" s="74">
        <v>762</v>
      </c>
      <c r="M540" s="74">
        <v>762</v>
      </c>
      <c r="N540" s="74"/>
    </row>
    <row r="541" spans="1:14" ht="78.75">
      <c r="A541" s="114" t="s">
        <v>379</v>
      </c>
      <c r="B541" s="6" t="s">
        <v>540</v>
      </c>
      <c r="C541" s="12" t="s">
        <v>138</v>
      </c>
      <c r="D541" s="15" t="s">
        <v>808</v>
      </c>
      <c r="E541" s="10" t="s">
        <v>28</v>
      </c>
      <c r="F541" s="10" t="s">
        <v>220</v>
      </c>
      <c r="G541" s="172" t="str">
        <f>'[1]15.05.2023'!C538</f>
        <v>0709</v>
      </c>
      <c r="H541" s="172"/>
      <c r="I541" s="114" t="s">
        <v>442</v>
      </c>
      <c r="J541" s="114" t="s">
        <v>331</v>
      </c>
      <c r="K541" s="61">
        <v>762</v>
      </c>
      <c r="L541" s="61">
        <v>762</v>
      </c>
      <c r="M541" s="61">
        <v>762</v>
      </c>
      <c r="N541" s="13" t="s">
        <v>26</v>
      </c>
    </row>
    <row r="542" spans="1:14" ht="101.25">
      <c r="A542" s="52" t="s">
        <v>379</v>
      </c>
      <c r="B542" s="53" t="s">
        <v>634</v>
      </c>
      <c r="C542" s="29"/>
      <c r="D542" s="30" t="s">
        <v>94</v>
      </c>
      <c r="E542" s="115" t="s">
        <v>129</v>
      </c>
      <c r="F542" s="115" t="s">
        <v>18</v>
      </c>
      <c r="G542" s="171"/>
      <c r="H542" s="171"/>
      <c r="I542" s="52" t="s">
        <v>443</v>
      </c>
      <c r="J542" s="113"/>
      <c r="K542" s="74">
        <v>60.2</v>
      </c>
      <c r="L542" s="74">
        <v>60.2</v>
      </c>
      <c r="M542" s="74">
        <v>60.2</v>
      </c>
      <c r="N542" s="74"/>
    </row>
    <row r="543" spans="1:14" ht="78.75">
      <c r="A543" s="114" t="s">
        <v>379</v>
      </c>
      <c r="B543" s="6" t="s">
        <v>540</v>
      </c>
      <c r="C543" s="12" t="s">
        <v>138</v>
      </c>
      <c r="D543" s="15" t="s">
        <v>808</v>
      </c>
      <c r="E543" s="10" t="s">
        <v>28</v>
      </c>
      <c r="F543" s="10" t="s">
        <v>220</v>
      </c>
      <c r="G543" s="172" t="str">
        <f>'[1]15.05.2023'!C540</f>
        <v>0709</v>
      </c>
      <c r="H543" s="172"/>
      <c r="I543" s="114" t="s">
        <v>443</v>
      </c>
      <c r="J543" s="114" t="s">
        <v>331</v>
      </c>
      <c r="K543" s="61">
        <v>60.2</v>
      </c>
      <c r="L543" s="61">
        <v>60.2</v>
      </c>
      <c r="M543" s="61">
        <v>60.2</v>
      </c>
      <c r="N543" s="13" t="s">
        <v>26</v>
      </c>
    </row>
    <row r="544" spans="1:14" ht="101.25">
      <c r="A544" s="52" t="s">
        <v>379</v>
      </c>
      <c r="B544" s="53" t="s">
        <v>635</v>
      </c>
      <c r="C544" s="29"/>
      <c r="D544" s="30" t="s">
        <v>94</v>
      </c>
      <c r="E544" s="115" t="s">
        <v>129</v>
      </c>
      <c r="F544" s="115" t="s">
        <v>18</v>
      </c>
      <c r="G544" s="171"/>
      <c r="H544" s="171"/>
      <c r="I544" s="52" t="s">
        <v>444</v>
      </c>
      <c r="J544" s="113"/>
      <c r="K544" s="74">
        <v>32.9</v>
      </c>
      <c r="L544" s="74">
        <v>32.9</v>
      </c>
      <c r="M544" s="74">
        <v>32.9</v>
      </c>
      <c r="N544" s="74"/>
    </row>
    <row r="545" spans="1:14" ht="78.75">
      <c r="A545" s="114" t="s">
        <v>379</v>
      </c>
      <c r="B545" s="6" t="s">
        <v>540</v>
      </c>
      <c r="C545" s="12" t="s">
        <v>138</v>
      </c>
      <c r="D545" s="15" t="s">
        <v>808</v>
      </c>
      <c r="E545" s="10" t="s">
        <v>28</v>
      </c>
      <c r="F545" s="10" t="s">
        <v>220</v>
      </c>
      <c r="G545" s="172" t="str">
        <f>'[1]15.05.2023'!C542</f>
        <v>0709</v>
      </c>
      <c r="H545" s="172"/>
      <c r="I545" s="114" t="s">
        <v>444</v>
      </c>
      <c r="J545" s="114" t="s">
        <v>331</v>
      </c>
      <c r="K545" s="61">
        <v>32.9</v>
      </c>
      <c r="L545" s="61">
        <v>32.9</v>
      </c>
      <c r="M545" s="61">
        <v>32.9</v>
      </c>
      <c r="N545" s="13" t="s">
        <v>26</v>
      </c>
    </row>
    <row r="546" spans="1:14" ht="101.25">
      <c r="A546" s="52" t="s">
        <v>379</v>
      </c>
      <c r="B546" s="53" t="s">
        <v>637</v>
      </c>
      <c r="C546" s="29"/>
      <c r="D546" s="30" t="s">
        <v>94</v>
      </c>
      <c r="E546" s="115" t="s">
        <v>129</v>
      </c>
      <c r="F546" s="115" t="s">
        <v>18</v>
      </c>
      <c r="G546" s="171"/>
      <c r="H546" s="171"/>
      <c r="I546" s="52" t="s">
        <v>445</v>
      </c>
      <c r="J546" s="113"/>
      <c r="K546" s="74">
        <v>113.9</v>
      </c>
      <c r="L546" s="74">
        <v>113.9</v>
      </c>
      <c r="M546" s="74">
        <v>113.9</v>
      </c>
      <c r="N546" s="74"/>
    </row>
    <row r="547" spans="1:14" ht="78.75">
      <c r="A547" s="114" t="s">
        <v>379</v>
      </c>
      <c r="B547" s="6" t="s">
        <v>540</v>
      </c>
      <c r="C547" s="12" t="s">
        <v>138</v>
      </c>
      <c r="D547" s="15" t="s">
        <v>808</v>
      </c>
      <c r="E547" s="10" t="s">
        <v>28</v>
      </c>
      <c r="F547" s="10" t="s">
        <v>220</v>
      </c>
      <c r="G547" s="172" t="str">
        <f>'[1]15.05.2023'!C544</f>
        <v>0709</v>
      </c>
      <c r="H547" s="172"/>
      <c r="I547" s="114" t="s">
        <v>445</v>
      </c>
      <c r="J547" s="114" t="s">
        <v>331</v>
      </c>
      <c r="K547" s="61">
        <v>113.9</v>
      </c>
      <c r="L547" s="61">
        <v>113.9</v>
      </c>
      <c r="M547" s="61">
        <v>113.9</v>
      </c>
      <c r="N547" s="13" t="s">
        <v>26</v>
      </c>
    </row>
    <row r="548" spans="1:14" ht="67.5">
      <c r="A548" s="52" t="s">
        <v>379</v>
      </c>
      <c r="B548" s="53" t="s">
        <v>862</v>
      </c>
      <c r="C548" s="29"/>
      <c r="D548" s="30" t="s">
        <v>16</v>
      </c>
      <c r="E548" s="115" t="s">
        <v>129</v>
      </c>
      <c r="F548" s="115" t="s">
        <v>18</v>
      </c>
      <c r="G548" s="171"/>
      <c r="H548" s="171"/>
      <c r="I548" s="52" t="s">
        <v>900</v>
      </c>
      <c r="J548" s="113"/>
      <c r="K548" s="74">
        <v>97.3</v>
      </c>
      <c r="L548" s="74">
        <v>0</v>
      </c>
      <c r="M548" s="74">
        <v>0</v>
      </c>
      <c r="N548" s="74"/>
    </row>
    <row r="549" spans="1:14" ht="67.5">
      <c r="A549" s="114" t="s">
        <v>379</v>
      </c>
      <c r="B549" s="6" t="s">
        <v>802</v>
      </c>
      <c r="C549" s="12" t="s">
        <v>138</v>
      </c>
      <c r="D549" s="15" t="s">
        <v>863</v>
      </c>
      <c r="E549" s="10" t="s">
        <v>28</v>
      </c>
      <c r="F549" s="10" t="s">
        <v>864</v>
      </c>
      <c r="G549" s="172" t="str">
        <f>'[1]15.05.2023'!C546</f>
        <v>0709</v>
      </c>
      <c r="H549" s="172"/>
      <c r="I549" s="114" t="s">
        <v>900</v>
      </c>
      <c r="J549" s="114" t="s">
        <v>258</v>
      </c>
      <c r="K549" s="61">
        <v>97.3</v>
      </c>
      <c r="L549" s="61">
        <v>0</v>
      </c>
      <c r="M549" s="61">
        <v>0</v>
      </c>
      <c r="N549" s="13" t="s">
        <v>26</v>
      </c>
    </row>
    <row r="550" spans="1:14" ht="78.75">
      <c r="A550" s="52" t="s">
        <v>379</v>
      </c>
      <c r="B550" s="53" t="s">
        <v>805</v>
      </c>
      <c r="C550" s="29"/>
      <c r="D550" s="30" t="s">
        <v>94</v>
      </c>
      <c r="E550" s="115" t="s">
        <v>129</v>
      </c>
      <c r="F550" s="115" t="s">
        <v>18</v>
      </c>
      <c r="G550" s="171"/>
      <c r="H550" s="171"/>
      <c r="I550" s="52" t="s">
        <v>792</v>
      </c>
      <c r="J550" s="113"/>
      <c r="K550" s="74">
        <v>0</v>
      </c>
      <c r="L550" s="74">
        <v>60</v>
      </c>
      <c r="M550" s="74">
        <v>60</v>
      </c>
      <c r="N550" s="74"/>
    </row>
    <row r="551" spans="1:14" ht="78.75">
      <c r="A551" s="114" t="s">
        <v>379</v>
      </c>
      <c r="B551" s="6" t="s">
        <v>540</v>
      </c>
      <c r="C551" s="12" t="s">
        <v>138</v>
      </c>
      <c r="D551" s="15" t="s">
        <v>808</v>
      </c>
      <c r="E551" s="10" t="s">
        <v>28</v>
      </c>
      <c r="F551" s="10" t="s">
        <v>173</v>
      </c>
      <c r="G551" s="172" t="str">
        <f>'[1]15.05.2023'!C548</f>
        <v>0709</v>
      </c>
      <c r="H551" s="172"/>
      <c r="I551" s="114" t="s">
        <v>792</v>
      </c>
      <c r="J551" s="114" t="s">
        <v>331</v>
      </c>
      <c r="K551" s="61">
        <v>0</v>
      </c>
      <c r="L551" s="61">
        <v>60</v>
      </c>
      <c r="M551" s="61">
        <v>60</v>
      </c>
      <c r="N551" s="13" t="s">
        <v>26</v>
      </c>
    </row>
    <row r="552" spans="1:14" ht="90">
      <c r="A552" s="52" t="s">
        <v>379</v>
      </c>
      <c r="B552" s="53" t="s">
        <v>865</v>
      </c>
      <c r="C552" s="29"/>
      <c r="D552" s="30" t="s">
        <v>94</v>
      </c>
      <c r="E552" s="115" t="s">
        <v>129</v>
      </c>
      <c r="F552" s="115" t="s">
        <v>18</v>
      </c>
      <c r="G552" s="171"/>
      <c r="H552" s="171"/>
      <c r="I552" s="52" t="s">
        <v>901</v>
      </c>
      <c r="J552" s="113"/>
      <c r="K552" s="74">
        <v>952.63499999999999</v>
      </c>
      <c r="L552" s="74">
        <v>0</v>
      </c>
      <c r="M552" s="74">
        <v>0</v>
      </c>
      <c r="N552" s="74"/>
    </row>
    <row r="553" spans="1:14" ht="78.75">
      <c r="A553" s="114" t="s">
        <v>379</v>
      </c>
      <c r="B553" s="6" t="s">
        <v>545</v>
      </c>
      <c r="C553" s="12" t="s">
        <v>138</v>
      </c>
      <c r="D553" s="15" t="s">
        <v>808</v>
      </c>
      <c r="E553" s="10" t="s">
        <v>28</v>
      </c>
      <c r="F553" s="10" t="s">
        <v>173</v>
      </c>
      <c r="G553" s="172" t="str">
        <f>'[1]15.05.2023'!C550</f>
        <v>0709</v>
      </c>
      <c r="H553" s="172"/>
      <c r="I553" s="114" t="s">
        <v>901</v>
      </c>
      <c r="J553" s="114" t="s">
        <v>339</v>
      </c>
      <c r="K553" s="61">
        <v>952.63499999999999</v>
      </c>
      <c r="L553" s="61">
        <v>0</v>
      </c>
      <c r="M553" s="61">
        <v>0</v>
      </c>
      <c r="N553" s="13" t="s">
        <v>26</v>
      </c>
    </row>
    <row r="554" spans="1:14" ht="78.75">
      <c r="A554" s="52" t="s">
        <v>379</v>
      </c>
      <c r="B554" s="53" t="s">
        <v>866</v>
      </c>
      <c r="C554" s="29"/>
      <c r="D554" s="30" t="s">
        <v>94</v>
      </c>
      <c r="E554" s="115" t="s">
        <v>129</v>
      </c>
      <c r="F554" s="115" t="s">
        <v>18</v>
      </c>
      <c r="G554" s="171"/>
      <c r="H554" s="171"/>
      <c r="I554" s="52" t="s">
        <v>902</v>
      </c>
      <c r="J554" s="113"/>
      <c r="K554" s="74">
        <v>2116.4279999999999</v>
      </c>
      <c r="L554" s="74">
        <v>0</v>
      </c>
      <c r="M554" s="74">
        <v>0</v>
      </c>
      <c r="N554" s="74"/>
    </row>
    <row r="555" spans="1:14" ht="78.75">
      <c r="A555" s="114" t="s">
        <v>379</v>
      </c>
      <c r="B555" s="6" t="s">
        <v>545</v>
      </c>
      <c r="C555" s="12" t="s">
        <v>138</v>
      </c>
      <c r="D555" s="15" t="s">
        <v>176</v>
      </c>
      <c r="E555" s="10" t="s">
        <v>28</v>
      </c>
      <c r="F555" s="10" t="s">
        <v>173</v>
      </c>
      <c r="G555" s="172" t="str">
        <f>'[1]15.05.2023'!C552</f>
        <v>0709</v>
      </c>
      <c r="H555" s="172"/>
      <c r="I555" s="114" t="s">
        <v>902</v>
      </c>
      <c r="J555" s="114" t="s">
        <v>339</v>
      </c>
      <c r="K555" s="61">
        <v>2116.4279999999999</v>
      </c>
      <c r="L555" s="61">
        <v>0</v>
      </c>
      <c r="M555" s="61">
        <v>0</v>
      </c>
      <c r="N555" s="13" t="s">
        <v>26</v>
      </c>
    </row>
    <row r="556" spans="1:14" ht="78.75">
      <c r="A556" s="52" t="s">
        <v>379</v>
      </c>
      <c r="B556" s="53" t="s">
        <v>638</v>
      </c>
      <c r="C556" s="29"/>
      <c r="D556" s="30" t="s">
        <v>94</v>
      </c>
      <c r="E556" s="115" t="s">
        <v>129</v>
      </c>
      <c r="F556" s="115" t="s">
        <v>18</v>
      </c>
      <c r="G556" s="171"/>
      <c r="H556" s="171"/>
      <c r="I556" s="52" t="s">
        <v>446</v>
      </c>
      <c r="J556" s="113"/>
      <c r="K556" s="74">
        <v>1121.9449999999999</v>
      </c>
      <c r="L556" s="74">
        <v>440.262</v>
      </c>
      <c r="M556" s="74">
        <v>455.673</v>
      </c>
      <c r="N556" s="74"/>
    </row>
    <row r="557" spans="1:14" ht="78.75">
      <c r="A557" s="114" t="s">
        <v>379</v>
      </c>
      <c r="B557" s="6" t="s">
        <v>545</v>
      </c>
      <c r="C557" s="12" t="s">
        <v>138</v>
      </c>
      <c r="D557" s="15" t="s">
        <v>136</v>
      </c>
      <c r="E557" s="10" t="s">
        <v>28</v>
      </c>
      <c r="F557" s="10" t="s">
        <v>137</v>
      </c>
      <c r="G557" s="172" t="str">
        <f>'[1]15.05.2023'!C554</f>
        <v>0709</v>
      </c>
      <c r="H557" s="172"/>
      <c r="I557" s="114" t="s">
        <v>446</v>
      </c>
      <c r="J557" s="114" t="s">
        <v>339</v>
      </c>
      <c r="K557" s="61">
        <v>1121.9449999999999</v>
      </c>
      <c r="L557" s="61">
        <v>440.262</v>
      </c>
      <c r="M557" s="61">
        <v>455.673</v>
      </c>
      <c r="N557" s="13" t="s">
        <v>26</v>
      </c>
    </row>
    <row r="558" spans="1:14" ht="67.5">
      <c r="A558" s="52" t="s">
        <v>379</v>
      </c>
      <c r="B558" s="53" t="s">
        <v>639</v>
      </c>
      <c r="C558" s="75"/>
      <c r="D558" s="30" t="s">
        <v>94</v>
      </c>
      <c r="E558" s="115" t="s">
        <v>129</v>
      </c>
      <c r="F558" s="115" t="s">
        <v>18</v>
      </c>
      <c r="G558" s="171"/>
      <c r="H558" s="171"/>
      <c r="I558" s="52" t="s">
        <v>447</v>
      </c>
      <c r="J558" s="113"/>
      <c r="K558" s="74">
        <v>1856.1079299999999</v>
      </c>
      <c r="L558" s="74">
        <v>2963.114</v>
      </c>
      <c r="M558" s="74">
        <v>2963.114</v>
      </c>
      <c r="N558" s="74"/>
    </row>
    <row r="559" spans="1:14" ht="78.75">
      <c r="A559" s="114" t="s">
        <v>379</v>
      </c>
      <c r="B559" s="6" t="s">
        <v>545</v>
      </c>
      <c r="C559" s="14" t="s">
        <v>138</v>
      </c>
      <c r="D559" s="15" t="s">
        <v>176</v>
      </c>
      <c r="E559" s="10" t="s">
        <v>28</v>
      </c>
      <c r="F559" s="10" t="s">
        <v>137</v>
      </c>
      <c r="G559" s="172" t="str">
        <f>'[1]15.05.2023'!C556</f>
        <v>0709</v>
      </c>
      <c r="H559" s="172"/>
      <c r="I559" s="114" t="s">
        <v>447</v>
      </c>
      <c r="J559" s="114" t="s">
        <v>339</v>
      </c>
      <c r="K559" s="61">
        <v>1856.1079299999999</v>
      </c>
      <c r="L559" s="61">
        <v>2963.114</v>
      </c>
      <c r="M559" s="61">
        <v>2963.114</v>
      </c>
      <c r="N559" s="13" t="s">
        <v>26</v>
      </c>
    </row>
    <row r="560" spans="1:14" ht="78.75">
      <c r="A560" s="52" t="s">
        <v>379</v>
      </c>
      <c r="B560" s="53" t="s">
        <v>640</v>
      </c>
      <c r="C560" s="29"/>
      <c r="D560" s="30" t="s">
        <v>94</v>
      </c>
      <c r="E560" s="115" t="s">
        <v>129</v>
      </c>
      <c r="F560" s="115" t="s">
        <v>18</v>
      </c>
      <c r="G560" s="171"/>
      <c r="H560" s="171"/>
      <c r="I560" s="52" t="s">
        <v>448</v>
      </c>
      <c r="J560" s="113"/>
      <c r="K560" s="74">
        <v>1457.3185100000001</v>
      </c>
      <c r="L560" s="74">
        <v>2010</v>
      </c>
      <c r="M560" s="74">
        <v>2010</v>
      </c>
      <c r="N560" s="74"/>
    </row>
    <row r="561" spans="1:14" ht="78.75">
      <c r="A561" s="114" t="s">
        <v>379</v>
      </c>
      <c r="B561" s="6" t="s">
        <v>545</v>
      </c>
      <c r="C561" s="12" t="s">
        <v>138</v>
      </c>
      <c r="D561" s="15" t="s">
        <v>808</v>
      </c>
      <c r="E561" s="18" t="s">
        <v>28</v>
      </c>
      <c r="F561" s="18" t="s">
        <v>173</v>
      </c>
      <c r="G561" s="172" t="str">
        <f>'[1]15.05.2023'!C558</f>
        <v>0709</v>
      </c>
      <c r="H561" s="172"/>
      <c r="I561" s="114" t="s">
        <v>448</v>
      </c>
      <c r="J561" s="114" t="s">
        <v>339</v>
      </c>
      <c r="K561" s="61">
        <v>1010</v>
      </c>
      <c r="L561" s="61">
        <v>1010</v>
      </c>
      <c r="M561" s="61">
        <v>1010</v>
      </c>
      <c r="N561" s="13" t="s">
        <v>26</v>
      </c>
    </row>
    <row r="562" spans="1:14" ht="78.75">
      <c r="A562" s="114" t="s">
        <v>379</v>
      </c>
      <c r="B562" s="6" t="s">
        <v>540</v>
      </c>
      <c r="C562" s="12" t="s">
        <v>138</v>
      </c>
      <c r="D562" s="15" t="s">
        <v>808</v>
      </c>
      <c r="E562" s="18" t="s">
        <v>28</v>
      </c>
      <c r="F562" s="18" t="s">
        <v>173</v>
      </c>
      <c r="G562" s="172" t="str">
        <f>'[1]15.05.2023'!C559</f>
        <v>0709</v>
      </c>
      <c r="H562" s="172"/>
      <c r="I562" s="114" t="s">
        <v>448</v>
      </c>
      <c r="J562" s="114" t="s">
        <v>331</v>
      </c>
      <c r="K562" s="61">
        <v>447.31851</v>
      </c>
      <c r="L562" s="61">
        <v>1000</v>
      </c>
      <c r="M562" s="61">
        <v>1000</v>
      </c>
      <c r="N562" s="13" t="s">
        <v>26</v>
      </c>
    </row>
    <row r="563" spans="1:14" ht="78.75">
      <c r="A563" s="52" t="s">
        <v>379</v>
      </c>
      <c r="B563" s="53" t="s">
        <v>640</v>
      </c>
      <c r="C563" s="29"/>
      <c r="D563" s="30" t="s">
        <v>94</v>
      </c>
      <c r="E563" s="115" t="s">
        <v>129</v>
      </c>
      <c r="F563" s="115" t="s">
        <v>18</v>
      </c>
      <c r="G563" s="171"/>
      <c r="H563" s="171"/>
      <c r="I563" s="52" t="s">
        <v>449</v>
      </c>
      <c r="J563" s="113"/>
      <c r="K563" s="74">
        <v>217.71871000000002</v>
      </c>
      <c r="L563" s="74">
        <v>300.3</v>
      </c>
      <c r="M563" s="74">
        <v>300.3</v>
      </c>
      <c r="N563" s="74"/>
    </row>
    <row r="564" spans="1:14" ht="78.75">
      <c r="A564" s="114" t="s">
        <v>379</v>
      </c>
      <c r="B564" s="6" t="s">
        <v>545</v>
      </c>
      <c r="C564" s="12" t="s">
        <v>138</v>
      </c>
      <c r="D564" s="15" t="s">
        <v>808</v>
      </c>
      <c r="E564" s="18" t="s">
        <v>28</v>
      </c>
      <c r="F564" s="18" t="s">
        <v>173</v>
      </c>
      <c r="G564" s="172" t="str">
        <f>'[1]15.05.2023'!C561</f>
        <v>0709</v>
      </c>
      <c r="H564" s="172"/>
      <c r="I564" s="114" t="s">
        <v>449</v>
      </c>
      <c r="J564" s="114" t="s">
        <v>339</v>
      </c>
      <c r="K564" s="61">
        <v>150.9</v>
      </c>
      <c r="L564" s="61">
        <v>150.9</v>
      </c>
      <c r="M564" s="61">
        <v>150.9</v>
      </c>
      <c r="N564" s="13" t="s">
        <v>26</v>
      </c>
    </row>
    <row r="565" spans="1:14" ht="78.75">
      <c r="A565" s="114" t="s">
        <v>379</v>
      </c>
      <c r="B565" s="6" t="s">
        <v>540</v>
      </c>
      <c r="C565" s="12" t="s">
        <v>138</v>
      </c>
      <c r="D565" s="15" t="s">
        <v>808</v>
      </c>
      <c r="E565" s="18" t="s">
        <v>28</v>
      </c>
      <c r="F565" s="18" t="s">
        <v>173</v>
      </c>
      <c r="G565" s="172" t="str">
        <f>'[1]15.05.2023'!C562</f>
        <v>0709</v>
      </c>
      <c r="H565" s="172"/>
      <c r="I565" s="114" t="s">
        <v>449</v>
      </c>
      <c r="J565" s="114" t="s">
        <v>331</v>
      </c>
      <c r="K565" s="61">
        <v>66.81871000000001</v>
      </c>
      <c r="L565" s="61">
        <v>149.4</v>
      </c>
      <c r="M565" s="61">
        <v>149.4</v>
      </c>
      <c r="N565" s="13" t="s">
        <v>26</v>
      </c>
    </row>
    <row r="566" spans="1:14" ht="78.75">
      <c r="A566" s="52" t="s">
        <v>379</v>
      </c>
      <c r="B566" s="53" t="s">
        <v>487</v>
      </c>
      <c r="C566" s="54"/>
      <c r="D566" s="30" t="s">
        <v>55</v>
      </c>
      <c r="E566" s="115" t="s">
        <v>28</v>
      </c>
      <c r="F566" s="115" t="s">
        <v>47</v>
      </c>
      <c r="G566" s="171"/>
      <c r="H566" s="171"/>
      <c r="I566" s="52" t="s">
        <v>256</v>
      </c>
      <c r="J566" s="113"/>
      <c r="K566" s="74">
        <v>11310</v>
      </c>
      <c r="L566" s="74">
        <v>11310</v>
      </c>
      <c r="M566" s="74">
        <v>11310</v>
      </c>
      <c r="N566" s="74"/>
    </row>
    <row r="567" spans="1:14" ht="101.25">
      <c r="A567" s="114" t="s">
        <v>379</v>
      </c>
      <c r="B567" s="6" t="s">
        <v>470</v>
      </c>
      <c r="C567" s="8" t="s">
        <v>56</v>
      </c>
      <c r="D567" s="9" t="s">
        <v>698</v>
      </c>
      <c r="E567" s="10" t="s">
        <v>28</v>
      </c>
      <c r="F567" s="10" t="s">
        <v>57</v>
      </c>
      <c r="G567" s="172" t="str">
        <f>'[1]15.05.2023'!C564</f>
        <v>1004</v>
      </c>
      <c r="H567" s="172"/>
      <c r="I567" s="114" t="s">
        <v>256</v>
      </c>
      <c r="J567" s="114" t="s">
        <v>234</v>
      </c>
      <c r="K567" s="61">
        <v>98.7</v>
      </c>
      <c r="L567" s="61">
        <v>98.7</v>
      </c>
      <c r="M567" s="61">
        <v>98.7</v>
      </c>
      <c r="N567" s="13" t="s">
        <v>26</v>
      </c>
    </row>
    <row r="568" spans="1:14" ht="101.25">
      <c r="A568" s="114" t="s">
        <v>379</v>
      </c>
      <c r="B568" s="6" t="s">
        <v>488</v>
      </c>
      <c r="C568" s="8" t="s">
        <v>56</v>
      </c>
      <c r="D568" s="9" t="s">
        <v>698</v>
      </c>
      <c r="E568" s="10" t="s">
        <v>28</v>
      </c>
      <c r="F568" s="10" t="s">
        <v>57</v>
      </c>
      <c r="G568" s="172" t="str">
        <f>'[1]15.05.2023'!C565</f>
        <v>1004</v>
      </c>
      <c r="H568" s="172"/>
      <c r="I568" s="114" t="s">
        <v>256</v>
      </c>
      <c r="J568" s="114" t="s">
        <v>257</v>
      </c>
      <c r="K568" s="61">
        <v>4942</v>
      </c>
      <c r="L568" s="61">
        <v>4942</v>
      </c>
      <c r="M568" s="61">
        <v>4942</v>
      </c>
      <c r="N568" s="13" t="s">
        <v>26</v>
      </c>
    </row>
    <row r="569" spans="1:14" ht="101.25">
      <c r="A569" s="114" t="s">
        <v>379</v>
      </c>
      <c r="B569" s="6" t="s">
        <v>802</v>
      </c>
      <c r="C569" s="8" t="s">
        <v>56</v>
      </c>
      <c r="D569" s="9" t="s">
        <v>698</v>
      </c>
      <c r="E569" s="10" t="s">
        <v>28</v>
      </c>
      <c r="F569" s="10" t="s">
        <v>57</v>
      </c>
      <c r="G569" s="172" t="str">
        <f>'[1]15.05.2023'!C566</f>
        <v>1004</v>
      </c>
      <c r="H569" s="172"/>
      <c r="I569" s="114" t="s">
        <v>256</v>
      </c>
      <c r="J569" s="114" t="s">
        <v>258</v>
      </c>
      <c r="K569" s="61">
        <v>6269.3</v>
      </c>
      <c r="L569" s="61">
        <v>6269.3</v>
      </c>
      <c r="M569" s="61">
        <v>6269.3</v>
      </c>
      <c r="N569" s="13" t="s">
        <v>26</v>
      </c>
    </row>
    <row r="570" spans="1:14" ht="78.75">
      <c r="A570" s="52" t="s">
        <v>379</v>
      </c>
      <c r="B570" s="53" t="s">
        <v>489</v>
      </c>
      <c r="C570" s="54"/>
      <c r="D570" s="30" t="s">
        <v>58</v>
      </c>
      <c r="E570" s="115" t="s">
        <v>59</v>
      </c>
      <c r="F570" s="115" t="s">
        <v>60</v>
      </c>
      <c r="G570" s="171"/>
      <c r="H570" s="171"/>
      <c r="I570" s="52" t="s">
        <v>259</v>
      </c>
      <c r="J570" s="113"/>
      <c r="K570" s="74">
        <v>3007.2</v>
      </c>
      <c r="L570" s="74">
        <v>6014.3</v>
      </c>
      <c r="M570" s="74">
        <v>4510.7</v>
      </c>
      <c r="N570" s="74"/>
    </row>
    <row r="571" spans="1:14" ht="78.75">
      <c r="A571" s="114" t="s">
        <v>379</v>
      </c>
      <c r="B571" s="6" t="s">
        <v>490</v>
      </c>
      <c r="C571" s="8" t="s">
        <v>61</v>
      </c>
      <c r="D571" s="9" t="s">
        <v>62</v>
      </c>
      <c r="E571" s="10" t="s">
        <v>28</v>
      </c>
      <c r="F571" s="11" t="s">
        <v>63</v>
      </c>
      <c r="G571" s="172" t="str">
        <f>'[1]15.05.2023'!C568</f>
        <v>1004</v>
      </c>
      <c r="H571" s="172"/>
      <c r="I571" s="114" t="s">
        <v>259</v>
      </c>
      <c r="J571" s="114" t="s">
        <v>260</v>
      </c>
      <c r="K571" s="61">
        <v>3007.2</v>
      </c>
      <c r="L571" s="61">
        <v>6014.3</v>
      </c>
      <c r="M571" s="61">
        <v>4510.7</v>
      </c>
      <c r="N571" s="13" t="s">
        <v>26</v>
      </c>
    </row>
    <row r="572" spans="1:14" ht="67.5">
      <c r="A572" s="52" t="s">
        <v>379</v>
      </c>
      <c r="B572" s="53" t="s">
        <v>574</v>
      </c>
      <c r="C572" s="54"/>
      <c r="D572" s="30" t="s">
        <v>16</v>
      </c>
      <c r="E572" s="115" t="s">
        <v>153</v>
      </c>
      <c r="F572" s="115" t="s">
        <v>18</v>
      </c>
      <c r="G572" s="171"/>
      <c r="H572" s="171"/>
      <c r="I572" s="52" t="s">
        <v>372</v>
      </c>
      <c r="J572" s="113"/>
      <c r="K572" s="74">
        <v>150</v>
      </c>
      <c r="L572" s="74">
        <v>250</v>
      </c>
      <c r="M572" s="74">
        <v>0</v>
      </c>
      <c r="N572" s="74"/>
    </row>
    <row r="573" spans="1:14" ht="123.75">
      <c r="A573" s="114" t="s">
        <v>379</v>
      </c>
      <c r="B573" s="6" t="s">
        <v>802</v>
      </c>
      <c r="C573" s="12" t="s">
        <v>154</v>
      </c>
      <c r="D573" s="15" t="s">
        <v>188</v>
      </c>
      <c r="E573" s="18" t="s">
        <v>28</v>
      </c>
      <c r="F573" s="18" t="s">
        <v>189</v>
      </c>
      <c r="G573" s="172" t="str">
        <f>'[1]15.05.2023'!C570</f>
        <v>1003</v>
      </c>
      <c r="H573" s="172"/>
      <c r="I573" s="114" t="s">
        <v>372</v>
      </c>
      <c r="J573" s="114" t="s">
        <v>258</v>
      </c>
      <c r="K573" s="61">
        <v>150</v>
      </c>
      <c r="L573" s="61">
        <v>250</v>
      </c>
      <c r="M573" s="61">
        <v>0</v>
      </c>
      <c r="N573" s="13" t="s">
        <v>26</v>
      </c>
    </row>
    <row r="574" spans="1:14" ht="101.25">
      <c r="A574" s="52" t="s">
        <v>379</v>
      </c>
      <c r="B574" s="53" t="s">
        <v>575</v>
      </c>
      <c r="C574" s="54"/>
      <c r="D574" s="30" t="s">
        <v>16</v>
      </c>
      <c r="E574" s="115" t="s">
        <v>153</v>
      </c>
      <c r="F574" s="115" t="s">
        <v>18</v>
      </c>
      <c r="G574" s="171"/>
      <c r="H574" s="171"/>
      <c r="I574" s="52" t="s">
        <v>373</v>
      </c>
      <c r="J574" s="113"/>
      <c r="K574" s="74">
        <v>345</v>
      </c>
      <c r="L574" s="74">
        <v>50</v>
      </c>
      <c r="M574" s="74">
        <v>0</v>
      </c>
      <c r="N574" s="74"/>
    </row>
    <row r="575" spans="1:14" ht="78.75">
      <c r="A575" s="114" t="s">
        <v>379</v>
      </c>
      <c r="B575" s="6" t="s">
        <v>540</v>
      </c>
      <c r="C575" s="8" t="s">
        <v>154</v>
      </c>
      <c r="D575" s="17" t="s">
        <v>936</v>
      </c>
      <c r="E575" s="18" t="s">
        <v>28</v>
      </c>
      <c r="F575" s="18" t="s">
        <v>713</v>
      </c>
      <c r="G575" s="172" t="str">
        <f>'[1]15.05.2023'!C572</f>
        <v>0707</v>
      </c>
      <c r="H575" s="172"/>
      <c r="I575" s="114" t="s">
        <v>373</v>
      </c>
      <c r="J575" s="114" t="s">
        <v>331</v>
      </c>
      <c r="K575" s="61">
        <v>50</v>
      </c>
      <c r="L575" s="61">
        <v>50</v>
      </c>
      <c r="M575" s="61">
        <v>0</v>
      </c>
      <c r="N575" s="13" t="s">
        <v>26</v>
      </c>
    </row>
    <row r="576" spans="1:14" ht="78.75">
      <c r="A576" s="114" t="s">
        <v>379</v>
      </c>
      <c r="B576" s="6" t="s">
        <v>470</v>
      </c>
      <c r="C576" s="8" t="s">
        <v>154</v>
      </c>
      <c r="D576" s="17" t="s">
        <v>936</v>
      </c>
      <c r="E576" s="18" t="s">
        <v>28</v>
      </c>
      <c r="F576" s="18" t="s">
        <v>713</v>
      </c>
      <c r="G576" s="172" t="str">
        <f>'[1]15.05.2023'!C573</f>
        <v>0709</v>
      </c>
      <c r="H576" s="172"/>
      <c r="I576" s="114" t="s">
        <v>373</v>
      </c>
      <c r="J576" s="114" t="s">
        <v>234</v>
      </c>
      <c r="K576" s="61">
        <v>295</v>
      </c>
      <c r="L576" s="61">
        <v>0</v>
      </c>
      <c r="M576" s="61">
        <v>0</v>
      </c>
      <c r="N576" s="13" t="s">
        <v>26</v>
      </c>
    </row>
    <row r="577" spans="1:14" ht="45">
      <c r="A577" s="52" t="s">
        <v>379</v>
      </c>
      <c r="B577" s="53" t="s">
        <v>641</v>
      </c>
      <c r="C577" s="54"/>
      <c r="D577" s="30" t="s">
        <v>16</v>
      </c>
      <c r="E577" s="115" t="s">
        <v>153</v>
      </c>
      <c r="F577" s="115" t="s">
        <v>18</v>
      </c>
      <c r="G577" s="171"/>
      <c r="H577" s="171"/>
      <c r="I577" s="52" t="s">
        <v>450</v>
      </c>
      <c r="J577" s="113"/>
      <c r="K577" s="74">
        <v>50</v>
      </c>
      <c r="L577" s="74">
        <v>0</v>
      </c>
      <c r="M577" s="74">
        <v>0</v>
      </c>
      <c r="N577" s="74"/>
    </row>
    <row r="578" spans="1:14" ht="56.25">
      <c r="A578" s="114" t="s">
        <v>379</v>
      </c>
      <c r="B578" s="6" t="s">
        <v>540</v>
      </c>
      <c r="C578" s="8" t="s">
        <v>154</v>
      </c>
      <c r="D578" s="17" t="s">
        <v>155</v>
      </c>
      <c r="E578" s="18" t="s">
        <v>28</v>
      </c>
      <c r="F578" s="18" t="s">
        <v>156</v>
      </c>
      <c r="G578" s="172" t="str">
        <f>'[1]15.05.2023'!C575</f>
        <v>0401</v>
      </c>
      <c r="H578" s="172"/>
      <c r="I578" s="114" t="s">
        <v>450</v>
      </c>
      <c r="J578" s="114" t="s">
        <v>331</v>
      </c>
      <c r="K578" s="61">
        <v>50</v>
      </c>
      <c r="L578" s="61">
        <v>0</v>
      </c>
      <c r="M578" s="61">
        <v>0</v>
      </c>
      <c r="N578" s="20" t="s">
        <v>21</v>
      </c>
    </row>
    <row r="579" spans="1:14" ht="45">
      <c r="A579" s="52" t="s">
        <v>379</v>
      </c>
      <c r="B579" s="53" t="s">
        <v>720</v>
      </c>
      <c r="C579" s="54"/>
      <c r="D579" s="30" t="s">
        <v>16</v>
      </c>
      <c r="E579" s="115" t="s">
        <v>153</v>
      </c>
      <c r="F579" s="115" t="s">
        <v>18</v>
      </c>
      <c r="G579" s="171"/>
      <c r="H579" s="171"/>
      <c r="I579" s="52" t="s">
        <v>719</v>
      </c>
      <c r="J579" s="113"/>
      <c r="K579" s="74">
        <v>50</v>
      </c>
      <c r="L579" s="74">
        <v>0</v>
      </c>
      <c r="M579" s="74">
        <v>0</v>
      </c>
      <c r="N579" s="74"/>
    </row>
    <row r="580" spans="1:14" ht="56.25">
      <c r="A580" s="114" t="s">
        <v>379</v>
      </c>
      <c r="B580" s="6" t="s">
        <v>540</v>
      </c>
      <c r="C580" s="8" t="s">
        <v>154</v>
      </c>
      <c r="D580" s="17" t="s">
        <v>155</v>
      </c>
      <c r="E580" s="18" t="s">
        <v>28</v>
      </c>
      <c r="F580" s="18" t="s">
        <v>156</v>
      </c>
      <c r="G580" s="172" t="str">
        <f>'[1]15.05.2023'!C577</f>
        <v>0401</v>
      </c>
      <c r="H580" s="172"/>
      <c r="I580" s="114" t="s">
        <v>719</v>
      </c>
      <c r="J580" s="114" t="s">
        <v>331</v>
      </c>
      <c r="K580" s="61">
        <v>50</v>
      </c>
      <c r="L580" s="61">
        <v>0</v>
      </c>
      <c r="M580" s="61">
        <v>0</v>
      </c>
      <c r="N580" s="20" t="s">
        <v>21</v>
      </c>
    </row>
    <row r="581" spans="1:14" ht="45">
      <c r="A581" s="52" t="s">
        <v>379</v>
      </c>
      <c r="B581" s="53" t="s">
        <v>642</v>
      </c>
      <c r="C581" s="54"/>
      <c r="D581" s="30" t="s">
        <v>16</v>
      </c>
      <c r="E581" s="115" t="s">
        <v>153</v>
      </c>
      <c r="F581" s="115" t="s">
        <v>18</v>
      </c>
      <c r="G581" s="171"/>
      <c r="H581" s="171"/>
      <c r="I581" s="52" t="s">
        <v>451</v>
      </c>
      <c r="J581" s="113"/>
      <c r="K581" s="74">
        <v>50</v>
      </c>
      <c r="L581" s="74">
        <v>0</v>
      </c>
      <c r="M581" s="74">
        <v>0</v>
      </c>
      <c r="N581" s="74"/>
    </row>
    <row r="582" spans="1:14" ht="56.25">
      <c r="A582" s="114" t="s">
        <v>379</v>
      </c>
      <c r="B582" s="6" t="s">
        <v>540</v>
      </c>
      <c r="C582" s="8" t="s">
        <v>154</v>
      </c>
      <c r="D582" s="17" t="s">
        <v>155</v>
      </c>
      <c r="E582" s="18" t="s">
        <v>28</v>
      </c>
      <c r="F582" s="18" t="s">
        <v>156</v>
      </c>
      <c r="G582" s="172" t="str">
        <f>'[1]15.05.2023'!C579</f>
        <v>0401</v>
      </c>
      <c r="H582" s="172"/>
      <c r="I582" s="114" t="s">
        <v>451</v>
      </c>
      <c r="J582" s="114" t="s">
        <v>331</v>
      </c>
      <c r="K582" s="61">
        <v>50</v>
      </c>
      <c r="L582" s="61">
        <v>0</v>
      </c>
      <c r="M582" s="61">
        <v>0</v>
      </c>
      <c r="N582" s="20" t="s">
        <v>21</v>
      </c>
    </row>
    <row r="583" spans="1:14" ht="45">
      <c r="A583" s="52" t="s">
        <v>379</v>
      </c>
      <c r="B583" s="53" t="s">
        <v>643</v>
      </c>
      <c r="C583" s="54"/>
      <c r="D583" s="30" t="s">
        <v>16</v>
      </c>
      <c r="E583" s="115" t="s">
        <v>153</v>
      </c>
      <c r="F583" s="115" t="s">
        <v>18</v>
      </c>
      <c r="G583" s="171"/>
      <c r="H583" s="171"/>
      <c r="I583" s="52" t="s">
        <v>452</v>
      </c>
      <c r="J583" s="113"/>
      <c r="K583" s="74">
        <v>50</v>
      </c>
      <c r="L583" s="74">
        <v>0</v>
      </c>
      <c r="M583" s="74">
        <v>0</v>
      </c>
      <c r="N583" s="74"/>
    </row>
    <row r="584" spans="1:14" ht="56.25">
      <c r="A584" s="114" t="s">
        <v>379</v>
      </c>
      <c r="B584" s="6" t="s">
        <v>540</v>
      </c>
      <c r="C584" s="8" t="s">
        <v>154</v>
      </c>
      <c r="D584" s="17" t="s">
        <v>155</v>
      </c>
      <c r="E584" s="18" t="s">
        <v>28</v>
      </c>
      <c r="F584" s="18" t="s">
        <v>156</v>
      </c>
      <c r="G584" s="172" t="str">
        <f>'[1]15.05.2023'!C581</f>
        <v>0401</v>
      </c>
      <c r="H584" s="172"/>
      <c r="I584" s="114" t="s">
        <v>452</v>
      </c>
      <c r="J584" s="114" t="s">
        <v>331</v>
      </c>
      <c r="K584" s="61">
        <v>50</v>
      </c>
      <c r="L584" s="61">
        <v>0</v>
      </c>
      <c r="M584" s="61">
        <v>0</v>
      </c>
      <c r="N584" s="20" t="s">
        <v>21</v>
      </c>
    </row>
    <row r="585" spans="1:14" ht="45">
      <c r="A585" s="52" t="s">
        <v>379</v>
      </c>
      <c r="B585" s="53" t="s">
        <v>644</v>
      </c>
      <c r="C585" s="54"/>
      <c r="D585" s="30" t="s">
        <v>16</v>
      </c>
      <c r="E585" s="115" t="s">
        <v>153</v>
      </c>
      <c r="F585" s="115" t="s">
        <v>18</v>
      </c>
      <c r="G585" s="171"/>
      <c r="H585" s="171"/>
      <c r="I585" s="52" t="s">
        <v>453</v>
      </c>
      <c r="J585" s="113"/>
      <c r="K585" s="74">
        <v>50</v>
      </c>
      <c r="L585" s="74">
        <v>0</v>
      </c>
      <c r="M585" s="74">
        <v>0</v>
      </c>
      <c r="N585" s="74"/>
    </row>
    <row r="586" spans="1:14" ht="56.25">
      <c r="A586" s="114" t="s">
        <v>379</v>
      </c>
      <c r="B586" s="6" t="s">
        <v>540</v>
      </c>
      <c r="C586" s="8" t="s">
        <v>154</v>
      </c>
      <c r="D586" s="17" t="s">
        <v>155</v>
      </c>
      <c r="E586" s="18" t="s">
        <v>28</v>
      </c>
      <c r="F586" s="18" t="s">
        <v>156</v>
      </c>
      <c r="G586" s="172" t="str">
        <f>'[1]15.05.2023'!C583</f>
        <v>0401</v>
      </c>
      <c r="H586" s="172"/>
      <c r="I586" s="114" t="s">
        <v>453</v>
      </c>
      <c r="J586" s="114" t="s">
        <v>331</v>
      </c>
      <c r="K586" s="61">
        <v>50</v>
      </c>
      <c r="L586" s="61">
        <v>0</v>
      </c>
      <c r="M586" s="61">
        <v>0</v>
      </c>
      <c r="N586" s="20" t="s">
        <v>21</v>
      </c>
    </row>
    <row r="587" spans="1:14" ht="45">
      <c r="A587" s="52" t="s">
        <v>379</v>
      </c>
      <c r="B587" s="53" t="s">
        <v>645</v>
      </c>
      <c r="C587" s="54"/>
      <c r="D587" s="30" t="s">
        <v>16</v>
      </c>
      <c r="E587" s="115" t="s">
        <v>153</v>
      </c>
      <c r="F587" s="115" t="s">
        <v>18</v>
      </c>
      <c r="G587" s="171"/>
      <c r="H587" s="171"/>
      <c r="I587" s="52" t="s">
        <v>454</v>
      </c>
      <c r="J587" s="113"/>
      <c r="K587" s="74">
        <v>50</v>
      </c>
      <c r="L587" s="74">
        <v>0</v>
      </c>
      <c r="M587" s="74">
        <v>0</v>
      </c>
      <c r="N587" s="74"/>
    </row>
    <row r="588" spans="1:14" ht="56.25">
      <c r="A588" s="114" t="s">
        <v>379</v>
      </c>
      <c r="B588" s="6" t="s">
        <v>540</v>
      </c>
      <c r="C588" s="8" t="s">
        <v>154</v>
      </c>
      <c r="D588" s="17" t="s">
        <v>155</v>
      </c>
      <c r="E588" s="18" t="s">
        <v>28</v>
      </c>
      <c r="F588" s="18" t="s">
        <v>156</v>
      </c>
      <c r="G588" s="172" t="str">
        <f>'[1]15.05.2023'!C585</f>
        <v>0401</v>
      </c>
      <c r="H588" s="172"/>
      <c r="I588" s="114" t="s">
        <v>454</v>
      </c>
      <c r="J588" s="114" t="s">
        <v>331</v>
      </c>
      <c r="K588" s="61">
        <v>50</v>
      </c>
      <c r="L588" s="61">
        <v>0</v>
      </c>
      <c r="M588" s="61">
        <v>0</v>
      </c>
      <c r="N588" s="20" t="s">
        <v>21</v>
      </c>
    </row>
    <row r="589" spans="1:14" ht="101.25">
      <c r="A589" s="52" t="s">
        <v>379</v>
      </c>
      <c r="B589" s="53" t="s">
        <v>937</v>
      </c>
      <c r="C589" s="54"/>
      <c r="D589" s="30" t="s">
        <v>16</v>
      </c>
      <c r="E589" s="115" t="s">
        <v>153</v>
      </c>
      <c r="F589" s="115" t="s">
        <v>18</v>
      </c>
      <c r="G589" s="170"/>
      <c r="H589" s="170"/>
      <c r="I589" s="52" t="s">
        <v>966</v>
      </c>
      <c r="J589" s="112"/>
      <c r="K589" s="74">
        <v>380</v>
      </c>
      <c r="L589" s="74">
        <v>0</v>
      </c>
      <c r="M589" s="74">
        <v>0</v>
      </c>
      <c r="N589" s="92"/>
    </row>
    <row r="590" spans="1:14" ht="78.75">
      <c r="A590" s="114" t="s">
        <v>379</v>
      </c>
      <c r="B590" s="6" t="s">
        <v>508</v>
      </c>
      <c r="C590" s="8" t="s">
        <v>154</v>
      </c>
      <c r="D590" s="17" t="s">
        <v>155</v>
      </c>
      <c r="E590" s="18" t="s">
        <v>28</v>
      </c>
      <c r="F590" s="18" t="s">
        <v>156</v>
      </c>
      <c r="G590" s="172" t="str">
        <f>'[1]15.05.2023'!C587</f>
        <v>0401</v>
      </c>
      <c r="H590" s="172"/>
      <c r="I590" s="114" t="s">
        <v>966</v>
      </c>
      <c r="J590" s="114" t="s">
        <v>287</v>
      </c>
      <c r="K590" s="61">
        <v>380</v>
      </c>
      <c r="L590" s="61">
        <v>0</v>
      </c>
      <c r="M590" s="61">
        <v>0</v>
      </c>
      <c r="N590" s="20" t="s">
        <v>21</v>
      </c>
    </row>
    <row r="591" spans="1:14" ht="56.25">
      <c r="A591" s="52" t="s">
        <v>379</v>
      </c>
      <c r="B591" s="53" t="s">
        <v>475</v>
      </c>
      <c r="C591" s="29"/>
      <c r="D591" s="30" t="s">
        <v>33</v>
      </c>
      <c r="E591" s="115" t="s">
        <v>64</v>
      </c>
      <c r="F591" s="115" t="s">
        <v>35</v>
      </c>
      <c r="G591" s="171"/>
      <c r="H591" s="171"/>
      <c r="I591" s="52" t="s">
        <v>241</v>
      </c>
      <c r="J591" s="113"/>
      <c r="K591" s="74">
        <v>2854.9219999999996</v>
      </c>
      <c r="L591" s="74">
        <v>1877.29</v>
      </c>
      <c r="M591" s="74">
        <v>1804.6200000000001</v>
      </c>
      <c r="N591" s="74"/>
    </row>
    <row r="592" spans="1:14" ht="67.5">
      <c r="A592" s="114" t="s">
        <v>379</v>
      </c>
      <c r="B592" s="6" t="s">
        <v>473</v>
      </c>
      <c r="C592" s="8" t="s">
        <v>65</v>
      </c>
      <c r="D592" s="15" t="s">
        <v>221</v>
      </c>
      <c r="E592" s="10" t="s">
        <v>28</v>
      </c>
      <c r="F592" s="10" t="s">
        <v>20</v>
      </c>
      <c r="G592" s="172" t="str">
        <f>'[1]15.05.2023'!C589</f>
        <v>0709</v>
      </c>
      <c r="H592" s="172"/>
      <c r="I592" s="114" t="s">
        <v>241</v>
      </c>
      <c r="J592" s="114" t="s">
        <v>239</v>
      </c>
      <c r="K592" s="61">
        <v>2192.7199999999998</v>
      </c>
      <c r="L592" s="61">
        <v>1441.85</v>
      </c>
      <c r="M592" s="61">
        <v>1386.0360000000001</v>
      </c>
      <c r="N592" s="13" t="s">
        <v>21</v>
      </c>
    </row>
    <row r="593" spans="1:14" ht="67.5">
      <c r="A593" s="114" t="s">
        <v>379</v>
      </c>
      <c r="B593" s="6" t="s">
        <v>474</v>
      </c>
      <c r="C593" s="8" t="s">
        <v>66</v>
      </c>
      <c r="D593" s="15" t="s">
        <v>221</v>
      </c>
      <c r="E593" s="10" t="s">
        <v>28</v>
      </c>
      <c r="F593" s="10" t="s">
        <v>20</v>
      </c>
      <c r="G593" s="172" t="str">
        <f>'[1]15.05.2023'!C590</f>
        <v>0709</v>
      </c>
      <c r="H593" s="172"/>
      <c r="I593" s="114" t="s">
        <v>241</v>
      </c>
      <c r="J593" s="114" t="s">
        <v>240</v>
      </c>
      <c r="K593" s="61">
        <v>662.202</v>
      </c>
      <c r="L593" s="61">
        <v>435.44</v>
      </c>
      <c r="M593" s="61">
        <v>418.584</v>
      </c>
      <c r="N593" s="13" t="s">
        <v>21</v>
      </c>
    </row>
    <row r="594" spans="1:14" ht="67.5">
      <c r="A594" s="52" t="s">
        <v>379</v>
      </c>
      <c r="B594" s="53" t="s">
        <v>497</v>
      </c>
      <c r="C594" s="29"/>
      <c r="D594" s="30" t="s">
        <v>81</v>
      </c>
      <c r="E594" s="115" t="s">
        <v>28</v>
      </c>
      <c r="F594" s="115" t="s">
        <v>82</v>
      </c>
      <c r="G594" s="171"/>
      <c r="H594" s="171"/>
      <c r="I594" s="52" t="s">
        <v>270</v>
      </c>
      <c r="J594" s="113"/>
      <c r="K594" s="74">
        <v>1796.4</v>
      </c>
      <c r="L594" s="74">
        <v>1796.4</v>
      </c>
      <c r="M594" s="74">
        <v>1796.4</v>
      </c>
      <c r="N594" s="74"/>
    </row>
    <row r="595" spans="1:14" ht="67.5">
      <c r="A595" s="114" t="s">
        <v>379</v>
      </c>
      <c r="B595" s="6" t="s">
        <v>473</v>
      </c>
      <c r="C595" s="8" t="s">
        <v>83</v>
      </c>
      <c r="D595" s="15" t="s">
        <v>32</v>
      </c>
      <c r="E595" s="10" t="s">
        <v>28</v>
      </c>
      <c r="F595" s="10" t="s">
        <v>20</v>
      </c>
      <c r="G595" s="172" t="str">
        <f>'[1]15.05.2023'!C592</f>
        <v>1006</v>
      </c>
      <c r="H595" s="172"/>
      <c r="I595" s="114" t="s">
        <v>270</v>
      </c>
      <c r="J595" s="114" t="s">
        <v>239</v>
      </c>
      <c r="K595" s="61">
        <v>927.39</v>
      </c>
      <c r="L595" s="61">
        <v>927.39</v>
      </c>
      <c r="M595" s="61">
        <v>927.39</v>
      </c>
      <c r="N595" s="13" t="s">
        <v>21</v>
      </c>
    </row>
    <row r="596" spans="1:14" ht="67.5">
      <c r="A596" s="114" t="s">
        <v>379</v>
      </c>
      <c r="B596" s="6" t="s">
        <v>474</v>
      </c>
      <c r="C596" s="8" t="s">
        <v>83</v>
      </c>
      <c r="D596" s="15" t="s">
        <v>664</v>
      </c>
      <c r="E596" s="10" t="s">
        <v>22</v>
      </c>
      <c r="F596" s="10" t="s">
        <v>23</v>
      </c>
      <c r="G596" s="172" t="str">
        <f>'[1]15.05.2023'!C593</f>
        <v>1006</v>
      </c>
      <c r="H596" s="172"/>
      <c r="I596" s="114" t="s">
        <v>270</v>
      </c>
      <c r="J596" s="114" t="s">
        <v>240</v>
      </c>
      <c r="K596" s="61">
        <v>280.04199999999997</v>
      </c>
      <c r="L596" s="61">
        <v>280.04199999999997</v>
      </c>
      <c r="M596" s="61">
        <v>280.04199999999997</v>
      </c>
      <c r="N596" s="13" t="s">
        <v>21</v>
      </c>
    </row>
    <row r="597" spans="1:14" ht="90">
      <c r="A597" s="114" t="s">
        <v>379</v>
      </c>
      <c r="B597" s="6" t="s">
        <v>470</v>
      </c>
      <c r="C597" s="8" t="s">
        <v>83</v>
      </c>
      <c r="D597" s="15" t="s">
        <v>84</v>
      </c>
      <c r="E597" s="10" t="s">
        <v>59</v>
      </c>
      <c r="F597" s="10" t="s">
        <v>85</v>
      </c>
      <c r="G597" s="172" t="str">
        <f>'[1]15.05.2023'!C594</f>
        <v>1006</v>
      </c>
      <c r="H597" s="172"/>
      <c r="I597" s="114" t="s">
        <v>270</v>
      </c>
      <c r="J597" s="114" t="s">
        <v>234</v>
      </c>
      <c r="K597" s="61">
        <v>548.96799999999996</v>
      </c>
      <c r="L597" s="61">
        <v>548.96799999999996</v>
      </c>
      <c r="M597" s="61">
        <v>548.96799999999996</v>
      </c>
      <c r="N597" s="13" t="s">
        <v>26</v>
      </c>
    </row>
    <row r="598" spans="1:14" ht="90">
      <c r="A598" s="114" t="s">
        <v>379</v>
      </c>
      <c r="B598" s="6" t="s">
        <v>495</v>
      </c>
      <c r="C598" s="8" t="s">
        <v>83</v>
      </c>
      <c r="D598" s="15" t="s">
        <v>84</v>
      </c>
      <c r="E598" s="10" t="s">
        <v>59</v>
      </c>
      <c r="F598" s="10" t="s">
        <v>85</v>
      </c>
      <c r="G598" s="172" t="str">
        <f>'[1]15.05.2023'!C595</f>
        <v>1006</v>
      </c>
      <c r="H598" s="172"/>
      <c r="I598" s="114" t="s">
        <v>270</v>
      </c>
      <c r="J598" s="114" t="s">
        <v>268</v>
      </c>
      <c r="K598" s="61">
        <v>40</v>
      </c>
      <c r="L598" s="61">
        <v>40</v>
      </c>
      <c r="M598" s="61">
        <v>40</v>
      </c>
      <c r="N598" s="13" t="s">
        <v>26</v>
      </c>
    </row>
    <row r="599" spans="1:14" ht="67.5">
      <c r="A599" s="47" t="s">
        <v>455</v>
      </c>
      <c r="B599" s="50" t="s">
        <v>646</v>
      </c>
      <c r="C599" s="117"/>
      <c r="D599" s="117"/>
      <c r="E599" s="117"/>
      <c r="F599" s="117"/>
      <c r="G599" s="176"/>
      <c r="H599" s="176"/>
      <c r="I599" s="117"/>
      <c r="J599" s="117"/>
      <c r="K599" s="74">
        <v>11034.532809999999</v>
      </c>
      <c r="L599" s="74">
        <v>11901.675999999999</v>
      </c>
      <c r="M599" s="74">
        <v>12450.274000000001</v>
      </c>
      <c r="N599" s="46"/>
    </row>
    <row r="600" spans="1:14" ht="123.75">
      <c r="A600" s="52" t="s">
        <v>455</v>
      </c>
      <c r="B600" s="53" t="s">
        <v>807</v>
      </c>
      <c r="C600" s="29"/>
      <c r="D600" s="55" t="s">
        <v>16</v>
      </c>
      <c r="E600" s="115" t="s">
        <v>46</v>
      </c>
      <c r="F600" s="115" t="s">
        <v>47</v>
      </c>
      <c r="G600" s="171"/>
      <c r="H600" s="171"/>
      <c r="I600" s="52" t="s">
        <v>456</v>
      </c>
      <c r="J600" s="113"/>
      <c r="K600" s="74">
        <v>400</v>
      </c>
      <c r="L600" s="74">
        <v>0</v>
      </c>
      <c r="M600" s="74">
        <v>0</v>
      </c>
      <c r="N600" s="74"/>
    </row>
    <row r="601" spans="1:14" ht="67.5">
      <c r="A601" s="114" t="s">
        <v>455</v>
      </c>
      <c r="B601" s="6" t="s">
        <v>648</v>
      </c>
      <c r="C601" s="12" t="s">
        <v>19</v>
      </c>
      <c r="D601" s="9" t="s">
        <v>681</v>
      </c>
      <c r="E601" s="10" t="s">
        <v>28</v>
      </c>
      <c r="F601" s="10" t="s">
        <v>682</v>
      </c>
      <c r="G601" s="172" t="str">
        <f>'[1]15.05.2023'!C598</f>
        <v>0113</v>
      </c>
      <c r="H601" s="172"/>
      <c r="I601" s="114" t="s">
        <v>456</v>
      </c>
      <c r="J601" s="114" t="s">
        <v>458</v>
      </c>
      <c r="K601" s="61">
        <v>400</v>
      </c>
      <c r="L601" s="61">
        <v>0</v>
      </c>
      <c r="M601" s="61">
        <v>0</v>
      </c>
      <c r="N601" s="13" t="s">
        <v>21</v>
      </c>
    </row>
    <row r="602" spans="1:14" ht="78.75">
      <c r="A602" s="52" t="s">
        <v>455</v>
      </c>
      <c r="B602" s="53" t="s">
        <v>798</v>
      </c>
      <c r="C602" s="29"/>
      <c r="D602" s="55" t="s">
        <v>16</v>
      </c>
      <c r="E602" s="115" t="s">
        <v>46</v>
      </c>
      <c r="F602" s="115" t="s">
        <v>47</v>
      </c>
      <c r="G602" s="171"/>
      <c r="H602" s="171"/>
      <c r="I602" s="52" t="s">
        <v>231</v>
      </c>
      <c r="J602" s="113"/>
      <c r="K602" s="74">
        <v>1840.5261</v>
      </c>
      <c r="L602" s="74">
        <v>1024.902</v>
      </c>
      <c r="M602" s="74">
        <v>1024.902</v>
      </c>
      <c r="N602" s="74"/>
    </row>
    <row r="603" spans="1:14" ht="135">
      <c r="A603" s="114" t="s">
        <v>455</v>
      </c>
      <c r="B603" s="6" t="s">
        <v>468</v>
      </c>
      <c r="C603" s="12" t="s">
        <v>19</v>
      </c>
      <c r="D603" s="9" t="s">
        <v>223</v>
      </c>
      <c r="E603" s="10" t="s">
        <v>28</v>
      </c>
      <c r="F603" s="10" t="s">
        <v>20</v>
      </c>
      <c r="G603" s="172" t="str">
        <f>'[1]15.05.2023'!C600</f>
        <v>0113</v>
      </c>
      <c r="H603" s="172"/>
      <c r="I603" s="114" t="s">
        <v>231</v>
      </c>
      <c r="J603" s="114" t="s">
        <v>232</v>
      </c>
      <c r="K603" s="61">
        <v>1391.07</v>
      </c>
      <c r="L603" s="61">
        <v>756.45600000000002</v>
      </c>
      <c r="M603" s="61">
        <v>756.45600000000002</v>
      </c>
      <c r="N603" s="13" t="s">
        <v>21</v>
      </c>
    </row>
    <row r="604" spans="1:14" ht="135">
      <c r="A604" s="114" t="s">
        <v>455</v>
      </c>
      <c r="B604" s="6" t="s">
        <v>469</v>
      </c>
      <c r="C604" s="12" t="s">
        <v>19</v>
      </c>
      <c r="D604" s="9" t="s">
        <v>223</v>
      </c>
      <c r="E604" s="10" t="s">
        <v>28</v>
      </c>
      <c r="F604" s="10" t="s">
        <v>20</v>
      </c>
      <c r="G604" s="172" t="str">
        <f>'[1]15.05.2023'!C601</f>
        <v>0113</v>
      </c>
      <c r="H604" s="172"/>
      <c r="I604" s="114" t="s">
        <v>231</v>
      </c>
      <c r="J604" s="114" t="s">
        <v>233</v>
      </c>
      <c r="K604" s="61">
        <v>411.786</v>
      </c>
      <c r="L604" s="61">
        <v>228.446</v>
      </c>
      <c r="M604" s="61">
        <v>228.446</v>
      </c>
      <c r="N604" s="13" t="s">
        <v>21</v>
      </c>
    </row>
    <row r="605" spans="1:14" ht="78.75">
      <c r="A605" s="114" t="s">
        <v>455</v>
      </c>
      <c r="B605" s="6" t="s">
        <v>470</v>
      </c>
      <c r="C605" s="12" t="s">
        <v>19</v>
      </c>
      <c r="D605" s="9" t="s">
        <v>742</v>
      </c>
      <c r="E605" s="10" t="s">
        <v>28</v>
      </c>
      <c r="F605" s="10" t="s">
        <v>222</v>
      </c>
      <c r="G605" s="172" t="str">
        <f>'[1]15.05.2023'!C602</f>
        <v>0113</v>
      </c>
      <c r="H605" s="172"/>
      <c r="I605" s="114" t="s">
        <v>231</v>
      </c>
      <c r="J605" s="114" t="s">
        <v>234</v>
      </c>
      <c r="K605" s="61">
        <v>37.670099999999998</v>
      </c>
      <c r="L605" s="61">
        <v>40</v>
      </c>
      <c r="M605" s="61">
        <v>40</v>
      </c>
      <c r="N605" s="13" t="s">
        <v>26</v>
      </c>
    </row>
    <row r="606" spans="1:14" ht="101.25">
      <c r="A606" s="52" t="s">
        <v>455</v>
      </c>
      <c r="B606" s="53" t="s">
        <v>471</v>
      </c>
      <c r="C606" s="29"/>
      <c r="D606" s="55" t="s">
        <v>27</v>
      </c>
      <c r="E606" s="56" t="s">
        <v>28</v>
      </c>
      <c r="F606" s="57" t="s">
        <v>29</v>
      </c>
      <c r="G606" s="171"/>
      <c r="H606" s="171"/>
      <c r="I606" s="52" t="s">
        <v>235</v>
      </c>
      <c r="J606" s="113"/>
      <c r="K606" s="74">
        <v>250</v>
      </c>
      <c r="L606" s="74">
        <v>250</v>
      </c>
      <c r="M606" s="74">
        <v>250</v>
      </c>
      <c r="N606" s="74"/>
    </row>
    <row r="607" spans="1:14" ht="78.75">
      <c r="A607" s="114" t="s">
        <v>455</v>
      </c>
      <c r="B607" s="6" t="s">
        <v>470</v>
      </c>
      <c r="C607" s="12" t="s">
        <v>30</v>
      </c>
      <c r="D607" s="9" t="s">
        <v>752</v>
      </c>
      <c r="E607" s="10" t="s">
        <v>28</v>
      </c>
      <c r="F607" s="10" t="s">
        <v>222</v>
      </c>
      <c r="G607" s="172" t="str">
        <f>'[1]15.05.2023'!C604</f>
        <v>0410</v>
      </c>
      <c r="H607" s="172"/>
      <c r="I607" s="114" t="s">
        <v>235</v>
      </c>
      <c r="J607" s="114" t="s">
        <v>234</v>
      </c>
      <c r="K607" s="61">
        <v>250</v>
      </c>
      <c r="L607" s="61">
        <v>250</v>
      </c>
      <c r="M607" s="61">
        <v>250</v>
      </c>
      <c r="N607" s="13" t="s">
        <v>26</v>
      </c>
    </row>
    <row r="608" spans="1:14" ht="67.5">
      <c r="A608" s="52" t="s">
        <v>455</v>
      </c>
      <c r="B608" s="53" t="s">
        <v>647</v>
      </c>
      <c r="C608" s="29"/>
      <c r="D608" s="30" t="s">
        <v>16</v>
      </c>
      <c r="E608" s="115" t="s">
        <v>88</v>
      </c>
      <c r="F608" s="115" t="s">
        <v>18</v>
      </c>
      <c r="G608" s="171"/>
      <c r="H608" s="171"/>
      <c r="I608" s="52" t="s">
        <v>457</v>
      </c>
      <c r="J608" s="113"/>
      <c r="K608" s="74">
        <v>0</v>
      </c>
      <c r="L608" s="74">
        <v>5970.76</v>
      </c>
      <c r="M608" s="74">
        <v>6694.7290000000003</v>
      </c>
      <c r="N608" s="74"/>
    </row>
    <row r="609" spans="1:14" ht="45">
      <c r="A609" s="114" t="s">
        <v>455</v>
      </c>
      <c r="B609" s="6" t="s">
        <v>648</v>
      </c>
      <c r="C609" s="8" t="s">
        <v>90</v>
      </c>
      <c r="D609" s="9" t="s">
        <v>731</v>
      </c>
      <c r="E609" s="10" t="s">
        <v>28</v>
      </c>
      <c r="F609" s="10" t="s">
        <v>93</v>
      </c>
      <c r="G609" s="172" t="str">
        <f>'[1]15.05.2023'!C606</f>
        <v>0502</v>
      </c>
      <c r="H609" s="172"/>
      <c r="I609" s="114" t="s">
        <v>457</v>
      </c>
      <c r="J609" s="114" t="s">
        <v>458</v>
      </c>
      <c r="K609" s="61">
        <v>0</v>
      </c>
      <c r="L609" s="61">
        <v>5970.76</v>
      </c>
      <c r="M609" s="61">
        <v>6694.7290000000003</v>
      </c>
      <c r="N609" s="13" t="s">
        <v>26</v>
      </c>
    </row>
    <row r="610" spans="1:14" ht="56.25">
      <c r="A610" s="52" t="s">
        <v>455</v>
      </c>
      <c r="B610" s="53" t="s">
        <v>475</v>
      </c>
      <c r="C610" s="29"/>
      <c r="D610" s="30" t="s">
        <v>33</v>
      </c>
      <c r="E610" s="115" t="s">
        <v>64</v>
      </c>
      <c r="F610" s="115" t="s">
        <v>35</v>
      </c>
      <c r="G610" s="171"/>
      <c r="H610" s="171"/>
      <c r="I610" s="52" t="s">
        <v>241</v>
      </c>
      <c r="J610" s="113"/>
      <c r="K610" s="74">
        <v>6757.2948999999999</v>
      </c>
      <c r="L610" s="74">
        <v>4517.5140000000001</v>
      </c>
      <c r="M610" s="74">
        <v>4342.643</v>
      </c>
      <c r="N610" s="74"/>
    </row>
    <row r="611" spans="1:14" ht="78.75">
      <c r="A611" s="114" t="s">
        <v>455</v>
      </c>
      <c r="B611" s="6" t="s">
        <v>473</v>
      </c>
      <c r="C611" s="12" t="s">
        <v>65</v>
      </c>
      <c r="D611" s="9" t="s">
        <v>683</v>
      </c>
      <c r="E611" s="10" t="s">
        <v>28</v>
      </c>
      <c r="F611" s="10" t="s">
        <v>20</v>
      </c>
      <c r="G611" s="172" t="str">
        <f>'[1]15.05.2023'!C608</f>
        <v>0106</v>
      </c>
      <c r="H611" s="172"/>
      <c r="I611" s="114" t="s">
        <v>241</v>
      </c>
      <c r="J611" s="114" t="s">
        <v>239</v>
      </c>
      <c r="K611" s="61">
        <v>5172.7839999999997</v>
      </c>
      <c r="L611" s="61">
        <v>3469.672</v>
      </c>
      <c r="M611" s="61">
        <v>3335.3629999999998</v>
      </c>
      <c r="N611" s="13" t="s">
        <v>21</v>
      </c>
    </row>
    <row r="612" spans="1:14" ht="56.25">
      <c r="A612" s="114" t="s">
        <v>455</v>
      </c>
      <c r="B612" s="6" t="s">
        <v>904</v>
      </c>
      <c r="C612" s="12" t="s">
        <v>65</v>
      </c>
      <c r="D612" s="9" t="s">
        <v>114</v>
      </c>
      <c r="E612" s="10" t="s">
        <v>28</v>
      </c>
      <c r="F612" s="10" t="s">
        <v>146</v>
      </c>
      <c r="G612" s="172" t="str">
        <f>'[1]15.05.2023'!C609</f>
        <v>0106</v>
      </c>
      <c r="H612" s="172"/>
      <c r="I612" s="114" t="s">
        <v>241</v>
      </c>
      <c r="J612" s="114" t="s">
        <v>952</v>
      </c>
      <c r="K612" s="61">
        <v>22.329900000000002</v>
      </c>
      <c r="L612" s="61">
        <v>0</v>
      </c>
      <c r="M612" s="61">
        <v>0</v>
      </c>
      <c r="N612" s="13" t="s">
        <v>26</v>
      </c>
    </row>
    <row r="613" spans="1:14" ht="78.75">
      <c r="A613" s="114" t="s">
        <v>455</v>
      </c>
      <c r="B613" s="6" t="s">
        <v>474</v>
      </c>
      <c r="C613" s="12" t="s">
        <v>66</v>
      </c>
      <c r="D613" s="9" t="s">
        <v>683</v>
      </c>
      <c r="E613" s="10" t="s">
        <v>28</v>
      </c>
      <c r="F613" s="10" t="s">
        <v>20</v>
      </c>
      <c r="G613" s="172" t="str">
        <f>'[1]15.05.2023'!C610</f>
        <v>0106</v>
      </c>
      <c r="H613" s="172"/>
      <c r="I613" s="114" t="s">
        <v>241</v>
      </c>
      <c r="J613" s="114" t="s">
        <v>240</v>
      </c>
      <c r="K613" s="61">
        <v>1562.181</v>
      </c>
      <c r="L613" s="61">
        <v>1047.8420000000001</v>
      </c>
      <c r="M613" s="61">
        <v>1007.28</v>
      </c>
      <c r="N613" s="13" t="s">
        <v>21</v>
      </c>
    </row>
    <row r="614" spans="1:14" ht="56.25">
      <c r="A614" s="52" t="s">
        <v>455</v>
      </c>
      <c r="B614" s="53" t="s">
        <v>476</v>
      </c>
      <c r="C614" s="29"/>
      <c r="D614" s="30" t="s">
        <v>33</v>
      </c>
      <c r="E614" s="115" t="s">
        <v>64</v>
      </c>
      <c r="F614" s="115" t="s">
        <v>35</v>
      </c>
      <c r="G614" s="171"/>
      <c r="H614" s="171"/>
      <c r="I614" s="52" t="s">
        <v>242</v>
      </c>
      <c r="J614" s="113"/>
      <c r="K614" s="74">
        <v>18</v>
      </c>
      <c r="L614" s="74">
        <v>18</v>
      </c>
      <c r="M614" s="74">
        <v>18</v>
      </c>
      <c r="N614" s="74"/>
    </row>
    <row r="615" spans="1:14" ht="78.75">
      <c r="A615" s="114" t="s">
        <v>455</v>
      </c>
      <c r="B615" s="6" t="s">
        <v>470</v>
      </c>
      <c r="C615" s="12" t="s">
        <v>66</v>
      </c>
      <c r="D615" s="9" t="s">
        <v>752</v>
      </c>
      <c r="E615" s="10" t="s">
        <v>28</v>
      </c>
      <c r="F615" s="10" t="s">
        <v>222</v>
      </c>
      <c r="G615" s="172" t="str">
        <f>'[1]15.05.2023'!C612</f>
        <v>0106</v>
      </c>
      <c r="H615" s="172"/>
      <c r="I615" s="114" t="s">
        <v>242</v>
      </c>
      <c r="J615" s="114" t="s">
        <v>234</v>
      </c>
      <c r="K615" s="61">
        <v>18</v>
      </c>
      <c r="L615" s="61">
        <v>18</v>
      </c>
      <c r="M615" s="61">
        <v>18</v>
      </c>
      <c r="N615" s="13" t="s">
        <v>26</v>
      </c>
    </row>
    <row r="616" spans="1:14" ht="45">
      <c r="A616" s="52" t="s">
        <v>455</v>
      </c>
      <c r="B616" s="53" t="s">
        <v>649</v>
      </c>
      <c r="C616" s="29"/>
      <c r="D616" s="30" t="s">
        <v>224</v>
      </c>
      <c r="E616" s="31" t="s">
        <v>28</v>
      </c>
      <c r="F616" s="31" t="s">
        <v>187</v>
      </c>
      <c r="G616" s="171"/>
      <c r="H616" s="171"/>
      <c r="I616" s="52" t="s">
        <v>460</v>
      </c>
      <c r="J616" s="113"/>
      <c r="K616" s="74">
        <v>25.3</v>
      </c>
      <c r="L616" s="74">
        <v>20.5</v>
      </c>
      <c r="M616" s="74">
        <v>20</v>
      </c>
      <c r="N616" s="74"/>
    </row>
    <row r="617" spans="1:14" ht="45">
      <c r="A617" s="114" t="s">
        <v>455</v>
      </c>
      <c r="B617" s="6" t="s">
        <v>650</v>
      </c>
      <c r="C617" s="12" t="s">
        <v>225</v>
      </c>
      <c r="D617" s="9" t="s">
        <v>226</v>
      </c>
      <c r="E617" s="10" t="s">
        <v>28</v>
      </c>
      <c r="F617" s="10" t="s">
        <v>227</v>
      </c>
      <c r="G617" s="172" t="str">
        <f>'[1]15.05.2023'!C614</f>
        <v>1301</v>
      </c>
      <c r="H617" s="172"/>
      <c r="I617" s="114" t="s">
        <v>460</v>
      </c>
      <c r="J617" s="114" t="s">
        <v>462</v>
      </c>
      <c r="K617" s="61">
        <v>25.3</v>
      </c>
      <c r="L617" s="61">
        <v>20.5</v>
      </c>
      <c r="M617" s="61">
        <v>20</v>
      </c>
      <c r="N617" s="13" t="s">
        <v>21</v>
      </c>
    </row>
    <row r="618" spans="1:14" ht="90">
      <c r="A618" s="52" t="s">
        <v>455</v>
      </c>
      <c r="B618" s="53" t="s">
        <v>651</v>
      </c>
      <c r="C618" s="29"/>
      <c r="D618" s="94" t="s">
        <v>33</v>
      </c>
      <c r="E618" s="63" t="s">
        <v>64</v>
      </c>
      <c r="F618" s="57" t="s">
        <v>35</v>
      </c>
      <c r="G618" s="171"/>
      <c r="H618" s="171"/>
      <c r="I618" s="52" t="s">
        <v>463</v>
      </c>
      <c r="J618" s="113"/>
      <c r="K618" s="74">
        <v>119.38500000000001</v>
      </c>
      <c r="L618" s="74">
        <v>100</v>
      </c>
      <c r="M618" s="74">
        <v>100</v>
      </c>
      <c r="N618" s="74"/>
    </row>
    <row r="619" spans="1:14" ht="33.75">
      <c r="A619" s="114" t="s">
        <v>455</v>
      </c>
      <c r="B619" s="6" t="s">
        <v>520</v>
      </c>
      <c r="C619" s="8" t="s">
        <v>19</v>
      </c>
      <c r="D619" s="15" t="s">
        <v>67</v>
      </c>
      <c r="E619" s="10" t="s">
        <v>28</v>
      </c>
      <c r="F619" s="10" t="s">
        <v>68</v>
      </c>
      <c r="G619" s="172" t="str">
        <f>'[1]15.05.2023'!C616</f>
        <v>0113</v>
      </c>
      <c r="H619" s="172"/>
      <c r="I619" s="114" t="s">
        <v>463</v>
      </c>
      <c r="J619" s="114" t="s">
        <v>300</v>
      </c>
      <c r="K619" s="61">
        <v>119.38500000000001</v>
      </c>
      <c r="L619" s="61">
        <v>100</v>
      </c>
      <c r="M619" s="61">
        <v>100</v>
      </c>
      <c r="N619" s="13" t="s">
        <v>21</v>
      </c>
    </row>
    <row r="620" spans="1:14" ht="67.5">
      <c r="A620" s="52" t="s">
        <v>455</v>
      </c>
      <c r="B620" s="53" t="s">
        <v>938</v>
      </c>
      <c r="C620" s="29"/>
      <c r="D620" s="94" t="s">
        <v>33</v>
      </c>
      <c r="E620" s="63" t="s">
        <v>64</v>
      </c>
      <c r="F620" s="57" t="s">
        <v>35</v>
      </c>
      <c r="G620" s="171"/>
      <c r="H620" s="171"/>
      <c r="I620" s="52" t="s">
        <v>967</v>
      </c>
      <c r="J620" s="113"/>
      <c r="K620" s="74">
        <v>283.73919000000001</v>
      </c>
      <c r="L620" s="74">
        <v>0</v>
      </c>
      <c r="M620" s="74">
        <v>0</v>
      </c>
      <c r="N620" s="74"/>
    </row>
    <row r="621" spans="1:14" ht="67.5">
      <c r="A621" s="114" t="s">
        <v>455</v>
      </c>
      <c r="B621" s="6" t="s">
        <v>470</v>
      </c>
      <c r="C621" s="8" t="s">
        <v>19</v>
      </c>
      <c r="D621" s="15" t="s">
        <v>939</v>
      </c>
      <c r="E621" s="10" t="s">
        <v>28</v>
      </c>
      <c r="F621" s="10" t="s">
        <v>940</v>
      </c>
      <c r="G621" s="172" t="str">
        <f>'[1]15.05.2023'!C618</f>
        <v>0113</v>
      </c>
      <c r="H621" s="172"/>
      <c r="I621" s="114" t="s">
        <v>967</v>
      </c>
      <c r="J621" s="114" t="s">
        <v>234</v>
      </c>
      <c r="K621" s="61">
        <v>283.73919000000001</v>
      </c>
      <c r="L621" s="61">
        <v>0</v>
      </c>
      <c r="M621" s="61">
        <v>0</v>
      </c>
      <c r="N621" s="13" t="s">
        <v>21</v>
      </c>
    </row>
    <row r="622" spans="1:14" ht="56.25">
      <c r="A622" s="52" t="s">
        <v>455</v>
      </c>
      <c r="B622" s="53" t="s">
        <v>652</v>
      </c>
      <c r="C622" s="29"/>
      <c r="D622" s="94" t="s">
        <v>16</v>
      </c>
      <c r="E622" s="63" t="s">
        <v>46</v>
      </c>
      <c r="F622" s="57" t="s">
        <v>47</v>
      </c>
      <c r="G622" s="171"/>
      <c r="H622" s="171"/>
      <c r="I622" s="52" t="s">
        <v>464</v>
      </c>
      <c r="J622" s="113"/>
      <c r="K622" s="74">
        <v>340.28762</v>
      </c>
      <c r="L622" s="74">
        <v>0</v>
      </c>
      <c r="M622" s="74">
        <v>0</v>
      </c>
      <c r="N622" s="74"/>
    </row>
    <row r="623" spans="1:14" ht="67.5">
      <c r="A623" s="114" t="s">
        <v>455</v>
      </c>
      <c r="B623" s="6" t="s">
        <v>648</v>
      </c>
      <c r="C623" s="8" t="s">
        <v>192</v>
      </c>
      <c r="D623" s="15" t="s">
        <v>681</v>
      </c>
      <c r="E623" s="10" t="s">
        <v>28</v>
      </c>
      <c r="F623" s="10" t="s">
        <v>682</v>
      </c>
      <c r="G623" s="172" t="str">
        <f>'[1]15.05.2023'!C620</f>
        <v>0412</v>
      </c>
      <c r="H623" s="172"/>
      <c r="I623" s="114" t="s">
        <v>464</v>
      </c>
      <c r="J623" s="114" t="s">
        <v>458</v>
      </c>
      <c r="K623" s="61">
        <v>340.28762</v>
      </c>
      <c r="L623" s="61">
        <v>0</v>
      </c>
      <c r="M623" s="61">
        <v>0</v>
      </c>
      <c r="N623" s="13" t="s">
        <v>21</v>
      </c>
    </row>
    <row r="624" spans="1:14" ht="45">
      <c r="A624" s="52" t="s">
        <v>455</v>
      </c>
      <c r="B624" s="53" t="s">
        <v>653</v>
      </c>
      <c r="C624" s="29"/>
      <c r="D624" s="30" t="s">
        <v>33</v>
      </c>
      <c r="E624" s="115" t="s">
        <v>64</v>
      </c>
      <c r="F624" s="115" t="s">
        <v>35</v>
      </c>
      <c r="G624" s="171"/>
      <c r="H624" s="171"/>
      <c r="I624" s="52" t="s">
        <v>465</v>
      </c>
      <c r="J624" s="113"/>
      <c r="K624" s="74">
        <v>1000</v>
      </c>
      <c r="L624" s="74">
        <v>0</v>
      </c>
      <c r="M624" s="74">
        <v>0</v>
      </c>
      <c r="N624" s="74"/>
    </row>
    <row r="625" spans="1:14" ht="101.25">
      <c r="A625" s="114" t="s">
        <v>455</v>
      </c>
      <c r="B625" s="6" t="s">
        <v>648</v>
      </c>
      <c r="C625" s="12" t="s">
        <v>90</v>
      </c>
      <c r="D625" s="9" t="s">
        <v>785</v>
      </c>
      <c r="E625" s="10" t="s">
        <v>28</v>
      </c>
      <c r="F625" s="10" t="s">
        <v>786</v>
      </c>
      <c r="G625" s="172" t="str">
        <f>'[1]15.05.2023'!C622</f>
        <v>0111</v>
      </c>
      <c r="H625" s="172"/>
      <c r="I625" s="114" t="s">
        <v>465</v>
      </c>
      <c r="J625" s="114" t="s">
        <v>458</v>
      </c>
      <c r="K625" s="61">
        <v>1000</v>
      </c>
      <c r="L625" s="61">
        <v>0</v>
      </c>
      <c r="M625" s="61">
        <v>0</v>
      </c>
      <c r="N625" s="13" t="s">
        <v>21</v>
      </c>
    </row>
    <row r="626" spans="1:14" ht="33.75">
      <c r="A626" s="47" t="s">
        <v>941</v>
      </c>
      <c r="B626" s="50" t="s">
        <v>942</v>
      </c>
      <c r="C626" s="117"/>
      <c r="D626" s="117"/>
      <c r="E626" s="117"/>
      <c r="F626" s="117"/>
      <c r="G626" s="176"/>
      <c r="H626" s="176"/>
      <c r="I626" s="117"/>
      <c r="J626" s="117"/>
      <c r="K626" s="74">
        <v>225</v>
      </c>
      <c r="L626" s="74">
        <v>0</v>
      </c>
      <c r="M626" s="74">
        <v>0</v>
      </c>
      <c r="N626" s="46"/>
    </row>
    <row r="627" spans="1:14" ht="56.25">
      <c r="A627" s="52" t="s">
        <v>941</v>
      </c>
      <c r="B627" s="53" t="s">
        <v>943</v>
      </c>
      <c r="C627" s="29"/>
      <c r="D627" s="55" t="s">
        <v>944</v>
      </c>
      <c r="E627" s="115" t="s">
        <v>945</v>
      </c>
      <c r="F627" s="115" t="s">
        <v>946</v>
      </c>
      <c r="G627" s="171"/>
      <c r="H627" s="171"/>
      <c r="I627" s="52" t="s">
        <v>968</v>
      </c>
      <c r="J627" s="113"/>
      <c r="K627" s="74">
        <v>225</v>
      </c>
      <c r="L627" s="74">
        <v>0</v>
      </c>
      <c r="M627" s="74">
        <v>0</v>
      </c>
      <c r="N627" s="74"/>
    </row>
    <row r="628" spans="1:14" ht="33.75">
      <c r="A628" s="114" t="s">
        <v>941</v>
      </c>
      <c r="B628" s="6" t="s">
        <v>947</v>
      </c>
      <c r="C628" s="12" t="s">
        <v>948</v>
      </c>
      <c r="D628" s="9" t="s">
        <v>949</v>
      </c>
      <c r="E628" s="10" t="s">
        <v>950</v>
      </c>
      <c r="F628" s="10" t="s">
        <v>951</v>
      </c>
      <c r="G628" s="172" t="str">
        <f>'[1]15.05.2023'!C625</f>
        <v>0107</v>
      </c>
      <c r="H628" s="172"/>
      <c r="I628" s="114" t="s">
        <v>968</v>
      </c>
      <c r="J628" s="114" t="s">
        <v>969</v>
      </c>
      <c r="K628" s="61">
        <v>225</v>
      </c>
      <c r="L628" s="61">
        <v>0</v>
      </c>
      <c r="M628" s="61">
        <v>0</v>
      </c>
      <c r="N628" s="13" t="s">
        <v>21</v>
      </c>
    </row>
    <row r="629" spans="1:14" ht="56.25">
      <c r="A629" s="115"/>
      <c r="B629" s="119" t="s">
        <v>228</v>
      </c>
      <c r="C629" s="54" t="s">
        <v>229</v>
      </c>
      <c r="D629" s="30" t="s">
        <v>662</v>
      </c>
      <c r="E629" s="115" t="s">
        <v>663</v>
      </c>
      <c r="F629" s="31" t="s">
        <v>809</v>
      </c>
      <c r="G629" s="173"/>
      <c r="H629" s="173"/>
      <c r="I629" s="115"/>
      <c r="J629" s="115"/>
      <c r="K629" s="74">
        <v>0</v>
      </c>
      <c r="L629" s="74">
        <v>9315.7790000000005</v>
      </c>
      <c r="M629" s="74">
        <v>18220.971000000001</v>
      </c>
      <c r="N629" s="115"/>
    </row>
  </sheetData>
  <mergeCells count="631">
    <mergeCell ref="A2:N2"/>
    <mergeCell ref="A3:N3"/>
    <mergeCell ref="A5:A6"/>
    <mergeCell ref="B5:B6"/>
    <mergeCell ref="C5:C6"/>
    <mergeCell ref="D5:F5"/>
    <mergeCell ref="G5:J5"/>
    <mergeCell ref="K5:M5"/>
    <mergeCell ref="N5:N6"/>
    <mergeCell ref="G15:H15"/>
    <mergeCell ref="G16:H16"/>
    <mergeCell ref="G17:H17"/>
    <mergeCell ref="G18:H18"/>
    <mergeCell ref="G19:H19"/>
    <mergeCell ref="G20:H20"/>
    <mergeCell ref="G9:H9"/>
    <mergeCell ref="G10:H10"/>
    <mergeCell ref="G11:H11"/>
    <mergeCell ref="G12:H12"/>
    <mergeCell ref="G13:H13"/>
    <mergeCell ref="G14:H14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75:H75"/>
    <mergeCell ref="G76:H76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G87:H87"/>
    <mergeCell ref="G88:H88"/>
    <mergeCell ref="G89:H89"/>
    <mergeCell ref="G90:H90"/>
    <mergeCell ref="G91:H91"/>
    <mergeCell ref="G92:H92"/>
    <mergeCell ref="G81:H81"/>
    <mergeCell ref="G82:H82"/>
    <mergeCell ref="G83:H83"/>
    <mergeCell ref="G84:H84"/>
    <mergeCell ref="G85:H85"/>
    <mergeCell ref="G86:H86"/>
    <mergeCell ref="G99:H99"/>
    <mergeCell ref="G100:H100"/>
    <mergeCell ref="G101:H101"/>
    <mergeCell ref="G102:H102"/>
    <mergeCell ref="G103:H103"/>
    <mergeCell ref="G104:H104"/>
    <mergeCell ref="G93:H93"/>
    <mergeCell ref="G94:H94"/>
    <mergeCell ref="G95:H95"/>
    <mergeCell ref="G96:H96"/>
    <mergeCell ref="G97:H97"/>
    <mergeCell ref="G98:H98"/>
    <mergeCell ref="G111:H111"/>
    <mergeCell ref="G112:H112"/>
    <mergeCell ref="G113:H113"/>
    <mergeCell ref="G114:H114"/>
    <mergeCell ref="G115:H115"/>
    <mergeCell ref="G116:H116"/>
    <mergeCell ref="G105:H105"/>
    <mergeCell ref="G106:H106"/>
    <mergeCell ref="G107:H107"/>
    <mergeCell ref="G108:H108"/>
    <mergeCell ref="G109:H109"/>
    <mergeCell ref="G110:H110"/>
    <mergeCell ref="G123:H123"/>
    <mergeCell ref="G124:H124"/>
    <mergeCell ref="G125:H125"/>
    <mergeCell ref="G126:H126"/>
    <mergeCell ref="G127:H127"/>
    <mergeCell ref="G128:H128"/>
    <mergeCell ref="G117:H117"/>
    <mergeCell ref="G118:H118"/>
    <mergeCell ref="G119:H119"/>
    <mergeCell ref="G120:H120"/>
    <mergeCell ref="G121:H121"/>
    <mergeCell ref="G122:H122"/>
    <mergeCell ref="G135:H135"/>
    <mergeCell ref="G136:H136"/>
    <mergeCell ref="G137:H137"/>
    <mergeCell ref="G138:H138"/>
    <mergeCell ref="G139:H139"/>
    <mergeCell ref="G140:H140"/>
    <mergeCell ref="G129:H129"/>
    <mergeCell ref="G130:H130"/>
    <mergeCell ref="G131:H131"/>
    <mergeCell ref="G132:H132"/>
    <mergeCell ref="G133:H133"/>
    <mergeCell ref="G134:H134"/>
    <mergeCell ref="G147:H147"/>
    <mergeCell ref="G148:H148"/>
    <mergeCell ref="G149:H149"/>
    <mergeCell ref="G150:H150"/>
    <mergeCell ref="G151:H151"/>
    <mergeCell ref="G152:H152"/>
    <mergeCell ref="G141:H141"/>
    <mergeCell ref="G142:H142"/>
    <mergeCell ref="G143:H143"/>
    <mergeCell ref="G144:H144"/>
    <mergeCell ref="G145:H145"/>
    <mergeCell ref="G146:H146"/>
    <mergeCell ref="G159:H159"/>
    <mergeCell ref="G160:H160"/>
    <mergeCell ref="G161:H161"/>
    <mergeCell ref="G162:H162"/>
    <mergeCell ref="G163:H163"/>
    <mergeCell ref="G164:H164"/>
    <mergeCell ref="G153:H153"/>
    <mergeCell ref="G154:H154"/>
    <mergeCell ref="G155:H155"/>
    <mergeCell ref="G156:H156"/>
    <mergeCell ref="G157:H157"/>
    <mergeCell ref="G158:H158"/>
    <mergeCell ref="G171:H171"/>
    <mergeCell ref="G172:H172"/>
    <mergeCell ref="G173:H173"/>
    <mergeCell ref="G174:H174"/>
    <mergeCell ref="G175:H175"/>
    <mergeCell ref="G176:H176"/>
    <mergeCell ref="G165:H165"/>
    <mergeCell ref="G166:H166"/>
    <mergeCell ref="G167:H167"/>
    <mergeCell ref="G168:H168"/>
    <mergeCell ref="G169:H169"/>
    <mergeCell ref="G170:H170"/>
    <mergeCell ref="G183:H183"/>
    <mergeCell ref="G184:H184"/>
    <mergeCell ref="G185:H185"/>
    <mergeCell ref="G186:H186"/>
    <mergeCell ref="G187:H187"/>
    <mergeCell ref="G188:H188"/>
    <mergeCell ref="G177:H177"/>
    <mergeCell ref="G178:H178"/>
    <mergeCell ref="G179:H179"/>
    <mergeCell ref="G180:H180"/>
    <mergeCell ref="G181:H181"/>
    <mergeCell ref="G182:H182"/>
    <mergeCell ref="G195:H195"/>
    <mergeCell ref="G196:H196"/>
    <mergeCell ref="G197:H197"/>
    <mergeCell ref="G198:H198"/>
    <mergeCell ref="G199:H199"/>
    <mergeCell ref="G200:H200"/>
    <mergeCell ref="G189:H189"/>
    <mergeCell ref="G190:H190"/>
    <mergeCell ref="G191:H191"/>
    <mergeCell ref="G192:H192"/>
    <mergeCell ref="G193:H193"/>
    <mergeCell ref="G194:H194"/>
    <mergeCell ref="G207:H207"/>
    <mergeCell ref="G208:H208"/>
    <mergeCell ref="G209:H209"/>
    <mergeCell ref="G210:H210"/>
    <mergeCell ref="G211:H211"/>
    <mergeCell ref="G212:H212"/>
    <mergeCell ref="G201:H201"/>
    <mergeCell ref="G202:H202"/>
    <mergeCell ref="G203:H203"/>
    <mergeCell ref="G204:H204"/>
    <mergeCell ref="G205:H205"/>
    <mergeCell ref="G206:H206"/>
    <mergeCell ref="G219:H219"/>
    <mergeCell ref="G220:H220"/>
    <mergeCell ref="G221:H221"/>
    <mergeCell ref="G222:H222"/>
    <mergeCell ref="G223:H223"/>
    <mergeCell ref="G224:H224"/>
    <mergeCell ref="G213:H213"/>
    <mergeCell ref="G214:H214"/>
    <mergeCell ref="G215:H215"/>
    <mergeCell ref="G216:H216"/>
    <mergeCell ref="G217:H217"/>
    <mergeCell ref="G218:H218"/>
    <mergeCell ref="G231:H231"/>
    <mergeCell ref="G232:H232"/>
    <mergeCell ref="G233:H233"/>
    <mergeCell ref="G234:H234"/>
    <mergeCell ref="G235:H235"/>
    <mergeCell ref="G236:H236"/>
    <mergeCell ref="G225:H225"/>
    <mergeCell ref="G226:H226"/>
    <mergeCell ref="G227:H227"/>
    <mergeCell ref="G228:H228"/>
    <mergeCell ref="G229:H229"/>
    <mergeCell ref="G230:H230"/>
    <mergeCell ref="G243:H243"/>
    <mergeCell ref="G244:H244"/>
    <mergeCell ref="G245:H245"/>
    <mergeCell ref="G246:H246"/>
    <mergeCell ref="G247:H247"/>
    <mergeCell ref="G248:H248"/>
    <mergeCell ref="G237:H237"/>
    <mergeCell ref="G238:H238"/>
    <mergeCell ref="G239:H239"/>
    <mergeCell ref="G240:H240"/>
    <mergeCell ref="G241:H241"/>
    <mergeCell ref="G242:H242"/>
    <mergeCell ref="G255:H255"/>
    <mergeCell ref="G256:H256"/>
    <mergeCell ref="G257:H257"/>
    <mergeCell ref="G258:H258"/>
    <mergeCell ref="G259:H259"/>
    <mergeCell ref="G260:H260"/>
    <mergeCell ref="G249:H249"/>
    <mergeCell ref="G250:H250"/>
    <mergeCell ref="G251:H251"/>
    <mergeCell ref="G252:H252"/>
    <mergeCell ref="G253:H253"/>
    <mergeCell ref="G254:H254"/>
    <mergeCell ref="G267:H267"/>
    <mergeCell ref="G268:H268"/>
    <mergeCell ref="G269:H269"/>
    <mergeCell ref="G270:H270"/>
    <mergeCell ref="G271:H271"/>
    <mergeCell ref="G272:H272"/>
    <mergeCell ref="G261:H261"/>
    <mergeCell ref="G262:H262"/>
    <mergeCell ref="G263:H263"/>
    <mergeCell ref="G264:H264"/>
    <mergeCell ref="G265:H265"/>
    <mergeCell ref="G266:H266"/>
    <mergeCell ref="G279:H279"/>
    <mergeCell ref="G280:H280"/>
    <mergeCell ref="G281:H281"/>
    <mergeCell ref="G282:H282"/>
    <mergeCell ref="G283:H283"/>
    <mergeCell ref="G284:H284"/>
    <mergeCell ref="G273:H273"/>
    <mergeCell ref="G274:H274"/>
    <mergeCell ref="G275:H275"/>
    <mergeCell ref="G276:H276"/>
    <mergeCell ref="G277:H277"/>
    <mergeCell ref="G278:H278"/>
    <mergeCell ref="G291:H291"/>
    <mergeCell ref="G292:H292"/>
    <mergeCell ref="G293:H293"/>
    <mergeCell ref="G294:H294"/>
    <mergeCell ref="G295:H295"/>
    <mergeCell ref="G296:H296"/>
    <mergeCell ref="G285:H285"/>
    <mergeCell ref="G286:H286"/>
    <mergeCell ref="G287:H287"/>
    <mergeCell ref="G288:H288"/>
    <mergeCell ref="G289:H289"/>
    <mergeCell ref="G290:H290"/>
    <mergeCell ref="G303:H303"/>
    <mergeCell ref="G304:H304"/>
    <mergeCell ref="G305:H305"/>
    <mergeCell ref="G306:H306"/>
    <mergeCell ref="G307:H307"/>
    <mergeCell ref="G308:H308"/>
    <mergeCell ref="G297:H297"/>
    <mergeCell ref="G298:H298"/>
    <mergeCell ref="G299:H299"/>
    <mergeCell ref="G300:H300"/>
    <mergeCell ref="G301:H301"/>
    <mergeCell ref="G302:H302"/>
    <mergeCell ref="G315:H315"/>
    <mergeCell ref="G316:H316"/>
    <mergeCell ref="G317:H317"/>
    <mergeCell ref="G318:H318"/>
    <mergeCell ref="G319:H319"/>
    <mergeCell ref="G320:H320"/>
    <mergeCell ref="G309:H309"/>
    <mergeCell ref="G310:H310"/>
    <mergeCell ref="G311:H311"/>
    <mergeCell ref="G312:H312"/>
    <mergeCell ref="G313:H313"/>
    <mergeCell ref="G314:H314"/>
    <mergeCell ref="G327:H327"/>
    <mergeCell ref="G328:H328"/>
    <mergeCell ref="G329:H329"/>
    <mergeCell ref="G330:H330"/>
    <mergeCell ref="G331:H331"/>
    <mergeCell ref="G332:H332"/>
    <mergeCell ref="G321:H321"/>
    <mergeCell ref="G322:H322"/>
    <mergeCell ref="G323:H323"/>
    <mergeCell ref="G324:H324"/>
    <mergeCell ref="G325:H325"/>
    <mergeCell ref="G326:H326"/>
    <mergeCell ref="G339:H339"/>
    <mergeCell ref="G340:H340"/>
    <mergeCell ref="G341:H341"/>
    <mergeCell ref="G342:H342"/>
    <mergeCell ref="G343:H343"/>
    <mergeCell ref="G344:H344"/>
    <mergeCell ref="G333:H333"/>
    <mergeCell ref="G334:H334"/>
    <mergeCell ref="G335:H335"/>
    <mergeCell ref="G336:H336"/>
    <mergeCell ref="G337:H337"/>
    <mergeCell ref="G338:H338"/>
    <mergeCell ref="G351:H351"/>
    <mergeCell ref="G352:H352"/>
    <mergeCell ref="G353:H353"/>
    <mergeCell ref="G354:H354"/>
    <mergeCell ref="G355:H355"/>
    <mergeCell ref="G356:H356"/>
    <mergeCell ref="G345:H345"/>
    <mergeCell ref="G346:H346"/>
    <mergeCell ref="G347:H347"/>
    <mergeCell ref="G348:H348"/>
    <mergeCell ref="G349:H349"/>
    <mergeCell ref="G350:H350"/>
    <mergeCell ref="G363:H363"/>
    <mergeCell ref="G364:H364"/>
    <mergeCell ref="G365:H365"/>
    <mergeCell ref="G366:H366"/>
    <mergeCell ref="G367:H367"/>
    <mergeCell ref="G368:H368"/>
    <mergeCell ref="G357:H357"/>
    <mergeCell ref="G358:H358"/>
    <mergeCell ref="G359:H359"/>
    <mergeCell ref="G360:H360"/>
    <mergeCell ref="G361:H361"/>
    <mergeCell ref="G362:H362"/>
    <mergeCell ref="G375:H375"/>
    <mergeCell ref="G376:H376"/>
    <mergeCell ref="G377:H377"/>
    <mergeCell ref="G378:H378"/>
    <mergeCell ref="G379:H379"/>
    <mergeCell ref="G380:H380"/>
    <mergeCell ref="G369:H369"/>
    <mergeCell ref="G370:H370"/>
    <mergeCell ref="G371:H371"/>
    <mergeCell ref="G372:H372"/>
    <mergeCell ref="G373:H373"/>
    <mergeCell ref="G374:H374"/>
    <mergeCell ref="G387:H387"/>
    <mergeCell ref="G388:H388"/>
    <mergeCell ref="G389:H389"/>
    <mergeCell ref="G390:H390"/>
    <mergeCell ref="G391:H391"/>
    <mergeCell ref="G392:H392"/>
    <mergeCell ref="G381:H381"/>
    <mergeCell ref="G382:H382"/>
    <mergeCell ref="G383:H383"/>
    <mergeCell ref="G384:H384"/>
    <mergeCell ref="G385:H385"/>
    <mergeCell ref="G386:H386"/>
    <mergeCell ref="G399:H399"/>
    <mergeCell ref="G400:H400"/>
    <mergeCell ref="G401:H401"/>
    <mergeCell ref="G402:H402"/>
    <mergeCell ref="G403:H403"/>
    <mergeCell ref="G404:H404"/>
    <mergeCell ref="G393:H393"/>
    <mergeCell ref="G394:H394"/>
    <mergeCell ref="G395:H395"/>
    <mergeCell ref="G396:H396"/>
    <mergeCell ref="G397:H397"/>
    <mergeCell ref="G398:H398"/>
    <mergeCell ref="G411:H411"/>
    <mergeCell ref="G412:H412"/>
    <mergeCell ref="G413:H413"/>
    <mergeCell ref="G414:H414"/>
    <mergeCell ref="G415:H415"/>
    <mergeCell ref="G416:H416"/>
    <mergeCell ref="G405:H405"/>
    <mergeCell ref="G406:H406"/>
    <mergeCell ref="G407:H407"/>
    <mergeCell ref="G408:H408"/>
    <mergeCell ref="G409:H409"/>
    <mergeCell ref="G410:H410"/>
    <mergeCell ref="G423:H423"/>
    <mergeCell ref="G424:H424"/>
    <mergeCell ref="G425:H425"/>
    <mergeCell ref="G426:H426"/>
    <mergeCell ref="G427:H427"/>
    <mergeCell ref="G428:H428"/>
    <mergeCell ref="G417:H417"/>
    <mergeCell ref="G418:H418"/>
    <mergeCell ref="G419:H419"/>
    <mergeCell ref="G420:H420"/>
    <mergeCell ref="G421:H421"/>
    <mergeCell ref="G422:H422"/>
    <mergeCell ref="G435:H435"/>
    <mergeCell ref="G436:H436"/>
    <mergeCell ref="G437:H437"/>
    <mergeCell ref="G438:H438"/>
    <mergeCell ref="G439:H439"/>
    <mergeCell ref="G440:H440"/>
    <mergeCell ref="G429:H429"/>
    <mergeCell ref="G430:H430"/>
    <mergeCell ref="G431:H431"/>
    <mergeCell ref="G432:H432"/>
    <mergeCell ref="G433:H433"/>
    <mergeCell ref="G434:H434"/>
    <mergeCell ref="G447:H447"/>
    <mergeCell ref="G448:H448"/>
    <mergeCell ref="G449:H449"/>
    <mergeCell ref="G450:H450"/>
    <mergeCell ref="G451:H451"/>
    <mergeCell ref="G452:H452"/>
    <mergeCell ref="G441:H441"/>
    <mergeCell ref="G442:H442"/>
    <mergeCell ref="G443:H443"/>
    <mergeCell ref="G444:H444"/>
    <mergeCell ref="G445:H445"/>
    <mergeCell ref="G446:H446"/>
    <mergeCell ref="G459:H459"/>
    <mergeCell ref="G460:H460"/>
    <mergeCell ref="G461:H461"/>
    <mergeCell ref="G462:H462"/>
    <mergeCell ref="G463:H463"/>
    <mergeCell ref="G464:H464"/>
    <mergeCell ref="G453:H453"/>
    <mergeCell ref="G454:H454"/>
    <mergeCell ref="G455:H455"/>
    <mergeCell ref="G456:H456"/>
    <mergeCell ref="G457:H457"/>
    <mergeCell ref="G458:H458"/>
    <mergeCell ref="G471:H471"/>
    <mergeCell ref="G472:H472"/>
    <mergeCell ref="G473:H473"/>
    <mergeCell ref="G474:H474"/>
    <mergeCell ref="G475:H475"/>
    <mergeCell ref="G476:H476"/>
    <mergeCell ref="G465:H465"/>
    <mergeCell ref="G466:H466"/>
    <mergeCell ref="G467:H467"/>
    <mergeCell ref="G468:H468"/>
    <mergeCell ref="G469:H469"/>
    <mergeCell ref="G470:H470"/>
    <mergeCell ref="G483:H483"/>
    <mergeCell ref="G484:H484"/>
    <mergeCell ref="G485:H485"/>
    <mergeCell ref="G486:H486"/>
    <mergeCell ref="G487:H487"/>
    <mergeCell ref="G488:H488"/>
    <mergeCell ref="G477:H477"/>
    <mergeCell ref="G478:H478"/>
    <mergeCell ref="G479:H479"/>
    <mergeCell ref="G480:H480"/>
    <mergeCell ref="G481:H481"/>
    <mergeCell ref="G482:H482"/>
    <mergeCell ref="G495:H495"/>
    <mergeCell ref="G496:H496"/>
    <mergeCell ref="G497:H497"/>
    <mergeCell ref="G498:H498"/>
    <mergeCell ref="G499:H499"/>
    <mergeCell ref="G500:H500"/>
    <mergeCell ref="G489:H489"/>
    <mergeCell ref="G490:H490"/>
    <mergeCell ref="G491:H491"/>
    <mergeCell ref="G492:H492"/>
    <mergeCell ref="G493:H493"/>
    <mergeCell ref="G494:H494"/>
    <mergeCell ref="G507:H507"/>
    <mergeCell ref="G508:H508"/>
    <mergeCell ref="G509:H509"/>
    <mergeCell ref="G510:H510"/>
    <mergeCell ref="G511:H511"/>
    <mergeCell ref="G512:H512"/>
    <mergeCell ref="G501:H501"/>
    <mergeCell ref="G502:H502"/>
    <mergeCell ref="G503:H503"/>
    <mergeCell ref="G504:H504"/>
    <mergeCell ref="G505:H505"/>
    <mergeCell ref="G506:H506"/>
    <mergeCell ref="G519:H519"/>
    <mergeCell ref="G520:H520"/>
    <mergeCell ref="G521:H521"/>
    <mergeCell ref="G522:H522"/>
    <mergeCell ref="G523:H523"/>
    <mergeCell ref="G524:H524"/>
    <mergeCell ref="G513:H513"/>
    <mergeCell ref="G514:H514"/>
    <mergeCell ref="G515:H515"/>
    <mergeCell ref="G516:H516"/>
    <mergeCell ref="G517:H517"/>
    <mergeCell ref="G518:H518"/>
    <mergeCell ref="G531:H531"/>
    <mergeCell ref="G532:H532"/>
    <mergeCell ref="G533:H533"/>
    <mergeCell ref="G534:H534"/>
    <mergeCell ref="G535:H535"/>
    <mergeCell ref="G536:H536"/>
    <mergeCell ref="G525:H525"/>
    <mergeCell ref="G526:H526"/>
    <mergeCell ref="G527:H527"/>
    <mergeCell ref="G528:H528"/>
    <mergeCell ref="G529:H529"/>
    <mergeCell ref="G530:H530"/>
    <mergeCell ref="G543:H543"/>
    <mergeCell ref="G544:H544"/>
    <mergeCell ref="G545:H545"/>
    <mergeCell ref="G546:H546"/>
    <mergeCell ref="G547:H547"/>
    <mergeCell ref="G548:H548"/>
    <mergeCell ref="G537:H537"/>
    <mergeCell ref="G538:H538"/>
    <mergeCell ref="G539:H539"/>
    <mergeCell ref="G540:H540"/>
    <mergeCell ref="G541:H541"/>
    <mergeCell ref="G542:H542"/>
    <mergeCell ref="G555:H555"/>
    <mergeCell ref="G556:H556"/>
    <mergeCell ref="G557:H557"/>
    <mergeCell ref="G558:H558"/>
    <mergeCell ref="G559:H559"/>
    <mergeCell ref="G560:H560"/>
    <mergeCell ref="G549:H549"/>
    <mergeCell ref="G550:H550"/>
    <mergeCell ref="G551:H551"/>
    <mergeCell ref="G552:H552"/>
    <mergeCell ref="G553:H553"/>
    <mergeCell ref="G554:H554"/>
    <mergeCell ref="G567:H567"/>
    <mergeCell ref="G568:H568"/>
    <mergeCell ref="G569:H569"/>
    <mergeCell ref="G570:H570"/>
    <mergeCell ref="G571:H571"/>
    <mergeCell ref="G572:H572"/>
    <mergeCell ref="G561:H561"/>
    <mergeCell ref="G562:H562"/>
    <mergeCell ref="G563:H563"/>
    <mergeCell ref="G564:H564"/>
    <mergeCell ref="G565:H565"/>
    <mergeCell ref="G566:H566"/>
    <mergeCell ref="G579:H579"/>
    <mergeCell ref="G580:H580"/>
    <mergeCell ref="G581:H581"/>
    <mergeCell ref="G582:H582"/>
    <mergeCell ref="G583:H583"/>
    <mergeCell ref="G584:H584"/>
    <mergeCell ref="G573:H573"/>
    <mergeCell ref="G574:H574"/>
    <mergeCell ref="G575:H575"/>
    <mergeCell ref="G576:H576"/>
    <mergeCell ref="G577:H577"/>
    <mergeCell ref="G578:H578"/>
    <mergeCell ref="G591:H591"/>
    <mergeCell ref="G592:H592"/>
    <mergeCell ref="G593:H593"/>
    <mergeCell ref="G594:H594"/>
    <mergeCell ref="G595:H595"/>
    <mergeCell ref="G596:H596"/>
    <mergeCell ref="G585:H585"/>
    <mergeCell ref="G586:H586"/>
    <mergeCell ref="G587:H587"/>
    <mergeCell ref="G588:H588"/>
    <mergeCell ref="G589:H589"/>
    <mergeCell ref="G590:H590"/>
    <mergeCell ref="G605:H605"/>
    <mergeCell ref="G606:H606"/>
    <mergeCell ref="G607:H607"/>
    <mergeCell ref="G608:H608"/>
    <mergeCell ref="G597:H597"/>
    <mergeCell ref="G598:H598"/>
    <mergeCell ref="G599:H599"/>
    <mergeCell ref="G600:H600"/>
    <mergeCell ref="G601:H601"/>
    <mergeCell ref="G602:H602"/>
    <mergeCell ref="G627:H627"/>
    <mergeCell ref="G628:H628"/>
    <mergeCell ref="G629:H629"/>
    <mergeCell ref="G8:H8"/>
    <mergeCell ref="G621:H621"/>
    <mergeCell ref="G622:H622"/>
    <mergeCell ref="G623:H623"/>
    <mergeCell ref="G624:H624"/>
    <mergeCell ref="G625:H625"/>
    <mergeCell ref="G626:H626"/>
    <mergeCell ref="G615:H615"/>
    <mergeCell ref="G616:H616"/>
    <mergeCell ref="G617:H617"/>
    <mergeCell ref="G618:H618"/>
    <mergeCell ref="G619:H619"/>
    <mergeCell ref="G620:H620"/>
    <mergeCell ref="G609:H609"/>
    <mergeCell ref="G610:H610"/>
    <mergeCell ref="G611:H611"/>
    <mergeCell ref="G612:H612"/>
    <mergeCell ref="G613:H613"/>
    <mergeCell ref="G614:H614"/>
    <mergeCell ref="G603:H603"/>
    <mergeCell ref="G604:H60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661"/>
  <sheetViews>
    <sheetView workbookViewId="0">
      <selection activeCell="P11" sqref="P11"/>
    </sheetView>
  </sheetViews>
  <sheetFormatPr defaultRowHeight="12.75"/>
  <cols>
    <col min="1" max="1" width="7" style="108" customWidth="1"/>
    <col min="2" max="2" width="28" style="108" customWidth="1"/>
    <col min="3" max="3" width="12.140625" style="108" customWidth="1"/>
    <col min="4" max="4" width="33.5703125" style="108" customWidth="1"/>
    <col min="5" max="5" width="13.85546875" style="108" customWidth="1"/>
    <col min="6" max="6" width="12.7109375" style="108" customWidth="1"/>
    <col min="7" max="7" width="5.7109375" style="108" customWidth="1"/>
    <col min="8" max="8" width="5" style="108" customWidth="1"/>
    <col min="9" max="9" width="15" style="108" customWidth="1"/>
    <col min="10" max="10" width="7.28515625" style="108" customWidth="1"/>
    <col min="11" max="13" width="16.28515625" style="108" customWidth="1"/>
    <col min="14" max="14" width="14.42578125" style="108" customWidth="1"/>
    <col min="15" max="16384" width="9.140625" style="108"/>
  </cols>
  <sheetData>
    <row r="1" spans="1:14">
      <c r="A1" s="33"/>
      <c r="B1" s="34"/>
      <c r="C1" s="35"/>
      <c r="D1" s="1"/>
      <c r="E1" s="36"/>
      <c r="F1" s="36"/>
      <c r="G1" s="37"/>
      <c r="H1" s="37"/>
      <c r="I1" s="38"/>
      <c r="J1" s="39"/>
      <c r="K1" s="39"/>
      <c r="L1" s="39"/>
      <c r="M1" s="39"/>
      <c r="N1" s="40"/>
    </row>
    <row r="2" spans="1:14">
      <c r="A2" s="187" t="s">
        <v>789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33.75" customHeight="1">
      <c r="A3" s="195" t="s">
        <v>970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</row>
    <row r="4" spans="1:14">
      <c r="A4" s="123"/>
      <c r="B4" s="3"/>
      <c r="C4" s="4"/>
      <c r="D4" s="3"/>
      <c r="E4" s="123"/>
      <c r="F4" s="123"/>
      <c r="G4" s="123"/>
      <c r="H4" s="123"/>
      <c r="I4" s="123"/>
      <c r="J4" s="123"/>
      <c r="K4" s="123"/>
      <c r="L4" s="123"/>
      <c r="M4" s="123"/>
      <c r="N4" s="42">
        <v>45159</v>
      </c>
    </row>
    <row r="5" spans="1:14">
      <c r="A5" s="196" t="s">
        <v>0</v>
      </c>
      <c r="B5" s="196" t="s">
        <v>1</v>
      </c>
      <c r="C5" s="197" t="s">
        <v>2</v>
      </c>
      <c r="D5" s="196" t="s">
        <v>3</v>
      </c>
      <c r="E5" s="196"/>
      <c r="F5" s="196"/>
      <c r="G5" s="196" t="s">
        <v>4</v>
      </c>
      <c r="H5" s="196"/>
      <c r="I5" s="196"/>
      <c r="J5" s="196"/>
      <c r="K5" s="196" t="s">
        <v>5</v>
      </c>
      <c r="L5" s="196"/>
      <c r="M5" s="196"/>
      <c r="N5" s="196" t="s">
        <v>6</v>
      </c>
    </row>
    <row r="6" spans="1:14" ht="45">
      <c r="A6" s="196"/>
      <c r="B6" s="196"/>
      <c r="C6" s="197"/>
      <c r="D6" s="18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18" t="s">
        <v>12</v>
      </c>
      <c r="J6" s="18" t="s">
        <v>13</v>
      </c>
      <c r="K6" s="5" t="s">
        <v>14</v>
      </c>
      <c r="L6" s="5" t="s">
        <v>684</v>
      </c>
      <c r="M6" s="5" t="s">
        <v>1024</v>
      </c>
      <c r="N6" s="196"/>
    </row>
    <row r="7" spans="1:14">
      <c r="A7" s="18">
        <v>1</v>
      </c>
      <c r="B7" s="18">
        <v>2</v>
      </c>
      <c r="C7" s="44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</row>
    <row r="8" spans="1:14">
      <c r="A8" s="132"/>
      <c r="B8" s="111" t="s">
        <v>15</v>
      </c>
      <c r="C8" s="132"/>
      <c r="D8" s="132"/>
      <c r="E8" s="132"/>
      <c r="F8" s="132"/>
      <c r="G8" s="198"/>
      <c r="H8" s="199"/>
      <c r="I8" s="132"/>
      <c r="J8" s="132"/>
      <c r="K8" s="109">
        <v>840535.13192000007</v>
      </c>
      <c r="L8" s="109">
        <v>644345.90499999991</v>
      </c>
      <c r="M8" s="109">
        <v>629575.21000000008</v>
      </c>
      <c r="N8" s="132"/>
    </row>
    <row r="9" spans="1:14" ht="56.25">
      <c r="A9" s="47" t="s">
        <v>230</v>
      </c>
      <c r="B9" s="48" t="s">
        <v>467</v>
      </c>
      <c r="C9" s="49"/>
      <c r="D9" s="49"/>
      <c r="E9" s="49"/>
      <c r="F9" s="49"/>
      <c r="G9" s="201"/>
      <c r="H9" s="202"/>
      <c r="I9" s="50"/>
      <c r="J9" s="50"/>
      <c r="K9" s="51">
        <v>3401.848</v>
      </c>
      <c r="L9" s="51">
        <v>2326.6390000000006</v>
      </c>
      <c r="M9" s="51">
        <v>2326.6390000000006</v>
      </c>
      <c r="N9" s="31"/>
    </row>
    <row r="10" spans="1:14" ht="56.25">
      <c r="A10" s="52" t="s">
        <v>230</v>
      </c>
      <c r="B10" s="53" t="s">
        <v>482</v>
      </c>
      <c r="C10" s="54"/>
      <c r="D10" s="55" t="s">
        <v>27</v>
      </c>
      <c r="E10" s="56" t="s">
        <v>28</v>
      </c>
      <c r="F10" s="57" t="s">
        <v>29</v>
      </c>
      <c r="G10" s="203"/>
      <c r="H10" s="204"/>
      <c r="I10" s="52" t="s">
        <v>248</v>
      </c>
      <c r="J10" s="116"/>
      <c r="K10" s="59">
        <v>718.39</v>
      </c>
      <c r="L10" s="59">
        <v>0</v>
      </c>
      <c r="M10" s="59">
        <v>0</v>
      </c>
      <c r="N10" s="59"/>
    </row>
    <row r="11" spans="1:14" ht="56.25">
      <c r="A11" s="114" t="s">
        <v>230</v>
      </c>
      <c r="B11" s="6" t="s">
        <v>470</v>
      </c>
      <c r="C11" s="12" t="s">
        <v>30</v>
      </c>
      <c r="D11" s="15" t="s">
        <v>43</v>
      </c>
      <c r="E11" s="7" t="s">
        <v>44</v>
      </c>
      <c r="F11" s="10" t="s">
        <v>45</v>
      </c>
      <c r="G11" s="205" t="s">
        <v>236</v>
      </c>
      <c r="H11" s="206"/>
      <c r="I11" s="114" t="s">
        <v>248</v>
      </c>
      <c r="J11" s="114" t="s">
        <v>234</v>
      </c>
      <c r="K11" s="61">
        <v>718.39</v>
      </c>
      <c r="L11" s="61">
        <v>0</v>
      </c>
      <c r="M11" s="61">
        <v>0</v>
      </c>
      <c r="N11" s="62" t="s">
        <v>26</v>
      </c>
    </row>
    <row r="12" spans="1:14" ht="101.25">
      <c r="A12" s="52" t="s">
        <v>230</v>
      </c>
      <c r="B12" s="53" t="s">
        <v>471</v>
      </c>
      <c r="C12" s="29"/>
      <c r="D12" s="55" t="s">
        <v>27</v>
      </c>
      <c r="E12" s="56" t="s">
        <v>28</v>
      </c>
      <c r="F12" s="57" t="s">
        <v>29</v>
      </c>
      <c r="G12" s="203"/>
      <c r="H12" s="204"/>
      <c r="I12" s="52" t="s">
        <v>235</v>
      </c>
      <c r="J12" s="116"/>
      <c r="K12" s="59">
        <v>119.8</v>
      </c>
      <c r="L12" s="59">
        <v>60</v>
      </c>
      <c r="M12" s="59">
        <v>60</v>
      </c>
      <c r="N12" s="59"/>
    </row>
    <row r="13" spans="1:14" ht="45">
      <c r="A13" s="114" t="s">
        <v>230</v>
      </c>
      <c r="B13" s="6" t="s">
        <v>470</v>
      </c>
      <c r="C13" s="12" t="s">
        <v>30</v>
      </c>
      <c r="D13" s="15" t="s">
        <v>744</v>
      </c>
      <c r="E13" s="10" t="s">
        <v>24</v>
      </c>
      <c r="F13" s="10" t="s">
        <v>25</v>
      </c>
      <c r="G13" s="205" t="s">
        <v>236</v>
      </c>
      <c r="H13" s="206"/>
      <c r="I13" s="114" t="s">
        <v>235</v>
      </c>
      <c r="J13" s="114" t="s">
        <v>234</v>
      </c>
      <c r="K13" s="61">
        <v>119.8</v>
      </c>
      <c r="L13" s="61">
        <v>60</v>
      </c>
      <c r="M13" s="61">
        <v>60</v>
      </c>
      <c r="N13" s="61" t="s">
        <v>26</v>
      </c>
    </row>
    <row r="14" spans="1:14" ht="56.25">
      <c r="A14" s="52" t="s">
        <v>230</v>
      </c>
      <c r="B14" s="53" t="s">
        <v>472</v>
      </c>
      <c r="C14" s="29"/>
      <c r="D14" s="55" t="s">
        <v>16</v>
      </c>
      <c r="E14" s="63" t="s">
        <v>17</v>
      </c>
      <c r="F14" s="57" t="s">
        <v>18</v>
      </c>
      <c r="G14" s="207"/>
      <c r="H14" s="208"/>
      <c r="I14" s="52" t="s">
        <v>237</v>
      </c>
      <c r="J14" s="121"/>
      <c r="K14" s="59">
        <v>1949.1869999999999</v>
      </c>
      <c r="L14" s="59">
        <v>1844.5770000000002</v>
      </c>
      <c r="M14" s="59">
        <v>1844.5770000000002</v>
      </c>
      <c r="N14" s="51"/>
    </row>
    <row r="15" spans="1:14" ht="78.75">
      <c r="A15" s="114" t="s">
        <v>230</v>
      </c>
      <c r="B15" s="6" t="s">
        <v>473</v>
      </c>
      <c r="C15" s="21" t="s">
        <v>31</v>
      </c>
      <c r="D15" s="15" t="s">
        <v>783</v>
      </c>
      <c r="E15" s="10" t="s">
        <v>28</v>
      </c>
      <c r="F15" s="10" t="s">
        <v>20</v>
      </c>
      <c r="G15" s="205" t="s">
        <v>238</v>
      </c>
      <c r="H15" s="206"/>
      <c r="I15" s="114" t="s">
        <v>237</v>
      </c>
      <c r="J15" s="114" t="s">
        <v>239</v>
      </c>
      <c r="K15" s="61">
        <v>1497.0709999999999</v>
      </c>
      <c r="L15" s="61">
        <v>1416.7260000000001</v>
      </c>
      <c r="M15" s="61">
        <v>1416.7260000000001</v>
      </c>
      <c r="N15" s="62" t="s">
        <v>21</v>
      </c>
    </row>
    <row r="16" spans="1:14" ht="78.75">
      <c r="A16" s="114" t="s">
        <v>230</v>
      </c>
      <c r="B16" s="6" t="s">
        <v>474</v>
      </c>
      <c r="C16" s="21" t="s">
        <v>31</v>
      </c>
      <c r="D16" s="15" t="s">
        <v>783</v>
      </c>
      <c r="E16" s="10" t="s">
        <v>28</v>
      </c>
      <c r="F16" s="10" t="s">
        <v>20</v>
      </c>
      <c r="G16" s="205" t="s">
        <v>238</v>
      </c>
      <c r="H16" s="206"/>
      <c r="I16" s="114" t="s">
        <v>237</v>
      </c>
      <c r="J16" s="114" t="s">
        <v>240</v>
      </c>
      <c r="K16" s="61">
        <v>452.11599999999999</v>
      </c>
      <c r="L16" s="61">
        <v>427.851</v>
      </c>
      <c r="M16" s="61">
        <v>427.851</v>
      </c>
      <c r="N16" s="62" t="s">
        <v>21</v>
      </c>
    </row>
    <row r="17" spans="1:14" ht="90">
      <c r="A17" s="52" t="s">
        <v>230</v>
      </c>
      <c r="B17" s="53" t="s">
        <v>971</v>
      </c>
      <c r="C17" s="54"/>
      <c r="D17" s="55" t="s">
        <v>972</v>
      </c>
      <c r="E17" s="56" t="s">
        <v>973</v>
      </c>
      <c r="F17" s="57" t="s">
        <v>974</v>
      </c>
      <c r="G17" s="203"/>
      <c r="H17" s="204"/>
      <c r="I17" s="52" t="s">
        <v>1010</v>
      </c>
      <c r="J17" s="116"/>
      <c r="K17" s="59">
        <v>79.86999999999999</v>
      </c>
      <c r="L17" s="59">
        <v>0</v>
      </c>
      <c r="M17" s="59">
        <v>0</v>
      </c>
      <c r="N17" s="59"/>
    </row>
    <row r="18" spans="1:14" ht="101.25">
      <c r="A18" s="114" t="s">
        <v>230</v>
      </c>
      <c r="B18" s="6" t="s">
        <v>473</v>
      </c>
      <c r="C18" s="21" t="s">
        <v>31</v>
      </c>
      <c r="D18" s="15" t="s">
        <v>975</v>
      </c>
      <c r="E18" s="10" t="s">
        <v>28</v>
      </c>
      <c r="F18" s="10" t="s">
        <v>974</v>
      </c>
      <c r="G18" s="205" t="s">
        <v>238</v>
      </c>
      <c r="H18" s="206"/>
      <c r="I18" s="114" t="s">
        <v>1010</v>
      </c>
      <c r="J18" s="114" t="s">
        <v>239</v>
      </c>
      <c r="K18" s="61">
        <v>61.344089999999994</v>
      </c>
      <c r="L18" s="61">
        <v>0</v>
      </c>
      <c r="M18" s="61">
        <v>0</v>
      </c>
      <c r="N18" s="62" t="s">
        <v>26</v>
      </c>
    </row>
    <row r="19" spans="1:14" ht="101.25">
      <c r="A19" s="114" t="s">
        <v>230</v>
      </c>
      <c r="B19" s="6" t="s">
        <v>474</v>
      </c>
      <c r="C19" s="21" t="s">
        <v>31</v>
      </c>
      <c r="D19" s="15" t="s">
        <v>975</v>
      </c>
      <c r="E19" s="10" t="s">
        <v>28</v>
      </c>
      <c r="F19" s="10" t="s">
        <v>974</v>
      </c>
      <c r="G19" s="205" t="s">
        <v>238</v>
      </c>
      <c r="H19" s="206"/>
      <c r="I19" s="114" t="s">
        <v>1010</v>
      </c>
      <c r="J19" s="114" t="s">
        <v>240</v>
      </c>
      <c r="K19" s="61">
        <v>18.52591</v>
      </c>
      <c r="L19" s="61">
        <v>0</v>
      </c>
      <c r="M19" s="61">
        <v>0</v>
      </c>
      <c r="N19" s="62" t="s">
        <v>26</v>
      </c>
    </row>
    <row r="20" spans="1:14" ht="56.25">
      <c r="A20" s="52" t="s">
        <v>230</v>
      </c>
      <c r="B20" s="53" t="s">
        <v>475</v>
      </c>
      <c r="C20" s="29"/>
      <c r="D20" s="30" t="s">
        <v>33</v>
      </c>
      <c r="E20" s="115" t="s">
        <v>64</v>
      </c>
      <c r="F20" s="115" t="s">
        <v>35</v>
      </c>
      <c r="G20" s="207"/>
      <c r="H20" s="208"/>
      <c r="I20" s="52" t="s">
        <v>241</v>
      </c>
      <c r="J20" s="121"/>
      <c r="K20" s="59">
        <v>495.02699999999999</v>
      </c>
      <c r="L20" s="59">
        <v>407.05900000000003</v>
      </c>
      <c r="M20" s="59">
        <v>407.05900000000003</v>
      </c>
      <c r="N20" s="51"/>
    </row>
    <row r="21" spans="1:14" ht="67.5">
      <c r="A21" s="114" t="s">
        <v>230</v>
      </c>
      <c r="B21" s="6" t="s">
        <v>473</v>
      </c>
      <c r="C21" s="12" t="s">
        <v>31</v>
      </c>
      <c r="D21" s="15" t="s">
        <v>32</v>
      </c>
      <c r="E21" s="10" t="s">
        <v>28</v>
      </c>
      <c r="F21" s="10" t="s">
        <v>20</v>
      </c>
      <c r="G21" s="205" t="s">
        <v>238</v>
      </c>
      <c r="H21" s="206"/>
      <c r="I21" s="114" t="s">
        <v>241</v>
      </c>
      <c r="J21" s="114" t="s">
        <v>239</v>
      </c>
      <c r="K21" s="61">
        <v>380.20499999999998</v>
      </c>
      <c r="L21" s="61">
        <v>312.64100000000002</v>
      </c>
      <c r="M21" s="61">
        <v>312.64100000000002</v>
      </c>
      <c r="N21" s="62" t="s">
        <v>21</v>
      </c>
    </row>
    <row r="22" spans="1:14" ht="67.5">
      <c r="A22" s="114" t="s">
        <v>230</v>
      </c>
      <c r="B22" s="6" t="s">
        <v>474</v>
      </c>
      <c r="C22" s="12" t="s">
        <v>31</v>
      </c>
      <c r="D22" s="15" t="s">
        <v>32</v>
      </c>
      <c r="E22" s="10" t="s">
        <v>28</v>
      </c>
      <c r="F22" s="10" t="s">
        <v>20</v>
      </c>
      <c r="G22" s="205" t="s">
        <v>238</v>
      </c>
      <c r="H22" s="206"/>
      <c r="I22" s="114" t="s">
        <v>241</v>
      </c>
      <c r="J22" s="114" t="s">
        <v>240</v>
      </c>
      <c r="K22" s="61">
        <v>114.822</v>
      </c>
      <c r="L22" s="61">
        <v>94.418000000000006</v>
      </c>
      <c r="M22" s="61">
        <v>94.418000000000006</v>
      </c>
      <c r="N22" s="62" t="s">
        <v>21</v>
      </c>
    </row>
    <row r="23" spans="1:14" ht="56.25">
      <c r="A23" s="52" t="s">
        <v>230</v>
      </c>
      <c r="B23" s="53" t="s">
        <v>476</v>
      </c>
      <c r="C23" s="29"/>
      <c r="D23" s="30" t="s">
        <v>33</v>
      </c>
      <c r="E23" s="115" t="s">
        <v>64</v>
      </c>
      <c r="F23" s="115" t="s">
        <v>35</v>
      </c>
      <c r="G23" s="203"/>
      <c r="H23" s="204"/>
      <c r="I23" s="52" t="s">
        <v>242</v>
      </c>
      <c r="J23" s="116"/>
      <c r="K23" s="59">
        <v>25.003</v>
      </c>
      <c r="L23" s="59">
        <v>15.003</v>
      </c>
      <c r="M23" s="59">
        <v>15.003</v>
      </c>
      <c r="N23" s="59"/>
    </row>
    <row r="24" spans="1:14" ht="45">
      <c r="A24" s="114" t="s">
        <v>230</v>
      </c>
      <c r="B24" s="6" t="s">
        <v>470</v>
      </c>
      <c r="C24" s="12" t="s">
        <v>31</v>
      </c>
      <c r="D24" s="15" t="s">
        <v>784</v>
      </c>
      <c r="E24" s="10" t="s">
        <v>24</v>
      </c>
      <c r="F24" s="10" t="s">
        <v>25</v>
      </c>
      <c r="G24" s="205" t="s">
        <v>238</v>
      </c>
      <c r="H24" s="206"/>
      <c r="I24" s="114" t="s">
        <v>242</v>
      </c>
      <c r="J24" s="114" t="s">
        <v>234</v>
      </c>
      <c r="K24" s="61">
        <v>25.003</v>
      </c>
      <c r="L24" s="61">
        <v>15.003</v>
      </c>
      <c r="M24" s="61">
        <v>15.003</v>
      </c>
      <c r="N24" s="61" t="s">
        <v>26</v>
      </c>
    </row>
    <row r="25" spans="1:14" ht="90">
      <c r="A25" s="52" t="s">
        <v>230</v>
      </c>
      <c r="B25" s="53" t="s">
        <v>971</v>
      </c>
      <c r="C25" s="54"/>
      <c r="D25" s="55" t="s">
        <v>972</v>
      </c>
      <c r="E25" s="56" t="s">
        <v>973</v>
      </c>
      <c r="F25" s="57" t="s">
        <v>974</v>
      </c>
      <c r="G25" s="203"/>
      <c r="H25" s="204"/>
      <c r="I25" s="52" t="s">
        <v>1011</v>
      </c>
      <c r="J25" s="116"/>
      <c r="K25" s="59">
        <v>14.571000000000002</v>
      </c>
      <c r="L25" s="59">
        <v>0</v>
      </c>
      <c r="M25" s="59">
        <v>0</v>
      </c>
      <c r="N25" s="59"/>
    </row>
    <row r="26" spans="1:14" ht="101.25">
      <c r="A26" s="114" t="s">
        <v>230</v>
      </c>
      <c r="B26" s="6" t="s">
        <v>473</v>
      </c>
      <c r="C26" s="12" t="s">
        <v>31</v>
      </c>
      <c r="D26" s="15" t="s">
        <v>975</v>
      </c>
      <c r="E26" s="10" t="s">
        <v>28</v>
      </c>
      <c r="F26" s="10" t="s">
        <v>974</v>
      </c>
      <c r="G26" s="205" t="s">
        <v>238</v>
      </c>
      <c r="H26" s="206"/>
      <c r="I26" s="114" t="s">
        <v>1011</v>
      </c>
      <c r="J26" s="114" t="s">
        <v>239</v>
      </c>
      <c r="K26" s="61">
        <v>11.191240000000001</v>
      </c>
      <c r="L26" s="61">
        <v>0</v>
      </c>
      <c r="M26" s="61">
        <v>0</v>
      </c>
      <c r="N26" s="61" t="s">
        <v>26</v>
      </c>
    </row>
    <row r="27" spans="1:14" ht="101.25">
      <c r="A27" s="114" t="s">
        <v>230</v>
      </c>
      <c r="B27" s="6" t="s">
        <v>474</v>
      </c>
      <c r="C27" s="12" t="s">
        <v>31</v>
      </c>
      <c r="D27" s="15" t="s">
        <v>975</v>
      </c>
      <c r="E27" s="10" t="s">
        <v>28</v>
      </c>
      <c r="F27" s="10" t="s">
        <v>974</v>
      </c>
      <c r="G27" s="205" t="s">
        <v>238</v>
      </c>
      <c r="H27" s="206"/>
      <c r="I27" s="114" t="s">
        <v>1011</v>
      </c>
      <c r="J27" s="114" t="s">
        <v>240</v>
      </c>
      <c r="K27" s="61">
        <v>3.3797600000000001</v>
      </c>
      <c r="L27" s="61">
        <v>0</v>
      </c>
      <c r="M27" s="61">
        <v>0</v>
      </c>
      <c r="N27" s="61" t="s">
        <v>26</v>
      </c>
    </row>
    <row r="28" spans="1:14" ht="56.25">
      <c r="A28" s="65" t="s">
        <v>39</v>
      </c>
      <c r="B28" s="66" t="s">
        <v>477</v>
      </c>
      <c r="C28" s="67"/>
      <c r="D28" s="119"/>
      <c r="E28" s="119"/>
      <c r="F28" s="119"/>
      <c r="G28" s="211"/>
      <c r="H28" s="212"/>
      <c r="I28" s="119"/>
      <c r="J28" s="119"/>
      <c r="K28" s="65">
        <v>41511.666369999999</v>
      </c>
      <c r="L28" s="65">
        <v>22678.246000000003</v>
      </c>
      <c r="M28" s="65">
        <v>20609.482</v>
      </c>
      <c r="N28" s="69"/>
    </row>
    <row r="29" spans="1:14" ht="67.5">
      <c r="A29" s="52" t="s">
        <v>39</v>
      </c>
      <c r="B29" s="53" t="s">
        <v>478</v>
      </c>
      <c r="C29" s="54"/>
      <c r="D29" s="30" t="s">
        <v>33</v>
      </c>
      <c r="E29" s="115" t="s">
        <v>34</v>
      </c>
      <c r="F29" s="115" t="s">
        <v>35</v>
      </c>
      <c r="G29" s="211"/>
      <c r="H29" s="212"/>
      <c r="I29" s="52" t="s">
        <v>243</v>
      </c>
      <c r="J29" s="115"/>
      <c r="K29" s="65">
        <v>3444.8575699999997</v>
      </c>
      <c r="L29" s="65">
        <v>0</v>
      </c>
      <c r="M29" s="65">
        <v>0</v>
      </c>
      <c r="N29" s="115"/>
    </row>
    <row r="30" spans="1:14" ht="78.75">
      <c r="A30" s="114" t="s">
        <v>39</v>
      </c>
      <c r="B30" s="6" t="s">
        <v>470</v>
      </c>
      <c r="C30" s="8" t="s">
        <v>36</v>
      </c>
      <c r="D30" s="15" t="s">
        <v>740</v>
      </c>
      <c r="E30" s="10" t="s">
        <v>28</v>
      </c>
      <c r="F30" s="10" t="s">
        <v>741</v>
      </c>
      <c r="G30" s="205" t="s">
        <v>244</v>
      </c>
      <c r="H30" s="206"/>
      <c r="I30" s="114" t="s">
        <v>243</v>
      </c>
      <c r="J30" s="114" t="s">
        <v>234</v>
      </c>
      <c r="K30" s="61">
        <v>32.192270000000001</v>
      </c>
      <c r="L30" s="61">
        <v>0</v>
      </c>
      <c r="M30" s="61">
        <v>0</v>
      </c>
      <c r="N30" s="10" t="s">
        <v>21</v>
      </c>
    </row>
    <row r="31" spans="1:14" ht="78.75">
      <c r="A31" s="114" t="s">
        <v>39</v>
      </c>
      <c r="B31" s="6" t="s">
        <v>797</v>
      </c>
      <c r="C31" s="8" t="s">
        <v>36</v>
      </c>
      <c r="D31" s="15" t="s">
        <v>740</v>
      </c>
      <c r="E31" s="10" t="s">
        <v>28</v>
      </c>
      <c r="F31" s="10" t="s">
        <v>741</v>
      </c>
      <c r="G31" s="205" t="s">
        <v>244</v>
      </c>
      <c r="H31" s="206"/>
      <c r="I31" s="114" t="s">
        <v>243</v>
      </c>
      <c r="J31" s="114" t="s">
        <v>796</v>
      </c>
      <c r="K31" s="61">
        <v>3412.6652999999997</v>
      </c>
      <c r="L31" s="61">
        <v>0</v>
      </c>
      <c r="M31" s="61">
        <v>0</v>
      </c>
      <c r="N31" s="10" t="s">
        <v>21</v>
      </c>
    </row>
    <row r="32" spans="1:14" ht="45">
      <c r="A32" s="52" t="s">
        <v>39</v>
      </c>
      <c r="B32" s="53" t="s">
        <v>480</v>
      </c>
      <c r="C32" s="54"/>
      <c r="D32" s="55" t="s">
        <v>16</v>
      </c>
      <c r="E32" s="115" t="s">
        <v>37</v>
      </c>
      <c r="F32" s="115" t="s">
        <v>38</v>
      </c>
      <c r="G32" s="209"/>
      <c r="H32" s="210"/>
      <c r="I32" s="52" t="s">
        <v>41</v>
      </c>
      <c r="J32" s="120"/>
      <c r="K32" s="65">
        <v>3500</v>
      </c>
      <c r="L32" s="65">
        <v>2000</v>
      </c>
      <c r="M32" s="65">
        <v>2000</v>
      </c>
      <c r="N32" s="120"/>
    </row>
    <row r="33" spans="1:14" ht="56.25">
      <c r="A33" s="114" t="s">
        <v>39</v>
      </c>
      <c r="B33" s="6" t="s">
        <v>470</v>
      </c>
      <c r="C33" s="8" t="s">
        <v>42</v>
      </c>
      <c r="D33" s="15" t="s">
        <v>43</v>
      </c>
      <c r="E33" s="7" t="s">
        <v>44</v>
      </c>
      <c r="F33" s="10" t="s">
        <v>45</v>
      </c>
      <c r="G33" s="205" t="s">
        <v>246</v>
      </c>
      <c r="H33" s="206"/>
      <c r="I33" s="114" t="s">
        <v>41</v>
      </c>
      <c r="J33" s="114" t="s">
        <v>234</v>
      </c>
      <c r="K33" s="61">
        <v>3500</v>
      </c>
      <c r="L33" s="61">
        <v>2000</v>
      </c>
      <c r="M33" s="61">
        <v>2000</v>
      </c>
      <c r="N33" s="10" t="s">
        <v>26</v>
      </c>
    </row>
    <row r="34" spans="1:14" ht="78.75">
      <c r="A34" s="52" t="s">
        <v>39</v>
      </c>
      <c r="B34" s="53" t="s">
        <v>798</v>
      </c>
      <c r="C34" s="54"/>
      <c r="D34" s="55" t="s">
        <v>16</v>
      </c>
      <c r="E34" s="115" t="s">
        <v>46</v>
      </c>
      <c r="F34" s="115" t="s">
        <v>47</v>
      </c>
      <c r="G34" s="211"/>
      <c r="H34" s="212"/>
      <c r="I34" s="52" t="s">
        <v>231</v>
      </c>
      <c r="J34" s="115"/>
      <c r="K34" s="65">
        <v>9670.0929999999989</v>
      </c>
      <c r="L34" s="65">
        <v>6535.8019999999997</v>
      </c>
      <c r="M34" s="65">
        <v>6535.8019999999997</v>
      </c>
      <c r="N34" s="115"/>
    </row>
    <row r="35" spans="1:14" ht="135">
      <c r="A35" s="114" t="s">
        <v>39</v>
      </c>
      <c r="B35" s="6" t="s">
        <v>468</v>
      </c>
      <c r="C35" s="8" t="s">
        <v>19</v>
      </c>
      <c r="D35" s="9" t="s">
        <v>48</v>
      </c>
      <c r="E35" s="10" t="s">
        <v>28</v>
      </c>
      <c r="F35" s="10" t="s">
        <v>20</v>
      </c>
      <c r="G35" s="205" t="s">
        <v>40</v>
      </c>
      <c r="H35" s="206"/>
      <c r="I35" s="114" t="s">
        <v>231</v>
      </c>
      <c r="J35" s="114" t="s">
        <v>232</v>
      </c>
      <c r="K35" s="61">
        <v>6833.2912699999997</v>
      </c>
      <c r="L35" s="61">
        <v>5019.817</v>
      </c>
      <c r="M35" s="61">
        <v>5019.817</v>
      </c>
      <c r="N35" s="10" t="s">
        <v>21</v>
      </c>
    </row>
    <row r="36" spans="1:14" ht="56.25">
      <c r="A36" s="114" t="s">
        <v>39</v>
      </c>
      <c r="B36" s="6" t="s">
        <v>517</v>
      </c>
      <c r="C36" s="8" t="s">
        <v>19</v>
      </c>
      <c r="D36" s="9" t="s">
        <v>114</v>
      </c>
      <c r="E36" s="10" t="s">
        <v>28</v>
      </c>
      <c r="F36" s="10" t="s">
        <v>146</v>
      </c>
      <c r="G36" s="205" t="s">
        <v>40</v>
      </c>
      <c r="H36" s="206"/>
      <c r="I36" s="114" t="s">
        <v>231</v>
      </c>
      <c r="J36" s="114" t="s">
        <v>297</v>
      </c>
      <c r="K36" s="61">
        <v>26.995000000000001</v>
      </c>
      <c r="L36" s="61">
        <v>0</v>
      </c>
      <c r="M36" s="61">
        <v>0</v>
      </c>
      <c r="N36" s="10" t="s">
        <v>21</v>
      </c>
    </row>
    <row r="37" spans="1:14" ht="135">
      <c r="A37" s="114" t="s">
        <v>39</v>
      </c>
      <c r="B37" s="6" t="s">
        <v>469</v>
      </c>
      <c r="C37" s="8" t="s">
        <v>19</v>
      </c>
      <c r="D37" s="9" t="s">
        <v>48</v>
      </c>
      <c r="E37" s="10" t="s">
        <v>28</v>
      </c>
      <c r="F37" s="10" t="s">
        <v>20</v>
      </c>
      <c r="G37" s="205" t="s">
        <v>40</v>
      </c>
      <c r="H37" s="206"/>
      <c r="I37" s="114" t="s">
        <v>231</v>
      </c>
      <c r="J37" s="114" t="s">
        <v>233</v>
      </c>
      <c r="K37" s="61">
        <v>2063.65173</v>
      </c>
      <c r="L37" s="61">
        <v>1515.9849999999999</v>
      </c>
      <c r="M37" s="61">
        <v>1515.9849999999999</v>
      </c>
      <c r="N37" s="10" t="s">
        <v>26</v>
      </c>
    </row>
    <row r="38" spans="1:14" ht="45">
      <c r="A38" s="114" t="s">
        <v>39</v>
      </c>
      <c r="B38" s="6" t="s">
        <v>470</v>
      </c>
      <c r="C38" s="8" t="s">
        <v>19</v>
      </c>
      <c r="D38" s="9" t="s">
        <v>743</v>
      </c>
      <c r="E38" s="10" t="s">
        <v>49</v>
      </c>
      <c r="F38" s="10" t="s">
        <v>50</v>
      </c>
      <c r="G38" s="205" t="s">
        <v>40</v>
      </c>
      <c r="H38" s="206"/>
      <c r="I38" s="114" t="s">
        <v>231</v>
      </c>
      <c r="J38" s="114" t="s">
        <v>234</v>
      </c>
      <c r="K38" s="61">
        <v>746.15499999999997</v>
      </c>
      <c r="L38" s="61">
        <v>0</v>
      </c>
      <c r="M38" s="61">
        <v>0</v>
      </c>
      <c r="N38" s="10" t="s">
        <v>26</v>
      </c>
    </row>
    <row r="39" spans="1:14" ht="56.25">
      <c r="A39" s="52" t="s">
        <v>39</v>
      </c>
      <c r="B39" s="53" t="s">
        <v>481</v>
      </c>
      <c r="C39" s="54"/>
      <c r="D39" s="55" t="s">
        <v>27</v>
      </c>
      <c r="E39" s="56" t="s">
        <v>28</v>
      </c>
      <c r="F39" s="57" t="s">
        <v>29</v>
      </c>
      <c r="G39" s="211"/>
      <c r="H39" s="212"/>
      <c r="I39" s="52" t="s">
        <v>247</v>
      </c>
      <c r="J39" s="115"/>
      <c r="K39" s="65">
        <v>115.9044</v>
      </c>
      <c r="L39" s="65">
        <v>0</v>
      </c>
      <c r="M39" s="65">
        <v>0</v>
      </c>
      <c r="N39" s="115"/>
    </row>
    <row r="40" spans="1:14" ht="67.5">
      <c r="A40" s="114" t="s">
        <v>39</v>
      </c>
      <c r="B40" s="6" t="s">
        <v>470</v>
      </c>
      <c r="C40" s="12" t="s">
        <v>30</v>
      </c>
      <c r="D40" s="9" t="s">
        <v>750</v>
      </c>
      <c r="E40" s="10" t="s">
        <v>28</v>
      </c>
      <c r="F40" s="10" t="s">
        <v>751</v>
      </c>
      <c r="G40" s="205" t="s">
        <v>236</v>
      </c>
      <c r="H40" s="206"/>
      <c r="I40" s="114" t="s">
        <v>247</v>
      </c>
      <c r="J40" s="114" t="s">
        <v>234</v>
      </c>
      <c r="K40" s="61">
        <v>115.9044</v>
      </c>
      <c r="L40" s="61">
        <v>0</v>
      </c>
      <c r="M40" s="61">
        <v>0</v>
      </c>
      <c r="N40" s="10" t="s">
        <v>26</v>
      </c>
    </row>
    <row r="41" spans="1:14" ht="101.25">
      <c r="A41" s="52" t="s">
        <v>39</v>
      </c>
      <c r="B41" s="53" t="s">
        <v>471</v>
      </c>
      <c r="C41" s="54"/>
      <c r="D41" s="55" t="s">
        <v>27</v>
      </c>
      <c r="E41" s="56" t="s">
        <v>28</v>
      </c>
      <c r="F41" s="57" t="s">
        <v>29</v>
      </c>
      <c r="G41" s="211"/>
      <c r="H41" s="212"/>
      <c r="I41" s="52" t="s">
        <v>235</v>
      </c>
      <c r="J41" s="115"/>
      <c r="K41" s="65">
        <v>892.27200000000005</v>
      </c>
      <c r="L41" s="65">
        <v>0</v>
      </c>
      <c r="M41" s="65">
        <v>0</v>
      </c>
      <c r="N41" s="115"/>
    </row>
    <row r="42" spans="1:14" ht="45">
      <c r="A42" s="114" t="s">
        <v>39</v>
      </c>
      <c r="B42" s="6" t="s">
        <v>470</v>
      </c>
      <c r="C42" s="12" t="s">
        <v>30</v>
      </c>
      <c r="D42" s="9" t="s">
        <v>743</v>
      </c>
      <c r="E42" s="10" t="s">
        <v>49</v>
      </c>
      <c r="F42" s="10" t="s">
        <v>50</v>
      </c>
      <c r="G42" s="205" t="s">
        <v>236</v>
      </c>
      <c r="H42" s="206"/>
      <c r="I42" s="114" t="s">
        <v>235</v>
      </c>
      <c r="J42" s="114" t="s">
        <v>234</v>
      </c>
      <c r="K42" s="61">
        <v>892.27200000000005</v>
      </c>
      <c r="L42" s="61">
        <v>0</v>
      </c>
      <c r="M42" s="61">
        <v>0</v>
      </c>
      <c r="N42" s="10" t="s">
        <v>26</v>
      </c>
    </row>
    <row r="43" spans="1:14" ht="78.75">
      <c r="A43" s="52" t="s">
        <v>39</v>
      </c>
      <c r="B43" s="53" t="s">
        <v>483</v>
      </c>
      <c r="C43" s="54"/>
      <c r="D43" s="55" t="s">
        <v>27</v>
      </c>
      <c r="E43" s="56" t="s">
        <v>28</v>
      </c>
      <c r="F43" s="57" t="s">
        <v>29</v>
      </c>
      <c r="G43" s="211"/>
      <c r="H43" s="212"/>
      <c r="I43" s="52" t="s">
        <v>249</v>
      </c>
      <c r="J43" s="115"/>
      <c r="K43" s="65">
        <v>111.8</v>
      </c>
      <c r="L43" s="65">
        <v>0</v>
      </c>
      <c r="M43" s="65">
        <v>0</v>
      </c>
      <c r="N43" s="115"/>
    </row>
    <row r="44" spans="1:14" ht="45">
      <c r="A44" s="114" t="s">
        <v>39</v>
      </c>
      <c r="B44" s="6" t="s">
        <v>470</v>
      </c>
      <c r="C44" s="12" t="s">
        <v>30</v>
      </c>
      <c r="D44" s="9" t="s">
        <v>753</v>
      </c>
      <c r="E44" s="10" t="s">
        <v>28</v>
      </c>
      <c r="F44" s="10" t="s">
        <v>754</v>
      </c>
      <c r="G44" s="205" t="s">
        <v>236</v>
      </c>
      <c r="H44" s="206"/>
      <c r="I44" s="114" t="s">
        <v>249</v>
      </c>
      <c r="J44" s="114" t="s">
        <v>234</v>
      </c>
      <c r="K44" s="61">
        <v>111.8</v>
      </c>
      <c r="L44" s="61">
        <v>0</v>
      </c>
      <c r="M44" s="61">
        <v>0</v>
      </c>
      <c r="N44" s="10" t="s">
        <v>26</v>
      </c>
    </row>
    <row r="45" spans="1:14" ht="56.25">
      <c r="A45" s="52" t="s">
        <v>39</v>
      </c>
      <c r="B45" s="53" t="s">
        <v>484</v>
      </c>
      <c r="C45" s="54"/>
      <c r="D45" s="30" t="s">
        <v>51</v>
      </c>
      <c r="E45" s="120" t="s">
        <v>28</v>
      </c>
      <c r="F45" s="115" t="s">
        <v>52</v>
      </c>
      <c r="G45" s="211"/>
      <c r="H45" s="212"/>
      <c r="I45" s="52" t="s">
        <v>867</v>
      </c>
      <c r="J45" s="115"/>
      <c r="K45" s="65">
        <v>1870.42</v>
      </c>
      <c r="L45" s="65">
        <v>0</v>
      </c>
      <c r="M45" s="65">
        <v>0</v>
      </c>
      <c r="N45" s="115"/>
    </row>
    <row r="46" spans="1:14" ht="45">
      <c r="A46" s="114" t="s">
        <v>39</v>
      </c>
      <c r="B46" s="6" t="s">
        <v>485</v>
      </c>
      <c r="C46" s="8" t="s">
        <v>53</v>
      </c>
      <c r="D46" s="9" t="s">
        <v>656</v>
      </c>
      <c r="E46" s="10" t="s">
        <v>28</v>
      </c>
      <c r="F46" s="10" t="s">
        <v>658</v>
      </c>
      <c r="G46" s="205" t="s">
        <v>250</v>
      </c>
      <c r="H46" s="206"/>
      <c r="I46" s="114" t="s">
        <v>867</v>
      </c>
      <c r="J46" s="114" t="s">
        <v>251</v>
      </c>
      <c r="K46" s="61">
        <v>1870.42</v>
      </c>
      <c r="L46" s="61">
        <v>0</v>
      </c>
      <c r="M46" s="61">
        <v>0</v>
      </c>
      <c r="N46" s="10" t="s">
        <v>21</v>
      </c>
    </row>
    <row r="47" spans="1:14" ht="56.25">
      <c r="A47" s="52" t="s">
        <v>39</v>
      </c>
      <c r="B47" s="53" t="s">
        <v>484</v>
      </c>
      <c r="C47" s="54"/>
      <c r="D47" s="30" t="s">
        <v>51</v>
      </c>
      <c r="E47" s="120" t="s">
        <v>28</v>
      </c>
      <c r="F47" s="115" t="s">
        <v>52</v>
      </c>
      <c r="G47" s="209"/>
      <c r="H47" s="210"/>
      <c r="I47" s="52" t="s">
        <v>252</v>
      </c>
      <c r="J47" s="120"/>
      <c r="K47" s="65">
        <v>279.49</v>
      </c>
      <c r="L47" s="65">
        <v>279.488</v>
      </c>
      <c r="M47" s="65">
        <v>0</v>
      </c>
      <c r="N47" s="120"/>
    </row>
    <row r="48" spans="1:14" ht="45">
      <c r="A48" s="114" t="s">
        <v>39</v>
      </c>
      <c r="B48" s="6" t="s">
        <v>485</v>
      </c>
      <c r="C48" s="8" t="s">
        <v>53</v>
      </c>
      <c r="D48" s="9" t="s">
        <v>656</v>
      </c>
      <c r="E48" s="10" t="s">
        <v>28</v>
      </c>
      <c r="F48" s="10" t="s">
        <v>658</v>
      </c>
      <c r="G48" s="205" t="s">
        <v>250</v>
      </c>
      <c r="H48" s="206"/>
      <c r="I48" s="114" t="s">
        <v>252</v>
      </c>
      <c r="J48" s="114" t="s">
        <v>251</v>
      </c>
      <c r="K48" s="61">
        <v>279.49</v>
      </c>
      <c r="L48" s="61">
        <v>279.488</v>
      </c>
      <c r="M48" s="61">
        <v>0</v>
      </c>
      <c r="N48" s="10" t="s">
        <v>21</v>
      </c>
    </row>
    <row r="49" spans="1:14" ht="146.25">
      <c r="A49" s="52" t="s">
        <v>39</v>
      </c>
      <c r="B49" s="53" t="s">
        <v>799</v>
      </c>
      <c r="C49" s="54"/>
      <c r="D49" s="30" t="s">
        <v>654</v>
      </c>
      <c r="E49" s="120" t="s">
        <v>28</v>
      </c>
      <c r="F49" s="115" t="s">
        <v>655</v>
      </c>
      <c r="G49" s="209"/>
      <c r="H49" s="210"/>
      <c r="I49" s="52" t="s">
        <v>795</v>
      </c>
      <c r="J49" s="120"/>
      <c r="K49" s="65">
        <v>3835.9</v>
      </c>
      <c r="L49" s="65">
        <v>0</v>
      </c>
      <c r="M49" s="65">
        <v>0</v>
      </c>
      <c r="N49" s="120"/>
    </row>
    <row r="50" spans="1:14" ht="90">
      <c r="A50" s="114" t="s">
        <v>39</v>
      </c>
      <c r="B50" s="6" t="s">
        <v>485</v>
      </c>
      <c r="C50" s="8" t="s">
        <v>712</v>
      </c>
      <c r="D50" s="9" t="s">
        <v>758</v>
      </c>
      <c r="E50" s="10" t="s">
        <v>28</v>
      </c>
      <c r="F50" s="10" t="s">
        <v>759</v>
      </c>
      <c r="G50" s="205" t="s">
        <v>250</v>
      </c>
      <c r="H50" s="206"/>
      <c r="I50" s="114" t="s">
        <v>795</v>
      </c>
      <c r="J50" s="114" t="s">
        <v>251</v>
      </c>
      <c r="K50" s="61">
        <v>3835.9</v>
      </c>
      <c r="L50" s="61">
        <v>0</v>
      </c>
      <c r="M50" s="61">
        <v>0</v>
      </c>
      <c r="N50" s="10" t="s">
        <v>21</v>
      </c>
    </row>
    <row r="51" spans="1:14" ht="135">
      <c r="A51" s="52" t="s">
        <v>39</v>
      </c>
      <c r="B51" s="53" t="s">
        <v>813</v>
      </c>
      <c r="C51" s="54"/>
      <c r="D51" s="30" t="s">
        <v>814</v>
      </c>
      <c r="E51" s="120" t="s">
        <v>28</v>
      </c>
      <c r="F51" s="115" t="s">
        <v>815</v>
      </c>
      <c r="G51" s="209"/>
      <c r="H51" s="210"/>
      <c r="I51" s="52" t="s">
        <v>868</v>
      </c>
      <c r="J51" s="120"/>
      <c r="K51" s="65">
        <v>1719.925</v>
      </c>
      <c r="L51" s="65">
        <v>612.245</v>
      </c>
      <c r="M51" s="65">
        <v>0</v>
      </c>
      <c r="N51" s="120"/>
    </row>
    <row r="52" spans="1:14" ht="45">
      <c r="A52" s="114" t="s">
        <v>39</v>
      </c>
      <c r="B52" s="6" t="s">
        <v>485</v>
      </c>
      <c r="C52" s="8" t="s">
        <v>53</v>
      </c>
      <c r="D52" s="9" t="s">
        <v>816</v>
      </c>
      <c r="E52" s="10" t="s">
        <v>28</v>
      </c>
      <c r="F52" s="10" t="s">
        <v>817</v>
      </c>
      <c r="G52" s="205" t="s">
        <v>250</v>
      </c>
      <c r="H52" s="206"/>
      <c r="I52" s="114" t="s">
        <v>868</v>
      </c>
      <c r="J52" s="114" t="s">
        <v>251</v>
      </c>
      <c r="K52" s="61">
        <v>1719.925</v>
      </c>
      <c r="L52" s="61">
        <v>612.245</v>
      </c>
      <c r="M52" s="61">
        <v>0</v>
      </c>
      <c r="N52" s="10" t="s">
        <v>21</v>
      </c>
    </row>
    <row r="53" spans="1:14" ht="78.75">
      <c r="A53" s="52" t="s">
        <v>39</v>
      </c>
      <c r="B53" s="53" t="s">
        <v>486</v>
      </c>
      <c r="C53" s="54"/>
      <c r="D53" s="30" t="s">
        <v>54</v>
      </c>
      <c r="E53" s="120" t="s">
        <v>28</v>
      </c>
      <c r="F53" s="115" t="s">
        <v>52</v>
      </c>
      <c r="G53" s="209"/>
      <c r="H53" s="210"/>
      <c r="I53" s="52" t="s">
        <v>253</v>
      </c>
      <c r="J53" s="120"/>
      <c r="K53" s="65">
        <v>0</v>
      </c>
      <c r="L53" s="65">
        <v>120.977</v>
      </c>
      <c r="M53" s="65">
        <v>0</v>
      </c>
      <c r="N53" s="120"/>
    </row>
    <row r="54" spans="1:14" ht="45">
      <c r="A54" s="114" t="s">
        <v>39</v>
      </c>
      <c r="B54" s="6" t="s">
        <v>485</v>
      </c>
      <c r="C54" s="8" t="s">
        <v>53</v>
      </c>
      <c r="D54" s="9" t="s">
        <v>816</v>
      </c>
      <c r="E54" s="10" t="s">
        <v>28</v>
      </c>
      <c r="F54" s="10" t="s">
        <v>817</v>
      </c>
      <c r="G54" s="205" t="s">
        <v>254</v>
      </c>
      <c r="H54" s="206"/>
      <c r="I54" s="114" t="s">
        <v>253</v>
      </c>
      <c r="J54" s="114" t="s">
        <v>251</v>
      </c>
      <c r="K54" s="61">
        <v>0</v>
      </c>
      <c r="L54" s="61">
        <v>120.977</v>
      </c>
      <c r="M54" s="61">
        <v>0</v>
      </c>
      <c r="N54" s="10" t="s">
        <v>21</v>
      </c>
    </row>
    <row r="55" spans="1:14" ht="78.75">
      <c r="A55" s="52" t="s">
        <v>39</v>
      </c>
      <c r="B55" s="53" t="s">
        <v>486</v>
      </c>
      <c r="C55" s="54"/>
      <c r="D55" s="30" t="s">
        <v>54</v>
      </c>
      <c r="E55" s="120" t="s">
        <v>28</v>
      </c>
      <c r="F55" s="115" t="s">
        <v>52</v>
      </c>
      <c r="G55" s="209"/>
      <c r="H55" s="210"/>
      <c r="I55" s="52" t="s">
        <v>255</v>
      </c>
      <c r="J55" s="120"/>
      <c r="K55" s="65">
        <v>1250.1083999999998</v>
      </c>
      <c r="L55" s="65">
        <v>776.5</v>
      </c>
      <c r="M55" s="65">
        <v>0</v>
      </c>
      <c r="N55" s="120"/>
    </row>
    <row r="56" spans="1:14" ht="45">
      <c r="A56" s="114" t="s">
        <v>39</v>
      </c>
      <c r="B56" s="6" t="s">
        <v>485</v>
      </c>
      <c r="C56" s="8" t="s">
        <v>53</v>
      </c>
      <c r="D56" s="9" t="s">
        <v>816</v>
      </c>
      <c r="E56" s="10" t="s">
        <v>28</v>
      </c>
      <c r="F56" s="10" t="s">
        <v>817</v>
      </c>
      <c r="G56" s="205" t="s">
        <v>254</v>
      </c>
      <c r="H56" s="206"/>
      <c r="I56" s="114" t="s">
        <v>255</v>
      </c>
      <c r="J56" s="114" t="s">
        <v>251</v>
      </c>
      <c r="K56" s="61">
        <v>1250.1083999999998</v>
      </c>
      <c r="L56" s="61">
        <v>776.5</v>
      </c>
      <c r="M56" s="61">
        <v>0</v>
      </c>
      <c r="N56" s="10" t="s">
        <v>21</v>
      </c>
    </row>
    <row r="57" spans="1:14" ht="45">
      <c r="A57" s="52" t="s">
        <v>39</v>
      </c>
      <c r="B57" s="53" t="s">
        <v>491</v>
      </c>
      <c r="C57" s="54"/>
      <c r="D57" s="30" t="s">
        <v>33</v>
      </c>
      <c r="E57" s="115" t="s">
        <v>64</v>
      </c>
      <c r="F57" s="115" t="s">
        <v>35</v>
      </c>
      <c r="G57" s="209"/>
      <c r="H57" s="210"/>
      <c r="I57" s="52" t="s">
        <v>261</v>
      </c>
      <c r="J57" s="120"/>
      <c r="K57" s="65">
        <v>2295.8919999999998</v>
      </c>
      <c r="L57" s="65">
        <v>2172.6759999999999</v>
      </c>
      <c r="M57" s="65">
        <v>2172.6759999999999</v>
      </c>
      <c r="N57" s="65"/>
    </row>
    <row r="58" spans="1:14" ht="67.5">
      <c r="A58" s="114" t="s">
        <v>39</v>
      </c>
      <c r="B58" s="6" t="s">
        <v>473</v>
      </c>
      <c r="C58" s="8" t="s">
        <v>31</v>
      </c>
      <c r="D58" s="15" t="s">
        <v>32</v>
      </c>
      <c r="E58" s="10" t="s">
        <v>28</v>
      </c>
      <c r="F58" s="10" t="s">
        <v>20</v>
      </c>
      <c r="G58" s="205" t="s">
        <v>262</v>
      </c>
      <c r="H58" s="206"/>
      <c r="I58" s="114" t="s">
        <v>261</v>
      </c>
      <c r="J58" s="114" t="s">
        <v>239</v>
      </c>
      <c r="K58" s="61">
        <v>1763.3579999999999</v>
      </c>
      <c r="L58" s="61">
        <v>1668.722</v>
      </c>
      <c r="M58" s="61">
        <v>1668.722</v>
      </c>
      <c r="N58" s="10" t="s">
        <v>21</v>
      </c>
    </row>
    <row r="59" spans="1:14" ht="67.5">
      <c r="A59" s="114" t="s">
        <v>39</v>
      </c>
      <c r="B59" s="6" t="s">
        <v>474</v>
      </c>
      <c r="C59" s="8" t="s">
        <v>31</v>
      </c>
      <c r="D59" s="15" t="s">
        <v>32</v>
      </c>
      <c r="E59" s="10" t="s">
        <v>28</v>
      </c>
      <c r="F59" s="10" t="s">
        <v>20</v>
      </c>
      <c r="G59" s="205" t="s">
        <v>262</v>
      </c>
      <c r="H59" s="206"/>
      <c r="I59" s="114" t="s">
        <v>261</v>
      </c>
      <c r="J59" s="114" t="s">
        <v>240</v>
      </c>
      <c r="K59" s="61">
        <v>532.53399999999999</v>
      </c>
      <c r="L59" s="61">
        <v>503.95400000000001</v>
      </c>
      <c r="M59" s="61">
        <v>503.95400000000001</v>
      </c>
      <c r="N59" s="10" t="s">
        <v>21</v>
      </c>
    </row>
    <row r="60" spans="1:14" ht="90">
      <c r="A60" s="52" t="s">
        <v>39</v>
      </c>
      <c r="B60" s="53" t="s">
        <v>971</v>
      </c>
      <c r="C60" s="54"/>
      <c r="D60" s="55" t="s">
        <v>972</v>
      </c>
      <c r="E60" s="56" t="s">
        <v>973</v>
      </c>
      <c r="F60" s="57" t="s">
        <v>974</v>
      </c>
      <c r="G60" s="209"/>
      <c r="H60" s="210"/>
      <c r="I60" s="52" t="s">
        <v>1012</v>
      </c>
      <c r="J60" s="120"/>
      <c r="K60" s="65">
        <v>81.739000000000004</v>
      </c>
      <c r="L60" s="65">
        <v>0</v>
      </c>
      <c r="M60" s="65">
        <v>0</v>
      </c>
      <c r="N60" s="65"/>
    </row>
    <row r="61" spans="1:14" ht="101.25">
      <c r="A61" s="114" t="s">
        <v>39</v>
      </c>
      <c r="B61" s="6" t="s">
        <v>473</v>
      </c>
      <c r="C61" s="8" t="s">
        <v>31</v>
      </c>
      <c r="D61" s="15" t="s">
        <v>975</v>
      </c>
      <c r="E61" s="10" t="s">
        <v>28</v>
      </c>
      <c r="F61" s="10" t="s">
        <v>974</v>
      </c>
      <c r="G61" s="205" t="s">
        <v>262</v>
      </c>
      <c r="H61" s="206"/>
      <c r="I61" s="114" t="s">
        <v>1012</v>
      </c>
      <c r="J61" s="114" t="s">
        <v>239</v>
      </c>
      <c r="K61" s="61">
        <v>62.77957</v>
      </c>
      <c r="L61" s="61">
        <v>0</v>
      </c>
      <c r="M61" s="61">
        <v>0</v>
      </c>
      <c r="N61" s="10" t="s">
        <v>26</v>
      </c>
    </row>
    <row r="62" spans="1:14" ht="101.25">
      <c r="A62" s="114" t="s">
        <v>39</v>
      </c>
      <c r="B62" s="6" t="s">
        <v>474</v>
      </c>
      <c r="C62" s="8" t="s">
        <v>31</v>
      </c>
      <c r="D62" s="15" t="s">
        <v>975</v>
      </c>
      <c r="E62" s="10" t="s">
        <v>28</v>
      </c>
      <c r="F62" s="10" t="s">
        <v>974</v>
      </c>
      <c r="G62" s="205" t="s">
        <v>262</v>
      </c>
      <c r="H62" s="206"/>
      <c r="I62" s="114" t="s">
        <v>1012</v>
      </c>
      <c r="J62" s="114" t="s">
        <v>240</v>
      </c>
      <c r="K62" s="61">
        <v>18.959430000000001</v>
      </c>
      <c r="L62" s="61">
        <v>0</v>
      </c>
      <c r="M62" s="61">
        <v>0</v>
      </c>
      <c r="N62" s="10" t="s">
        <v>26</v>
      </c>
    </row>
    <row r="63" spans="1:14" ht="56.25">
      <c r="A63" s="52" t="s">
        <v>39</v>
      </c>
      <c r="B63" s="53" t="s">
        <v>475</v>
      </c>
      <c r="C63" s="54"/>
      <c r="D63" s="30" t="s">
        <v>33</v>
      </c>
      <c r="E63" s="115" t="s">
        <v>64</v>
      </c>
      <c r="F63" s="115" t="s">
        <v>35</v>
      </c>
      <c r="G63" s="211"/>
      <c r="H63" s="212"/>
      <c r="I63" s="52" t="s">
        <v>241</v>
      </c>
      <c r="J63" s="115"/>
      <c r="K63" s="65">
        <v>9839.1170000000002</v>
      </c>
      <c r="L63" s="65">
        <v>7790.1580000000004</v>
      </c>
      <c r="M63" s="65">
        <v>7488.6040000000003</v>
      </c>
      <c r="N63" s="69"/>
    </row>
    <row r="64" spans="1:14" ht="67.5">
      <c r="A64" s="114" t="s">
        <v>39</v>
      </c>
      <c r="B64" s="6" t="s">
        <v>473</v>
      </c>
      <c r="C64" s="8" t="s">
        <v>65</v>
      </c>
      <c r="D64" s="15" t="s">
        <v>32</v>
      </c>
      <c r="E64" s="10" t="s">
        <v>28</v>
      </c>
      <c r="F64" s="10" t="s">
        <v>20</v>
      </c>
      <c r="G64" s="205" t="s">
        <v>263</v>
      </c>
      <c r="H64" s="206"/>
      <c r="I64" s="114" t="s">
        <v>241</v>
      </c>
      <c r="J64" s="114" t="s">
        <v>239</v>
      </c>
      <c r="K64" s="61">
        <v>7556.9250000000002</v>
      </c>
      <c r="L64" s="61">
        <v>5983.2240000000002</v>
      </c>
      <c r="M64" s="61">
        <v>5751.616</v>
      </c>
      <c r="N64" s="10" t="s">
        <v>21</v>
      </c>
    </row>
    <row r="65" spans="1:14" ht="67.5">
      <c r="A65" s="114" t="s">
        <v>39</v>
      </c>
      <c r="B65" s="6" t="s">
        <v>474</v>
      </c>
      <c r="C65" s="8" t="s">
        <v>66</v>
      </c>
      <c r="D65" s="15" t="s">
        <v>32</v>
      </c>
      <c r="E65" s="10" t="s">
        <v>28</v>
      </c>
      <c r="F65" s="10" t="s">
        <v>20</v>
      </c>
      <c r="G65" s="205" t="s">
        <v>263</v>
      </c>
      <c r="H65" s="206"/>
      <c r="I65" s="114" t="s">
        <v>241</v>
      </c>
      <c r="J65" s="114" t="s">
        <v>240</v>
      </c>
      <c r="K65" s="61">
        <v>2282.192</v>
      </c>
      <c r="L65" s="61">
        <v>1806.934</v>
      </c>
      <c r="M65" s="61">
        <v>1736.9880000000001</v>
      </c>
      <c r="N65" s="10" t="s">
        <v>21</v>
      </c>
    </row>
    <row r="66" spans="1:14" ht="90">
      <c r="A66" s="52" t="s">
        <v>39</v>
      </c>
      <c r="B66" s="53" t="s">
        <v>651</v>
      </c>
      <c r="C66" s="29"/>
      <c r="D66" s="94" t="s">
        <v>33</v>
      </c>
      <c r="E66" s="63" t="s">
        <v>64</v>
      </c>
      <c r="F66" s="57" t="s">
        <v>35</v>
      </c>
      <c r="G66" s="211"/>
      <c r="H66" s="212"/>
      <c r="I66" s="52" t="s">
        <v>463</v>
      </c>
      <c r="J66" s="115"/>
      <c r="K66" s="65">
        <v>72.061999999999998</v>
      </c>
      <c r="L66" s="65">
        <v>0</v>
      </c>
      <c r="M66" s="65">
        <v>0</v>
      </c>
      <c r="N66" s="69"/>
    </row>
    <row r="67" spans="1:14" ht="33.75">
      <c r="A67" s="114" t="s">
        <v>39</v>
      </c>
      <c r="B67" s="6" t="s">
        <v>470</v>
      </c>
      <c r="C67" s="8" t="s">
        <v>19</v>
      </c>
      <c r="D67" s="15" t="s">
        <v>67</v>
      </c>
      <c r="E67" s="10" t="s">
        <v>28</v>
      </c>
      <c r="F67" s="10" t="s">
        <v>68</v>
      </c>
      <c r="G67" s="205" t="s">
        <v>40</v>
      </c>
      <c r="H67" s="206"/>
      <c r="I67" s="114" t="s">
        <v>463</v>
      </c>
      <c r="J67" s="114" t="s">
        <v>234</v>
      </c>
      <c r="K67" s="61">
        <v>17.5</v>
      </c>
      <c r="L67" s="61">
        <v>0</v>
      </c>
      <c r="M67" s="61">
        <v>0</v>
      </c>
      <c r="N67" s="10" t="s">
        <v>21</v>
      </c>
    </row>
    <row r="68" spans="1:14" ht="33.75">
      <c r="A68" s="114" t="s">
        <v>39</v>
      </c>
      <c r="B68" s="6" t="s">
        <v>520</v>
      </c>
      <c r="C68" s="8" t="s">
        <v>19</v>
      </c>
      <c r="D68" s="15" t="s">
        <v>67</v>
      </c>
      <c r="E68" s="10" t="s">
        <v>28</v>
      </c>
      <c r="F68" s="10" t="s">
        <v>68</v>
      </c>
      <c r="G68" s="205" t="s">
        <v>40</v>
      </c>
      <c r="H68" s="206"/>
      <c r="I68" s="114" t="s">
        <v>463</v>
      </c>
      <c r="J68" s="114" t="s">
        <v>300</v>
      </c>
      <c r="K68" s="61">
        <v>54.561999999999998</v>
      </c>
      <c r="L68" s="61">
        <v>0</v>
      </c>
      <c r="M68" s="61">
        <v>0</v>
      </c>
      <c r="N68" s="10" t="s">
        <v>21</v>
      </c>
    </row>
    <row r="69" spans="1:14" ht="78.75">
      <c r="A69" s="52" t="s">
        <v>39</v>
      </c>
      <c r="B69" s="53" t="s">
        <v>492</v>
      </c>
      <c r="C69" s="54"/>
      <c r="D69" s="30" t="s">
        <v>69</v>
      </c>
      <c r="E69" s="115" t="s">
        <v>28</v>
      </c>
      <c r="F69" s="71" t="s">
        <v>70</v>
      </c>
      <c r="G69" s="211"/>
      <c r="H69" s="212"/>
      <c r="I69" s="52" t="s">
        <v>264</v>
      </c>
      <c r="J69" s="115"/>
      <c r="K69" s="65">
        <v>0.5</v>
      </c>
      <c r="L69" s="65">
        <v>0.5</v>
      </c>
      <c r="M69" s="65">
        <v>0.5</v>
      </c>
      <c r="N69" s="115"/>
    </row>
    <row r="70" spans="1:14" ht="78.75">
      <c r="A70" s="114" t="s">
        <v>39</v>
      </c>
      <c r="B70" s="6" t="s">
        <v>470</v>
      </c>
      <c r="C70" s="8" t="s">
        <v>71</v>
      </c>
      <c r="D70" s="9" t="s">
        <v>810</v>
      </c>
      <c r="E70" s="10" t="s">
        <v>28</v>
      </c>
      <c r="F70" s="10" t="s">
        <v>811</v>
      </c>
      <c r="G70" s="205" t="s">
        <v>265</v>
      </c>
      <c r="H70" s="206"/>
      <c r="I70" s="114" t="s">
        <v>264</v>
      </c>
      <c r="J70" s="114" t="s">
        <v>234</v>
      </c>
      <c r="K70" s="61">
        <v>0.5</v>
      </c>
      <c r="L70" s="61">
        <v>0.5</v>
      </c>
      <c r="M70" s="61">
        <v>0.5</v>
      </c>
      <c r="N70" s="10" t="s">
        <v>26</v>
      </c>
    </row>
    <row r="71" spans="1:14" ht="90">
      <c r="A71" s="52" t="s">
        <v>39</v>
      </c>
      <c r="B71" s="53" t="s">
        <v>971</v>
      </c>
      <c r="C71" s="54"/>
      <c r="D71" s="55" t="s">
        <v>972</v>
      </c>
      <c r="E71" s="56" t="s">
        <v>973</v>
      </c>
      <c r="F71" s="57" t="s">
        <v>974</v>
      </c>
      <c r="G71" s="211"/>
      <c r="H71" s="212"/>
      <c r="I71" s="52" t="s">
        <v>1011</v>
      </c>
      <c r="J71" s="115"/>
      <c r="K71" s="65">
        <v>254.68600000000001</v>
      </c>
      <c r="L71" s="65">
        <v>0</v>
      </c>
      <c r="M71" s="65">
        <v>0</v>
      </c>
      <c r="N71" s="115"/>
    </row>
    <row r="72" spans="1:14" ht="101.25">
      <c r="A72" s="114" t="s">
        <v>39</v>
      </c>
      <c r="B72" s="6" t="s">
        <v>473</v>
      </c>
      <c r="C72" s="8" t="s">
        <v>65</v>
      </c>
      <c r="D72" s="15" t="s">
        <v>975</v>
      </c>
      <c r="E72" s="10" t="s">
        <v>28</v>
      </c>
      <c r="F72" s="10" t="s">
        <v>974</v>
      </c>
      <c r="G72" s="205" t="s">
        <v>263</v>
      </c>
      <c r="H72" s="206"/>
      <c r="I72" s="114" t="s">
        <v>1011</v>
      </c>
      <c r="J72" s="114" t="s">
        <v>239</v>
      </c>
      <c r="K72" s="61">
        <v>195.61138</v>
      </c>
      <c r="L72" s="61">
        <v>0</v>
      </c>
      <c r="M72" s="61">
        <v>0</v>
      </c>
      <c r="N72" s="10" t="s">
        <v>26</v>
      </c>
    </row>
    <row r="73" spans="1:14" ht="101.25">
      <c r="A73" s="114" t="s">
        <v>39</v>
      </c>
      <c r="B73" s="6" t="s">
        <v>474</v>
      </c>
      <c r="C73" s="8" t="s">
        <v>66</v>
      </c>
      <c r="D73" s="15" t="s">
        <v>975</v>
      </c>
      <c r="E73" s="10" t="s">
        <v>28</v>
      </c>
      <c r="F73" s="10" t="s">
        <v>974</v>
      </c>
      <c r="G73" s="205" t="s">
        <v>263</v>
      </c>
      <c r="H73" s="206"/>
      <c r="I73" s="114" t="s">
        <v>1011</v>
      </c>
      <c r="J73" s="114" t="s">
        <v>240</v>
      </c>
      <c r="K73" s="61">
        <v>59.074620000000003</v>
      </c>
      <c r="L73" s="61">
        <v>0</v>
      </c>
      <c r="M73" s="61">
        <v>0</v>
      </c>
      <c r="N73" s="10" t="s">
        <v>26</v>
      </c>
    </row>
    <row r="74" spans="1:14" ht="56.25">
      <c r="A74" s="52" t="s">
        <v>39</v>
      </c>
      <c r="B74" s="53" t="s">
        <v>493</v>
      </c>
      <c r="C74" s="54"/>
      <c r="D74" s="30" t="s">
        <v>72</v>
      </c>
      <c r="E74" s="115" t="s">
        <v>28</v>
      </c>
      <c r="F74" s="115" t="s">
        <v>73</v>
      </c>
      <c r="G74" s="211"/>
      <c r="H74" s="212"/>
      <c r="I74" s="52" t="s">
        <v>266</v>
      </c>
      <c r="J74" s="115"/>
      <c r="K74" s="65">
        <v>551.59999999999991</v>
      </c>
      <c r="L74" s="65">
        <v>667</v>
      </c>
      <c r="M74" s="65">
        <v>689</v>
      </c>
      <c r="N74" s="115"/>
    </row>
    <row r="75" spans="1:14" ht="67.5">
      <c r="A75" s="114" t="s">
        <v>39</v>
      </c>
      <c r="B75" s="6" t="s">
        <v>473</v>
      </c>
      <c r="C75" s="8" t="s">
        <v>74</v>
      </c>
      <c r="D75" s="15" t="s">
        <v>32</v>
      </c>
      <c r="E75" s="10" t="s">
        <v>28</v>
      </c>
      <c r="F75" s="10" t="s">
        <v>20</v>
      </c>
      <c r="G75" s="205" t="s">
        <v>665</v>
      </c>
      <c r="H75" s="206"/>
      <c r="I75" s="114" t="s">
        <v>266</v>
      </c>
      <c r="J75" s="114" t="s">
        <v>239</v>
      </c>
      <c r="K75" s="61">
        <v>249.892</v>
      </c>
      <c r="L75" s="61">
        <v>329.44200000000001</v>
      </c>
      <c r="M75" s="61">
        <v>329.44200000000001</v>
      </c>
      <c r="N75" s="10" t="s">
        <v>21</v>
      </c>
    </row>
    <row r="76" spans="1:14" ht="67.5">
      <c r="A76" s="114" t="s">
        <v>39</v>
      </c>
      <c r="B76" s="6" t="s">
        <v>473</v>
      </c>
      <c r="C76" s="8" t="s">
        <v>717</v>
      </c>
      <c r="D76" s="15" t="s">
        <v>32</v>
      </c>
      <c r="E76" s="10" t="s">
        <v>28</v>
      </c>
      <c r="F76" s="10" t="s">
        <v>20</v>
      </c>
      <c r="G76" s="205" t="s">
        <v>665</v>
      </c>
      <c r="H76" s="206"/>
      <c r="I76" s="114" t="s">
        <v>266</v>
      </c>
      <c r="J76" s="114" t="s">
        <v>239</v>
      </c>
      <c r="K76" s="61">
        <v>98.007999999999996</v>
      </c>
      <c r="L76" s="61">
        <v>87.558000000000007</v>
      </c>
      <c r="M76" s="61">
        <v>87.558000000000007</v>
      </c>
      <c r="N76" s="10" t="s">
        <v>21</v>
      </c>
    </row>
    <row r="77" spans="1:14" ht="67.5">
      <c r="A77" s="114" t="s">
        <v>39</v>
      </c>
      <c r="B77" s="6" t="s">
        <v>474</v>
      </c>
      <c r="C77" s="8" t="s">
        <v>74</v>
      </c>
      <c r="D77" s="15" t="s">
        <v>32</v>
      </c>
      <c r="E77" s="10" t="s">
        <v>28</v>
      </c>
      <c r="F77" s="10" t="s">
        <v>20</v>
      </c>
      <c r="G77" s="205" t="s">
        <v>665</v>
      </c>
      <c r="H77" s="206"/>
      <c r="I77" s="114" t="s">
        <v>266</v>
      </c>
      <c r="J77" s="114" t="s">
        <v>240</v>
      </c>
      <c r="K77" s="61">
        <v>75.507999999999996</v>
      </c>
      <c r="L77" s="61">
        <v>99.558000000000007</v>
      </c>
      <c r="M77" s="61">
        <v>99.558000000000007</v>
      </c>
      <c r="N77" s="10" t="s">
        <v>21</v>
      </c>
    </row>
    <row r="78" spans="1:14" ht="67.5">
      <c r="A78" s="114" t="s">
        <v>39</v>
      </c>
      <c r="B78" s="6" t="s">
        <v>474</v>
      </c>
      <c r="C78" s="8" t="s">
        <v>717</v>
      </c>
      <c r="D78" s="15" t="s">
        <v>32</v>
      </c>
      <c r="E78" s="10" t="s">
        <v>28</v>
      </c>
      <c r="F78" s="10" t="s">
        <v>20</v>
      </c>
      <c r="G78" s="205" t="s">
        <v>665</v>
      </c>
      <c r="H78" s="206"/>
      <c r="I78" s="114" t="s">
        <v>266</v>
      </c>
      <c r="J78" s="114" t="s">
        <v>240</v>
      </c>
      <c r="K78" s="61">
        <v>29.591999999999999</v>
      </c>
      <c r="L78" s="61">
        <v>26.442</v>
      </c>
      <c r="M78" s="61">
        <v>26.442</v>
      </c>
      <c r="N78" s="10" t="s">
        <v>21</v>
      </c>
    </row>
    <row r="79" spans="1:14" ht="56.25">
      <c r="A79" s="114" t="s">
        <v>39</v>
      </c>
      <c r="B79" s="6" t="s">
        <v>470</v>
      </c>
      <c r="C79" s="8" t="s">
        <v>74</v>
      </c>
      <c r="D79" s="9" t="s">
        <v>75</v>
      </c>
      <c r="E79" s="10" t="s">
        <v>28</v>
      </c>
      <c r="F79" s="10" t="s">
        <v>76</v>
      </c>
      <c r="G79" s="205" t="s">
        <v>665</v>
      </c>
      <c r="H79" s="206"/>
      <c r="I79" s="114" t="s">
        <v>266</v>
      </c>
      <c r="J79" s="114" t="s">
        <v>234</v>
      </c>
      <c r="K79" s="61">
        <v>98.6</v>
      </c>
      <c r="L79" s="61">
        <v>124</v>
      </c>
      <c r="M79" s="61">
        <v>146</v>
      </c>
      <c r="N79" s="10" t="s">
        <v>26</v>
      </c>
    </row>
    <row r="80" spans="1:14" ht="90">
      <c r="A80" s="52" t="s">
        <v>39</v>
      </c>
      <c r="B80" s="53" t="s">
        <v>494</v>
      </c>
      <c r="C80" s="54"/>
      <c r="D80" s="30" t="s">
        <v>77</v>
      </c>
      <c r="E80" s="115" t="s">
        <v>28</v>
      </c>
      <c r="F80" s="115" t="s">
        <v>47</v>
      </c>
      <c r="G80" s="211"/>
      <c r="H80" s="212"/>
      <c r="I80" s="52" t="s">
        <v>267</v>
      </c>
      <c r="J80" s="115"/>
      <c r="K80" s="65">
        <v>649.09999999999991</v>
      </c>
      <c r="L80" s="65">
        <v>671.39999999999986</v>
      </c>
      <c r="M80" s="65">
        <v>671.39999999999986</v>
      </c>
      <c r="N80" s="115"/>
    </row>
    <row r="81" spans="1:14" ht="67.5">
      <c r="A81" s="114" t="s">
        <v>39</v>
      </c>
      <c r="B81" s="6" t="s">
        <v>473</v>
      </c>
      <c r="C81" s="8" t="s">
        <v>78</v>
      </c>
      <c r="D81" s="15" t="s">
        <v>32</v>
      </c>
      <c r="E81" s="10" t="s">
        <v>28</v>
      </c>
      <c r="F81" s="10" t="s">
        <v>20</v>
      </c>
      <c r="G81" s="205" t="s">
        <v>263</v>
      </c>
      <c r="H81" s="206"/>
      <c r="I81" s="114" t="s">
        <v>267</v>
      </c>
      <c r="J81" s="114" t="s">
        <v>239</v>
      </c>
      <c r="K81" s="61">
        <v>380.20499999999998</v>
      </c>
      <c r="L81" s="61">
        <v>445.4</v>
      </c>
      <c r="M81" s="61">
        <v>445.4</v>
      </c>
      <c r="N81" s="10" t="s">
        <v>21</v>
      </c>
    </row>
    <row r="82" spans="1:14" ht="67.5">
      <c r="A82" s="114" t="s">
        <v>39</v>
      </c>
      <c r="B82" s="6" t="s">
        <v>474</v>
      </c>
      <c r="C82" s="8" t="s">
        <v>78</v>
      </c>
      <c r="D82" s="15" t="s">
        <v>32</v>
      </c>
      <c r="E82" s="10" t="s">
        <v>28</v>
      </c>
      <c r="F82" s="10" t="s">
        <v>20</v>
      </c>
      <c r="G82" s="205" t="s">
        <v>263</v>
      </c>
      <c r="H82" s="206"/>
      <c r="I82" s="114" t="s">
        <v>267</v>
      </c>
      <c r="J82" s="114" t="s">
        <v>240</v>
      </c>
      <c r="K82" s="61">
        <v>114.821</v>
      </c>
      <c r="L82" s="61">
        <v>134.44</v>
      </c>
      <c r="M82" s="61">
        <v>134.44</v>
      </c>
      <c r="N82" s="10" t="s">
        <v>21</v>
      </c>
    </row>
    <row r="83" spans="1:14" ht="67.5">
      <c r="A83" s="114" t="s">
        <v>39</v>
      </c>
      <c r="B83" s="6" t="s">
        <v>470</v>
      </c>
      <c r="C83" s="8" t="s">
        <v>78</v>
      </c>
      <c r="D83" s="9" t="s">
        <v>905</v>
      </c>
      <c r="E83" s="10" t="s">
        <v>28</v>
      </c>
      <c r="F83" s="10" t="s">
        <v>79</v>
      </c>
      <c r="G83" s="205" t="s">
        <v>263</v>
      </c>
      <c r="H83" s="206"/>
      <c r="I83" s="114" t="s">
        <v>267</v>
      </c>
      <c r="J83" s="114" t="s">
        <v>234</v>
      </c>
      <c r="K83" s="61">
        <v>131.67400000000001</v>
      </c>
      <c r="L83" s="61">
        <v>69.16</v>
      </c>
      <c r="M83" s="61">
        <v>69.16</v>
      </c>
      <c r="N83" s="10" t="s">
        <v>26</v>
      </c>
    </row>
    <row r="84" spans="1:14" ht="67.5">
      <c r="A84" s="114" t="s">
        <v>39</v>
      </c>
      <c r="B84" s="6" t="s">
        <v>495</v>
      </c>
      <c r="C84" s="8" t="s">
        <v>78</v>
      </c>
      <c r="D84" s="9" t="s">
        <v>905</v>
      </c>
      <c r="E84" s="10" t="s">
        <v>28</v>
      </c>
      <c r="F84" s="10" t="s">
        <v>79</v>
      </c>
      <c r="G84" s="205" t="s">
        <v>263</v>
      </c>
      <c r="H84" s="206"/>
      <c r="I84" s="114" t="s">
        <v>267</v>
      </c>
      <c r="J84" s="114" t="s">
        <v>268</v>
      </c>
      <c r="K84" s="61">
        <v>22.4</v>
      </c>
      <c r="L84" s="61">
        <v>22.4</v>
      </c>
      <c r="M84" s="61">
        <v>22.4</v>
      </c>
      <c r="N84" s="10" t="s">
        <v>26</v>
      </c>
    </row>
    <row r="85" spans="1:14" ht="78.75">
      <c r="A85" s="52" t="s">
        <v>39</v>
      </c>
      <c r="B85" s="53" t="s">
        <v>496</v>
      </c>
      <c r="C85" s="54"/>
      <c r="D85" s="30" t="s">
        <v>80</v>
      </c>
      <c r="E85" s="115" t="s">
        <v>28</v>
      </c>
      <c r="F85" s="115" t="s">
        <v>76</v>
      </c>
      <c r="G85" s="211"/>
      <c r="H85" s="212"/>
      <c r="I85" s="52" t="s">
        <v>269</v>
      </c>
      <c r="J85" s="115"/>
      <c r="K85" s="65">
        <v>595.5</v>
      </c>
      <c r="L85" s="65">
        <v>582.5</v>
      </c>
      <c r="M85" s="65">
        <v>582.5</v>
      </c>
      <c r="N85" s="115"/>
    </row>
    <row r="86" spans="1:14" ht="67.5">
      <c r="A86" s="114" t="s">
        <v>39</v>
      </c>
      <c r="B86" s="6" t="s">
        <v>473</v>
      </c>
      <c r="C86" s="8" t="s">
        <v>78</v>
      </c>
      <c r="D86" s="15" t="s">
        <v>32</v>
      </c>
      <c r="E86" s="10" t="s">
        <v>28</v>
      </c>
      <c r="F86" s="10" t="s">
        <v>20</v>
      </c>
      <c r="G86" s="205" t="s">
        <v>263</v>
      </c>
      <c r="H86" s="206"/>
      <c r="I86" s="114" t="s">
        <v>269</v>
      </c>
      <c r="J86" s="114" t="s">
        <v>239</v>
      </c>
      <c r="K86" s="61">
        <v>380.20499999999998</v>
      </c>
      <c r="L86" s="61">
        <v>398.6</v>
      </c>
      <c r="M86" s="61">
        <v>398.6</v>
      </c>
      <c r="N86" s="10" t="s">
        <v>21</v>
      </c>
    </row>
    <row r="87" spans="1:14" ht="67.5">
      <c r="A87" s="114" t="s">
        <v>39</v>
      </c>
      <c r="B87" s="6" t="s">
        <v>474</v>
      </c>
      <c r="C87" s="8" t="s">
        <v>78</v>
      </c>
      <c r="D87" s="15" t="s">
        <v>32</v>
      </c>
      <c r="E87" s="10" t="s">
        <v>28</v>
      </c>
      <c r="F87" s="10" t="s">
        <v>20</v>
      </c>
      <c r="G87" s="205" t="s">
        <v>263</v>
      </c>
      <c r="H87" s="206"/>
      <c r="I87" s="114" t="s">
        <v>269</v>
      </c>
      <c r="J87" s="114" t="s">
        <v>240</v>
      </c>
      <c r="K87" s="61">
        <v>114.821</v>
      </c>
      <c r="L87" s="61">
        <v>120.3</v>
      </c>
      <c r="M87" s="61">
        <v>120.3</v>
      </c>
      <c r="N87" s="10" t="s">
        <v>21</v>
      </c>
    </row>
    <row r="88" spans="1:14" ht="67.5">
      <c r="A88" s="114" t="s">
        <v>39</v>
      </c>
      <c r="B88" s="6" t="s">
        <v>470</v>
      </c>
      <c r="C88" s="8" t="s">
        <v>78</v>
      </c>
      <c r="D88" s="9" t="s">
        <v>700</v>
      </c>
      <c r="E88" s="10" t="s">
        <v>28</v>
      </c>
      <c r="F88" s="10" t="s">
        <v>76</v>
      </c>
      <c r="G88" s="205" t="s">
        <v>263</v>
      </c>
      <c r="H88" s="206"/>
      <c r="I88" s="114" t="s">
        <v>269</v>
      </c>
      <c r="J88" s="114" t="s">
        <v>234</v>
      </c>
      <c r="K88" s="61">
        <v>75.373999999999995</v>
      </c>
      <c r="L88" s="61">
        <v>38.5</v>
      </c>
      <c r="M88" s="61">
        <v>38.5</v>
      </c>
      <c r="N88" s="10" t="s">
        <v>26</v>
      </c>
    </row>
    <row r="89" spans="1:14" ht="67.5">
      <c r="A89" s="114" t="s">
        <v>39</v>
      </c>
      <c r="B89" s="6" t="s">
        <v>495</v>
      </c>
      <c r="C89" s="8" t="s">
        <v>78</v>
      </c>
      <c r="D89" s="9" t="s">
        <v>700</v>
      </c>
      <c r="E89" s="10" t="s">
        <v>28</v>
      </c>
      <c r="F89" s="10" t="s">
        <v>76</v>
      </c>
      <c r="G89" s="205" t="s">
        <v>263</v>
      </c>
      <c r="H89" s="206"/>
      <c r="I89" s="114" t="s">
        <v>269</v>
      </c>
      <c r="J89" s="114" t="s">
        <v>268</v>
      </c>
      <c r="K89" s="61">
        <v>25.1</v>
      </c>
      <c r="L89" s="61">
        <v>25.1</v>
      </c>
      <c r="M89" s="61">
        <v>25.1</v>
      </c>
      <c r="N89" s="10" t="s">
        <v>26</v>
      </c>
    </row>
    <row r="90" spans="1:14" ht="78.75">
      <c r="A90" s="52" t="s">
        <v>39</v>
      </c>
      <c r="B90" s="53" t="s">
        <v>498</v>
      </c>
      <c r="C90" s="54"/>
      <c r="D90" s="30" t="s">
        <v>86</v>
      </c>
      <c r="E90" s="115" t="s">
        <v>28</v>
      </c>
      <c r="F90" s="71" t="s">
        <v>68</v>
      </c>
      <c r="G90" s="211"/>
      <c r="H90" s="212"/>
      <c r="I90" s="52" t="s">
        <v>272</v>
      </c>
      <c r="J90" s="115"/>
      <c r="K90" s="65">
        <v>480.7</v>
      </c>
      <c r="L90" s="65">
        <v>469</v>
      </c>
      <c r="M90" s="65">
        <v>469</v>
      </c>
      <c r="N90" s="115"/>
    </row>
    <row r="91" spans="1:14" ht="67.5">
      <c r="A91" s="114" t="s">
        <v>39</v>
      </c>
      <c r="B91" s="6" t="s">
        <v>473</v>
      </c>
      <c r="C91" s="8" t="s">
        <v>87</v>
      </c>
      <c r="D91" s="15" t="s">
        <v>32</v>
      </c>
      <c r="E91" s="10" t="s">
        <v>28</v>
      </c>
      <c r="F91" s="10" t="s">
        <v>20</v>
      </c>
      <c r="G91" s="205" t="s">
        <v>273</v>
      </c>
      <c r="H91" s="206"/>
      <c r="I91" s="114" t="s">
        <v>272</v>
      </c>
      <c r="J91" s="114" t="s">
        <v>239</v>
      </c>
      <c r="K91" s="61">
        <v>369.495</v>
      </c>
      <c r="L91" s="61">
        <v>360.22</v>
      </c>
      <c r="M91" s="61">
        <v>360.22</v>
      </c>
      <c r="N91" s="10" t="s">
        <v>21</v>
      </c>
    </row>
    <row r="92" spans="1:14" ht="67.5">
      <c r="A92" s="114" t="s">
        <v>39</v>
      </c>
      <c r="B92" s="6" t="s">
        <v>474</v>
      </c>
      <c r="C92" s="8" t="s">
        <v>87</v>
      </c>
      <c r="D92" s="15" t="s">
        <v>32</v>
      </c>
      <c r="E92" s="10" t="s">
        <v>28</v>
      </c>
      <c r="F92" s="10" t="s">
        <v>20</v>
      </c>
      <c r="G92" s="205" t="s">
        <v>273</v>
      </c>
      <c r="H92" s="206"/>
      <c r="I92" s="114" t="s">
        <v>272</v>
      </c>
      <c r="J92" s="114" t="s">
        <v>240</v>
      </c>
      <c r="K92" s="61">
        <v>111.205</v>
      </c>
      <c r="L92" s="61">
        <v>108.78</v>
      </c>
      <c r="M92" s="61">
        <v>108.78</v>
      </c>
      <c r="N92" s="10" t="s">
        <v>21</v>
      </c>
    </row>
    <row r="93" spans="1:14" ht="67.5">
      <c r="A93" s="47" t="s">
        <v>274</v>
      </c>
      <c r="B93" s="48" t="s">
        <v>499</v>
      </c>
      <c r="C93" s="67"/>
      <c r="D93" s="119"/>
      <c r="E93" s="119"/>
      <c r="F93" s="119"/>
      <c r="G93" s="211"/>
      <c r="H93" s="212"/>
      <c r="I93" s="119"/>
      <c r="J93" s="119"/>
      <c r="K93" s="65">
        <v>8809.5199500000017</v>
      </c>
      <c r="L93" s="65">
        <v>2780.5</v>
      </c>
      <c r="M93" s="65">
        <v>2780.5</v>
      </c>
      <c r="N93" s="69"/>
    </row>
    <row r="94" spans="1:14" ht="101.25">
      <c r="A94" s="52" t="s">
        <v>274</v>
      </c>
      <c r="B94" s="53" t="s">
        <v>500</v>
      </c>
      <c r="C94" s="54"/>
      <c r="D94" s="30" t="s">
        <v>16</v>
      </c>
      <c r="E94" s="115" t="s">
        <v>88</v>
      </c>
      <c r="F94" s="115" t="s">
        <v>18</v>
      </c>
      <c r="G94" s="211"/>
      <c r="H94" s="212"/>
      <c r="I94" s="52" t="s">
        <v>275</v>
      </c>
      <c r="J94" s="115"/>
      <c r="K94" s="65">
        <v>16</v>
      </c>
      <c r="L94" s="65">
        <v>0</v>
      </c>
      <c r="M94" s="65">
        <v>0</v>
      </c>
      <c r="N94" s="69"/>
    </row>
    <row r="95" spans="1:14" ht="78.75">
      <c r="A95" s="114" t="s">
        <v>274</v>
      </c>
      <c r="B95" s="6" t="s">
        <v>470</v>
      </c>
      <c r="C95" s="8" t="s">
        <v>90</v>
      </c>
      <c r="D95" s="9" t="s">
        <v>755</v>
      </c>
      <c r="E95" s="10" t="s">
        <v>28</v>
      </c>
      <c r="F95" s="10" t="s">
        <v>756</v>
      </c>
      <c r="G95" s="205" t="s">
        <v>276</v>
      </c>
      <c r="H95" s="206"/>
      <c r="I95" s="114" t="s">
        <v>275</v>
      </c>
      <c r="J95" s="114" t="s">
        <v>234</v>
      </c>
      <c r="K95" s="61">
        <v>16</v>
      </c>
      <c r="L95" s="61">
        <v>0</v>
      </c>
      <c r="M95" s="61">
        <v>0</v>
      </c>
      <c r="N95" s="10" t="s">
        <v>26</v>
      </c>
    </row>
    <row r="96" spans="1:14" ht="67.5">
      <c r="A96" s="52" t="s">
        <v>274</v>
      </c>
      <c r="B96" s="53" t="s">
        <v>906</v>
      </c>
      <c r="C96" s="54"/>
      <c r="D96" s="30" t="s">
        <v>16</v>
      </c>
      <c r="E96" s="115" t="s">
        <v>88</v>
      </c>
      <c r="F96" s="115" t="s">
        <v>18</v>
      </c>
      <c r="G96" s="211"/>
      <c r="H96" s="212"/>
      <c r="I96" s="52" t="s">
        <v>953</v>
      </c>
      <c r="J96" s="115"/>
      <c r="K96" s="65">
        <v>4201.4653500000004</v>
      </c>
      <c r="L96" s="65">
        <v>0</v>
      </c>
      <c r="M96" s="65">
        <v>0</v>
      </c>
      <c r="N96" s="69"/>
    </row>
    <row r="97" spans="1:14" ht="135">
      <c r="A97" s="114" t="s">
        <v>274</v>
      </c>
      <c r="B97" s="6" t="s">
        <v>468</v>
      </c>
      <c r="C97" s="8" t="s">
        <v>90</v>
      </c>
      <c r="D97" s="9" t="s">
        <v>48</v>
      </c>
      <c r="E97" s="10" t="s">
        <v>28</v>
      </c>
      <c r="F97" s="10" t="s">
        <v>20</v>
      </c>
      <c r="G97" s="205" t="s">
        <v>276</v>
      </c>
      <c r="H97" s="206"/>
      <c r="I97" s="114" t="s">
        <v>953</v>
      </c>
      <c r="J97" s="114" t="s">
        <v>232</v>
      </c>
      <c r="K97" s="61">
        <v>3114.0722099999998</v>
      </c>
      <c r="L97" s="61">
        <v>0</v>
      </c>
      <c r="M97" s="61">
        <v>0</v>
      </c>
      <c r="N97" s="10" t="s">
        <v>21</v>
      </c>
    </row>
    <row r="98" spans="1:14" ht="135">
      <c r="A98" s="114" t="s">
        <v>274</v>
      </c>
      <c r="B98" s="6" t="s">
        <v>469</v>
      </c>
      <c r="C98" s="8" t="s">
        <v>90</v>
      </c>
      <c r="D98" s="9" t="s">
        <v>48</v>
      </c>
      <c r="E98" s="10" t="s">
        <v>28</v>
      </c>
      <c r="F98" s="10" t="s">
        <v>20</v>
      </c>
      <c r="G98" s="205" t="s">
        <v>276</v>
      </c>
      <c r="H98" s="206"/>
      <c r="I98" s="114" t="s">
        <v>953</v>
      </c>
      <c r="J98" s="114" t="s">
        <v>233</v>
      </c>
      <c r="K98" s="61">
        <v>940.44979000000001</v>
      </c>
      <c r="L98" s="61">
        <v>0</v>
      </c>
      <c r="M98" s="61">
        <v>0</v>
      </c>
      <c r="N98" s="10" t="s">
        <v>21</v>
      </c>
    </row>
    <row r="99" spans="1:14" ht="78.75">
      <c r="A99" s="114" t="s">
        <v>274</v>
      </c>
      <c r="B99" s="6" t="s">
        <v>470</v>
      </c>
      <c r="C99" s="8" t="s">
        <v>90</v>
      </c>
      <c r="D99" s="9" t="s">
        <v>755</v>
      </c>
      <c r="E99" s="10" t="s">
        <v>28</v>
      </c>
      <c r="F99" s="10" t="s">
        <v>756</v>
      </c>
      <c r="G99" s="205" t="s">
        <v>276</v>
      </c>
      <c r="H99" s="206"/>
      <c r="I99" s="114" t="s">
        <v>953</v>
      </c>
      <c r="J99" s="114" t="s">
        <v>234</v>
      </c>
      <c r="K99" s="61">
        <v>146.94335000000001</v>
      </c>
      <c r="L99" s="61">
        <v>0</v>
      </c>
      <c r="M99" s="61">
        <v>0</v>
      </c>
      <c r="N99" s="10" t="s">
        <v>26</v>
      </c>
    </row>
    <row r="100" spans="1:14" ht="146.25">
      <c r="A100" s="52" t="s">
        <v>274</v>
      </c>
      <c r="B100" s="53" t="s">
        <v>501</v>
      </c>
      <c r="C100" s="54"/>
      <c r="D100" s="30" t="s">
        <v>16</v>
      </c>
      <c r="E100" s="115" t="s">
        <v>88</v>
      </c>
      <c r="F100" s="115" t="s">
        <v>18</v>
      </c>
      <c r="G100" s="211"/>
      <c r="H100" s="212"/>
      <c r="I100" s="52" t="s">
        <v>277</v>
      </c>
      <c r="J100" s="115"/>
      <c r="K100" s="65">
        <v>3455.9430000000002</v>
      </c>
      <c r="L100" s="65">
        <v>2780.5</v>
      </c>
      <c r="M100" s="65">
        <v>2780.5</v>
      </c>
      <c r="N100" s="69"/>
    </row>
    <row r="101" spans="1:14" ht="135">
      <c r="A101" s="114" t="s">
        <v>274</v>
      </c>
      <c r="B101" s="6" t="s">
        <v>468</v>
      </c>
      <c r="C101" s="8" t="s">
        <v>89</v>
      </c>
      <c r="D101" s="9" t="s">
        <v>48</v>
      </c>
      <c r="E101" s="10" t="s">
        <v>28</v>
      </c>
      <c r="F101" s="10" t="s">
        <v>20</v>
      </c>
      <c r="G101" s="205" t="s">
        <v>278</v>
      </c>
      <c r="H101" s="206"/>
      <c r="I101" s="114" t="s">
        <v>277</v>
      </c>
      <c r="J101" s="114" t="s">
        <v>232</v>
      </c>
      <c r="K101" s="61">
        <v>2250.41725</v>
      </c>
      <c r="L101" s="61">
        <v>1764.2860000000001</v>
      </c>
      <c r="M101" s="61">
        <v>1764.2860000000001</v>
      </c>
      <c r="N101" s="10" t="s">
        <v>21</v>
      </c>
    </row>
    <row r="102" spans="1:14" ht="135">
      <c r="A102" s="114" t="s">
        <v>274</v>
      </c>
      <c r="B102" s="6" t="s">
        <v>469</v>
      </c>
      <c r="C102" s="8" t="s">
        <v>89</v>
      </c>
      <c r="D102" s="9" t="s">
        <v>48</v>
      </c>
      <c r="E102" s="10" t="s">
        <v>28</v>
      </c>
      <c r="F102" s="10" t="s">
        <v>20</v>
      </c>
      <c r="G102" s="205" t="s">
        <v>278</v>
      </c>
      <c r="H102" s="206"/>
      <c r="I102" s="114" t="s">
        <v>277</v>
      </c>
      <c r="J102" s="114" t="s">
        <v>233</v>
      </c>
      <c r="K102" s="61">
        <v>679.62575000000004</v>
      </c>
      <c r="L102" s="61">
        <v>532.81399999999996</v>
      </c>
      <c r="M102" s="61">
        <v>532.81399999999996</v>
      </c>
      <c r="N102" s="10" t="s">
        <v>21</v>
      </c>
    </row>
    <row r="103" spans="1:14" ht="67.5">
      <c r="A103" s="114" t="s">
        <v>274</v>
      </c>
      <c r="B103" s="6" t="s">
        <v>470</v>
      </c>
      <c r="C103" s="8" t="s">
        <v>89</v>
      </c>
      <c r="D103" s="9" t="s">
        <v>91</v>
      </c>
      <c r="E103" s="10" t="s">
        <v>28</v>
      </c>
      <c r="F103" s="10" t="s">
        <v>92</v>
      </c>
      <c r="G103" s="205" t="s">
        <v>278</v>
      </c>
      <c r="H103" s="206"/>
      <c r="I103" s="114" t="s">
        <v>277</v>
      </c>
      <c r="J103" s="114" t="s">
        <v>234</v>
      </c>
      <c r="K103" s="61">
        <v>525.9</v>
      </c>
      <c r="L103" s="61">
        <v>483.4</v>
      </c>
      <c r="M103" s="61">
        <v>483.4</v>
      </c>
      <c r="N103" s="10" t="s">
        <v>26</v>
      </c>
    </row>
    <row r="104" spans="1:14" ht="90">
      <c r="A104" s="52" t="s">
        <v>274</v>
      </c>
      <c r="B104" s="53" t="s">
        <v>502</v>
      </c>
      <c r="C104" s="54"/>
      <c r="D104" s="30" t="s">
        <v>16</v>
      </c>
      <c r="E104" s="115" t="s">
        <v>88</v>
      </c>
      <c r="F104" s="115" t="s">
        <v>18</v>
      </c>
      <c r="G104" s="211"/>
      <c r="H104" s="212"/>
      <c r="I104" s="52" t="s">
        <v>279</v>
      </c>
      <c r="J104" s="115"/>
      <c r="K104" s="65">
        <v>1136.1116000000002</v>
      </c>
      <c r="L104" s="65">
        <v>0</v>
      </c>
      <c r="M104" s="65">
        <v>0</v>
      </c>
      <c r="N104" s="115"/>
    </row>
    <row r="105" spans="1:14" ht="78.75">
      <c r="A105" s="114" t="s">
        <v>274</v>
      </c>
      <c r="B105" s="6" t="s">
        <v>470</v>
      </c>
      <c r="C105" s="8" t="s">
        <v>90</v>
      </c>
      <c r="D105" s="9" t="s">
        <v>755</v>
      </c>
      <c r="E105" s="10" t="s">
        <v>28</v>
      </c>
      <c r="F105" s="10" t="s">
        <v>756</v>
      </c>
      <c r="G105" s="205" t="s">
        <v>276</v>
      </c>
      <c r="H105" s="206"/>
      <c r="I105" s="114" t="s">
        <v>279</v>
      </c>
      <c r="J105" s="114" t="s">
        <v>234</v>
      </c>
      <c r="K105" s="61">
        <v>1136.1116000000002</v>
      </c>
      <c r="L105" s="61">
        <v>0</v>
      </c>
      <c r="M105" s="61">
        <v>0</v>
      </c>
      <c r="N105" s="10" t="s">
        <v>26</v>
      </c>
    </row>
    <row r="106" spans="1:14" ht="56.25">
      <c r="A106" s="47" t="s">
        <v>280</v>
      </c>
      <c r="B106" s="48" t="s">
        <v>503</v>
      </c>
      <c r="C106" s="67"/>
      <c r="D106" s="119"/>
      <c r="E106" s="119"/>
      <c r="F106" s="119"/>
      <c r="G106" s="211"/>
      <c r="H106" s="212"/>
      <c r="I106" s="119"/>
      <c r="J106" s="119"/>
      <c r="K106" s="65">
        <v>176096.63007000001</v>
      </c>
      <c r="L106" s="65">
        <v>106384.879</v>
      </c>
      <c r="M106" s="65">
        <v>91347.356</v>
      </c>
      <c r="N106" s="115"/>
    </row>
    <row r="107" spans="1:14" ht="56.25">
      <c r="A107" s="52" t="s">
        <v>280</v>
      </c>
      <c r="B107" s="53" t="s">
        <v>481</v>
      </c>
      <c r="C107" s="54"/>
      <c r="D107" s="55" t="s">
        <v>27</v>
      </c>
      <c r="E107" s="56" t="s">
        <v>28</v>
      </c>
      <c r="F107" s="57" t="s">
        <v>29</v>
      </c>
      <c r="G107" s="211"/>
      <c r="H107" s="212"/>
      <c r="I107" s="52" t="s">
        <v>247</v>
      </c>
      <c r="J107" s="115"/>
      <c r="K107" s="65">
        <v>150</v>
      </c>
      <c r="L107" s="65">
        <v>0</v>
      </c>
      <c r="M107" s="65">
        <v>0</v>
      </c>
      <c r="N107" s="72"/>
    </row>
    <row r="108" spans="1:14" ht="67.5">
      <c r="A108" s="114" t="s">
        <v>280</v>
      </c>
      <c r="B108" s="6" t="s">
        <v>470</v>
      </c>
      <c r="C108" s="12" t="s">
        <v>30</v>
      </c>
      <c r="D108" s="9" t="s">
        <v>750</v>
      </c>
      <c r="E108" s="10" t="s">
        <v>28</v>
      </c>
      <c r="F108" s="10" t="s">
        <v>751</v>
      </c>
      <c r="G108" s="205" t="s">
        <v>236</v>
      </c>
      <c r="H108" s="206"/>
      <c r="I108" s="114" t="s">
        <v>247</v>
      </c>
      <c r="J108" s="114" t="s">
        <v>234</v>
      </c>
      <c r="K108" s="61">
        <v>150</v>
      </c>
      <c r="L108" s="61">
        <v>0</v>
      </c>
      <c r="M108" s="61">
        <v>0</v>
      </c>
      <c r="N108" s="10" t="s">
        <v>26</v>
      </c>
    </row>
    <row r="109" spans="1:14" ht="112.5">
      <c r="A109" s="52" t="s">
        <v>280</v>
      </c>
      <c r="B109" s="53" t="s">
        <v>504</v>
      </c>
      <c r="C109" s="54"/>
      <c r="D109" s="30" t="s">
        <v>16</v>
      </c>
      <c r="E109" s="115" t="s">
        <v>88</v>
      </c>
      <c r="F109" s="115" t="s">
        <v>18</v>
      </c>
      <c r="G109" s="211"/>
      <c r="H109" s="212"/>
      <c r="I109" s="52" t="s">
        <v>281</v>
      </c>
      <c r="J109" s="115"/>
      <c r="K109" s="65">
        <v>3000</v>
      </c>
      <c r="L109" s="65">
        <v>0</v>
      </c>
      <c r="M109" s="65">
        <v>0</v>
      </c>
      <c r="N109" s="72"/>
    </row>
    <row r="110" spans="1:14" ht="67.5">
      <c r="A110" s="114" t="s">
        <v>280</v>
      </c>
      <c r="B110" s="6" t="s">
        <v>470</v>
      </c>
      <c r="C110" s="8" t="s">
        <v>90</v>
      </c>
      <c r="D110" s="9" t="s">
        <v>730</v>
      </c>
      <c r="E110" s="10" t="s">
        <v>28</v>
      </c>
      <c r="F110" s="11" t="s">
        <v>727</v>
      </c>
      <c r="G110" s="205" t="s">
        <v>276</v>
      </c>
      <c r="H110" s="206"/>
      <c r="I110" s="114" t="s">
        <v>281</v>
      </c>
      <c r="J110" s="114" t="s">
        <v>234</v>
      </c>
      <c r="K110" s="61">
        <v>3000</v>
      </c>
      <c r="L110" s="61">
        <v>0</v>
      </c>
      <c r="M110" s="61">
        <v>0</v>
      </c>
      <c r="N110" s="10" t="s">
        <v>26</v>
      </c>
    </row>
    <row r="111" spans="1:14" ht="146.25">
      <c r="A111" s="52" t="s">
        <v>280</v>
      </c>
      <c r="B111" s="53" t="s">
        <v>818</v>
      </c>
      <c r="C111" s="54"/>
      <c r="D111" s="30" t="s">
        <v>16</v>
      </c>
      <c r="E111" s="115" t="s">
        <v>88</v>
      </c>
      <c r="F111" s="115" t="s">
        <v>18</v>
      </c>
      <c r="G111" s="211"/>
      <c r="H111" s="212"/>
      <c r="I111" s="52" t="s">
        <v>869</v>
      </c>
      <c r="J111" s="115"/>
      <c r="K111" s="65">
        <v>6796.5545999999995</v>
      </c>
      <c r="L111" s="65">
        <v>0</v>
      </c>
      <c r="M111" s="65">
        <v>0</v>
      </c>
      <c r="N111" s="72"/>
    </row>
    <row r="112" spans="1:14" ht="123.75">
      <c r="A112" s="114" t="s">
        <v>280</v>
      </c>
      <c r="B112" s="6" t="s">
        <v>508</v>
      </c>
      <c r="C112" s="8" t="s">
        <v>90</v>
      </c>
      <c r="D112" s="9" t="s">
        <v>819</v>
      </c>
      <c r="E112" s="10" t="s">
        <v>28</v>
      </c>
      <c r="F112" s="11" t="s">
        <v>820</v>
      </c>
      <c r="G112" s="205" t="s">
        <v>276</v>
      </c>
      <c r="H112" s="206"/>
      <c r="I112" s="114" t="s">
        <v>869</v>
      </c>
      <c r="J112" s="114" t="s">
        <v>287</v>
      </c>
      <c r="K112" s="61">
        <v>6796.5545999999995</v>
      </c>
      <c r="L112" s="61">
        <v>0</v>
      </c>
      <c r="M112" s="61">
        <v>0</v>
      </c>
      <c r="N112" s="10" t="s">
        <v>26</v>
      </c>
    </row>
    <row r="113" spans="1:14" ht="101.25">
      <c r="A113" s="52" t="s">
        <v>280</v>
      </c>
      <c r="B113" s="53" t="s">
        <v>821</v>
      </c>
      <c r="C113" s="54"/>
      <c r="D113" s="30" t="s">
        <v>16</v>
      </c>
      <c r="E113" s="115" t="s">
        <v>88</v>
      </c>
      <c r="F113" s="115" t="s">
        <v>18</v>
      </c>
      <c r="G113" s="211"/>
      <c r="H113" s="212"/>
      <c r="I113" s="52" t="s">
        <v>870</v>
      </c>
      <c r="J113" s="115"/>
      <c r="K113" s="65">
        <v>14700</v>
      </c>
      <c r="L113" s="65">
        <v>0</v>
      </c>
      <c r="M113" s="65">
        <v>0</v>
      </c>
      <c r="N113" s="72"/>
    </row>
    <row r="114" spans="1:14" ht="78.75">
      <c r="A114" s="114" t="s">
        <v>280</v>
      </c>
      <c r="B114" s="6" t="s">
        <v>508</v>
      </c>
      <c r="C114" s="8" t="s">
        <v>90</v>
      </c>
      <c r="D114" s="9" t="s">
        <v>731</v>
      </c>
      <c r="E114" s="10" t="s">
        <v>28</v>
      </c>
      <c r="F114" s="11" t="s">
        <v>93</v>
      </c>
      <c r="G114" s="205" t="s">
        <v>286</v>
      </c>
      <c r="H114" s="206"/>
      <c r="I114" s="114" t="s">
        <v>870</v>
      </c>
      <c r="J114" s="114" t="s">
        <v>287</v>
      </c>
      <c r="K114" s="61">
        <v>14700</v>
      </c>
      <c r="L114" s="61">
        <v>0</v>
      </c>
      <c r="M114" s="61">
        <v>0</v>
      </c>
      <c r="N114" s="10" t="s">
        <v>26</v>
      </c>
    </row>
    <row r="115" spans="1:14" ht="45">
      <c r="A115" s="52" t="s">
        <v>280</v>
      </c>
      <c r="B115" s="53" t="s">
        <v>907</v>
      </c>
      <c r="C115" s="29"/>
      <c r="D115" s="30" t="s">
        <v>94</v>
      </c>
      <c r="E115" s="115" t="s">
        <v>95</v>
      </c>
      <c r="F115" s="115" t="s">
        <v>18</v>
      </c>
      <c r="G115" s="211"/>
      <c r="H115" s="212"/>
      <c r="I115" s="52" t="s">
        <v>954</v>
      </c>
      <c r="J115" s="115"/>
      <c r="K115" s="65">
        <v>0</v>
      </c>
      <c r="L115" s="65">
        <v>20690.8</v>
      </c>
      <c r="M115" s="65">
        <v>41784.54</v>
      </c>
      <c r="N115" s="72"/>
    </row>
    <row r="116" spans="1:14" ht="67.5">
      <c r="A116" s="114" t="s">
        <v>280</v>
      </c>
      <c r="B116" s="6" t="s">
        <v>506</v>
      </c>
      <c r="C116" s="12" t="s">
        <v>53</v>
      </c>
      <c r="D116" s="9" t="s">
        <v>908</v>
      </c>
      <c r="E116" s="10" t="s">
        <v>28</v>
      </c>
      <c r="F116" s="10" t="s">
        <v>909</v>
      </c>
      <c r="G116" s="205" t="s">
        <v>282</v>
      </c>
      <c r="H116" s="206"/>
      <c r="I116" s="114" t="s">
        <v>954</v>
      </c>
      <c r="J116" s="114" t="s">
        <v>283</v>
      </c>
      <c r="K116" s="61">
        <v>0</v>
      </c>
      <c r="L116" s="61">
        <v>20690.8</v>
      </c>
      <c r="M116" s="61">
        <v>41784.54</v>
      </c>
      <c r="N116" s="13" t="s">
        <v>21</v>
      </c>
    </row>
    <row r="117" spans="1:14" ht="56.25">
      <c r="A117" s="52" t="s">
        <v>280</v>
      </c>
      <c r="B117" s="53" t="s">
        <v>910</v>
      </c>
      <c r="C117" s="29"/>
      <c r="D117" s="30" t="s">
        <v>94</v>
      </c>
      <c r="E117" s="115" t="s">
        <v>95</v>
      </c>
      <c r="F117" s="115" t="s">
        <v>18</v>
      </c>
      <c r="G117" s="211"/>
      <c r="H117" s="212"/>
      <c r="I117" s="52" t="s">
        <v>955</v>
      </c>
      <c r="J117" s="115"/>
      <c r="K117" s="65">
        <v>19669.400000000001</v>
      </c>
      <c r="L117" s="65">
        <v>18957</v>
      </c>
      <c r="M117" s="65">
        <v>19669.400000000001</v>
      </c>
      <c r="N117" s="72"/>
    </row>
    <row r="118" spans="1:14" ht="67.5">
      <c r="A118" s="114" t="s">
        <v>280</v>
      </c>
      <c r="B118" s="6" t="s">
        <v>490</v>
      </c>
      <c r="C118" s="12" t="s">
        <v>53</v>
      </c>
      <c r="D118" s="9" t="s">
        <v>908</v>
      </c>
      <c r="E118" s="10" t="s">
        <v>28</v>
      </c>
      <c r="F118" s="10" t="s">
        <v>909</v>
      </c>
      <c r="G118" s="205" t="s">
        <v>282</v>
      </c>
      <c r="H118" s="206"/>
      <c r="I118" s="114" t="s">
        <v>955</v>
      </c>
      <c r="J118" s="114" t="s">
        <v>260</v>
      </c>
      <c r="K118" s="61">
        <v>19669.400000000001</v>
      </c>
      <c r="L118" s="61">
        <v>18957</v>
      </c>
      <c r="M118" s="61">
        <v>19669.400000000001</v>
      </c>
      <c r="N118" s="13" t="s">
        <v>21</v>
      </c>
    </row>
    <row r="119" spans="1:14" ht="56.25">
      <c r="A119" s="52" t="s">
        <v>280</v>
      </c>
      <c r="B119" s="53" t="s">
        <v>910</v>
      </c>
      <c r="C119" s="29"/>
      <c r="D119" s="30" t="s">
        <v>94</v>
      </c>
      <c r="E119" s="115" t="s">
        <v>95</v>
      </c>
      <c r="F119" s="115" t="s">
        <v>18</v>
      </c>
      <c r="G119" s="213"/>
      <c r="H119" s="214"/>
      <c r="I119" s="52" t="s">
        <v>284</v>
      </c>
      <c r="J119" s="113"/>
      <c r="K119" s="65">
        <v>2939.2</v>
      </c>
      <c r="L119" s="65">
        <v>2832.7</v>
      </c>
      <c r="M119" s="65">
        <v>2939.2</v>
      </c>
      <c r="N119" s="74"/>
    </row>
    <row r="120" spans="1:14" ht="67.5">
      <c r="A120" s="114" t="s">
        <v>280</v>
      </c>
      <c r="B120" s="6" t="s">
        <v>490</v>
      </c>
      <c r="C120" s="12" t="s">
        <v>53</v>
      </c>
      <c r="D120" s="9" t="s">
        <v>908</v>
      </c>
      <c r="E120" s="10" t="s">
        <v>28</v>
      </c>
      <c r="F120" s="10" t="s">
        <v>909</v>
      </c>
      <c r="G120" s="205" t="s">
        <v>282</v>
      </c>
      <c r="H120" s="206"/>
      <c r="I120" s="114" t="s">
        <v>284</v>
      </c>
      <c r="J120" s="114" t="s">
        <v>260</v>
      </c>
      <c r="K120" s="61">
        <v>2939.2</v>
      </c>
      <c r="L120" s="61">
        <v>2832.7</v>
      </c>
      <c r="M120" s="61">
        <v>2939.2</v>
      </c>
      <c r="N120" s="13" t="s">
        <v>21</v>
      </c>
    </row>
    <row r="121" spans="1:14" ht="78.75">
      <c r="A121" s="52" t="s">
        <v>280</v>
      </c>
      <c r="B121" s="53" t="s">
        <v>976</v>
      </c>
      <c r="C121" s="29"/>
      <c r="D121" s="30" t="s">
        <v>911</v>
      </c>
      <c r="E121" s="115" t="s">
        <v>694</v>
      </c>
      <c r="F121" s="115" t="s">
        <v>695</v>
      </c>
      <c r="G121" s="213"/>
      <c r="H121" s="214"/>
      <c r="I121" s="52" t="s">
        <v>1013</v>
      </c>
      <c r="J121" s="113"/>
      <c r="K121" s="65">
        <v>15.6</v>
      </c>
      <c r="L121" s="65">
        <v>0</v>
      </c>
      <c r="M121" s="65">
        <v>0</v>
      </c>
      <c r="N121" s="74"/>
    </row>
    <row r="122" spans="1:14" ht="67.5">
      <c r="A122" s="114" t="s">
        <v>280</v>
      </c>
      <c r="B122" s="6" t="s">
        <v>470</v>
      </c>
      <c r="C122" s="14" t="s">
        <v>97</v>
      </c>
      <c r="D122" s="9" t="s">
        <v>763</v>
      </c>
      <c r="E122" s="10" t="s">
        <v>28</v>
      </c>
      <c r="F122" s="10" t="s">
        <v>96</v>
      </c>
      <c r="G122" s="205" t="s">
        <v>282</v>
      </c>
      <c r="H122" s="206"/>
      <c r="I122" s="114" t="s">
        <v>1013</v>
      </c>
      <c r="J122" s="114" t="s">
        <v>234</v>
      </c>
      <c r="K122" s="61">
        <v>15.6</v>
      </c>
      <c r="L122" s="61">
        <v>0</v>
      </c>
      <c r="M122" s="61">
        <v>0</v>
      </c>
      <c r="N122" s="13" t="s">
        <v>26</v>
      </c>
    </row>
    <row r="123" spans="1:14" ht="78.75">
      <c r="A123" s="52" t="s">
        <v>280</v>
      </c>
      <c r="B123" s="53" t="s">
        <v>822</v>
      </c>
      <c r="C123" s="54"/>
      <c r="D123" s="30" t="s">
        <v>911</v>
      </c>
      <c r="E123" s="115" t="s">
        <v>694</v>
      </c>
      <c r="F123" s="115" t="s">
        <v>695</v>
      </c>
      <c r="G123" s="211"/>
      <c r="H123" s="212"/>
      <c r="I123" s="52" t="s">
        <v>871</v>
      </c>
      <c r="J123" s="115"/>
      <c r="K123" s="65">
        <v>500</v>
      </c>
      <c r="L123" s="65">
        <v>0</v>
      </c>
      <c r="M123" s="65">
        <v>0</v>
      </c>
      <c r="N123" s="72"/>
    </row>
    <row r="124" spans="1:14" ht="67.5">
      <c r="A124" s="114" t="s">
        <v>280</v>
      </c>
      <c r="B124" s="6" t="s">
        <v>470</v>
      </c>
      <c r="C124" s="14" t="s">
        <v>97</v>
      </c>
      <c r="D124" s="9" t="s">
        <v>823</v>
      </c>
      <c r="E124" s="10" t="s">
        <v>28</v>
      </c>
      <c r="F124" s="10" t="s">
        <v>824</v>
      </c>
      <c r="G124" s="205" t="s">
        <v>286</v>
      </c>
      <c r="H124" s="206"/>
      <c r="I124" s="114" t="s">
        <v>871</v>
      </c>
      <c r="J124" s="114" t="s">
        <v>234</v>
      </c>
      <c r="K124" s="61">
        <v>500</v>
      </c>
      <c r="L124" s="61">
        <v>0</v>
      </c>
      <c r="M124" s="61">
        <v>0</v>
      </c>
      <c r="N124" s="10" t="s">
        <v>26</v>
      </c>
    </row>
    <row r="125" spans="1:14" ht="78.75">
      <c r="A125" s="52" t="s">
        <v>280</v>
      </c>
      <c r="B125" s="53" t="s">
        <v>825</v>
      </c>
      <c r="C125" s="54"/>
      <c r="D125" s="30" t="s">
        <v>911</v>
      </c>
      <c r="E125" s="115" t="s">
        <v>694</v>
      </c>
      <c r="F125" s="115" t="s">
        <v>695</v>
      </c>
      <c r="G125" s="211"/>
      <c r="H125" s="212"/>
      <c r="I125" s="52" t="s">
        <v>872</v>
      </c>
      <c r="J125" s="115"/>
      <c r="K125" s="65">
        <v>200</v>
      </c>
      <c r="L125" s="65">
        <v>0</v>
      </c>
      <c r="M125" s="65">
        <v>0</v>
      </c>
      <c r="N125" s="72"/>
    </row>
    <row r="126" spans="1:14" ht="112.5">
      <c r="A126" s="114" t="s">
        <v>280</v>
      </c>
      <c r="B126" s="6" t="s">
        <v>470</v>
      </c>
      <c r="C126" s="14" t="s">
        <v>97</v>
      </c>
      <c r="D126" s="9" t="s">
        <v>912</v>
      </c>
      <c r="E126" s="10" t="s">
        <v>28</v>
      </c>
      <c r="F126" s="10" t="s">
        <v>772</v>
      </c>
      <c r="G126" s="205" t="s">
        <v>286</v>
      </c>
      <c r="H126" s="206"/>
      <c r="I126" s="114" t="s">
        <v>872</v>
      </c>
      <c r="J126" s="114" t="s">
        <v>234</v>
      </c>
      <c r="K126" s="61">
        <v>200</v>
      </c>
      <c r="L126" s="61">
        <v>0</v>
      </c>
      <c r="M126" s="61">
        <v>0</v>
      </c>
      <c r="N126" s="10" t="s">
        <v>26</v>
      </c>
    </row>
    <row r="127" spans="1:14" ht="90">
      <c r="A127" s="52" t="s">
        <v>280</v>
      </c>
      <c r="B127" s="53" t="s">
        <v>507</v>
      </c>
      <c r="C127" s="75"/>
      <c r="D127" s="30" t="s">
        <v>693</v>
      </c>
      <c r="E127" s="115" t="s">
        <v>694</v>
      </c>
      <c r="F127" s="115" t="s">
        <v>695</v>
      </c>
      <c r="G127" s="211"/>
      <c r="H127" s="212"/>
      <c r="I127" s="52" t="s">
        <v>285</v>
      </c>
      <c r="J127" s="115"/>
      <c r="K127" s="65">
        <v>9170</v>
      </c>
      <c r="L127" s="65">
        <v>9170</v>
      </c>
      <c r="M127" s="65">
        <v>0</v>
      </c>
      <c r="N127" s="115"/>
    </row>
    <row r="128" spans="1:14" ht="112.5">
      <c r="A128" s="114" t="s">
        <v>280</v>
      </c>
      <c r="B128" s="6" t="s">
        <v>508</v>
      </c>
      <c r="C128" s="14" t="s">
        <v>97</v>
      </c>
      <c r="D128" s="9" t="s">
        <v>98</v>
      </c>
      <c r="E128" s="10" t="s">
        <v>28</v>
      </c>
      <c r="F128" s="10" t="s">
        <v>99</v>
      </c>
      <c r="G128" s="205" t="s">
        <v>286</v>
      </c>
      <c r="H128" s="206"/>
      <c r="I128" s="114" t="s">
        <v>285</v>
      </c>
      <c r="J128" s="114" t="s">
        <v>287</v>
      </c>
      <c r="K128" s="61">
        <v>9170</v>
      </c>
      <c r="L128" s="61">
        <v>9170</v>
      </c>
      <c r="M128" s="61">
        <v>0</v>
      </c>
      <c r="N128" s="10" t="s">
        <v>26</v>
      </c>
    </row>
    <row r="129" spans="1:14" ht="90">
      <c r="A129" s="52" t="s">
        <v>280</v>
      </c>
      <c r="B129" s="53" t="s">
        <v>509</v>
      </c>
      <c r="C129" s="75"/>
      <c r="D129" s="30" t="s">
        <v>693</v>
      </c>
      <c r="E129" s="115" t="s">
        <v>694</v>
      </c>
      <c r="F129" s="115" t="s">
        <v>695</v>
      </c>
      <c r="G129" s="211"/>
      <c r="H129" s="212"/>
      <c r="I129" s="52" t="s">
        <v>288</v>
      </c>
      <c r="J129" s="115"/>
      <c r="K129" s="65">
        <v>5132</v>
      </c>
      <c r="L129" s="65">
        <v>5132</v>
      </c>
      <c r="M129" s="65">
        <v>0</v>
      </c>
      <c r="N129" s="115"/>
    </row>
    <row r="130" spans="1:14" ht="112.5">
      <c r="A130" s="114" t="s">
        <v>280</v>
      </c>
      <c r="B130" s="6" t="s">
        <v>508</v>
      </c>
      <c r="C130" s="14" t="s">
        <v>97</v>
      </c>
      <c r="D130" s="9" t="s">
        <v>98</v>
      </c>
      <c r="E130" s="10" t="s">
        <v>28</v>
      </c>
      <c r="F130" s="10" t="s">
        <v>99</v>
      </c>
      <c r="G130" s="205" t="s">
        <v>286</v>
      </c>
      <c r="H130" s="206"/>
      <c r="I130" s="114" t="s">
        <v>288</v>
      </c>
      <c r="J130" s="114" t="s">
        <v>287</v>
      </c>
      <c r="K130" s="61">
        <v>5132</v>
      </c>
      <c r="L130" s="61">
        <v>5132</v>
      </c>
      <c r="M130" s="61">
        <v>0</v>
      </c>
      <c r="N130" s="10" t="s">
        <v>26</v>
      </c>
    </row>
    <row r="131" spans="1:14" ht="67.5">
      <c r="A131" s="52" t="s">
        <v>280</v>
      </c>
      <c r="B131" s="53" t="s">
        <v>510</v>
      </c>
      <c r="C131" s="75"/>
      <c r="D131" s="30" t="s">
        <v>100</v>
      </c>
      <c r="E131" s="115" t="s">
        <v>101</v>
      </c>
      <c r="F131" s="115" t="s">
        <v>102</v>
      </c>
      <c r="G131" s="211"/>
      <c r="H131" s="212"/>
      <c r="I131" s="52" t="s">
        <v>289</v>
      </c>
      <c r="J131" s="115"/>
      <c r="K131" s="65">
        <v>3735.3360000000002</v>
      </c>
      <c r="L131" s="65">
        <v>0</v>
      </c>
      <c r="M131" s="65">
        <v>0</v>
      </c>
      <c r="N131" s="115"/>
    </row>
    <row r="132" spans="1:14" ht="56.25">
      <c r="A132" s="114" t="s">
        <v>280</v>
      </c>
      <c r="B132" s="6" t="s">
        <v>470</v>
      </c>
      <c r="C132" s="14" t="s">
        <v>53</v>
      </c>
      <c r="D132" s="15" t="s">
        <v>103</v>
      </c>
      <c r="E132" s="10" t="s">
        <v>28</v>
      </c>
      <c r="F132" s="10" t="s">
        <v>104</v>
      </c>
      <c r="G132" s="205" t="s">
        <v>282</v>
      </c>
      <c r="H132" s="206"/>
      <c r="I132" s="114" t="s">
        <v>289</v>
      </c>
      <c r="J132" s="114" t="s">
        <v>234</v>
      </c>
      <c r="K132" s="61">
        <v>2512.6254100000001</v>
      </c>
      <c r="L132" s="61">
        <v>0</v>
      </c>
      <c r="M132" s="61">
        <v>0</v>
      </c>
      <c r="N132" s="10" t="s">
        <v>26</v>
      </c>
    </row>
    <row r="133" spans="1:14" ht="67.5">
      <c r="A133" s="114" t="s">
        <v>280</v>
      </c>
      <c r="B133" s="6" t="s">
        <v>495</v>
      </c>
      <c r="C133" s="14" t="s">
        <v>53</v>
      </c>
      <c r="D133" s="9" t="s">
        <v>763</v>
      </c>
      <c r="E133" s="10" t="s">
        <v>28</v>
      </c>
      <c r="F133" s="10" t="s">
        <v>96</v>
      </c>
      <c r="G133" s="205" t="s">
        <v>282</v>
      </c>
      <c r="H133" s="206"/>
      <c r="I133" s="114" t="s">
        <v>289</v>
      </c>
      <c r="J133" s="114" t="s">
        <v>268</v>
      </c>
      <c r="K133" s="61">
        <v>1222.7105900000001</v>
      </c>
      <c r="L133" s="61">
        <v>0</v>
      </c>
      <c r="M133" s="61">
        <v>0</v>
      </c>
      <c r="N133" s="10" t="s">
        <v>26</v>
      </c>
    </row>
    <row r="134" spans="1:14" ht="45">
      <c r="A134" s="52" t="s">
        <v>280</v>
      </c>
      <c r="B134" s="53" t="s">
        <v>511</v>
      </c>
      <c r="C134" s="75"/>
      <c r="D134" s="30" t="s">
        <v>94</v>
      </c>
      <c r="E134" s="115" t="s">
        <v>95</v>
      </c>
      <c r="F134" s="115" t="s">
        <v>18</v>
      </c>
      <c r="G134" s="211"/>
      <c r="H134" s="212"/>
      <c r="I134" s="52" t="s">
        <v>290</v>
      </c>
      <c r="J134" s="115"/>
      <c r="K134" s="65">
        <v>456.9</v>
      </c>
      <c r="L134" s="65">
        <v>456.9</v>
      </c>
      <c r="M134" s="65">
        <v>0</v>
      </c>
      <c r="N134" s="115"/>
    </row>
    <row r="135" spans="1:14" ht="45">
      <c r="A135" s="114" t="s">
        <v>280</v>
      </c>
      <c r="B135" s="6" t="s">
        <v>470</v>
      </c>
      <c r="C135" s="14" t="s">
        <v>53</v>
      </c>
      <c r="D135" s="17" t="s">
        <v>675</v>
      </c>
      <c r="E135" s="18" t="s">
        <v>676</v>
      </c>
      <c r="F135" s="10" t="s">
        <v>96</v>
      </c>
      <c r="G135" s="205" t="s">
        <v>282</v>
      </c>
      <c r="H135" s="206"/>
      <c r="I135" s="114" t="s">
        <v>290</v>
      </c>
      <c r="J135" s="114" t="s">
        <v>234</v>
      </c>
      <c r="K135" s="61">
        <v>456.9</v>
      </c>
      <c r="L135" s="61">
        <v>456.9</v>
      </c>
      <c r="M135" s="61">
        <v>0</v>
      </c>
      <c r="N135" s="10" t="s">
        <v>26</v>
      </c>
    </row>
    <row r="136" spans="1:14" ht="22.5">
      <c r="A136" s="52" t="s">
        <v>280</v>
      </c>
      <c r="B136" s="53" t="s">
        <v>829</v>
      </c>
      <c r="C136" s="75"/>
      <c r="D136" s="30" t="s">
        <v>100</v>
      </c>
      <c r="E136" s="115" t="s">
        <v>101</v>
      </c>
      <c r="F136" s="115" t="s">
        <v>102</v>
      </c>
      <c r="G136" s="211"/>
      <c r="H136" s="212"/>
      <c r="I136" s="52" t="s">
        <v>873</v>
      </c>
      <c r="J136" s="115"/>
      <c r="K136" s="65">
        <v>1117.5734499999999</v>
      </c>
      <c r="L136" s="65">
        <v>0</v>
      </c>
      <c r="M136" s="65">
        <v>0</v>
      </c>
      <c r="N136" s="115"/>
    </row>
    <row r="137" spans="1:14" ht="67.5">
      <c r="A137" s="114" t="s">
        <v>280</v>
      </c>
      <c r="B137" s="6" t="s">
        <v>470</v>
      </c>
      <c r="C137" s="14" t="s">
        <v>53</v>
      </c>
      <c r="D137" s="9" t="s">
        <v>763</v>
      </c>
      <c r="E137" s="10" t="s">
        <v>28</v>
      </c>
      <c r="F137" s="10" t="s">
        <v>96</v>
      </c>
      <c r="G137" s="205" t="s">
        <v>282</v>
      </c>
      <c r="H137" s="206"/>
      <c r="I137" s="114" t="s">
        <v>873</v>
      </c>
      <c r="J137" s="114" t="s">
        <v>234</v>
      </c>
      <c r="K137" s="61">
        <v>1117.5734499999999</v>
      </c>
      <c r="L137" s="61">
        <v>0</v>
      </c>
      <c r="M137" s="61">
        <v>0</v>
      </c>
      <c r="N137" s="10" t="s">
        <v>26</v>
      </c>
    </row>
    <row r="138" spans="1:14" ht="78.75">
      <c r="A138" s="52" t="s">
        <v>280</v>
      </c>
      <c r="B138" s="53" t="s">
        <v>512</v>
      </c>
      <c r="C138" s="75"/>
      <c r="D138" s="30" t="s">
        <v>16</v>
      </c>
      <c r="E138" s="115" t="s">
        <v>105</v>
      </c>
      <c r="F138" s="115" t="s">
        <v>18</v>
      </c>
      <c r="G138" s="211"/>
      <c r="H138" s="212"/>
      <c r="I138" s="52" t="s">
        <v>291</v>
      </c>
      <c r="J138" s="115"/>
      <c r="K138" s="65">
        <v>665</v>
      </c>
      <c r="L138" s="65">
        <v>648.9</v>
      </c>
      <c r="M138" s="65">
        <v>0</v>
      </c>
      <c r="N138" s="115"/>
    </row>
    <row r="139" spans="1:14" ht="56.25">
      <c r="A139" s="114" t="s">
        <v>280</v>
      </c>
      <c r="B139" s="6" t="s">
        <v>470</v>
      </c>
      <c r="C139" s="14" t="s">
        <v>106</v>
      </c>
      <c r="D139" s="9" t="s">
        <v>761</v>
      </c>
      <c r="E139" s="10" t="s">
        <v>28</v>
      </c>
      <c r="F139" s="10" t="s">
        <v>762</v>
      </c>
      <c r="G139" s="205" t="s">
        <v>286</v>
      </c>
      <c r="H139" s="206"/>
      <c r="I139" s="114" t="s">
        <v>291</v>
      </c>
      <c r="J139" s="114" t="s">
        <v>234</v>
      </c>
      <c r="K139" s="61">
        <v>665</v>
      </c>
      <c r="L139" s="61">
        <v>648.9</v>
      </c>
      <c r="M139" s="61">
        <v>0</v>
      </c>
      <c r="N139" s="10" t="s">
        <v>26</v>
      </c>
    </row>
    <row r="140" spans="1:14" ht="56.25">
      <c r="A140" s="52" t="s">
        <v>280</v>
      </c>
      <c r="B140" s="53" t="s">
        <v>913</v>
      </c>
      <c r="C140" s="75"/>
      <c r="D140" s="30" t="s">
        <v>16</v>
      </c>
      <c r="E140" s="115" t="s">
        <v>105</v>
      </c>
      <c r="F140" s="115" t="s">
        <v>18</v>
      </c>
      <c r="G140" s="211"/>
      <c r="H140" s="212"/>
      <c r="I140" s="52" t="s">
        <v>956</v>
      </c>
      <c r="J140" s="115"/>
      <c r="K140" s="65">
        <v>1850.3</v>
      </c>
      <c r="L140" s="65">
        <v>0</v>
      </c>
      <c r="M140" s="65">
        <v>0</v>
      </c>
      <c r="N140" s="115"/>
    </row>
    <row r="141" spans="1:14" ht="56.25">
      <c r="A141" s="114" t="s">
        <v>280</v>
      </c>
      <c r="B141" s="6" t="s">
        <v>470</v>
      </c>
      <c r="C141" s="14" t="s">
        <v>106</v>
      </c>
      <c r="D141" s="9" t="s">
        <v>914</v>
      </c>
      <c r="E141" s="10" t="s">
        <v>28</v>
      </c>
      <c r="F141" s="10" t="s">
        <v>156</v>
      </c>
      <c r="G141" s="205" t="s">
        <v>286</v>
      </c>
      <c r="H141" s="206"/>
      <c r="I141" s="114" t="s">
        <v>956</v>
      </c>
      <c r="J141" s="114" t="s">
        <v>234</v>
      </c>
      <c r="K141" s="61">
        <v>1850.3</v>
      </c>
      <c r="L141" s="61">
        <v>0</v>
      </c>
      <c r="M141" s="61">
        <v>0</v>
      </c>
      <c r="N141" s="10" t="s">
        <v>26</v>
      </c>
    </row>
    <row r="142" spans="1:14" ht="56.25">
      <c r="A142" s="52" t="s">
        <v>280</v>
      </c>
      <c r="B142" s="53" t="s">
        <v>830</v>
      </c>
      <c r="C142" s="75"/>
      <c r="D142" s="30" t="s">
        <v>100</v>
      </c>
      <c r="E142" s="115" t="s">
        <v>831</v>
      </c>
      <c r="F142" s="115" t="s">
        <v>102</v>
      </c>
      <c r="G142" s="211"/>
      <c r="H142" s="212"/>
      <c r="I142" s="52" t="s">
        <v>874</v>
      </c>
      <c r="J142" s="115"/>
      <c r="K142" s="65">
        <v>993</v>
      </c>
      <c r="L142" s="65">
        <v>0</v>
      </c>
      <c r="M142" s="65">
        <v>0</v>
      </c>
      <c r="N142" s="115"/>
    </row>
    <row r="143" spans="1:14" ht="123.75">
      <c r="A143" s="114" t="s">
        <v>280</v>
      </c>
      <c r="B143" s="6" t="s">
        <v>470</v>
      </c>
      <c r="C143" s="14" t="s">
        <v>53</v>
      </c>
      <c r="D143" s="9" t="s">
        <v>977</v>
      </c>
      <c r="E143" s="10" t="s">
        <v>28</v>
      </c>
      <c r="F143" s="10" t="s">
        <v>978</v>
      </c>
      <c r="G143" s="205" t="s">
        <v>282</v>
      </c>
      <c r="H143" s="206"/>
      <c r="I143" s="114" t="s">
        <v>874</v>
      </c>
      <c r="J143" s="114" t="s">
        <v>234</v>
      </c>
      <c r="K143" s="61">
        <v>993</v>
      </c>
      <c r="L143" s="61">
        <v>0</v>
      </c>
      <c r="M143" s="61">
        <v>0</v>
      </c>
      <c r="N143" s="10" t="s">
        <v>26</v>
      </c>
    </row>
    <row r="144" spans="1:14" ht="101.25">
      <c r="A144" s="52" t="s">
        <v>280</v>
      </c>
      <c r="B144" s="53" t="s">
        <v>513</v>
      </c>
      <c r="C144" s="75"/>
      <c r="D144" s="30" t="s">
        <v>94</v>
      </c>
      <c r="E144" s="115" t="s">
        <v>105</v>
      </c>
      <c r="F144" s="115" t="s">
        <v>18</v>
      </c>
      <c r="G144" s="211"/>
      <c r="H144" s="212"/>
      <c r="I144" s="52" t="s">
        <v>292</v>
      </c>
      <c r="J144" s="115"/>
      <c r="K144" s="65">
        <v>111.8</v>
      </c>
      <c r="L144" s="65">
        <v>111.8</v>
      </c>
      <c r="M144" s="65">
        <v>111.8</v>
      </c>
      <c r="N144" s="115"/>
    </row>
    <row r="145" spans="1:14" ht="67.5">
      <c r="A145" s="114" t="s">
        <v>280</v>
      </c>
      <c r="B145" s="6" t="s">
        <v>470</v>
      </c>
      <c r="C145" s="14" t="s">
        <v>106</v>
      </c>
      <c r="D145" s="9" t="s">
        <v>763</v>
      </c>
      <c r="E145" s="10" t="s">
        <v>28</v>
      </c>
      <c r="F145" s="10" t="s">
        <v>96</v>
      </c>
      <c r="G145" s="205" t="s">
        <v>286</v>
      </c>
      <c r="H145" s="206"/>
      <c r="I145" s="114" t="s">
        <v>292</v>
      </c>
      <c r="J145" s="114" t="s">
        <v>234</v>
      </c>
      <c r="K145" s="61">
        <v>111.8</v>
      </c>
      <c r="L145" s="61">
        <v>111.8</v>
      </c>
      <c r="M145" s="61">
        <v>111.8</v>
      </c>
      <c r="N145" s="10" t="s">
        <v>26</v>
      </c>
    </row>
    <row r="146" spans="1:14" ht="90">
      <c r="A146" s="52" t="s">
        <v>280</v>
      </c>
      <c r="B146" s="53" t="s">
        <v>514</v>
      </c>
      <c r="C146" s="75"/>
      <c r="D146" s="30" t="s">
        <v>94</v>
      </c>
      <c r="E146" s="115" t="s">
        <v>105</v>
      </c>
      <c r="F146" s="115" t="s">
        <v>18</v>
      </c>
      <c r="G146" s="211"/>
      <c r="H146" s="212"/>
      <c r="I146" s="52" t="s">
        <v>293</v>
      </c>
      <c r="J146" s="115"/>
      <c r="K146" s="65">
        <v>2872.5</v>
      </c>
      <c r="L146" s="65">
        <v>0</v>
      </c>
      <c r="M146" s="65">
        <v>0</v>
      </c>
      <c r="N146" s="115"/>
    </row>
    <row r="147" spans="1:14" ht="101.25">
      <c r="A147" s="114" t="s">
        <v>280</v>
      </c>
      <c r="B147" s="6" t="s">
        <v>508</v>
      </c>
      <c r="C147" s="14" t="s">
        <v>106</v>
      </c>
      <c r="D147" s="9" t="s">
        <v>107</v>
      </c>
      <c r="E147" s="10" t="s">
        <v>28</v>
      </c>
      <c r="F147" s="10" t="s">
        <v>108</v>
      </c>
      <c r="G147" s="205" t="s">
        <v>286</v>
      </c>
      <c r="H147" s="206"/>
      <c r="I147" s="114" t="s">
        <v>293</v>
      </c>
      <c r="J147" s="114" t="s">
        <v>287</v>
      </c>
      <c r="K147" s="61">
        <v>2872.5</v>
      </c>
      <c r="L147" s="61">
        <v>0</v>
      </c>
      <c r="M147" s="61">
        <v>0</v>
      </c>
      <c r="N147" s="10" t="s">
        <v>26</v>
      </c>
    </row>
    <row r="148" spans="1:14" ht="90">
      <c r="A148" s="52" t="s">
        <v>280</v>
      </c>
      <c r="B148" s="53" t="s">
        <v>832</v>
      </c>
      <c r="C148" s="75"/>
      <c r="D148" s="30" t="s">
        <v>94</v>
      </c>
      <c r="E148" s="115" t="s">
        <v>105</v>
      </c>
      <c r="F148" s="115" t="s">
        <v>18</v>
      </c>
      <c r="G148" s="211"/>
      <c r="H148" s="212"/>
      <c r="I148" s="52" t="s">
        <v>875</v>
      </c>
      <c r="J148" s="115"/>
      <c r="K148" s="65">
        <v>1457.40336</v>
      </c>
      <c r="L148" s="65">
        <v>0</v>
      </c>
      <c r="M148" s="65">
        <v>0</v>
      </c>
      <c r="N148" s="115"/>
    </row>
    <row r="149" spans="1:14" ht="67.5">
      <c r="A149" s="114" t="s">
        <v>280</v>
      </c>
      <c r="B149" s="6" t="s">
        <v>470</v>
      </c>
      <c r="C149" s="14" t="s">
        <v>106</v>
      </c>
      <c r="D149" s="9" t="s">
        <v>823</v>
      </c>
      <c r="E149" s="10" t="s">
        <v>28</v>
      </c>
      <c r="F149" s="10" t="s">
        <v>824</v>
      </c>
      <c r="G149" s="205" t="s">
        <v>286</v>
      </c>
      <c r="H149" s="206"/>
      <c r="I149" s="114" t="s">
        <v>875</v>
      </c>
      <c r="J149" s="114" t="s">
        <v>234</v>
      </c>
      <c r="K149" s="61">
        <v>1457.40336</v>
      </c>
      <c r="L149" s="61">
        <v>0</v>
      </c>
      <c r="M149" s="61">
        <v>0</v>
      </c>
      <c r="N149" s="10" t="s">
        <v>26</v>
      </c>
    </row>
    <row r="150" spans="1:14" ht="56.25">
      <c r="A150" s="52" t="s">
        <v>280</v>
      </c>
      <c r="B150" s="53" t="s">
        <v>515</v>
      </c>
      <c r="C150" s="75"/>
      <c r="D150" s="30" t="s">
        <v>94</v>
      </c>
      <c r="E150" s="115" t="s">
        <v>109</v>
      </c>
      <c r="F150" s="115" t="s">
        <v>18</v>
      </c>
      <c r="G150" s="211"/>
      <c r="H150" s="212"/>
      <c r="I150" s="52" t="s">
        <v>294</v>
      </c>
      <c r="J150" s="115"/>
      <c r="K150" s="65">
        <v>2228.192</v>
      </c>
      <c r="L150" s="65">
        <v>2184.0500000000002</v>
      </c>
      <c r="M150" s="65">
        <v>0</v>
      </c>
      <c r="N150" s="115"/>
    </row>
    <row r="151" spans="1:14" ht="67.5">
      <c r="A151" s="114" t="s">
        <v>280</v>
      </c>
      <c r="B151" s="6" t="s">
        <v>470</v>
      </c>
      <c r="C151" s="14" t="s">
        <v>110</v>
      </c>
      <c r="D151" s="9" t="s">
        <v>732</v>
      </c>
      <c r="E151" s="10" t="s">
        <v>28</v>
      </c>
      <c r="F151" s="10" t="s">
        <v>733</v>
      </c>
      <c r="G151" s="205" t="s">
        <v>295</v>
      </c>
      <c r="H151" s="206"/>
      <c r="I151" s="114" t="s">
        <v>294</v>
      </c>
      <c r="J151" s="114" t="s">
        <v>234</v>
      </c>
      <c r="K151" s="61">
        <v>2228.192</v>
      </c>
      <c r="L151" s="61">
        <v>2184.0500000000002</v>
      </c>
      <c r="M151" s="61">
        <v>0</v>
      </c>
      <c r="N151" s="10" t="s">
        <v>26</v>
      </c>
    </row>
    <row r="152" spans="1:14" ht="45">
      <c r="A152" s="52" t="s">
        <v>280</v>
      </c>
      <c r="B152" s="53" t="s">
        <v>833</v>
      </c>
      <c r="C152" s="75"/>
      <c r="D152" s="30" t="s">
        <v>16</v>
      </c>
      <c r="E152" s="115" t="s">
        <v>111</v>
      </c>
      <c r="F152" s="115" t="s">
        <v>18</v>
      </c>
      <c r="G152" s="211"/>
      <c r="H152" s="212"/>
      <c r="I152" s="52" t="s">
        <v>876</v>
      </c>
      <c r="J152" s="115"/>
      <c r="K152" s="65">
        <v>7042.5966399999998</v>
      </c>
      <c r="L152" s="65">
        <v>0</v>
      </c>
      <c r="M152" s="65">
        <v>0</v>
      </c>
      <c r="N152" s="115"/>
    </row>
    <row r="153" spans="1:14" ht="67.5">
      <c r="A153" s="114" t="s">
        <v>280</v>
      </c>
      <c r="B153" s="6" t="s">
        <v>470</v>
      </c>
      <c r="C153" s="14" t="s">
        <v>112</v>
      </c>
      <c r="D153" s="9" t="s">
        <v>823</v>
      </c>
      <c r="E153" s="10" t="s">
        <v>28</v>
      </c>
      <c r="F153" s="10" t="s">
        <v>824</v>
      </c>
      <c r="G153" s="205" t="s">
        <v>295</v>
      </c>
      <c r="H153" s="206"/>
      <c r="I153" s="114" t="s">
        <v>876</v>
      </c>
      <c r="J153" s="114" t="s">
        <v>234</v>
      </c>
      <c r="K153" s="61">
        <v>7042.5966399999998</v>
      </c>
      <c r="L153" s="61">
        <v>0</v>
      </c>
      <c r="M153" s="61">
        <v>0</v>
      </c>
      <c r="N153" s="10" t="s">
        <v>21</v>
      </c>
    </row>
    <row r="154" spans="1:14" ht="157.5">
      <c r="A154" s="52" t="s">
        <v>280</v>
      </c>
      <c r="B154" s="53" t="s">
        <v>516</v>
      </c>
      <c r="C154" s="75"/>
      <c r="D154" s="30" t="s">
        <v>16</v>
      </c>
      <c r="E154" s="115" t="s">
        <v>113</v>
      </c>
      <c r="F154" s="115" t="s">
        <v>18</v>
      </c>
      <c r="G154" s="211"/>
      <c r="H154" s="212"/>
      <c r="I154" s="52" t="s">
        <v>296</v>
      </c>
      <c r="J154" s="115"/>
      <c r="K154" s="65">
        <v>27017.56972</v>
      </c>
      <c r="L154" s="65">
        <v>26405.544000000002</v>
      </c>
      <c r="M154" s="65">
        <v>21939.896000000001</v>
      </c>
      <c r="N154" s="115"/>
    </row>
    <row r="155" spans="1:14" ht="135">
      <c r="A155" s="114" t="s">
        <v>280</v>
      </c>
      <c r="B155" s="6" t="s">
        <v>468</v>
      </c>
      <c r="C155" s="14" t="s">
        <v>718</v>
      </c>
      <c r="D155" s="9" t="s">
        <v>48</v>
      </c>
      <c r="E155" s="10" t="s">
        <v>28</v>
      </c>
      <c r="F155" s="10" t="s">
        <v>20</v>
      </c>
      <c r="G155" s="205" t="s">
        <v>273</v>
      </c>
      <c r="H155" s="206"/>
      <c r="I155" s="114" t="s">
        <v>296</v>
      </c>
      <c r="J155" s="114" t="s">
        <v>232</v>
      </c>
      <c r="K155" s="61">
        <v>18939.720499999999</v>
      </c>
      <c r="L155" s="61">
        <v>18349.54</v>
      </c>
      <c r="M155" s="61">
        <v>15349.54</v>
      </c>
      <c r="N155" s="10" t="s">
        <v>21</v>
      </c>
    </row>
    <row r="156" spans="1:14" ht="56.25">
      <c r="A156" s="114" t="s">
        <v>280</v>
      </c>
      <c r="B156" s="6" t="s">
        <v>517</v>
      </c>
      <c r="C156" s="14" t="s">
        <v>718</v>
      </c>
      <c r="D156" s="9" t="s">
        <v>114</v>
      </c>
      <c r="E156" s="10" t="s">
        <v>28</v>
      </c>
      <c r="F156" s="10" t="s">
        <v>146</v>
      </c>
      <c r="G156" s="205" t="s">
        <v>273</v>
      </c>
      <c r="H156" s="206"/>
      <c r="I156" s="114" t="s">
        <v>296</v>
      </c>
      <c r="J156" s="114" t="s">
        <v>297</v>
      </c>
      <c r="K156" s="61">
        <v>7</v>
      </c>
      <c r="L156" s="61">
        <v>7</v>
      </c>
      <c r="M156" s="61">
        <v>7</v>
      </c>
      <c r="N156" s="10" t="s">
        <v>21</v>
      </c>
    </row>
    <row r="157" spans="1:14" ht="135">
      <c r="A157" s="114" t="s">
        <v>280</v>
      </c>
      <c r="B157" s="6" t="s">
        <v>469</v>
      </c>
      <c r="C157" s="14" t="s">
        <v>718</v>
      </c>
      <c r="D157" s="9" t="s">
        <v>48</v>
      </c>
      <c r="E157" s="10" t="s">
        <v>28</v>
      </c>
      <c r="F157" s="10" t="s">
        <v>20</v>
      </c>
      <c r="G157" s="205" t="s">
        <v>273</v>
      </c>
      <c r="H157" s="206"/>
      <c r="I157" s="114" t="s">
        <v>296</v>
      </c>
      <c r="J157" s="114" t="s">
        <v>233</v>
      </c>
      <c r="K157" s="61">
        <v>5719.7955000000002</v>
      </c>
      <c r="L157" s="61">
        <v>5541.5609999999997</v>
      </c>
      <c r="M157" s="61">
        <v>4635.5609999999997</v>
      </c>
      <c r="N157" s="10" t="s">
        <v>21</v>
      </c>
    </row>
    <row r="158" spans="1:14" ht="67.5">
      <c r="A158" s="114" t="s">
        <v>280</v>
      </c>
      <c r="B158" s="6" t="s">
        <v>470</v>
      </c>
      <c r="C158" s="14" t="s">
        <v>718</v>
      </c>
      <c r="D158" s="9" t="s">
        <v>764</v>
      </c>
      <c r="E158" s="10" t="s">
        <v>28</v>
      </c>
      <c r="F158" s="10" t="s">
        <v>96</v>
      </c>
      <c r="G158" s="205" t="s">
        <v>273</v>
      </c>
      <c r="H158" s="206"/>
      <c r="I158" s="114" t="s">
        <v>296</v>
      </c>
      <c r="J158" s="114" t="s">
        <v>234</v>
      </c>
      <c r="K158" s="61">
        <v>1294.1107199999999</v>
      </c>
      <c r="L158" s="61">
        <v>1410.5</v>
      </c>
      <c r="M158" s="61">
        <v>850.85199999999998</v>
      </c>
      <c r="N158" s="10" t="s">
        <v>26</v>
      </c>
    </row>
    <row r="159" spans="1:14" ht="22.5">
      <c r="A159" s="114" t="s">
        <v>280</v>
      </c>
      <c r="B159" s="6" t="s">
        <v>518</v>
      </c>
      <c r="C159" s="14" t="s">
        <v>718</v>
      </c>
      <c r="D159" s="9" t="s">
        <v>664</v>
      </c>
      <c r="E159" s="10" t="s">
        <v>666</v>
      </c>
      <c r="F159" s="10" t="s">
        <v>667</v>
      </c>
      <c r="G159" s="205" t="s">
        <v>273</v>
      </c>
      <c r="H159" s="206"/>
      <c r="I159" s="114" t="s">
        <v>296</v>
      </c>
      <c r="J159" s="114" t="s">
        <v>298</v>
      </c>
      <c r="K159" s="61">
        <v>997.74300000000005</v>
      </c>
      <c r="L159" s="61">
        <v>1037.7429999999999</v>
      </c>
      <c r="M159" s="61">
        <v>1037.7429999999999</v>
      </c>
      <c r="N159" s="10" t="s">
        <v>26</v>
      </c>
    </row>
    <row r="160" spans="1:14" ht="22.5">
      <c r="A160" s="114" t="s">
        <v>280</v>
      </c>
      <c r="B160" s="6" t="s">
        <v>519</v>
      </c>
      <c r="C160" s="14" t="s">
        <v>718</v>
      </c>
      <c r="D160" s="9" t="s">
        <v>664</v>
      </c>
      <c r="E160" s="10" t="s">
        <v>670</v>
      </c>
      <c r="F160" s="10" t="s">
        <v>667</v>
      </c>
      <c r="G160" s="205" t="s">
        <v>273</v>
      </c>
      <c r="H160" s="206"/>
      <c r="I160" s="114" t="s">
        <v>296</v>
      </c>
      <c r="J160" s="114" t="s">
        <v>299</v>
      </c>
      <c r="K160" s="61">
        <v>4.4000000000000004</v>
      </c>
      <c r="L160" s="61">
        <v>6.2</v>
      </c>
      <c r="M160" s="61">
        <v>6.2</v>
      </c>
      <c r="N160" s="10" t="s">
        <v>26</v>
      </c>
    </row>
    <row r="161" spans="1:14" ht="45">
      <c r="A161" s="114" t="s">
        <v>280</v>
      </c>
      <c r="B161" s="6" t="s">
        <v>520</v>
      </c>
      <c r="C161" s="14" t="s">
        <v>718</v>
      </c>
      <c r="D161" s="9" t="s">
        <v>673</v>
      </c>
      <c r="E161" s="10" t="s">
        <v>28</v>
      </c>
      <c r="F161" s="10" t="s">
        <v>674</v>
      </c>
      <c r="G161" s="205" t="s">
        <v>273</v>
      </c>
      <c r="H161" s="206"/>
      <c r="I161" s="114" t="s">
        <v>296</v>
      </c>
      <c r="J161" s="114" t="s">
        <v>300</v>
      </c>
      <c r="K161" s="61">
        <v>54.8</v>
      </c>
      <c r="L161" s="61">
        <v>53</v>
      </c>
      <c r="M161" s="61">
        <v>53</v>
      </c>
      <c r="N161" s="10" t="s">
        <v>26</v>
      </c>
    </row>
    <row r="162" spans="1:14" ht="56.25">
      <c r="A162" s="52" t="s">
        <v>280</v>
      </c>
      <c r="B162" s="53" t="s">
        <v>800</v>
      </c>
      <c r="C162" s="75"/>
      <c r="D162" s="30" t="s">
        <v>16</v>
      </c>
      <c r="E162" s="115" t="s">
        <v>111</v>
      </c>
      <c r="F162" s="71" t="s">
        <v>116</v>
      </c>
      <c r="G162" s="211"/>
      <c r="H162" s="212"/>
      <c r="I162" s="52" t="s">
        <v>301</v>
      </c>
      <c r="J162" s="115"/>
      <c r="K162" s="65">
        <v>41.1</v>
      </c>
      <c r="L162" s="65">
        <v>30</v>
      </c>
      <c r="M162" s="65">
        <v>30</v>
      </c>
      <c r="N162" s="115"/>
    </row>
    <row r="163" spans="1:14" ht="90">
      <c r="A163" s="114" t="s">
        <v>280</v>
      </c>
      <c r="B163" s="6" t="s">
        <v>470</v>
      </c>
      <c r="C163" s="8" t="s">
        <v>117</v>
      </c>
      <c r="D163" s="9" t="s">
        <v>738</v>
      </c>
      <c r="E163" s="10" t="s">
        <v>28</v>
      </c>
      <c r="F163" s="10" t="s">
        <v>739</v>
      </c>
      <c r="G163" s="205" t="s">
        <v>302</v>
      </c>
      <c r="H163" s="206"/>
      <c r="I163" s="114" t="s">
        <v>301</v>
      </c>
      <c r="J163" s="114" t="s">
        <v>234</v>
      </c>
      <c r="K163" s="61">
        <v>41.1</v>
      </c>
      <c r="L163" s="61">
        <v>30</v>
      </c>
      <c r="M163" s="61">
        <v>30</v>
      </c>
      <c r="N163" s="10" t="s">
        <v>26</v>
      </c>
    </row>
    <row r="164" spans="1:14" ht="45">
      <c r="A164" s="52" t="s">
        <v>280</v>
      </c>
      <c r="B164" s="53" t="s">
        <v>801</v>
      </c>
      <c r="C164" s="75"/>
      <c r="D164" s="30" t="s">
        <v>16</v>
      </c>
      <c r="E164" s="115" t="s">
        <v>105</v>
      </c>
      <c r="F164" s="115" t="s">
        <v>18</v>
      </c>
      <c r="G164" s="211"/>
      <c r="H164" s="212"/>
      <c r="I164" s="52" t="s">
        <v>303</v>
      </c>
      <c r="J164" s="115"/>
      <c r="K164" s="65">
        <v>1098.85734</v>
      </c>
      <c r="L164" s="65">
        <v>1149.325</v>
      </c>
      <c r="M164" s="65">
        <v>286.34800000000001</v>
      </c>
      <c r="N164" s="115"/>
    </row>
    <row r="165" spans="1:14" ht="67.5">
      <c r="A165" s="114" t="s">
        <v>280</v>
      </c>
      <c r="B165" s="6" t="s">
        <v>470</v>
      </c>
      <c r="C165" s="14" t="s">
        <v>106</v>
      </c>
      <c r="D165" s="9" t="s">
        <v>765</v>
      </c>
      <c r="E165" s="10" t="s">
        <v>28</v>
      </c>
      <c r="F165" s="10" t="s">
        <v>204</v>
      </c>
      <c r="G165" s="205" t="s">
        <v>286</v>
      </c>
      <c r="H165" s="206"/>
      <c r="I165" s="114" t="s">
        <v>303</v>
      </c>
      <c r="J165" s="114" t="s">
        <v>234</v>
      </c>
      <c r="K165" s="61">
        <v>778.88927999999999</v>
      </c>
      <c r="L165" s="61">
        <v>973.75199999999995</v>
      </c>
      <c r="M165" s="61">
        <v>103.752</v>
      </c>
      <c r="N165" s="10" t="s">
        <v>26</v>
      </c>
    </row>
    <row r="166" spans="1:14" ht="67.5">
      <c r="A166" s="114" t="s">
        <v>280</v>
      </c>
      <c r="B166" s="6" t="s">
        <v>495</v>
      </c>
      <c r="C166" s="14" t="s">
        <v>106</v>
      </c>
      <c r="D166" s="9" t="s">
        <v>765</v>
      </c>
      <c r="E166" s="10" t="s">
        <v>28</v>
      </c>
      <c r="F166" s="10" t="s">
        <v>204</v>
      </c>
      <c r="G166" s="205" t="s">
        <v>286</v>
      </c>
      <c r="H166" s="206"/>
      <c r="I166" s="114" t="s">
        <v>303</v>
      </c>
      <c r="J166" s="114" t="s">
        <v>268</v>
      </c>
      <c r="K166" s="61">
        <v>319.96805999999998</v>
      </c>
      <c r="L166" s="61">
        <v>175.57300000000001</v>
      </c>
      <c r="M166" s="61">
        <v>182.596</v>
      </c>
      <c r="N166" s="10" t="s">
        <v>26</v>
      </c>
    </row>
    <row r="167" spans="1:14" ht="45">
      <c r="A167" s="52" t="s">
        <v>280</v>
      </c>
      <c r="B167" s="53" t="s">
        <v>834</v>
      </c>
      <c r="C167" s="75"/>
      <c r="D167" s="30" t="s">
        <v>16</v>
      </c>
      <c r="E167" s="115" t="s">
        <v>105</v>
      </c>
      <c r="F167" s="115" t="s">
        <v>18</v>
      </c>
      <c r="G167" s="211"/>
      <c r="H167" s="212"/>
      <c r="I167" s="52" t="s">
        <v>877</v>
      </c>
      <c r="J167" s="115"/>
      <c r="K167" s="65">
        <v>2600</v>
      </c>
      <c r="L167" s="65">
        <v>0</v>
      </c>
      <c r="M167" s="65">
        <v>0</v>
      </c>
      <c r="N167" s="115"/>
    </row>
    <row r="168" spans="1:14" ht="67.5">
      <c r="A168" s="114" t="s">
        <v>280</v>
      </c>
      <c r="B168" s="6" t="s">
        <v>506</v>
      </c>
      <c r="C168" s="14" t="s">
        <v>106</v>
      </c>
      <c r="D168" s="9" t="s">
        <v>908</v>
      </c>
      <c r="E168" s="10" t="s">
        <v>28</v>
      </c>
      <c r="F168" s="10" t="s">
        <v>909</v>
      </c>
      <c r="G168" s="205" t="s">
        <v>286</v>
      </c>
      <c r="H168" s="206"/>
      <c r="I168" s="114" t="s">
        <v>877</v>
      </c>
      <c r="J168" s="114" t="s">
        <v>283</v>
      </c>
      <c r="K168" s="61">
        <v>2600</v>
      </c>
      <c r="L168" s="61">
        <v>0</v>
      </c>
      <c r="M168" s="61">
        <v>0</v>
      </c>
      <c r="N168" s="10" t="s">
        <v>26</v>
      </c>
    </row>
    <row r="169" spans="1:14" ht="78.75">
      <c r="A169" s="52" t="s">
        <v>280</v>
      </c>
      <c r="B169" s="53" t="s">
        <v>521</v>
      </c>
      <c r="C169" s="75"/>
      <c r="D169" s="30" t="s">
        <v>16</v>
      </c>
      <c r="E169" s="115" t="s">
        <v>118</v>
      </c>
      <c r="F169" s="115" t="s">
        <v>18</v>
      </c>
      <c r="G169" s="211"/>
      <c r="H169" s="212"/>
      <c r="I169" s="52" t="s">
        <v>304</v>
      </c>
      <c r="J169" s="115"/>
      <c r="K169" s="65">
        <v>6748.777</v>
      </c>
      <c r="L169" s="65">
        <v>1522.1289999999999</v>
      </c>
      <c r="M169" s="65">
        <v>637.96199999999999</v>
      </c>
      <c r="N169" s="115"/>
    </row>
    <row r="170" spans="1:14" ht="101.25">
      <c r="A170" s="114" t="s">
        <v>280</v>
      </c>
      <c r="B170" s="6" t="s">
        <v>470</v>
      </c>
      <c r="C170" s="14" t="s">
        <v>119</v>
      </c>
      <c r="D170" s="9" t="s">
        <v>729</v>
      </c>
      <c r="E170" s="10" t="s">
        <v>28</v>
      </c>
      <c r="F170" s="10" t="s">
        <v>725</v>
      </c>
      <c r="G170" s="205" t="s">
        <v>305</v>
      </c>
      <c r="H170" s="206"/>
      <c r="I170" s="114" t="s">
        <v>304</v>
      </c>
      <c r="J170" s="114" t="s">
        <v>234</v>
      </c>
      <c r="K170" s="61">
        <v>1200</v>
      </c>
      <c r="L170" s="61">
        <v>1350</v>
      </c>
      <c r="M170" s="61">
        <v>0</v>
      </c>
      <c r="N170" s="10" t="s">
        <v>26</v>
      </c>
    </row>
    <row r="171" spans="1:14" ht="78.75">
      <c r="A171" s="114" t="s">
        <v>280</v>
      </c>
      <c r="B171" s="6" t="s">
        <v>802</v>
      </c>
      <c r="C171" s="14" t="s">
        <v>119</v>
      </c>
      <c r="D171" s="9" t="s">
        <v>728</v>
      </c>
      <c r="E171" s="10" t="s">
        <v>28</v>
      </c>
      <c r="F171" s="10" t="s">
        <v>726</v>
      </c>
      <c r="G171" s="205" t="s">
        <v>250</v>
      </c>
      <c r="H171" s="206"/>
      <c r="I171" s="114" t="s">
        <v>304</v>
      </c>
      <c r="J171" s="114" t="s">
        <v>258</v>
      </c>
      <c r="K171" s="61">
        <v>5548.777</v>
      </c>
      <c r="L171" s="61">
        <v>172.12899999999999</v>
      </c>
      <c r="M171" s="61">
        <v>637.96199999999999</v>
      </c>
      <c r="N171" s="10" t="s">
        <v>26</v>
      </c>
    </row>
    <row r="172" spans="1:14" ht="56.25">
      <c r="A172" s="52" t="s">
        <v>280</v>
      </c>
      <c r="B172" s="53" t="s">
        <v>522</v>
      </c>
      <c r="C172" s="75"/>
      <c r="D172" s="30" t="s">
        <v>16</v>
      </c>
      <c r="E172" s="115" t="s">
        <v>118</v>
      </c>
      <c r="F172" s="115" t="s">
        <v>18</v>
      </c>
      <c r="G172" s="211"/>
      <c r="H172" s="212"/>
      <c r="I172" s="52" t="s">
        <v>878</v>
      </c>
      <c r="J172" s="115"/>
      <c r="K172" s="65">
        <v>83.8</v>
      </c>
      <c r="L172" s="65">
        <v>0</v>
      </c>
      <c r="M172" s="65">
        <v>0</v>
      </c>
      <c r="N172" s="115"/>
    </row>
    <row r="173" spans="1:14" ht="78.75">
      <c r="A173" s="114" t="s">
        <v>280</v>
      </c>
      <c r="B173" s="6" t="s">
        <v>802</v>
      </c>
      <c r="C173" s="14" t="s">
        <v>119</v>
      </c>
      <c r="D173" s="9" t="s">
        <v>728</v>
      </c>
      <c r="E173" s="10" t="s">
        <v>28</v>
      </c>
      <c r="F173" s="10" t="s">
        <v>726</v>
      </c>
      <c r="G173" s="205" t="s">
        <v>250</v>
      </c>
      <c r="H173" s="206"/>
      <c r="I173" s="114" t="s">
        <v>878</v>
      </c>
      <c r="J173" s="114" t="s">
        <v>258</v>
      </c>
      <c r="K173" s="61">
        <v>83.8</v>
      </c>
      <c r="L173" s="61">
        <v>0</v>
      </c>
      <c r="M173" s="61">
        <v>0</v>
      </c>
      <c r="N173" s="10" t="s">
        <v>26</v>
      </c>
    </row>
    <row r="174" spans="1:14" ht="56.25">
      <c r="A174" s="52" t="s">
        <v>280</v>
      </c>
      <c r="B174" s="53" t="s">
        <v>522</v>
      </c>
      <c r="C174" s="75"/>
      <c r="D174" s="30" t="s">
        <v>16</v>
      </c>
      <c r="E174" s="115" t="s">
        <v>118</v>
      </c>
      <c r="F174" s="115" t="s">
        <v>18</v>
      </c>
      <c r="G174" s="211"/>
      <c r="H174" s="212"/>
      <c r="I174" s="52" t="s">
        <v>306</v>
      </c>
      <c r="J174" s="115"/>
      <c r="K174" s="65">
        <v>9.6150000000000002</v>
      </c>
      <c r="L174" s="65">
        <v>5.8220000000000001</v>
      </c>
      <c r="M174" s="65">
        <v>5.8220000000000001</v>
      </c>
      <c r="N174" s="115"/>
    </row>
    <row r="175" spans="1:14" ht="78.75">
      <c r="A175" s="114" t="s">
        <v>280</v>
      </c>
      <c r="B175" s="6" t="s">
        <v>802</v>
      </c>
      <c r="C175" s="14" t="s">
        <v>119</v>
      </c>
      <c r="D175" s="9" t="s">
        <v>728</v>
      </c>
      <c r="E175" s="10" t="s">
        <v>28</v>
      </c>
      <c r="F175" s="10" t="s">
        <v>726</v>
      </c>
      <c r="G175" s="205" t="s">
        <v>250</v>
      </c>
      <c r="H175" s="206"/>
      <c r="I175" s="114" t="s">
        <v>306</v>
      </c>
      <c r="J175" s="114" t="s">
        <v>258</v>
      </c>
      <c r="K175" s="61">
        <v>9.6150000000000002</v>
      </c>
      <c r="L175" s="61">
        <v>5.8220000000000001</v>
      </c>
      <c r="M175" s="61">
        <v>5.8220000000000001</v>
      </c>
      <c r="N175" s="10" t="s">
        <v>26</v>
      </c>
    </row>
    <row r="176" spans="1:14" ht="67.5">
      <c r="A176" s="52" t="s">
        <v>280</v>
      </c>
      <c r="B176" s="53" t="s">
        <v>523</v>
      </c>
      <c r="C176" s="75"/>
      <c r="D176" s="30" t="s">
        <v>16</v>
      </c>
      <c r="E176" s="115" t="s">
        <v>111</v>
      </c>
      <c r="F176" s="115" t="s">
        <v>18</v>
      </c>
      <c r="G176" s="211"/>
      <c r="H176" s="212"/>
      <c r="I176" s="52" t="s">
        <v>307</v>
      </c>
      <c r="J176" s="115"/>
      <c r="K176" s="65">
        <v>4443.4196300000003</v>
      </c>
      <c r="L176" s="65">
        <v>1250</v>
      </c>
      <c r="M176" s="65">
        <v>0</v>
      </c>
      <c r="N176" s="115"/>
    </row>
    <row r="177" spans="1:14" ht="101.25">
      <c r="A177" s="114" t="s">
        <v>280</v>
      </c>
      <c r="B177" s="6" t="s">
        <v>470</v>
      </c>
      <c r="C177" s="14" t="s">
        <v>112</v>
      </c>
      <c r="D177" s="9" t="s">
        <v>768</v>
      </c>
      <c r="E177" s="10" t="s">
        <v>28</v>
      </c>
      <c r="F177" s="10" t="s">
        <v>739</v>
      </c>
      <c r="G177" s="205" t="s">
        <v>295</v>
      </c>
      <c r="H177" s="206"/>
      <c r="I177" s="114" t="s">
        <v>307</v>
      </c>
      <c r="J177" s="114" t="s">
        <v>234</v>
      </c>
      <c r="K177" s="61">
        <v>4443.4196300000003</v>
      </c>
      <c r="L177" s="61">
        <v>1250</v>
      </c>
      <c r="M177" s="61">
        <v>0</v>
      </c>
      <c r="N177" s="10" t="s">
        <v>26</v>
      </c>
    </row>
    <row r="178" spans="1:14" ht="45">
      <c r="A178" s="52" t="s">
        <v>280</v>
      </c>
      <c r="B178" s="53" t="s">
        <v>835</v>
      </c>
      <c r="C178" s="75"/>
      <c r="D178" s="30" t="s">
        <v>16</v>
      </c>
      <c r="E178" s="115" t="s">
        <v>111</v>
      </c>
      <c r="F178" s="115" t="s">
        <v>18</v>
      </c>
      <c r="G178" s="211"/>
      <c r="H178" s="212"/>
      <c r="I178" s="52" t="s">
        <v>879</v>
      </c>
      <c r="J178" s="115"/>
      <c r="K178" s="65">
        <v>7797.241</v>
      </c>
      <c r="L178" s="65">
        <v>0</v>
      </c>
      <c r="M178" s="65">
        <v>0</v>
      </c>
      <c r="N178" s="115"/>
    </row>
    <row r="179" spans="1:14" ht="67.5">
      <c r="A179" s="114" t="s">
        <v>280</v>
      </c>
      <c r="B179" s="6" t="s">
        <v>506</v>
      </c>
      <c r="C179" s="14" t="s">
        <v>112</v>
      </c>
      <c r="D179" s="9" t="s">
        <v>908</v>
      </c>
      <c r="E179" s="10" t="s">
        <v>28</v>
      </c>
      <c r="F179" s="10" t="s">
        <v>909</v>
      </c>
      <c r="G179" s="205" t="s">
        <v>295</v>
      </c>
      <c r="H179" s="206"/>
      <c r="I179" s="114" t="s">
        <v>879</v>
      </c>
      <c r="J179" s="114" t="s">
        <v>283</v>
      </c>
      <c r="K179" s="61">
        <v>7797.241</v>
      </c>
      <c r="L179" s="61">
        <v>0</v>
      </c>
      <c r="M179" s="61">
        <v>0</v>
      </c>
      <c r="N179" s="10" t="s">
        <v>26</v>
      </c>
    </row>
    <row r="180" spans="1:14" ht="78.75">
      <c r="A180" s="52" t="s">
        <v>280</v>
      </c>
      <c r="B180" s="53" t="s">
        <v>524</v>
      </c>
      <c r="C180" s="75"/>
      <c r="D180" s="30" t="s">
        <v>16</v>
      </c>
      <c r="E180" s="115" t="s">
        <v>111</v>
      </c>
      <c r="F180" s="115" t="s">
        <v>18</v>
      </c>
      <c r="G180" s="211"/>
      <c r="H180" s="212"/>
      <c r="I180" s="52" t="s">
        <v>308</v>
      </c>
      <c r="J180" s="115"/>
      <c r="K180" s="65">
        <v>16259.833189999999</v>
      </c>
      <c r="L180" s="65">
        <v>10883.708999999999</v>
      </c>
      <c r="M180" s="65">
        <v>3942.3879999999999</v>
      </c>
      <c r="N180" s="115"/>
    </row>
    <row r="181" spans="1:14" ht="101.25">
      <c r="A181" s="114" t="s">
        <v>280</v>
      </c>
      <c r="B181" s="6" t="s">
        <v>470</v>
      </c>
      <c r="C181" s="14" t="s">
        <v>112</v>
      </c>
      <c r="D181" s="9" t="s">
        <v>768</v>
      </c>
      <c r="E181" s="10" t="s">
        <v>28</v>
      </c>
      <c r="F181" s="10" t="s">
        <v>739</v>
      </c>
      <c r="G181" s="205" t="s">
        <v>295</v>
      </c>
      <c r="H181" s="206"/>
      <c r="I181" s="114" t="s">
        <v>308</v>
      </c>
      <c r="J181" s="114" t="s">
        <v>234</v>
      </c>
      <c r="K181" s="61">
        <v>4300</v>
      </c>
      <c r="L181" s="61">
        <v>4300</v>
      </c>
      <c r="M181" s="61">
        <v>0</v>
      </c>
      <c r="N181" s="10" t="s">
        <v>26</v>
      </c>
    </row>
    <row r="182" spans="1:14" ht="101.25">
      <c r="A182" s="114" t="s">
        <v>280</v>
      </c>
      <c r="B182" s="6" t="s">
        <v>495</v>
      </c>
      <c r="C182" s="14" t="s">
        <v>112</v>
      </c>
      <c r="D182" s="9" t="s">
        <v>768</v>
      </c>
      <c r="E182" s="10" t="s">
        <v>28</v>
      </c>
      <c r="F182" s="10" t="s">
        <v>739</v>
      </c>
      <c r="G182" s="205" t="s">
        <v>295</v>
      </c>
      <c r="H182" s="206"/>
      <c r="I182" s="114" t="s">
        <v>308</v>
      </c>
      <c r="J182" s="114" t="s">
        <v>268</v>
      </c>
      <c r="K182" s="61">
        <v>11959.833189999999</v>
      </c>
      <c r="L182" s="61">
        <v>6583.7089999999998</v>
      </c>
      <c r="M182" s="61">
        <v>3942.3879999999999</v>
      </c>
      <c r="N182" s="10" t="s">
        <v>26</v>
      </c>
    </row>
    <row r="183" spans="1:14" ht="45">
      <c r="A183" s="52" t="s">
        <v>280</v>
      </c>
      <c r="B183" s="53" t="s">
        <v>836</v>
      </c>
      <c r="C183" s="75"/>
      <c r="D183" s="30" t="s">
        <v>16</v>
      </c>
      <c r="E183" s="115" t="s">
        <v>111</v>
      </c>
      <c r="F183" s="115" t="s">
        <v>18</v>
      </c>
      <c r="G183" s="211"/>
      <c r="H183" s="212"/>
      <c r="I183" s="52" t="s">
        <v>880</v>
      </c>
      <c r="J183" s="115"/>
      <c r="K183" s="65">
        <v>200</v>
      </c>
      <c r="L183" s="65">
        <v>0</v>
      </c>
      <c r="M183" s="65">
        <v>0</v>
      </c>
      <c r="N183" s="115"/>
    </row>
    <row r="184" spans="1:14" ht="67.5">
      <c r="A184" s="114" t="s">
        <v>280</v>
      </c>
      <c r="B184" s="6" t="s">
        <v>506</v>
      </c>
      <c r="C184" s="14" t="s">
        <v>112</v>
      </c>
      <c r="D184" s="9" t="s">
        <v>908</v>
      </c>
      <c r="E184" s="10" t="s">
        <v>28</v>
      </c>
      <c r="F184" s="10" t="s">
        <v>909</v>
      </c>
      <c r="G184" s="205" t="s">
        <v>295</v>
      </c>
      <c r="H184" s="206"/>
      <c r="I184" s="114" t="s">
        <v>880</v>
      </c>
      <c r="J184" s="114" t="s">
        <v>283</v>
      </c>
      <c r="K184" s="61">
        <v>200</v>
      </c>
      <c r="L184" s="61">
        <v>0</v>
      </c>
      <c r="M184" s="61">
        <v>0</v>
      </c>
      <c r="N184" s="10" t="s">
        <v>26</v>
      </c>
    </row>
    <row r="185" spans="1:14" ht="45">
      <c r="A185" s="52" t="s">
        <v>280</v>
      </c>
      <c r="B185" s="53" t="s">
        <v>525</v>
      </c>
      <c r="C185" s="75"/>
      <c r="D185" s="30" t="s">
        <v>16</v>
      </c>
      <c r="E185" s="115" t="s">
        <v>111</v>
      </c>
      <c r="F185" s="115" t="s">
        <v>18</v>
      </c>
      <c r="G185" s="211"/>
      <c r="H185" s="212"/>
      <c r="I185" s="52" t="s">
        <v>309</v>
      </c>
      <c r="J185" s="115"/>
      <c r="K185" s="65">
        <v>5257.4005499999994</v>
      </c>
      <c r="L185" s="65">
        <v>0</v>
      </c>
      <c r="M185" s="65">
        <v>0</v>
      </c>
      <c r="N185" s="115"/>
    </row>
    <row r="186" spans="1:14" ht="78.75">
      <c r="A186" s="114" t="s">
        <v>280</v>
      </c>
      <c r="B186" s="6" t="s">
        <v>470</v>
      </c>
      <c r="C186" s="14" t="s">
        <v>120</v>
      </c>
      <c r="D186" s="9" t="s">
        <v>736</v>
      </c>
      <c r="E186" s="10" t="s">
        <v>28</v>
      </c>
      <c r="F186" s="10" t="s">
        <v>737</v>
      </c>
      <c r="G186" s="205" t="s">
        <v>295</v>
      </c>
      <c r="H186" s="206"/>
      <c r="I186" s="114" t="s">
        <v>309</v>
      </c>
      <c r="J186" s="114" t="s">
        <v>234</v>
      </c>
      <c r="K186" s="61">
        <v>5257.4005499999994</v>
      </c>
      <c r="L186" s="61">
        <v>0</v>
      </c>
      <c r="M186" s="61">
        <v>0</v>
      </c>
      <c r="N186" s="10" t="s">
        <v>26</v>
      </c>
    </row>
    <row r="187" spans="1:14" ht="56.25">
      <c r="A187" s="52" t="s">
        <v>280</v>
      </c>
      <c r="B187" s="53" t="s">
        <v>526</v>
      </c>
      <c r="C187" s="75"/>
      <c r="D187" s="30" t="s">
        <v>16</v>
      </c>
      <c r="E187" s="115" t="s">
        <v>111</v>
      </c>
      <c r="F187" s="115" t="s">
        <v>18</v>
      </c>
      <c r="G187" s="211"/>
      <c r="H187" s="212"/>
      <c r="I187" s="52" t="s">
        <v>310</v>
      </c>
      <c r="J187" s="115"/>
      <c r="K187" s="65">
        <v>4460</v>
      </c>
      <c r="L187" s="65">
        <v>4954.2</v>
      </c>
      <c r="M187" s="65">
        <v>0</v>
      </c>
      <c r="N187" s="115"/>
    </row>
    <row r="188" spans="1:14" ht="78.75">
      <c r="A188" s="114" t="s">
        <v>280</v>
      </c>
      <c r="B188" s="6" t="s">
        <v>470</v>
      </c>
      <c r="C188" s="14" t="s">
        <v>120</v>
      </c>
      <c r="D188" s="9" t="s">
        <v>736</v>
      </c>
      <c r="E188" s="10" t="s">
        <v>28</v>
      </c>
      <c r="F188" s="10" t="s">
        <v>737</v>
      </c>
      <c r="G188" s="205" t="s">
        <v>295</v>
      </c>
      <c r="H188" s="206"/>
      <c r="I188" s="114" t="s">
        <v>310</v>
      </c>
      <c r="J188" s="114" t="s">
        <v>234</v>
      </c>
      <c r="K188" s="61">
        <v>4460</v>
      </c>
      <c r="L188" s="61">
        <v>4954.2</v>
      </c>
      <c r="M188" s="61">
        <v>0</v>
      </c>
      <c r="N188" s="10" t="s">
        <v>26</v>
      </c>
    </row>
    <row r="189" spans="1:14" ht="101.25">
      <c r="A189" s="52" t="s">
        <v>280</v>
      </c>
      <c r="B189" s="53" t="s">
        <v>527</v>
      </c>
      <c r="C189" s="75"/>
      <c r="D189" s="30" t="s">
        <v>16</v>
      </c>
      <c r="E189" s="115" t="s">
        <v>111</v>
      </c>
      <c r="F189" s="115" t="s">
        <v>18</v>
      </c>
      <c r="G189" s="211"/>
      <c r="H189" s="212"/>
      <c r="I189" s="52" t="s">
        <v>311</v>
      </c>
      <c r="J189" s="115"/>
      <c r="K189" s="65">
        <v>296</v>
      </c>
      <c r="L189" s="65">
        <v>0</v>
      </c>
      <c r="M189" s="65">
        <v>0</v>
      </c>
      <c r="N189" s="115"/>
    </row>
    <row r="190" spans="1:14" ht="78.75">
      <c r="A190" s="114" t="s">
        <v>280</v>
      </c>
      <c r="B190" s="6" t="s">
        <v>470</v>
      </c>
      <c r="C190" s="14" t="s">
        <v>120</v>
      </c>
      <c r="D190" s="9" t="s">
        <v>736</v>
      </c>
      <c r="E190" s="10" t="s">
        <v>28</v>
      </c>
      <c r="F190" s="10" t="s">
        <v>737</v>
      </c>
      <c r="G190" s="205" t="s">
        <v>295</v>
      </c>
      <c r="H190" s="206"/>
      <c r="I190" s="114" t="s">
        <v>311</v>
      </c>
      <c r="J190" s="114" t="s">
        <v>234</v>
      </c>
      <c r="K190" s="61">
        <v>296</v>
      </c>
      <c r="L190" s="61">
        <v>0</v>
      </c>
      <c r="M190" s="61">
        <v>0</v>
      </c>
      <c r="N190" s="10" t="s">
        <v>26</v>
      </c>
    </row>
    <row r="191" spans="1:14" ht="101.25">
      <c r="A191" s="52" t="s">
        <v>280</v>
      </c>
      <c r="B191" s="53" t="s">
        <v>528</v>
      </c>
      <c r="C191" s="75"/>
      <c r="D191" s="30" t="s">
        <v>701</v>
      </c>
      <c r="E191" s="115" t="s">
        <v>121</v>
      </c>
      <c r="F191" s="115" t="s">
        <v>122</v>
      </c>
      <c r="G191" s="211"/>
      <c r="H191" s="212"/>
      <c r="I191" s="52" t="s">
        <v>312</v>
      </c>
      <c r="J191" s="115"/>
      <c r="K191" s="65">
        <v>181.62799999999999</v>
      </c>
      <c r="L191" s="65">
        <v>0</v>
      </c>
      <c r="M191" s="65">
        <v>0</v>
      </c>
      <c r="N191" s="115"/>
    </row>
    <row r="192" spans="1:14" ht="146.25">
      <c r="A192" s="114" t="s">
        <v>280</v>
      </c>
      <c r="B192" s="6" t="s">
        <v>470</v>
      </c>
      <c r="C192" s="14" t="s">
        <v>53</v>
      </c>
      <c r="D192" s="9" t="s">
        <v>769</v>
      </c>
      <c r="E192" s="10" t="s">
        <v>28</v>
      </c>
      <c r="F192" s="10" t="s">
        <v>770</v>
      </c>
      <c r="G192" s="205" t="s">
        <v>250</v>
      </c>
      <c r="H192" s="206"/>
      <c r="I192" s="114" t="s">
        <v>312</v>
      </c>
      <c r="J192" s="114" t="s">
        <v>234</v>
      </c>
      <c r="K192" s="61">
        <v>181.62799999999999</v>
      </c>
      <c r="L192" s="61">
        <v>0</v>
      </c>
      <c r="M192" s="61">
        <v>0</v>
      </c>
      <c r="N192" s="10" t="s">
        <v>26</v>
      </c>
    </row>
    <row r="193" spans="1:14" ht="101.25">
      <c r="A193" s="52" t="s">
        <v>280</v>
      </c>
      <c r="B193" s="53" t="s">
        <v>594</v>
      </c>
      <c r="C193" s="75"/>
      <c r="D193" s="30" t="s">
        <v>123</v>
      </c>
      <c r="E193" s="115" t="s">
        <v>840</v>
      </c>
      <c r="F193" s="115" t="s">
        <v>841</v>
      </c>
      <c r="G193" s="211"/>
      <c r="H193" s="212"/>
      <c r="I193" s="52" t="s">
        <v>395</v>
      </c>
      <c r="J193" s="115"/>
      <c r="K193" s="65">
        <v>571</v>
      </c>
      <c r="L193" s="65">
        <v>0</v>
      </c>
      <c r="M193" s="65">
        <v>0</v>
      </c>
      <c r="N193" s="115"/>
    </row>
    <row r="194" spans="1:14" ht="67.5">
      <c r="A194" s="114" t="s">
        <v>280</v>
      </c>
      <c r="B194" s="6" t="s">
        <v>470</v>
      </c>
      <c r="C194" s="14" t="s">
        <v>124</v>
      </c>
      <c r="D194" s="9" t="s">
        <v>823</v>
      </c>
      <c r="E194" s="10" t="s">
        <v>28</v>
      </c>
      <c r="F194" s="10" t="s">
        <v>824</v>
      </c>
      <c r="G194" s="205" t="s">
        <v>383</v>
      </c>
      <c r="H194" s="206"/>
      <c r="I194" s="114" t="s">
        <v>395</v>
      </c>
      <c r="J194" s="114" t="s">
        <v>234</v>
      </c>
      <c r="K194" s="61">
        <v>571</v>
      </c>
      <c r="L194" s="61">
        <v>0</v>
      </c>
      <c r="M194" s="61">
        <v>0</v>
      </c>
      <c r="N194" s="10" t="s">
        <v>26</v>
      </c>
    </row>
    <row r="195" spans="1:14" ht="101.25">
      <c r="A195" s="52" t="s">
        <v>280</v>
      </c>
      <c r="B195" s="53" t="s">
        <v>596</v>
      </c>
      <c r="C195" s="75"/>
      <c r="D195" s="30" t="s">
        <v>123</v>
      </c>
      <c r="E195" s="115" t="s">
        <v>840</v>
      </c>
      <c r="F195" s="115" t="s">
        <v>841</v>
      </c>
      <c r="G195" s="211"/>
      <c r="H195" s="212"/>
      <c r="I195" s="52" t="s">
        <v>397</v>
      </c>
      <c r="J195" s="115"/>
      <c r="K195" s="65">
        <v>1053.6569999999999</v>
      </c>
      <c r="L195" s="65">
        <v>0</v>
      </c>
      <c r="M195" s="65">
        <v>0</v>
      </c>
      <c r="N195" s="115"/>
    </row>
    <row r="196" spans="1:14" ht="67.5">
      <c r="A196" s="114" t="s">
        <v>280</v>
      </c>
      <c r="B196" s="6" t="s">
        <v>470</v>
      </c>
      <c r="C196" s="14" t="s">
        <v>130</v>
      </c>
      <c r="D196" s="9" t="s">
        <v>823</v>
      </c>
      <c r="E196" s="10" t="s">
        <v>28</v>
      </c>
      <c r="F196" s="10" t="s">
        <v>824</v>
      </c>
      <c r="G196" s="205" t="s">
        <v>313</v>
      </c>
      <c r="H196" s="206"/>
      <c r="I196" s="114" t="s">
        <v>397</v>
      </c>
      <c r="J196" s="114" t="s">
        <v>234</v>
      </c>
      <c r="K196" s="61">
        <v>1053.6569999999999</v>
      </c>
      <c r="L196" s="61">
        <v>0</v>
      </c>
      <c r="M196" s="61">
        <v>0</v>
      </c>
      <c r="N196" s="10" t="s">
        <v>26</v>
      </c>
    </row>
    <row r="197" spans="1:14" ht="33.75">
      <c r="A197" s="52" t="s">
        <v>280</v>
      </c>
      <c r="B197" s="53" t="s">
        <v>839</v>
      </c>
      <c r="C197" s="75"/>
      <c r="D197" s="30" t="s">
        <v>123</v>
      </c>
      <c r="E197" s="115" t="s">
        <v>840</v>
      </c>
      <c r="F197" s="115" t="s">
        <v>841</v>
      </c>
      <c r="G197" s="211"/>
      <c r="H197" s="212"/>
      <c r="I197" s="52" t="s">
        <v>883</v>
      </c>
      <c r="J197" s="115"/>
      <c r="K197" s="65">
        <v>754.93</v>
      </c>
      <c r="L197" s="65">
        <v>0</v>
      </c>
      <c r="M197" s="65">
        <v>0</v>
      </c>
      <c r="N197" s="115"/>
    </row>
    <row r="198" spans="1:14" ht="67.5">
      <c r="A198" s="114" t="s">
        <v>280</v>
      </c>
      <c r="B198" s="6" t="s">
        <v>470</v>
      </c>
      <c r="C198" s="14" t="s">
        <v>124</v>
      </c>
      <c r="D198" s="9" t="s">
        <v>823</v>
      </c>
      <c r="E198" s="10" t="s">
        <v>28</v>
      </c>
      <c r="F198" s="10" t="s">
        <v>824</v>
      </c>
      <c r="G198" s="205" t="s">
        <v>383</v>
      </c>
      <c r="H198" s="206"/>
      <c r="I198" s="114" t="s">
        <v>883</v>
      </c>
      <c r="J198" s="114" t="s">
        <v>234</v>
      </c>
      <c r="K198" s="61">
        <v>754.93</v>
      </c>
      <c r="L198" s="61">
        <v>0</v>
      </c>
      <c r="M198" s="61">
        <v>0</v>
      </c>
      <c r="N198" s="10" t="s">
        <v>26</v>
      </c>
    </row>
    <row r="199" spans="1:14" ht="33.75">
      <c r="A199" s="52" t="s">
        <v>280</v>
      </c>
      <c r="B199" s="53" t="s">
        <v>842</v>
      </c>
      <c r="C199" s="75"/>
      <c r="D199" s="30" t="s">
        <v>123</v>
      </c>
      <c r="E199" s="115" t="s">
        <v>840</v>
      </c>
      <c r="F199" s="115" t="s">
        <v>841</v>
      </c>
      <c r="G199" s="211"/>
      <c r="H199" s="212"/>
      <c r="I199" s="52" t="s">
        <v>884</v>
      </c>
      <c r="J199" s="115"/>
      <c r="K199" s="65">
        <v>1401.99</v>
      </c>
      <c r="L199" s="65">
        <v>0</v>
      </c>
      <c r="M199" s="65">
        <v>0</v>
      </c>
      <c r="N199" s="115"/>
    </row>
    <row r="200" spans="1:14" ht="67.5">
      <c r="A200" s="114" t="s">
        <v>280</v>
      </c>
      <c r="B200" s="6" t="s">
        <v>470</v>
      </c>
      <c r="C200" s="14" t="s">
        <v>124</v>
      </c>
      <c r="D200" s="9" t="s">
        <v>823</v>
      </c>
      <c r="E200" s="10" t="s">
        <v>28</v>
      </c>
      <c r="F200" s="10" t="s">
        <v>824</v>
      </c>
      <c r="G200" s="205" t="s">
        <v>383</v>
      </c>
      <c r="H200" s="206"/>
      <c r="I200" s="114" t="s">
        <v>884</v>
      </c>
      <c r="J200" s="114" t="s">
        <v>234</v>
      </c>
      <c r="K200" s="61">
        <v>1401.99</v>
      </c>
      <c r="L200" s="61">
        <v>0</v>
      </c>
      <c r="M200" s="61">
        <v>0</v>
      </c>
      <c r="N200" s="10" t="s">
        <v>26</v>
      </c>
    </row>
    <row r="201" spans="1:14" ht="33.75">
      <c r="A201" s="52" t="s">
        <v>280</v>
      </c>
      <c r="B201" s="53" t="s">
        <v>843</v>
      </c>
      <c r="C201" s="75"/>
      <c r="D201" s="30" t="s">
        <v>123</v>
      </c>
      <c r="E201" s="115" t="s">
        <v>840</v>
      </c>
      <c r="F201" s="115" t="s">
        <v>841</v>
      </c>
      <c r="G201" s="211"/>
      <c r="H201" s="212"/>
      <c r="I201" s="52" t="s">
        <v>885</v>
      </c>
      <c r="J201" s="115"/>
      <c r="K201" s="65">
        <v>1911.28</v>
      </c>
      <c r="L201" s="65">
        <v>0</v>
      </c>
      <c r="M201" s="65">
        <v>0</v>
      </c>
      <c r="N201" s="115"/>
    </row>
    <row r="202" spans="1:14" ht="67.5">
      <c r="A202" s="114" t="s">
        <v>280</v>
      </c>
      <c r="B202" s="6" t="s">
        <v>470</v>
      </c>
      <c r="C202" s="14" t="s">
        <v>124</v>
      </c>
      <c r="D202" s="9" t="s">
        <v>823</v>
      </c>
      <c r="E202" s="10" t="s">
        <v>28</v>
      </c>
      <c r="F202" s="10" t="s">
        <v>824</v>
      </c>
      <c r="G202" s="205" t="s">
        <v>383</v>
      </c>
      <c r="H202" s="206"/>
      <c r="I202" s="114" t="s">
        <v>885</v>
      </c>
      <c r="J202" s="114" t="s">
        <v>234</v>
      </c>
      <c r="K202" s="61">
        <v>1911.28</v>
      </c>
      <c r="L202" s="61">
        <v>0</v>
      </c>
      <c r="M202" s="61">
        <v>0</v>
      </c>
      <c r="N202" s="10" t="s">
        <v>26</v>
      </c>
    </row>
    <row r="203" spans="1:14" ht="45">
      <c r="A203" s="52" t="s">
        <v>280</v>
      </c>
      <c r="B203" s="53" t="s">
        <v>844</v>
      </c>
      <c r="C203" s="75"/>
      <c r="D203" s="30" t="s">
        <v>16</v>
      </c>
      <c r="E203" s="115" t="s">
        <v>129</v>
      </c>
      <c r="F203" s="115" t="s">
        <v>18</v>
      </c>
      <c r="G203" s="211"/>
      <c r="H203" s="212"/>
      <c r="I203" s="52" t="s">
        <v>886</v>
      </c>
      <c r="J203" s="115"/>
      <c r="K203" s="65">
        <v>1250</v>
      </c>
      <c r="L203" s="65">
        <v>0</v>
      </c>
      <c r="M203" s="65">
        <v>0</v>
      </c>
      <c r="N203" s="115"/>
    </row>
    <row r="204" spans="1:14" ht="67.5">
      <c r="A204" s="114" t="s">
        <v>280</v>
      </c>
      <c r="B204" s="6" t="s">
        <v>470</v>
      </c>
      <c r="C204" s="14" t="s">
        <v>130</v>
      </c>
      <c r="D204" s="9" t="s">
        <v>823</v>
      </c>
      <c r="E204" s="10" t="s">
        <v>28</v>
      </c>
      <c r="F204" s="10" t="s">
        <v>824</v>
      </c>
      <c r="G204" s="205" t="s">
        <v>313</v>
      </c>
      <c r="H204" s="206"/>
      <c r="I204" s="114" t="s">
        <v>886</v>
      </c>
      <c r="J204" s="114" t="s">
        <v>234</v>
      </c>
      <c r="K204" s="61">
        <v>1250</v>
      </c>
      <c r="L204" s="61">
        <v>0</v>
      </c>
      <c r="M204" s="61">
        <v>0</v>
      </c>
      <c r="N204" s="10" t="s">
        <v>26</v>
      </c>
    </row>
    <row r="205" spans="1:14" ht="45">
      <c r="A205" s="52" t="s">
        <v>280</v>
      </c>
      <c r="B205" s="53" t="s">
        <v>845</v>
      </c>
      <c r="C205" s="75"/>
      <c r="D205" s="30" t="s">
        <v>16</v>
      </c>
      <c r="E205" s="115" t="s">
        <v>129</v>
      </c>
      <c r="F205" s="115" t="s">
        <v>18</v>
      </c>
      <c r="G205" s="211"/>
      <c r="H205" s="212"/>
      <c r="I205" s="52" t="s">
        <v>887</v>
      </c>
      <c r="J205" s="115"/>
      <c r="K205" s="65">
        <v>538.23</v>
      </c>
      <c r="L205" s="65">
        <v>0</v>
      </c>
      <c r="M205" s="65">
        <v>0</v>
      </c>
      <c r="N205" s="115"/>
    </row>
    <row r="206" spans="1:14" ht="67.5">
      <c r="A206" s="114" t="s">
        <v>280</v>
      </c>
      <c r="B206" s="6" t="s">
        <v>470</v>
      </c>
      <c r="C206" s="14" t="s">
        <v>130</v>
      </c>
      <c r="D206" s="9" t="s">
        <v>823</v>
      </c>
      <c r="E206" s="10" t="s">
        <v>28</v>
      </c>
      <c r="F206" s="10" t="s">
        <v>824</v>
      </c>
      <c r="G206" s="205" t="s">
        <v>313</v>
      </c>
      <c r="H206" s="206"/>
      <c r="I206" s="114" t="s">
        <v>887</v>
      </c>
      <c r="J206" s="114" t="s">
        <v>234</v>
      </c>
      <c r="K206" s="61">
        <v>538.23</v>
      </c>
      <c r="L206" s="61">
        <v>0</v>
      </c>
      <c r="M206" s="61">
        <v>0</v>
      </c>
      <c r="N206" s="10" t="s">
        <v>26</v>
      </c>
    </row>
    <row r="207" spans="1:14" ht="45">
      <c r="A207" s="52" t="s">
        <v>280</v>
      </c>
      <c r="B207" s="53" t="s">
        <v>846</v>
      </c>
      <c r="C207" s="75"/>
      <c r="D207" s="30" t="s">
        <v>16</v>
      </c>
      <c r="E207" s="115" t="s">
        <v>129</v>
      </c>
      <c r="F207" s="115" t="s">
        <v>18</v>
      </c>
      <c r="G207" s="211"/>
      <c r="H207" s="212"/>
      <c r="I207" s="52" t="s">
        <v>888</v>
      </c>
      <c r="J207" s="115"/>
      <c r="K207" s="65">
        <v>1167.3699999999999</v>
      </c>
      <c r="L207" s="65">
        <v>0</v>
      </c>
      <c r="M207" s="65">
        <v>0</v>
      </c>
      <c r="N207" s="115"/>
    </row>
    <row r="208" spans="1:14" ht="67.5">
      <c r="A208" s="114" t="s">
        <v>280</v>
      </c>
      <c r="B208" s="6" t="s">
        <v>470</v>
      </c>
      <c r="C208" s="14" t="s">
        <v>135</v>
      </c>
      <c r="D208" s="9" t="s">
        <v>823</v>
      </c>
      <c r="E208" s="10" t="s">
        <v>28</v>
      </c>
      <c r="F208" s="10" t="s">
        <v>824</v>
      </c>
      <c r="G208" s="205" t="s">
        <v>314</v>
      </c>
      <c r="H208" s="206"/>
      <c r="I208" s="114" t="s">
        <v>888</v>
      </c>
      <c r="J208" s="114" t="s">
        <v>234</v>
      </c>
      <c r="K208" s="61">
        <v>1167.3699999999999</v>
      </c>
      <c r="L208" s="61">
        <v>0</v>
      </c>
      <c r="M208" s="61">
        <v>0</v>
      </c>
      <c r="N208" s="10" t="s">
        <v>26</v>
      </c>
    </row>
    <row r="209" spans="1:14" ht="101.25">
      <c r="A209" s="52" t="s">
        <v>280</v>
      </c>
      <c r="B209" s="53" t="s">
        <v>594</v>
      </c>
      <c r="C209" s="75"/>
      <c r="D209" s="30" t="s">
        <v>123</v>
      </c>
      <c r="E209" s="115" t="s">
        <v>840</v>
      </c>
      <c r="F209" s="115" t="s">
        <v>841</v>
      </c>
      <c r="G209" s="211"/>
      <c r="H209" s="212"/>
      <c r="I209" s="52" t="s">
        <v>399</v>
      </c>
      <c r="J209" s="115"/>
      <c r="K209" s="65">
        <v>85.3</v>
      </c>
      <c r="L209" s="65">
        <v>0</v>
      </c>
      <c r="M209" s="65">
        <v>0</v>
      </c>
      <c r="N209" s="115"/>
    </row>
    <row r="210" spans="1:14" ht="67.5">
      <c r="A210" s="114" t="s">
        <v>280</v>
      </c>
      <c r="B210" s="6" t="s">
        <v>470</v>
      </c>
      <c r="C210" s="14" t="s">
        <v>124</v>
      </c>
      <c r="D210" s="9" t="s">
        <v>823</v>
      </c>
      <c r="E210" s="10" t="s">
        <v>28</v>
      </c>
      <c r="F210" s="10" t="s">
        <v>824</v>
      </c>
      <c r="G210" s="205" t="s">
        <v>383</v>
      </c>
      <c r="H210" s="206"/>
      <c r="I210" s="114" t="s">
        <v>399</v>
      </c>
      <c r="J210" s="114" t="s">
        <v>234</v>
      </c>
      <c r="K210" s="61">
        <v>85.3</v>
      </c>
      <c r="L210" s="61">
        <v>0</v>
      </c>
      <c r="M210" s="61">
        <v>0</v>
      </c>
      <c r="N210" s="10" t="s">
        <v>26</v>
      </c>
    </row>
    <row r="211" spans="1:14" ht="101.25">
      <c r="A211" s="52" t="s">
        <v>280</v>
      </c>
      <c r="B211" s="53" t="s">
        <v>596</v>
      </c>
      <c r="C211" s="75"/>
      <c r="D211" s="30" t="s">
        <v>123</v>
      </c>
      <c r="E211" s="115" t="s">
        <v>840</v>
      </c>
      <c r="F211" s="115" t="s">
        <v>841</v>
      </c>
      <c r="G211" s="211"/>
      <c r="H211" s="212"/>
      <c r="I211" s="52" t="s">
        <v>401</v>
      </c>
      <c r="J211" s="115"/>
      <c r="K211" s="65">
        <v>157.44300000000001</v>
      </c>
      <c r="L211" s="65">
        <v>0</v>
      </c>
      <c r="M211" s="65">
        <v>0</v>
      </c>
      <c r="N211" s="115"/>
    </row>
    <row r="212" spans="1:14" ht="67.5">
      <c r="A212" s="114" t="s">
        <v>280</v>
      </c>
      <c r="B212" s="6" t="s">
        <v>470</v>
      </c>
      <c r="C212" s="14" t="s">
        <v>130</v>
      </c>
      <c r="D212" s="9" t="s">
        <v>823</v>
      </c>
      <c r="E212" s="10" t="s">
        <v>28</v>
      </c>
      <c r="F212" s="10" t="s">
        <v>824</v>
      </c>
      <c r="G212" s="205" t="s">
        <v>313</v>
      </c>
      <c r="H212" s="206"/>
      <c r="I212" s="114" t="s">
        <v>401</v>
      </c>
      <c r="J212" s="114" t="s">
        <v>234</v>
      </c>
      <c r="K212" s="61">
        <v>157.44300000000001</v>
      </c>
      <c r="L212" s="61">
        <v>0</v>
      </c>
      <c r="M212" s="61">
        <v>0</v>
      </c>
      <c r="N212" s="10" t="s">
        <v>26</v>
      </c>
    </row>
    <row r="213" spans="1:14" ht="78.75">
      <c r="A213" s="52" t="s">
        <v>280</v>
      </c>
      <c r="B213" s="53" t="s">
        <v>640</v>
      </c>
      <c r="C213" s="75"/>
      <c r="D213" s="30" t="s">
        <v>94</v>
      </c>
      <c r="E213" s="115" t="s">
        <v>129</v>
      </c>
      <c r="F213" s="115" t="s">
        <v>18</v>
      </c>
      <c r="G213" s="211"/>
      <c r="H213" s="212"/>
      <c r="I213" s="52" t="s">
        <v>448</v>
      </c>
      <c r="J213" s="115"/>
      <c r="K213" s="65">
        <v>502.43511000000001</v>
      </c>
      <c r="L213" s="65">
        <v>0</v>
      </c>
      <c r="M213" s="65">
        <v>0</v>
      </c>
      <c r="N213" s="115"/>
    </row>
    <row r="214" spans="1:14" ht="67.5">
      <c r="A214" s="114" t="s">
        <v>280</v>
      </c>
      <c r="B214" s="6" t="s">
        <v>470</v>
      </c>
      <c r="C214" s="14" t="s">
        <v>138</v>
      </c>
      <c r="D214" s="9" t="s">
        <v>823</v>
      </c>
      <c r="E214" s="10" t="s">
        <v>28</v>
      </c>
      <c r="F214" s="10" t="s">
        <v>824</v>
      </c>
      <c r="G214" s="205" t="s">
        <v>380</v>
      </c>
      <c r="H214" s="206"/>
      <c r="I214" s="114" t="s">
        <v>448</v>
      </c>
      <c r="J214" s="114" t="s">
        <v>234</v>
      </c>
      <c r="K214" s="61">
        <v>502.43511000000001</v>
      </c>
      <c r="L214" s="61">
        <v>0</v>
      </c>
      <c r="M214" s="61">
        <v>0</v>
      </c>
      <c r="N214" s="10" t="s">
        <v>26</v>
      </c>
    </row>
    <row r="215" spans="1:14" ht="78.75">
      <c r="A215" s="52" t="s">
        <v>280</v>
      </c>
      <c r="B215" s="53" t="s">
        <v>640</v>
      </c>
      <c r="C215" s="75"/>
      <c r="D215" s="30" t="s">
        <v>94</v>
      </c>
      <c r="E215" s="115" t="s">
        <v>129</v>
      </c>
      <c r="F215" s="115" t="s">
        <v>18</v>
      </c>
      <c r="G215" s="211"/>
      <c r="H215" s="212"/>
      <c r="I215" s="52" t="s">
        <v>449</v>
      </c>
      <c r="J215" s="115"/>
      <c r="K215" s="65">
        <v>75.076509999999999</v>
      </c>
      <c r="L215" s="65">
        <v>0</v>
      </c>
      <c r="M215" s="65">
        <v>0</v>
      </c>
      <c r="N215" s="115"/>
    </row>
    <row r="216" spans="1:14" ht="67.5">
      <c r="A216" s="114" t="s">
        <v>280</v>
      </c>
      <c r="B216" s="6" t="s">
        <v>470</v>
      </c>
      <c r="C216" s="14" t="s">
        <v>138</v>
      </c>
      <c r="D216" s="9" t="s">
        <v>823</v>
      </c>
      <c r="E216" s="10" t="s">
        <v>28</v>
      </c>
      <c r="F216" s="10" t="s">
        <v>824</v>
      </c>
      <c r="G216" s="205" t="s">
        <v>380</v>
      </c>
      <c r="H216" s="206"/>
      <c r="I216" s="114" t="s">
        <v>449</v>
      </c>
      <c r="J216" s="114" t="s">
        <v>234</v>
      </c>
      <c r="K216" s="61">
        <v>75.076509999999999</v>
      </c>
      <c r="L216" s="61">
        <v>0</v>
      </c>
      <c r="M216" s="61">
        <v>0</v>
      </c>
      <c r="N216" s="10" t="s">
        <v>26</v>
      </c>
    </row>
    <row r="217" spans="1:14" ht="45">
      <c r="A217" s="52" t="s">
        <v>280</v>
      </c>
      <c r="B217" s="53" t="s">
        <v>847</v>
      </c>
      <c r="C217" s="75"/>
      <c r="D217" s="30" t="s">
        <v>16</v>
      </c>
      <c r="E217" s="115" t="s">
        <v>129</v>
      </c>
      <c r="F217" s="115" t="s">
        <v>18</v>
      </c>
      <c r="G217" s="211"/>
      <c r="H217" s="212"/>
      <c r="I217" s="52" t="s">
        <v>889</v>
      </c>
      <c r="J217" s="115"/>
      <c r="K217" s="65">
        <v>2489.9095499999999</v>
      </c>
      <c r="L217" s="65">
        <v>0</v>
      </c>
      <c r="M217" s="65">
        <v>0</v>
      </c>
      <c r="N217" s="115"/>
    </row>
    <row r="218" spans="1:14" ht="67.5">
      <c r="A218" s="114" t="s">
        <v>280</v>
      </c>
      <c r="B218" s="6" t="s">
        <v>470</v>
      </c>
      <c r="C218" s="14" t="s">
        <v>135</v>
      </c>
      <c r="D218" s="9" t="s">
        <v>823</v>
      </c>
      <c r="E218" s="10" t="s">
        <v>28</v>
      </c>
      <c r="F218" s="10" t="s">
        <v>824</v>
      </c>
      <c r="G218" s="205" t="s">
        <v>314</v>
      </c>
      <c r="H218" s="206"/>
      <c r="I218" s="114" t="s">
        <v>889</v>
      </c>
      <c r="J218" s="114" t="s">
        <v>234</v>
      </c>
      <c r="K218" s="61">
        <v>2489.9095499999999</v>
      </c>
      <c r="L218" s="61">
        <v>0</v>
      </c>
      <c r="M218" s="61">
        <v>0</v>
      </c>
      <c r="N218" s="10" t="s">
        <v>26</v>
      </c>
    </row>
    <row r="219" spans="1:14" ht="45">
      <c r="A219" s="52" t="s">
        <v>280</v>
      </c>
      <c r="B219" s="53" t="s">
        <v>848</v>
      </c>
      <c r="C219" s="75"/>
      <c r="D219" s="30" t="s">
        <v>16</v>
      </c>
      <c r="E219" s="115" t="s">
        <v>129</v>
      </c>
      <c r="F219" s="115" t="s">
        <v>18</v>
      </c>
      <c r="G219" s="211"/>
      <c r="H219" s="212"/>
      <c r="I219" s="52" t="s">
        <v>890</v>
      </c>
      <c r="J219" s="115"/>
      <c r="K219" s="65">
        <v>800</v>
      </c>
      <c r="L219" s="65">
        <v>0</v>
      </c>
      <c r="M219" s="65">
        <v>0</v>
      </c>
      <c r="N219" s="115"/>
    </row>
    <row r="220" spans="1:14" ht="67.5">
      <c r="A220" s="114" t="s">
        <v>280</v>
      </c>
      <c r="B220" s="6" t="s">
        <v>470</v>
      </c>
      <c r="C220" s="14" t="s">
        <v>135</v>
      </c>
      <c r="D220" s="9" t="s">
        <v>823</v>
      </c>
      <c r="E220" s="10" t="s">
        <v>28</v>
      </c>
      <c r="F220" s="10" t="s">
        <v>824</v>
      </c>
      <c r="G220" s="205" t="s">
        <v>314</v>
      </c>
      <c r="H220" s="206"/>
      <c r="I220" s="114" t="s">
        <v>890</v>
      </c>
      <c r="J220" s="114" t="s">
        <v>234</v>
      </c>
      <c r="K220" s="61">
        <v>800</v>
      </c>
      <c r="L220" s="61">
        <v>0</v>
      </c>
      <c r="M220" s="61">
        <v>0</v>
      </c>
      <c r="N220" s="10" t="s">
        <v>26</v>
      </c>
    </row>
    <row r="221" spans="1:14" ht="45">
      <c r="A221" s="52" t="s">
        <v>280</v>
      </c>
      <c r="B221" s="53" t="s">
        <v>853</v>
      </c>
      <c r="C221" s="75"/>
      <c r="D221" s="30" t="s">
        <v>94</v>
      </c>
      <c r="E221" s="115" t="s">
        <v>157</v>
      </c>
      <c r="F221" s="115" t="s">
        <v>18</v>
      </c>
      <c r="G221" s="211"/>
      <c r="H221" s="212"/>
      <c r="I221" s="52" t="s">
        <v>895</v>
      </c>
      <c r="J221" s="115"/>
      <c r="K221" s="65">
        <v>633.71142000000009</v>
      </c>
      <c r="L221" s="65">
        <v>0</v>
      </c>
      <c r="M221" s="65">
        <v>0</v>
      </c>
      <c r="N221" s="115"/>
    </row>
    <row r="222" spans="1:14" ht="67.5">
      <c r="A222" s="114" t="s">
        <v>280</v>
      </c>
      <c r="B222" s="6" t="s">
        <v>470</v>
      </c>
      <c r="C222" s="14" t="s">
        <v>158</v>
      </c>
      <c r="D222" s="9" t="s">
        <v>823</v>
      </c>
      <c r="E222" s="10" t="s">
        <v>28</v>
      </c>
      <c r="F222" s="10" t="s">
        <v>824</v>
      </c>
      <c r="G222" s="205" t="s">
        <v>334</v>
      </c>
      <c r="H222" s="206"/>
      <c r="I222" s="114" t="s">
        <v>895</v>
      </c>
      <c r="J222" s="114" t="s">
        <v>234</v>
      </c>
      <c r="K222" s="61">
        <v>633.71142000000009</v>
      </c>
      <c r="L222" s="61">
        <v>0</v>
      </c>
      <c r="M222" s="61">
        <v>0</v>
      </c>
      <c r="N222" s="10" t="s">
        <v>26</v>
      </c>
    </row>
    <row r="223" spans="1:14" ht="45">
      <c r="A223" s="52" t="s">
        <v>280</v>
      </c>
      <c r="B223" s="53" t="s">
        <v>849</v>
      </c>
      <c r="C223" s="75"/>
      <c r="D223" s="30" t="s">
        <v>94</v>
      </c>
      <c r="E223" s="115" t="s">
        <v>157</v>
      </c>
      <c r="F223" s="115" t="s">
        <v>18</v>
      </c>
      <c r="G223" s="211"/>
      <c r="H223" s="212"/>
      <c r="I223" s="52" t="s">
        <v>891</v>
      </c>
      <c r="J223" s="115"/>
      <c r="K223" s="65">
        <v>1405.7</v>
      </c>
      <c r="L223" s="65">
        <v>0</v>
      </c>
      <c r="M223" s="65">
        <v>0</v>
      </c>
      <c r="N223" s="115"/>
    </row>
    <row r="224" spans="1:14" ht="67.5">
      <c r="A224" s="114" t="s">
        <v>280</v>
      </c>
      <c r="B224" s="6" t="s">
        <v>470</v>
      </c>
      <c r="C224" s="14" t="s">
        <v>158</v>
      </c>
      <c r="D224" s="9" t="s">
        <v>823</v>
      </c>
      <c r="E224" s="10" t="s">
        <v>28</v>
      </c>
      <c r="F224" s="10" t="s">
        <v>824</v>
      </c>
      <c r="G224" s="205" t="s">
        <v>334</v>
      </c>
      <c r="H224" s="206"/>
      <c r="I224" s="114" t="s">
        <v>891</v>
      </c>
      <c r="J224" s="114" t="s">
        <v>234</v>
      </c>
      <c r="K224" s="61">
        <v>1405.7</v>
      </c>
      <c r="L224" s="61">
        <v>0</v>
      </c>
      <c r="M224" s="61">
        <v>0</v>
      </c>
      <c r="N224" s="10" t="s">
        <v>26</v>
      </c>
    </row>
    <row r="225" spans="1:14" ht="56.25">
      <c r="A225" s="47" t="s">
        <v>315</v>
      </c>
      <c r="B225" s="48" t="s">
        <v>529</v>
      </c>
      <c r="C225" s="67"/>
      <c r="D225" s="119"/>
      <c r="E225" s="119"/>
      <c r="F225" s="119"/>
      <c r="G225" s="211"/>
      <c r="H225" s="212"/>
      <c r="I225" s="119"/>
      <c r="J225" s="119"/>
      <c r="K225" s="65">
        <v>65079.976269999992</v>
      </c>
      <c r="L225" s="65">
        <v>53324.614999999998</v>
      </c>
      <c r="M225" s="65">
        <v>52157.883999999998</v>
      </c>
      <c r="N225" s="69"/>
    </row>
    <row r="226" spans="1:14" ht="56.25">
      <c r="A226" s="52" t="s">
        <v>315</v>
      </c>
      <c r="B226" s="53" t="s">
        <v>530</v>
      </c>
      <c r="C226" s="75"/>
      <c r="D226" s="55" t="s">
        <v>16</v>
      </c>
      <c r="E226" s="115" t="s">
        <v>46</v>
      </c>
      <c r="F226" s="115" t="s">
        <v>47</v>
      </c>
      <c r="G226" s="211"/>
      <c r="H226" s="212"/>
      <c r="I226" s="52" t="s">
        <v>316</v>
      </c>
      <c r="J226" s="115"/>
      <c r="K226" s="65">
        <v>61836.356269999989</v>
      </c>
      <c r="L226" s="65">
        <v>52024.614999999998</v>
      </c>
      <c r="M226" s="65">
        <v>50857.883999999998</v>
      </c>
      <c r="N226" s="72"/>
    </row>
    <row r="227" spans="1:14" ht="157.5">
      <c r="A227" s="114" t="s">
        <v>315</v>
      </c>
      <c r="B227" s="6" t="s">
        <v>468</v>
      </c>
      <c r="C227" s="44" t="s">
        <v>19</v>
      </c>
      <c r="D227" s="9" t="s">
        <v>915</v>
      </c>
      <c r="E227" s="10" t="s">
        <v>28</v>
      </c>
      <c r="F227" s="10" t="s">
        <v>20</v>
      </c>
      <c r="G227" s="205" t="s">
        <v>40</v>
      </c>
      <c r="H227" s="206"/>
      <c r="I227" s="114" t="s">
        <v>316</v>
      </c>
      <c r="J227" s="114" t="s">
        <v>232</v>
      </c>
      <c r="K227" s="61">
        <v>37789.953999999998</v>
      </c>
      <c r="L227" s="61">
        <v>33822.493999999999</v>
      </c>
      <c r="M227" s="61">
        <v>33822.493999999999</v>
      </c>
      <c r="N227" s="80" t="s">
        <v>21</v>
      </c>
    </row>
    <row r="228" spans="1:14" ht="157.5">
      <c r="A228" s="114" t="s">
        <v>315</v>
      </c>
      <c r="B228" s="6" t="s">
        <v>469</v>
      </c>
      <c r="C228" s="44" t="s">
        <v>19</v>
      </c>
      <c r="D228" s="9" t="s">
        <v>915</v>
      </c>
      <c r="E228" s="10" t="s">
        <v>28</v>
      </c>
      <c r="F228" s="10" t="s">
        <v>20</v>
      </c>
      <c r="G228" s="205" t="s">
        <v>40</v>
      </c>
      <c r="H228" s="206"/>
      <c r="I228" s="114" t="s">
        <v>316</v>
      </c>
      <c r="J228" s="114" t="s">
        <v>233</v>
      </c>
      <c r="K228" s="61">
        <v>11412.566999999999</v>
      </c>
      <c r="L228" s="61">
        <v>10214.392</v>
      </c>
      <c r="M228" s="61">
        <v>10214.392</v>
      </c>
      <c r="N228" s="80" t="s">
        <v>21</v>
      </c>
    </row>
    <row r="229" spans="1:14" ht="67.5">
      <c r="A229" s="114" t="s">
        <v>315</v>
      </c>
      <c r="B229" s="6" t="s">
        <v>470</v>
      </c>
      <c r="C229" s="44" t="s">
        <v>19</v>
      </c>
      <c r="D229" s="17" t="s">
        <v>745</v>
      </c>
      <c r="E229" s="10" t="s">
        <v>28</v>
      </c>
      <c r="F229" s="18" t="s">
        <v>115</v>
      </c>
      <c r="G229" s="205" t="s">
        <v>40</v>
      </c>
      <c r="H229" s="206"/>
      <c r="I229" s="114" t="s">
        <v>316</v>
      </c>
      <c r="J229" s="114" t="s">
        <v>234</v>
      </c>
      <c r="K229" s="61">
        <v>4348.6534000000001</v>
      </c>
      <c r="L229" s="61">
        <v>3000</v>
      </c>
      <c r="M229" s="61">
        <v>2000</v>
      </c>
      <c r="N229" s="80" t="s">
        <v>26</v>
      </c>
    </row>
    <row r="230" spans="1:14" ht="67.5">
      <c r="A230" s="114" t="s">
        <v>315</v>
      </c>
      <c r="B230" s="6" t="s">
        <v>495</v>
      </c>
      <c r="C230" s="44" t="s">
        <v>19</v>
      </c>
      <c r="D230" s="17" t="s">
        <v>745</v>
      </c>
      <c r="E230" s="10" t="s">
        <v>28</v>
      </c>
      <c r="F230" s="18" t="s">
        <v>115</v>
      </c>
      <c r="G230" s="205" t="s">
        <v>40</v>
      </c>
      <c r="H230" s="206"/>
      <c r="I230" s="114" t="s">
        <v>316</v>
      </c>
      <c r="J230" s="114" t="s">
        <v>268</v>
      </c>
      <c r="K230" s="61">
        <v>5653.9538700000003</v>
      </c>
      <c r="L230" s="61">
        <v>2500</v>
      </c>
      <c r="M230" s="61">
        <v>2333.2689999999998</v>
      </c>
      <c r="N230" s="80" t="s">
        <v>26</v>
      </c>
    </row>
    <row r="231" spans="1:14" ht="22.5">
      <c r="A231" s="114" t="s">
        <v>315</v>
      </c>
      <c r="B231" s="6" t="s">
        <v>518</v>
      </c>
      <c r="C231" s="44" t="s">
        <v>19</v>
      </c>
      <c r="D231" s="9" t="s">
        <v>664</v>
      </c>
      <c r="E231" s="10" t="s">
        <v>666</v>
      </c>
      <c r="F231" s="10" t="s">
        <v>667</v>
      </c>
      <c r="G231" s="205" t="s">
        <v>40</v>
      </c>
      <c r="H231" s="206"/>
      <c r="I231" s="114" t="s">
        <v>316</v>
      </c>
      <c r="J231" s="114" t="s">
        <v>298</v>
      </c>
      <c r="K231" s="61">
        <v>2551.6280000000002</v>
      </c>
      <c r="L231" s="61">
        <v>2408.1289999999999</v>
      </c>
      <c r="M231" s="61">
        <v>2408.1289999999999</v>
      </c>
      <c r="N231" s="80" t="s">
        <v>26</v>
      </c>
    </row>
    <row r="232" spans="1:14" ht="33.75">
      <c r="A232" s="114" t="s">
        <v>315</v>
      </c>
      <c r="B232" s="6" t="s">
        <v>519</v>
      </c>
      <c r="C232" s="44" t="s">
        <v>19</v>
      </c>
      <c r="D232" s="17" t="s">
        <v>668</v>
      </c>
      <c r="E232" s="10" t="s">
        <v>28</v>
      </c>
      <c r="F232" s="18" t="s">
        <v>669</v>
      </c>
      <c r="G232" s="205" t="s">
        <v>40</v>
      </c>
      <c r="H232" s="206"/>
      <c r="I232" s="114" t="s">
        <v>316</v>
      </c>
      <c r="J232" s="114" t="s">
        <v>299</v>
      </c>
      <c r="K232" s="61">
        <v>79.599999999999994</v>
      </c>
      <c r="L232" s="61">
        <v>79.599999999999994</v>
      </c>
      <c r="M232" s="61">
        <v>79.599999999999994</v>
      </c>
      <c r="N232" s="80" t="s">
        <v>26</v>
      </c>
    </row>
    <row r="233" spans="1:14" ht="45">
      <c r="A233" s="52" t="s">
        <v>315</v>
      </c>
      <c r="B233" s="53" t="s">
        <v>533</v>
      </c>
      <c r="C233" s="54"/>
      <c r="D233" s="55" t="s">
        <v>16</v>
      </c>
      <c r="E233" s="115" t="s">
        <v>46</v>
      </c>
      <c r="F233" s="115" t="s">
        <v>47</v>
      </c>
      <c r="G233" s="211"/>
      <c r="H233" s="212"/>
      <c r="I233" s="52" t="s">
        <v>794</v>
      </c>
      <c r="J233" s="115"/>
      <c r="K233" s="65">
        <v>1243.6199999999999</v>
      </c>
      <c r="L233" s="65">
        <v>1300</v>
      </c>
      <c r="M233" s="65">
        <v>1300</v>
      </c>
      <c r="N233" s="72"/>
    </row>
    <row r="234" spans="1:14" ht="67.5">
      <c r="A234" s="114" t="s">
        <v>315</v>
      </c>
      <c r="B234" s="6" t="s">
        <v>470</v>
      </c>
      <c r="C234" s="44" t="s">
        <v>19</v>
      </c>
      <c r="D234" s="17" t="s">
        <v>745</v>
      </c>
      <c r="E234" s="10" t="s">
        <v>28</v>
      </c>
      <c r="F234" s="18" t="s">
        <v>115</v>
      </c>
      <c r="G234" s="205" t="s">
        <v>40</v>
      </c>
      <c r="H234" s="206"/>
      <c r="I234" s="114" t="s">
        <v>794</v>
      </c>
      <c r="J234" s="114" t="s">
        <v>234</v>
      </c>
      <c r="K234" s="61">
        <v>1243.6199999999999</v>
      </c>
      <c r="L234" s="61">
        <v>1300</v>
      </c>
      <c r="M234" s="61">
        <v>1300</v>
      </c>
      <c r="N234" s="80" t="s">
        <v>26</v>
      </c>
    </row>
    <row r="235" spans="1:14" ht="56.25">
      <c r="A235" s="52" t="s">
        <v>315</v>
      </c>
      <c r="B235" s="53" t="s">
        <v>916</v>
      </c>
      <c r="C235" s="54"/>
      <c r="D235" s="55" t="s">
        <v>16</v>
      </c>
      <c r="E235" s="115" t="s">
        <v>46</v>
      </c>
      <c r="F235" s="115" t="s">
        <v>47</v>
      </c>
      <c r="G235" s="211"/>
      <c r="H235" s="212"/>
      <c r="I235" s="52" t="s">
        <v>957</v>
      </c>
      <c r="J235" s="115"/>
      <c r="K235" s="65">
        <v>2000</v>
      </c>
      <c r="L235" s="65">
        <v>0</v>
      </c>
      <c r="M235" s="65">
        <v>0</v>
      </c>
      <c r="N235" s="72"/>
    </row>
    <row r="236" spans="1:14" ht="67.5">
      <c r="A236" s="114" t="s">
        <v>315</v>
      </c>
      <c r="B236" s="6" t="s">
        <v>470</v>
      </c>
      <c r="C236" s="44" t="s">
        <v>19</v>
      </c>
      <c r="D236" s="17" t="s">
        <v>745</v>
      </c>
      <c r="E236" s="10" t="s">
        <v>28</v>
      </c>
      <c r="F236" s="18" t="s">
        <v>115</v>
      </c>
      <c r="G236" s="205" t="s">
        <v>40</v>
      </c>
      <c r="H236" s="206"/>
      <c r="I236" s="114" t="s">
        <v>957</v>
      </c>
      <c r="J236" s="114" t="s">
        <v>234</v>
      </c>
      <c r="K236" s="61">
        <v>2000</v>
      </c>
      <c r="L236" s="61">
        <v>0</v>
      </c>
      <c r="M236" s="61">
        <v>0</v>
      </c>
      <c r="N236" s="80" t="s">
        <v>26</v>
      </c>
    </row>
    <row r="237" spans="1:14" ht="45">
      <c r="A237" s="47" t="s">
        <v>317</v>
      </c>
      <c r="B237" s="48" t="s">
        <v>531</v>
      </c>
      <c r="C237" s="49"/>
      <c r="D237" s="49"/>
      <c r="E237" s="49"/>
      <c r="F237" s="49"/>
      <c r="G237" s="215"/>
      <c r="H237" s="216"/>
      <c r="I237" s="50"/>
      <c r="J237" s="50"/>
      <c r="K237" s="74">
        <v>80661.845069999981</v>
      </c>
      <c r="L237" s="74">
        <v>43465.500999999997</v>
      </c>
      <c r="M237" s="74">
        <v>41464.621999999996</v>
      </c>
      <c r="N237" s="86"/>
    </row>
    <row r="238" spans="1:14" ht="78.75">
      <c r="A238" s="52" t="s">
        <v>317</v>
      </c>
      <c r="B238" s="53" t="s">
        <v>532</v>
      </c>
      <c r="C238" s="84"/>
      <c r="D238" s="30" t="s">
        <v>16</v>
      </c>
      <c r="E238" s="115" t="s">
        <v>143</v>
      </c>
      <c r="F238" s="71" t="s">
        <v>116</v>
      </c>
      <c r="G238" s="213"/>
      <c r="H238" s="214"/>
      <c r="I238" s="52" t="s">
        <v>318</v>
      </c>
      <c r="J238" s="31"/>
      <c r="K238" s="46">
        <v>4453.2100900000005</v>
      </c>
      <c r="L238" s="46">
        <v>3139.2018000000003</v>
      </c>
      <c r="M238" s="46">
        <v>3094.1710000000003</v>
      </c>
      <c r="N238" s="46"/>
    </row>
    <row r="239" spans="1:14" ht="157.5">
      <c r="A239" s="114" t="s">
        <v>317</v>
      </c>
      <c r="B239" s="6" t="s">
        <v>468</v>
      </c>
      <c r="C239" s="8" t="s">
        <v>144</v>
      </c>
      <c r="D239" s="9" t="s">
        <v>915</v>
      </c>
      <c r="E239" s="10" t="s">
        <v>28</v>
      </c>
      <c r="F239" s="10" t="s">
        <v>20</v>
      </c>
      <c r="G239" s="205" t="s">
        <v>295</v>
      </c>
      <c r="H239" s="206"/>
      <c r="I239" s="114" t="s">
        <v>318</v>
      </c>
      <c r="J239" s="114" t="s">
        <v>232</v>
      </c>
      <c r="K239" s="61">
        <v>2006.9694999999999</v>
      </c>
      <c r="L239" s="61">
        <v>1677.1020000000001</v>
      </c>
      <c r="M239" s="61">
        <v>1677.1020000000001</v>
      </c>
      <c r="N239" s="20" t="s">
        <v>21</v>
      </c>
    </row>
    <row r="240" spans="1:14" ht="56.25">
      <c r="A240" s="114" t="s">
        <v>317</v>
      </c>
      <c r="B240" s="6" t="s">
        <v>517</v>
      </c>
      <c r="C240" s="8" t="s">
        <v>144</v>
      </c>
      <c r="D240" s="9" t="s">
        <v>114</v>
      </c>
      <c r="E240" s="10" t="s">
        <v>28</v>
      </c>
      <c r="F240" s="10" t="s">
        <v>146</v>
      </c>
      <c r="G240" s="205" t="s">
        <v>295</v>
      </c>
      <c r="H240" s="206"/>
      <c r="I240" s="114" t="s">
        <v>318</v>
      </c>
      <c r="J240" s="114" t="s">
        <v>297</v>
      </c>
      <c r="K240" s="61">
        <v>21.141999999999999</v>
      </c>
      <c r="L240" s="61">
        <v>21.141999999999999</v>
      </c>
      <c r="M240" s="61">
        <v>21.141999999999999</v>
      </c>
      <c r="N240" s="20" t="s">
        <v>26</v>
      </c>
    </row>
    <row r="241" spans="1:14" ht="157.5">
      <c r="A241" s="114" t="s">
        <v>317</v>
      </c>
      <c r="B241" s="6" t="s">
        <v>469</v>
      </c>
      <c r="C241" s="8" t="s">
        <v>144</v>
      </c>
      <c r="D241" s="9" t="s">
        <v>915</v>
      </c>
      <c r="E241" s="10" t="s">
        <v>28</v>
      </c>
      <c r="F241" s="10" t="s">
        <v>20</v>
      </c>
      <c r="G241" s="205" t="s">
        <v>295</v>
      </c>
      <c r="H241" s="206"/>
      <c r="I241" s="114" t="s">
        <v>318</v>
      </c>
      <c r="J241" s="114" t="s">
        <v>233</v>
      </c>
      <c r="K241" s="61">
        <v>606.10530000000006</v>
      </c>
      <c r="L241" s="61">
        <v>506.48500000000001</v>
      </c>
      <c r="M241" s="61">
        <v>506.48500000000001</v>
      </c>
      <c r="N241" s="20" t="s">
        <v>21</v>
      </c>
    </row>
    <row r="242" spans="1:14" ht="56.25">
      <c r="A242" s="114" t="s">
        <v>317</v>
      </c>
      <c r="B242" s="6" t="s">
        <v>470</v>
      </c>
      <c r="C242" s="8" t="s">
        <v>144</v>
      </c>
      <c r="D242" s="17" t="s">
        <v>147</v>
      </c>
      <c r="E242" s="18" t="s">
        <v>28</v>
      </c>
      <c r="F242" s="18" t="s">
        <v>148</v>
      </c>
      <c r="G242" s="205" t="s">
        <v>295</v>
      </c>
      <c r="H242" s="206"/>
      <c r="I242" s="114" t="s">
        <v>318</v>
      </c>
      <c r="J242" s="114" t="s">
        <v>234</v>
      </c>
      <c r="K242" s="61">
        <v>1161.02081</v>
      </c>
      <c r="L242" s="61">
        <v>285.25079999999997</v>
      </c>
      <c r="M242" s="61">
        <v>240.22</v>
      </c>
      <c r="N242" s="20" t="s">
        <v>26</v>
      </c>
    </row>
    <row r="243" spans="1:14" ht="56.25">
      <c r="A243" s="114" t="s">
        <v>317</v>
      </c>
      <c r="B243" s="6" t="s">
        <v>495</v>
      </c>
      <c r="C243" s="8" t="s">
        <v>144</v>
      </c>
      <c r="D243" s="17" t="s">
        <v>147</v>
      </c>
      <c r="E243" s="18" t="s">
        <v>28</v>
      </c>
      <c r="F243" s="18" t="s">
        <v>148</v>
      </c>
      <c r="G243" s="205" t="s">
        <v>295</v>
      </c>
      <c r="H243" s="206"/>
      <c r="I243" s="114" t="s">
        <v>318</v>
      </c>
      <c r="J243" s="114" t="s">
        <v>268</v>
      </c>
      <c r="K243" s="61">
        <v>119.75048</v>
      </c>
      <c r="L243" s="61">
        <v>111</v>
      </c>
      <c r="M243" s="61">
        <v>111</v>
      </c>
      <c r="N243" s="20" t="s">
        <v>26</v>
      </c>
    </row>
    <row r="244" spans="1:14" ht="22.5">
      <c r="A244" s="114" t="s">
        <v>317</v>
      </c>
      <c r="B244" s="6" t="s">
        <v>518</v>
      </c>
      <c r="C244" s="8" t="s">
        <v>144</v>
      </c>
      <c r="D244" s="9" t="s">
        <v>664</v>
      </c>
      <c r="E244" s="10" t="s">
        <v>666</v>
      </c>
      <c r="F244" s="10" t="s">
        <v>667</v>
      </c>
      <c r="G244" s="205" t="s">
        <v>295</v>
      </c>
      <c r="H244" s="206"/>
      <c r="I244" s="114" t="s">
        <v>318</v>
      </c>
      <c r="J244" s="114" t="s">
        <v>298</v>
      </c>
      <c r="K244" s="61">
        <v>244.422</v>
      </c>
      <c r="L244" s="61">
        <v>244.422</v>
      </c>
      <c r="M244" s="61">
        <v>244.422</v>
      </c>
      <c r="N244" s="20" t="s">
        <v>26</v>
      </c>
    </row>
    <row r="245" spans="1:14" ht="33.75">
      <c r="A245" s="114" t="s">
        <v>317</v>
      </c>
      <c r="B245" s="6" t="s">
        <v>519</v>
      </c>
      <c r="C245" s="8" t="s">
        <v>144</v>
      </c>
      <c r="D245" s="17" t="s">
        <v>668</v>
      </c>
      <c r="E245" s="10" t="s">
        <v>28</v>
      </c>
      <c r="F245" s="18" t="s">
        <v>669</v>
      </c>
      <c r="G245" s="205" t="s">
        <v>295</v>
      </c>
      <c r="H245" s="206"/>
      <c r="I245" s="114" t="s">
        <v>318</v>
      </c>
      <c r="J245" s="114" t="s">
        <v>299</v>
      </c>
      <c r="K245" s="61">
        <v>3.8</v>
      </c>
      <c r="L245" s="61">
        <v>3.8</v>
      </c>
      <c r="M245" s="61">
        <v>3.8</v>
      </c>
      <c r="N245" s="20" t="s">
        <v>26</v>
      </c>
    </row>
    <row r="246" spans="1:14" ht="45">
      <c r="A246" s="114" t="s">
        <v>317</v>
      </c>
      <c r="B246" s="6" t="s">
        <v>520</v>
      </c>
      <c r="C246" s="8" t="s">
        <v>144</v>
      </c>
      <c r="D246" s="9" t="s">
        <v>671</v>
      </c>
      <c r="E246" s="10" t="s">
        <v>28</v>
      </c>
      <c r="F246" s="18" t="s">
        <v>672</v>
      </c>
      <c r="G246" s="205" t="s">
        <v>295</v>
      </c>
      <c r="H246" s="206"/>
      <c r="I246" s="114" t="s">
        <v>318</v>
      </c>
      <c r="J246" s="114" t="s">
        <v>300</v>
      </c>
      <c r="K246" s="61">
        <v>290</v>
      </c>
      <c r="L246" s="61">
        <v>290</v>
      </c>
      <c r="M246" s="61">
        <v>290</v>
      </c>
      <c r="N246" s="20" t="s">
        <v>26</v>
      </c>
    </row>
    <row r="247" spans="1:14" ht="45">
      <c r="A247" s="52" t="s">
        <v>317</v>
      </c>
      <c r="B247" s="53" t="s">
        <v>533</v>
      </c>
      <c r="C247" s="84"/>
      <c r="D247" s="30" t="s">
        <v>16</v>
      </c>
      <c r="E247" s="115" t="s">
        <v>143</v>
      </c>
      <c r="F247" s="71" t="s">
        <v>116</v>
      </c>
      <c r="G247" s="213"/>
      <c r="H247" s="214"/>
      <c r="I247" s="52" t="s">
        <v>319</v>
      </c>
      <c r="J247" s="31"/>
      <c r="K247" s="46">
        <v>1979.4153000000001</v>
      </c>
      <c r="L247" s="46">
        <v>188.001</v>
      </c>
      <c r="M247" s="46">
        <v>232.83179999999999</v>
      </c>
      <c r="N247" s="46"/>
    </row>
    <row r="248" spans="1:14" ht="56.25">
      <c r="A248" s="114" t="s">
        <v>317</v>
      </c>
      <c r="B248" s="6" t="s">
        <v>470</v>
      </c>
      <c r="C248" s="8" t="s">
        <v>144</v>
      </c>
      <c r="D248" s="17" t="s">
        <v>147</v>
      </c>
      <c r="E248" s="18" t="s">
        <v>28</v>
      </c>
      <c r="F248" s="18" t="s">
        <v>148</v>
      </c>
      <c r="G248" s="205" t="s">
        <v>295</v>
      </c>
      <c r="H248" s="206"/>
      <c r="I248" s="114" t="s">
        <v>319</v>
      </c>
      <c r="J248" s="114" t="s">
        <v>234</v>
      </c>
      <c r="K248" s="61">
        <v>1979.4153000000001</v>
      </c>
      <c r="L248" s="61">
        <v>188.001</v>
      </c>
      <c r="M248" s="61">
        <v>232.83179999999999</v>
      </c>
      <c r="N248" s="20" t="s">
        <v>26</v>
      </c>
    </row>
    <row r="249" spans="1:14" ht="112.5">
      <c r="A249" s="52" t="s">
        <v>317</v>
      </c>
      <c r="B249" s="53" t="s">
        <v>850</v>
      </c>
      <c r="C249" s="84"/>
      <c r="D249" s="30" t="s">
        <v>16</v>
      </c>
      <c r="E249" s="31" t="s">
        <v>149</v>
      </c>
      <c r="F249" s="115" t="s">
        <v>18</v>
      </c>
      <c r="G249" s="213"/>
      <c r="H249" s="214"/>
      <c r="I249" s="52" t="s">
        <v>892</v>
      </c>
      <c r="J249" s="31"/>
      <c r="K249" s="46">
        <v>200</v>
      </c>
      <c r="L249" s="46">
        <v>0</v>
      </c>
      <c r="M249" s="46">
        <v>0</v>
      </c>
      <c r="N249" s="46"/>
    </row>
    <row r="250" spans="1:14" ht="78.75">
      <c r="A250" s="114" t="s">
        <v>317</v>
      </c>
      <c r="B250" s="6" t="s">
        <v>470</v>
      </c>
      <c r="C250" s="21" t="s">
        <v>150</v>
      </c>
      <c r="D250" s="17" t="s">
        <v>766</v>
      </c>
      <c r="E250" s="18" t="s">
        <v>28</v>
      </c>
      <c r="F250" s="18" t="s">
        <v>767</v>
      </c>
      <c r="G250" s="205" t="s">
        <v>321</v>
      </c>
      <c r="H250" s="206"/>
      <c r="I250" s="114" t="s">
        <v>892</v>
      </c>
      <c r="J250" s="114" t="s">
        <v>234</v>
      </c>
      <c r="K250" s="61">
        <v>200</v>
      </c>
      <c r="L250" s="61">
        <v>0</v>
      </c>
      <c r="M250" s="61">
        <v>0</v>
      </c>
      <c r="N250" s="20" t="s">
        <v>26</v>
      </c>
    </row>
    <row r="251" spans="1:14" ht="45">
      <c r="A251" s="52" t="s">
        <v>317</v>
      </c>
      <c r="B251" s="53" t="s">
        <v>534</v>
      </c>
      <c r="C251" s="84"/>
      <c r="D251" s="30" t="s">
        <v>16</v>
      </c>
      <c r="E251" s="31" t="s">
        <v>149</v>
      </c>
      <c r="F251" s="115" t="s">
        <v>18</v>
      </c>
      <c r="G251" s="213"/>
      <c r="H251" s="214"/>
      <c r="I251" s="52" t="s">
        <v>320</v>
      </c>
      <c r="J251" s="31"/>
      <c r="K251" s="46">
        <v>9006</v>
      </c>
      <c r="L251" s="46">
        <v>2798</v>
      </c>
      <c r="M251" s="46">
        <v>3533</v>
      </c>
      <c r="N251" s="46"/>
    </row>
    <row r="252" spans="1:14" ht="78.75">
      <c r="A252" s="114" t="s">
        <v>317</v>
      </c>
      <c r="B252" s="6" t="s">
        <v>470</v>
      </c>
      <c r="C252" s="21" t="s">
        <v>150</v>
      </c>
      <c r="D252" s="17" t="s">
        <v>766</v>
      </c>
      <c r="E252" s="18" t="s">
        <v>28</v>
      </c>
      <c r="F252" s="18" t="s">
        <v>767</v>
      </c>
      <c r="G252" s="205" t="s">
        <v>321</v>
      </c>
      <c r="H252" s="206"/>
      <c r="I252" s="114" t="s">
        <v>320</v>
      </c>
      <c r="J252" s="114" t="s">
        <v>234</v>
      </c>
      <c r="K252" s="61">
        <v>9006</v>
      </c>
      <c r="L252" s="61">
        <v>2798</v>
      </c>
      <c r="M252" s="61">
        <v>3533</v>
      </c>
      <c r="N252" s="20" t="s">
        <v>26</v>
      </c>
    </row>
    <row r="253" spans="1:14" ht="56.25">
      <c r="A253" s="52" t="s">
        <v>317</v>
      </c>
      <c r="B253" s="53" t="s">
        <v>851</v>
      </c>
      <c r="C253" s="84"/>
      <c r="D253" s="30" t="s">
        <v>16</v>
      </c>
      <c r="E253" s="31" t="s">
        <v>149</v>
      </c>
      <c r="F253" s="115" t="s">
        <v>18</v>
      </c>
      <c r="G253" s="213"/>
      <c r="H253" s="214"/>
      <c r="I253" s="52" t="s">
        <v>893</v>
      </c>
      <c r="J253" s="31"/>
      <c r="K253" s="46">
        <v>6615.8457199999993</v>
      </c>
      <c r="L253" s="46">
        <v>0</v>
      </c>
      <c r="M253" s="46">
        <v>0</v>
      </c>
      <c r="N253" s="46"/>
    </row>
    <row r="254" spans="1:14" ht="78.75">
      <c r="A254" s="114" t="s">
        <v>317</v>
      </c>
      <c r="B254" s="6" t="s">
        <v>470</v>
      </c>
      <c r="C254" s="21" t="s">
        <v>150</v>
      </c>
      <c r="D254" s="17" t="s">
        <v>766</v>
      </c>
      <c r="E254" s="18" t="s">
        <v>28</v>
      </c>
      <c r="F254" s="18" t="s">
        <v>767</v>
      </c>
      <c r="G254" s="205" t="s">
        <v>321</v>
      </c>
      <c r="H254" s="206"/>
      <c r="I254" s="114" t="s">
        <v>893</v>
      </c>
      <c r="J254" s="114" t="s">
        <v>234</v>
      </c>
      <c r="K254" s="61">
        <v>6615.8457199999993</v>
      </c>
      <c r="L254" s="61">
        <v>0</v>
      </c>
      <c r="M254" s="61">
        <v>0</v>
      </c>
      <c r="N254" s="20" t="s">
        <v>26</v>
      </c>
    </row>
    <row r="255" spans="1:14" ht="45">
      <c r="A255" s="52" t="s">
        <v>317</v>
      </c>
      <c r="B255" s="53" t="s">
        <v>534</v>
      </c>
      <c r="C255" s="84"/>
      <c r="D255" s="30" t="s">
        <v>16</v>
      </c>
      <c r="E255" s="31" t="s">
        <v>149</v>
      </c>
      <c r="F255" s="115" t="s">
        <v>18</v>
      </c>
      <c r="G255" s="213"/>
      <c r="H255" s="214"/>
      <c r="I255" s="52" t="s">
        <v>322</v>
      </c>
      <c r="J255" s="31"/>
      <c r="K255" s="46">
        <v>1346.44445</v>
      </c>
      <c r="L255" s="46">
        <v>879.74199999999996</v>
      </c>
      <c r="M255" s="46">
        <v>879.74199999999996</v>
      </c>
      <c r="N255" s="46"/>
    </row>
    <row r="256" spans="1:14" ht="78.75">
      <c r="A256" s="114" t="s">
        <v>317</v>
      </c>
      <c r="B256" s="6" t="s">
        <v>470</v>
      </c>
      <c r="C256" s="21" t="s">
        <v>150</v>
      </c>
      <c r="D256" s="17" t="s">
        <v>766</v>
      </c>
      <c r="E256" s="18" t="s">
        <v>28</v>
      </c>
      <c r="F256" s="18" t="s">
        <v>767</v>
      </c>
      <c r="G256" s="205" t="s">
        <v>321</v>
      </c>
      <c r="H256" s="206"/>
      <c r="I256" s="114" t="s">
        <v>322</v>
      </c>
      <c r="J256" s="114" t="s">
        <v>234</v>
      </c>
      <c r="K256" s="61">
        <v>1346.44445</v>
      </c>
      <c r="L256" s="61">
        <v>879.74199999999996</v>
      </c>
      <c r="M256" s="61">
        <v>879.74199999999996</v>
      </c>
      <c r="N256" s="20" t="s">
        <v>26</v>
      </c>
    </row>
    <row r="257" spans="1:14" ht="101.25">
      <c r="A257" s="52" t="s">
        <v>317</v>
      </c>
      <c r="B257" s="53" t="s">
        <v>803</v>
      </c>
      <c r="C257" s="84"/>
      <c r="D257" s="30" t="s">
        <v>16</v>
      </c>
      <c r="E257" s="31" t="s">
        <v>149</v>
      </c>
      <c r="F257" s="115" t="s">
        <v>18</v>
      </c>
      <c r="G257" s="213"/>
      <c r="H257" s="214"/>
      <c r="I257" s="52" t="s">
        <v>323</v>
      </c>
      <c r="J257" s="31"/>
      <c r="K257" s="46">
        <v>7520.93732</v>
      </c>
      <c r="L257" s="46">
        <v>7500</v>
      </c>
      <c r="M257" s="46">
        <v>7500</v>
      </c>
      <c r="N257" s="31"/>
    </row>
    <row r="258" spans="1:14" ht="78.75">
      <c r="A258" s="114" t="s">
        <v>317</v>
      </c>
      <c r="B258" s="6" t="s">
        <v>470</v>
      </c>
      <c r="C258" s="21" t="s">
        <v>150</v>
      </c>
      <c r="D258" s="17" t="s">
        <v>766</v>
      </c>
      <c r="E258" s="18" t="s">
        <v>28</v>
      </c>
      <c r="F258" s="18" t="s">
        <v>767</v>
      </c>
      <c r="G258" s="205" t="s">
        <v>321</v>
      </c>
      <c r="H258" s="206"/>
      <c r="I258" s="114" t="s">
        <v>323</v>
      </c>
      <c r="J258" s="114" t="s">
        <v>234</v>
      </c>
      <c r="K258" s="61">
        <v>7520.93732</v>
      </c>
      <c r="L258" s="61">
        <v>7500</v>
      </c>
      <c r="M258" s="61">
        <v>7500</v>
      </c>
      <c r="N258" s="20" t="s">
        <v>26</v>
      </c>
    </row>
    <row r="259" spans="1:14" ht="67.5">
      <c r="A259" s="52" t="s">
        <v>317</v>
      </c>
      <c r="B259" s="53" t="s">
        <v>523</v>
      </c>
      <c r="C259" s="75"/>
      <c r="D259" s="30" t="s">
        <v>16</v>
      </c>
      <c r="E259" s="115" t="s">
        <v>111</v>
      </c>
      <c r="F259" s="115" t="s">
        <v>18</v>
      </c>
      <c r="G259" s="213"/>
      <c r="H259" s="214"/>
      <c r="I259" s="52" t="s">
        <v>307</v>
      </c>
      <c r="J259" s="31"/>
      <c r="K259" s="46">
        <v>737.572</v>
      </c>
      <c r="L259" s="46">
        <v>0</v>
      </c>
      <c r="M259" s="46">
        <v>0</v>
      </c>
      <c r="N259" s="30"/>
    </row>
    <row r="260" spans="1:14" ht="101.25">
      <c r="A260" s="114" t="s">
        <v>317</v>
      </c>
      <c r="B260" s="6" t="s">
        <v>470</v>
      </c>
      <c r="C260" s="14" t="s">
        <v>112</v>
      </c>
      <c r="D260" s="9" t="s">
        <v>768</v>
      </c>
      <c r="E260" s="10" t="s">
        <v>28</v>
      </c>
      <c r="F260" s="10" t="s">
        <v>739</v>
      </c>
      <c r="G260" s="205" t="s">
        <v>295</v>
      </c>
      <c r="H260" s="206"/>
      <c r="I260" s="114" t="s">
        <v>307</v>
      </c>
      <c r="J260" s="114" t="s">
        <v>234</v>
      </c>
      <c r="K260" s="61">
        <v>737.572</v>
      </c>
      <c r="L260" s="61">
        <v>0</v>
      </c>
      <c r="M260" s="61">
        <v>0</v>
      </c>
      <c r="N260" s="20" t="s">
        <v>26</v>
      </c>
    </row>
    <row r="261" spans="1:14" ht="45">
      <c r="A261" s="52" t="s">
        <v>317</v>
      </c>
      <c r="B261" s="53" t="s">
        <v>852</v>
      </c>
      <c r="C261" s="75"/>
      <c r="D261" s="30" t="s">
        <v>16</v>
      </c>
      <c r="E261" s="115" t="s">
        <v>111</v>
      </c>
      <c r="F261" s="115" t="s">
        <v>18</v>
      </c>
      <c r="G261" s="213"/>
      <c r="H261" s="214"/>
      <c r="I261" s="52" t="s">
        <v>894</v>
      </c>
      <c r="J261" s="31"/>
      <c r="K261" s="46">
        <v>1002.5072700000001</v>
      </c>
      <c r="L261" s="46">
        <v>0</v>
      </c>
      <c r="M261" s="46">
        <v>0</v>
      </c>
      <c r="N261" s="30"/>
    </row>
    <row r="262" spans="1:14" ht="101.25">
      <c r="A262" s="114" t="s">
        <v>317</v>
      </c>
      <c r="B262" s="6" t="s">
        <v>470</v>
      </c>
      <c r="C262" s="14" t="s">
        <v>112</v>
      </c>
      <c r="D262" s="9" t="s">
        <v>768</v>
      </c>
      <c r="E262" s="10" t="s">
        <v>28</v>
      </c>
      <c r="F262" s="10" t="s">
        <v>739</v>
      </c>
      <c r="G262" s="205" t="s">
        <v>295</v>
      </c>
      <c r="H262" s="206"/>
      <c r="I262" s="114" t="s">
        <v>894</v>
      </c>
      <c r="J262" s="114" t="s">
        <v>234</v>
      </c>
      <c r="K262" s="61">
        <v>1002.5072700000001</v>
      </c>
      <c r="L262" s="61">
        <v>0</v>
      </c>
      <c r="M262" s="61">
        <v>0</v>
      </c>
      <c r="N262" s="20" t="s">
        <v>26</v>
      </c>
    </row>
    <row r="263" spans="1:14" ht="78.75">
      <c r="A263" s="52" t="s">
        <v>317</v>
      </c>
      <c r="B263" s="53" t="s">
        <v>535</v>
      </c>
      <c r="C263" s="84"/>
      <c r="D263" s="30" t="s">
        <v>16</v>
      </c>
      <c r="E263" s="31" t="s">
        <v>151</v>
      </c>
      <c r="F263" s="115" t="s">
        <v>18</v>
      </c>
      <c r="G263" s="213"/>
      <c r="H263" s="214"/>
      <c r="I263" s="52" t="s">
        <v>324</v>
      </c>
      <c r="J263" s="31"/>
      <c r="K263" s="46">
        <v>33364.441139999995</v>
      </c>
      <c r="L263" s="46">
        <v>21212.117200000001</v>
      </c>
      <c r="M263" s="46">
        <v>20912.117200000001</v>
      </c>
      <c r="N263" s="31"/>
    </row>
    <row r="264" spans="1:14" ht="157.5">
      <c r="A264" s="114" t="s">
        <v>317</v>
      </c>
      <c r="B264" s="6" t="s">
        <v>468</v>
      </c>
      <c r="C264" s="21" t="s">
        <v>150</v>
      </c>
      <c r="D264" s="9" t="s">
        <v>915</v>
      </c>
      <c r="E264" s="10" t="s">
        <v>28</v>
      </c>
      <c r="F264" s="10" t="s">
        <v>20</v>
      </c>
      <c r="G264" s="205" t="s">
        <v>321</v>
      </c>
      <c r="H264" s="206"/>
      <c r="I264" s="114" t="s">
        <v>324</v>
      </c>
      <c r="J264" s="114" t="s">
        <v>232</v>
      </c>
      <c r="K264" s="61">
        <v>16203.771500000001</v>
      </c>
      <c r="L264" s="61">
        <v>13792.987999999999</v>
      </c>
      <c r="M264" s="61">
        <v>13792.987999999999</v>
      </c>
      <c r="N264" s="20" t="s">
        <v>21</v>
      </c>
    </row>
    <row r="265" spans="1:14" ht="56.25">
      <c r="A265" s="114" t="s">
        <v>317</v>
      </c>
      <c r="B265" s="6" t="s">
        <v>517</v>
      </c>
      <c r="C265" s="21" t="s">
        <v>150</v>
      </c>
      <c r="D265" s="9" t="s">
        <v>114</v>
      </c>
      <c r="E265" s="10" t="s">
        <v>28</v>
      </c>
      <c r="F265" s="10" t="s">
        <v>146</v>
      </c>
      <c r="G265" s="205" t="s">
        <v>321</v>
      </c>
      <c r="H265" s="206"/>
      <c r="I265" s="114" t="s">
        <v>324</v>
      </c>
      <c r="J265" s="114" t="s">
        <v>297</v>
      </c>
      <c r="K265" s="61">
        <v>10.29</v>
      </c>
      <c r="L265" s="61">
        <v>10.29</v>
      </c>
      <c r="M265" s="61">
        <v>10.29</v>
      </c>
      <c r="N265" s="20" t="s">
        <v>26</v>
      </c>
    </row>
    <row r="266" spans="1:14" ht="157.5">
      <c r="A266" s="114" t="s">
        <v>317</v>
      </c>
      <c r="B266" s="6" t="s">
        <v>469</v>
      </c>
      <c r="C266" s="21" t="s">
        <v>150</v>
      </c>
      <c r="D266" s="9" t="s">
        <v>915</v>
      </c>
      <c r="E266" s="10" t="s">
        <v>28</v>
      </c>
      <c r="F266" s="10" t="s">
        <v>20</v>
      </c>
      <c r="G266" s="205" t="s">
        <v>321</v>
      </c>
      <c r="H266" s="206"/>
      <c r="I266" s="114" t="s">
        <v>324</v>
      </c>
      <c r="J266" s="114" t="s">
        <v>233</v>
      </c>
      <c r="K266" s="61">
        <v>4893.5387000000001</v>
      </c>
      <c r="L266" s="61">
        <v>4165.482</v>
      </c>
      <c r="M266" s="61">
        <v>4165.482</v>
      </c>
      <c r="N266" s="20" t="s">
        <v>21</v>
      </c>
    </row>
    <row r="267" spans="1:14" ht="56.25">
      <c r="A267" s="114" t="s">
        <v>317</v>
      </c>
      <c r="B267" s="6" t="s">
        <v>470</v>
      </c>
      <c r="C267" s="21" t="s">
        <v>150</v>
      </c>
      <c r="D267" s="17" t="s">
        <v>147</v>
      </c>
      <c r="E267" s="18" t="s">
        <v>28</v>
      </c>
      <c r="F267" s="18" t="s">
        <v>148</v>
      </c>
      <c r="G267" s="205" t="s">
        <v>321</v>
      </c>
      <c r="H267" s="206"/>
      <c r="I267" s="114" t="s">
        <v>324</v>
      </c>
      <c r="J267" s="114" t="s">
        <v>234</v>
      </c>
      <c r="K267" s="61">
        <v>8836.1947400000008</v>
      </c>
      <c r="L267" s="61">
        <v>336.30399999999997</v>
      </c>
      <c r="M267" s="61">
        <v>36.304000000000002</v>
      </c>
      <c r="N267" s="20" t="s">
        <v>26</v>
      </c>
    </row>
    <row r="268" spans="1:14" ht="22.5">
      <c r="A268" s="114" t="s">
        <v>317</v>
      </c>
      <c r="B268" s="6" t="s">
        <v>518</v>
      </c>
      <c r="C268" s="21" t="s">
        <v>150</v>
      </c>
      <c r="D268" s="9" t="s">
        <v>664</v>
      </c>
      <c r="E268" s="10" t="s">
        <v>666</v>
      </c>
      <c r="F268" s="10" t="s">
        <v>667</v>
      </c>
      <c r="G268" s="205" t="s">
        <v>321</v>
      </c>
      <c r="H268" s="206"/>
      <c r="I268" s="114" t="s">
        <v>324</v>
      </c>
      <c r="J268" s="114" t="s">
        <v>298</v>
      </c>
      <c r="K268" s="61">
        <v>377.654</v>
      </c>
      <c r="L268" s="61">
        <v>377.654</v>
      </c>
      <c r="M268" s="61">
        <v>377.654</v>
      </c>
      <c r="N268" s="20" t="s">
        <v>26</v>
      </c>
    </row>
    <row r="269" spans="1:14" ht="33.75">
      <c r="A269" s="114" t="s">
        <v>317</v>
      </c>
      <c r="B269" s="6" t="s">
        <v>519</v>
      </c>
      <c r="C269" s="21" t="s">
        <v>150</v>
      </c>
      <c r="D269" s="17" t="s">
        <v>668</v>
      </c>
      <c r="E269" s="10" t="s">
        <v>28</v>
      </c>
      <c r="F269" s="18" t="s">
        <v>669</v>
      </c>
      <c r="G269" s="205" t="s">
        <v>321</v>
      </c>
      <c r="H269" s="206"/>
      <c r="I269" s="114" t="s">
        <v>324</v>
      </c>
      <c r="J269" s="114" t="s">
        <v>299</v>
      </c>
      <c r="K269" s="61">
        <v>102.874</v>
      </c>
      <c r="L269" s="61">
        <v>102.874</v>
      </c>
      <c r="M269" s="61">
        <v>102.874</v>
      </c>
      <c r="N269" s="20" t="s">
        <v>26</v>
      </c>
    </row>
    <row r="270" spans="1:14" ht="45">
      <c r="A270" s="114" t="s">
        <v>317</v>
      </c>
      <c r="B270" s="6" t="s">
        <v>520</v>
      </c>
      <c r="C270" s="21" t="s">
        <v>150</v>
      </c>
      <c r="D270" s="9" t="s">
        <v>671</v>
      </c>
      <c r="E270" s="10" t="s">
        <v>28</v>
      </c>
      <c r="F270" s="18" t="s">
        <v>672</v>
      </c>
      <c r="G270" s="205" t="s">
        <v>321</v>
      </c>
      <c r="H270" s="206"/>
      <c r="I270" s="114" t="s">
        <v>324</v>
      </c>
      <c r="J270" s="114" t="s">
        <v>300</v>
      </c>
      <c r="K270" s="61">
        <v>3.7</v>
      </c>
      <c r="L270" s="61">
        <v>3.7</v>
      </c>
      <c r="M270" s="61">
        <v>3.7</v>
      </c>
      <c r="N270" s="20" t="s">
        <v>26</v>
      </c>
    </row>
    <row r="271" spans="1:14" ht="56.25">
      <c r="A271" s="114" t="s">
        <v>317</v>
      </c>
      <c r="B271" s="6" t="s">
        <v>470</v>
      </c>
      <c r="C271" s="14" t="s">
        <v>112</v>
      </c>
      <c r="D271" s="17" t="s">
        <v>147</v>
      </c>
      <c r="E271" s="18" t="s">
        <v>28</v>
      </c>
      <c r="F271" s="18" t="s">
        <v>148</v>
      </c>
      <c r="G271" s="205" t="s">
        <v>295</v>
      </c>
      <c r="H271" s="206"/>
      <c r="I271" s="114" t="s">
        <v>324</v>
      </c>
      <c r="J271" s="114" t="s">
        <v>234</v>
      </c>
      <c r="K271" s="61">
        <v>1454.7731999999999</v>
      </c>
      <c r="L271" s="61">
        <v>1292.4931999999999</v>
      </c>
      <c r="M271" s="61">
        <v>1292.4931999999999</v>
      </c>
      <c r="N271" s="20" t="s">
        <v>26</v>
      </c>
    </row>
    <row r="272" spans="1:14" ht="56.25">
      <c r="A272" s="114" t="s">
        <v>317</v>
      </c>
      <c r="B272" s="6" t="s">
        <v>495</v>
      </c>
      <c r="C272" s="14" t="s">
        <v>112</v>
      </c>
      <c r="D272" s="17" t="s">
        <v>147</v>
      </c>
      <c r="E272" s="18" t="s">
        <v>28</v>
      </c>
      <c r="F272" s="18" t="s">
        <v>148</v>
      </c>
      <c r="G272" s="205" t="s">
        <v>295</v>
      </c>
      <c r="H272" s="206"/>
      <c r="I272" s="114" t="s">
        <v>324</v>
      </c>
      <c r="J272" s="114" t="s">
        <v>268</v>
      </c>
      <c r="K272" s="61">
        <v>1481.645</v>
      </c>
      <c r="L272" s="61">
        <v>1130.3320000000001</v>
      </c>
      <c r="M272" s="61">
        <v>1130.3320000000001</v>
      </c>
      <c r="N272" s="20" t="s">
        <v>26</v>
      </c>
    </row>
    <row r="273" spans="1:14" ht="45">
      <c r="A273" s="52" t="s">
        <v>317</v>
      </c>
      <c r="B273" s="53" t="s">
        <v>533</v>
      </c>
      <c r="C273" s="84"/>
      <c r="D273" s="30" t="s">
        <v>16</v>
      </c>
      <c r="E273" s="31" t="s">
        <v>149</v>
      </c>
      <c r="F273" s="115" t="s">
        <v>18</v>
      </c>
      <c r="G273" s="213"/>
      <c r="H273" s="214"/>
      <c r="I273" s="52" t="s">
        <v>325</v>
      </c>
      <c r="J273" s="31"/>
      <c r="K273" s="46">
        <v>6731.6018600000007</v>
      </c>
      <c r="L273" s="46">
        <v>2691.3209999999999</v>
      </c>
      <c r="M273" s="46">
        <v>275.642</v>
      </c>
      <c r="N273" s="31"/>
    </row>
    <row r="274" spans="1:14" ht="56.25">
      <c r="A274" s="114" t="s">
        <v>317</v>
      </c>
      <c r="B274" s="6" t="s">
        <v>470</v>
      </c>
      <c r="C274" s="21" t="s">
        <v>150</v>
      </c>
      <c r="D274" s="17" t="s">
        <v>147</v>
      </c>
      <c r="E274" s="18" t="s">
        <v>28</v>
      </c>
      <c r="F274" s="18" t="s">
        <v>148</v>
      </c>
      <c r="G274" s="205" t="s">
        <v>321</v>
      </c>
      <c r="H274" s="206"/>
      <c r="I274" s="114" t="s">
        <v>325</v>
      </c>
      <c r="J274" s="114" t="s">
        <v>234</v>
      </c>
      <c r="K274" s="61">
        <v>6731.6018600000007</v>
      </c>
      <c r="L274" s="61">
        <v>2691.3209999999999</v>
      </c>
      <c r="M274" s="61">
        <v>275.642</v>
      </c>
      <c r="N274" s="20" t="s">
        <v>26</v>
      </c>
    </row>
    <row r="275" spans="1:14" ht="45">
      <c r="A275" s="52" t="s">
        <v>317</v>
      </c>
      <c r="B275" s="53" t="s">
        <v>917</v>
      </c>
      <c r="C275" s="84"/>
      <c r="D275" s="30" t="s">
        <v>16</v>
      </c>
      <c r="E275" s="31" t="s">
        <v>149</v>
      </c>
      <c r="F275" s="115" t="s">
        <v>18</v>
      </c>
      <c r="G275" s="213"/>
      <c r="H275" s="214"/>
      <c r="I275" s="52" t="s">
        <v>958</v>
      </c>
      <c r="J275" s="31"/>
      <c r="K275" s="46">
        <v>5727.277</v>
      </c>
      <c r="L275" s="46">
        <v>4500</v>
      </c>
      <c r="M275" s="46">
        <v>4500</v>
      </c>
      <c r="N275" s="31"/>
    </row>
    <row r="276" spans="1:14" ht="78.75">
      <c r="A276" s="114" t="s">
        <v>317</v>
      </c>
      <c r="B276" s="6" t="s">
        <v>470</v>
      </c>
      <c r="C276" s="21" t="s">
        <v>150</v>
      </c>
      <c r="D276" s="17" t="s">
        <v>766</v>
      </c>
      <c r="E276" s="18" t="s">
        <v>28</v>
      </c>
      <c r="F276" s="18" t="s">
        <v>767</v>
      </c>
      <c r="G276" s="205" t="s">
        <v>321</v>
      </c>
      <c r="H276" s="206"/>
      <c r="I276" s="114" t="s">
        <v>958</v>
      </c>
      <c r="J276" s="114" t="s">
        <v>234</v>
      </c>
      <c r="K276" s="61">
        <v>5727.277</v>
      </c>
      <c r="L276" s="61">
        <v>4500</v>
      </c>
      <c r="M276" s="61">
        <v>4500</v>
      </c>
      <c r="N276" s="20" t="s">
        <v>26</v>
      </c>
    </row>
    <row r="277" spans="1:14" ht="67.5">
      <c r="A277" s="52" t="s">
        <v>317</v>
      </c>
      <c r="B277" s="53" t="s">
        <v>536</v>
      </c>
      <c r="C277" s="84"/>
      <c r="D277" s="30" t="s">
        <v>16</v>
      </c>
      <c r="E277" s="31" t="s">
        <v>151</v>
      </c>
      <c r="F277" s="115" t="s">
        <v>18</v>
      </c>
      <c r="G277" s="213"/>
      <c r="H277" s="214"/>
      <c r="I277" s="52" t="s">
        <v>326</v>
      </c>
      <c r="J277" s="31"/>
      <c r="K277" s="46">
        <v>557.47321999999997</v>
      </c>
      <c r="L277" s="46">
        <v>20</v>
      </c>
      <c r="M277" s="46">
        <v>0</v>
      </c>
      <c r="N277" s="31"/>
    </row>
    <row r="278" spans="1:14" ht="78.75">
      <c r="A278" s="114" t="s">
        <v>317</v>
      </c>
      <c r="B278" s="6" t="s">
        <v>470</v>
      </c>
      <c r="C278" s="21" t="s">
        <v>150</v>
      </c>
      <c r="D278" s="17" t="s">
        <v>766</v>
      </c>
      <c r="E278" s="18" t="s">
        <v>28</v>
      </c>
      <c r="F278" s="18" t="s">
        <v>767</v>
      </c>
      <c r="G278" s="205" t="s">
        <v>321</v>
      </c>
      <c r="H278" s="206"/>
      <c r="I278" s="114" t="s">
        <v>326</v>
      </c>
      <c r="J278" s="114" t="s">
        <v>234</v>
      </c>
      <c r="K278" s="61">
        <v>15</v>
      </c>
      <c r="L278" s="61">
        <v>20</v>
      </c>
      <c r="M278" s="61">
        <v>0</v>
      </c>
      <c r="N278" s="20" t="s">
        <v>26</v>
      </c>
    </row>
    <row r="279" spans="1:14" ht="101.25">
      <c r="A279" s="114" t="s">
        <v>317</v>
      </c>
      <c r="B279" s="6" t="s">
        <v>468</v>
      </c>
      <c r="C279" s="21" t="s">
        <v>112</v>
      </c>
      <c r="D279" s="17" t="s">
        <v>768</v>
      </c>
      <c r="E279" s="18" t="s">
        <v>28</v>
      </c>
      <c r="F279" s="18" t="s">
        <v>739</v>
      </c>
      <c r="G279" s="205" t="s">
        <v>295</v>
      </c>
      <c r="H279" s="206"/>
      <c r="I279" s="114" t="s">
        <v>326</v>
      </c>
      <c r="J279" s="114" t="s">
        <v>232</v>
      </c>
      <c r="K279" s="61">
        <v>7.7726800000000003</v>
      </c>
      <c r="L279" s="61">
        <v>0</v>
      </c>
      <c r="M279" s="61">
        <v>0</v>
      </c>
      <c r="N279" s="20" t="s">
        <v>26</v>
      </c>
    </row>
    <row r="280" spans="1:14" ht="101.25">
      <c r="A280" s="114" t="s">
        <v>317</v>
      </c>
      <c r="B280" s="6" t="s">
        <v>469</v>
      </c>
      <c r="C280" s="21" t="s">
        <v>112</v>
      </c>
      <c r="D280" s="17" t="s">
        <v>768</v>
      </c>
      <c r="E280" s="18" t="s">
        <v>28</v>
      </c>
      <c r="F280" s="18" t="s">
        <v>739</v>
      </c>
      <c r="G280" s="205" t="s">
        <v>295</v>
      </c>
      <c r="H280" s="206"/>
      <c r="I280" s="114" t="s">
        <v>326</v>
      </c>
      <c r="J280" s="114" t="s">
        <v>233</v>
      </c>
      <c r="K280" s="61">
        <v>2.34735</v>
      </c>
      <c r="L280" s="61">
        <v>0</v>
      </c>
      <c r="M280" s="61">
        <v>0</v>
      </c>
      <c r="N280" s="20" t="s">
        <v>26</v>
      </c>
    </row>
    <row r="281" spans="1:14" ht="101.25">
      <c r="A281" s="114" t="s">
        <v>317</v>
      </c>
      <c r="B281" s="6" t="s">
        <v>470</v>
      </c>
      <c r="C281" s="21" t="s">
        <v>112</v>
      </c>
      <c r="D281" s="17" t="s">
        <v>768</v>
      </c>
      <c r="E281" s="18" t="s">
        <v>28</v>
      </c>
      <c r="F281" s="18" t="s">
        <v>739</v>
      </c>
      <c r="G281" s="205" t="s">
        <v>295</v>
      </c>
      <c r="H281" s="206"/>
      <c r="I281" s="114" t="s">
        <v>326</v>
      </c>
      <c r="J281" s="114" t="s">
        <v>234</v>
      </c>
      <c r="K281" s="61">
        <v>532.35318999999993</v>
      </c>
      <c r="L281" s="61">
        <v>0</v>
      </c>
      <c r="M281" s="61">
        <v>0</v>
      </c>
      <c r="N281" s="20" t="s">
        <v>26</v>
      </c>
    </row>
    <row r="282" spans="1:14" ht="56.25">
      <c r="A282" s="52" t="s">
        <v>317</v>
      </c>
      <c r="B282" s="53" t="s">
        <v>918</v>
      </c>
      <c r="C282" s="84"/>
      <c r="D282" s="30" t="s">
        <v>16</v>
      </c>
      <c r="E282" s="31" t="s">
        <v>149</v>
      </c>
      <c r="F282" s="115" t="s">
        <v>18</v>
      </c>
      <c r="G282" s="213"/>
      <c r="H282" s="214"/>
      <c r="I282" s="52" t="s">
        <v>959</v>
      </c>
      <c r="J282" s="31"/>
      <c r="K282" s="46">
        <v>821.4686999999999</v>
      </c>
      <c r="L282" s="46">
        <v>0</v>
      </c>
      <c r="M282" s="46">
        <v>0</v>
      </c>
      <c r="N282" s="31"/>
    </row>
    <row r="283" spans="1:14" ht="78.75">
      <c r="A283" s="114" t="s">
        <v>317</v>
      </c>
      <c r="B283" s="6" t="s">
        <v>470</v>
      </c>
      <c r="C283" s="21" t="s">
        <v>150</v>
      </c>
      <c r="D283" s="17" t="s">
        <v>766</v>
      </c>
      <c r="E283" s="18" t="s">
        <v>28</v>
      </c>
      <c r="F283" s="18" t="s">
        <v>767</v>
      </c>
      <c r="G283" s="205" t="s">
        <v>321</v>
      </c>
      <c r="H283" s="206"/>
      <c r="I283" s="114" t="s">
        <v>959</v>
      </c>
      <c r="J283" s="114" t="s">
        <v>234</v>
      </c>
      <c r="K283" s="61">
        <v>821.4686999999999</v>
      </c>
      <c r="L283" s="61">
        <v>0</v>
      </c>
      <c r="M283" s="61">
        <v>0</v>
      </c>
      <c r="N283" s="20" t="s">
        <v>26</v>
      </c>
    </row>
    <row r="284" spans="1:14" ht="45">
      <c r="A284" s="52" t="s">
        <v>317</v>
      </c>
      <c r="B284" s="53" t="s">
        <v>537</v>
      </c>
      <c r="C284" s="84"/>
      <c r="D284" s="30" t="s">
        <v>16</v>
      </c>
      <c r="E284" s="31" t="s">
        <v>111</v>
      </c>
      <c r="F284" s="115" t="s">
        <v>18</v>
      </c>
      <c r="G284" s="213"/>
      <c r="H284" s="214"/>
      <c r="I284" s="52" t="s">
        <v>327</v>
      </c>
      <c r="J284" s="31"/>
      <c r="K284" s="46">
        <v>217.00400000000002</v>
      </c>
      <c r="L284" s="46">
        <v>179.03899999999999</v>
      </c>
      <c r="M284" s="46">
        <v>179.03899999999999</v>
      </c>
      <c r="N284" s="46"/>
    </row>
    <row r="285" spans="1:14" ht="67.5">
      <c r="A285" s="114" t="s">
        <v>317</v>
      </c>
      <c r="B285" s="6" t="s">
        <v>468</v>
      </c>
      <c r="C285" s="14" t="s">
        <v>112</v>
      </c>
      <c r="D285" s="17" t="s">
        <v>152</v>
      </c>
      <c r="E285" s="10" t="s">
        <v>28</v>
      </c>
      <c r="F285" s="10" t="s">
        <v>20</v>
      </c>
      <c r="G285" s="205" t="s">
        <v>295</v>
      </c>
      <c r="H285" s="206"/>
      <c r="I285" s="114" t="s">
        <v>327</v>
      </c>
      <c r="J285" s="114" t="s">
        <v>232</v>
      </c>
      <c r="K285" s="61">
        <v>146.178</v>
      </c>
      <c r="L285" s="61">
        <v>137.511</v>
      </c>
      <c r="M285" s="61">
        <v>137.511</v>
      </c>
      <c r="N285" s="20" t="s">
        <v>21</v>
      </c>
    </row>
    <row r="286" spans="1:14" ht="67.5">
      <c r="A286" s="114" t="s">
        <v>317</v>
      </c>
      <c r="B286" s="6" t="s">
        <v>469</v>
      </c>
      <c r="C286" s="14" t="s">
        <v>112</v>
      </c>
      <c r="D286" s="17" t="s">
        <v>152</v>
      </c>
      <c r="E286" s="10" t="s">
        <v>28</v>
      </c>
      <c r="F286" s="10" t="s">
        <v>20</v>
      </c>
      <c r="G286" s="205" t="s">
        <v>295</v>
      </c>
      <c r="H286" s="206"/>
      <c r="I286" s="114" t="s">
        <v>327</v>
      </c>
      <c r="J286" s="114" t="s">
        <v>233</v>
      </c>
      <c r="K286" s="61">
        <v>44.146000000000001</v>
      </c>
      <c r="L286" s="61">
        <v>41.527999999999999</v>
      </c>
      <c r="M286" s="61">
        <v>41.527999999999999</v>
      </c>
      <c r="N286" s="20" t="s">
        <v>21</v>
      </c>
    </row>
    <row r="287" spans="1:14" ht="101.25">
      <c r="A287" s="114" t="s">
        <v>317</v>
      </c>
      <c r="B287" s="6" t="s">
        <v>470</v>
      </c>
      <c r="C287" s="14" t="s">
        <v>112</v>
      </c>
      <c r="D287" s="17" t="s">
        <v>768</v>
      </c>
      <c r="E287" s="18" t="s">
        <v>28</v>
      </c>
      <c r="F287" s="18" t="s">
        <v>739</v>
      </c>
      <c r="G287" s="205" t="s">
        <v>295</v>
      </c>
      <c r="H287" s="206"/>
      <c r="I287" s="114" t="s">
        <v>327</v>
      </c>
      <c r="J287" s="114" t="s">
        <v>234</v>
      </c>
      <c r="K287" s="61">
        <v>26.68</v>
      </c>
      <c r="L287" s="61">
        <v>0</v>
      </c>
      <c r="M287" s="61">
        <v>0</v>
      </c>
      <c r="N287" s="20" t="s">
        <v>26</v>
      </c>
    </row>
    <row r="288" spans="1:14" ht="45">
      <c r="A288" s="52" t="s">
        <v>317</v>
      </c>
      <c r="B288" s="53" t="s">
        <v>538</v>
      </c>
      <c r="C288" s="29"/>
      <c r="D288" s="30" t="s">
        <v>16</v>
      </c>
      <c r="E288" s="115" t="s">
        <v>153</v>
      </c>
      <c r="F288" s="115" t="s">
        <v>18</v>
      </c>
      <c r="G288" s="213"/>
      <c r="H288" s="214"/>
      <c r="I288" s="52" t="s">
        <v>328</v>
      </c>
      <c r="J288" s="120"/>
      <c r="K288" s="74">
        <v>380.64699999999999</v>
      </c>
      <c r="L288" s="74">
        <v>358.07900000000001</v>
      </c>
      <c r="M288" s="74">
        <v>358.07900000000001</v>
      </c>
      <c r="N288" s="86"/>
    </row>
    <row r="289" spans="1:14" ht="56.25">
      <c r="A289" s="114" t="s">
        <v>317</v>
      </c>
      <c r="B289" s="6" t="s">
        <v>468</v>
      </c>
      <c r="C289" s="21" t="s">
        <v>154</v>
      </c>
      <c r="D289" s="17" t="s">
        <v>155</v>
      </c>
      <c r="E289" s="18" t="s">
        <v>28</v>
      </c>
      <c r="F289" s="18" t="s">
        <v>156</v>
      </c>
      <c r="G289" s="205" t="s">
        <v>329</v>
      </c>
      <c r="H289" s="206"/>
      <c r="I289" s="114" t="s">
        <v>328</v>
      </c>
      <c r="J289" s="114" t="s">
        <v>232</v>
      </c>
      <c r="K289" s="61">
        <v>292.35599999999999</v>
      </c>
      <c r="L289" s="61">
        <v>275.02199999999999</v>
      </c>
      <c r="M289" s="61">
        <v>275.02199999999999</v>
      </c>
      <c r="N289" s="20" t="s">
        <v>21</v>
      </c>
    </row>
    <row r="290" spans="1:14" ht="56.25">
      <c r="A290" s="114" t="s">
        <v>317</v>
      </c>
      <c r="B290" s="6" t="s">
        <v>469</v>
      </c>
      <c r="C290" s="21" t="s">
        <v>154</v>
      </c>
      <c r="D290" s="17" t="s">
        <v>155</v>
      </c>
      <c r="E290" s="18" t="s">
        <v>28</v>
      </c>
      <c r="F290" s="18" t="s">
        <v>156</v>
      </c>
      <c r="G290" s="205" t="s">
        <v>329</v>
      </c>
      <c r="H290" s="206"/>
      <c r="I290" s="114" t="s">
        <v>328</v>
      </c>
      <c r="J290" s="114" t="s">
        <v>233</v>
      </c>
      <c r="K290" s="61">
        <v>88.290999999999997</v>
      </c>
      <c r="L290" s="61">
        <v>83.057000000000002</v>
      </c>
      <c r="M290" s="61">
        <v>83.057000000000002</v>
      </c>
      <c r="N290" s="20" t="s">
        <v>21</v>
      </c>
    </row>
    <row r="291" spans="1:14" ht="56.25">
      <c r="A291" s="47" t="s">
        <v>330</v>
      </c>
      <c r="B291" s="50" t="s">
        <v>539</v>
      </c>
      <c r="C291" s="67"/>
      <c r="D291" s="119"/>
      <c r="E291" s="119"/>
      <c r="F291" s="119"/>
      <c r="G291" s="217"/>
      <c r="H291" s="218"/>
      <c r="I291" s="119"/>
      <c r="J291" s="119"/>
      <c r="K291" s="74">
        <v>92657.705309999976</v>
      </c>
      <c r="L291" s="74">
        <v>74642.651999999987</v>
      </c>
      <c r="M291" s="74">
        <v>74639.351999999999</v>
      </c>
      <c r="N291" s="119"/>
    </row>
    <row r="292" spans="1:14" ht="112.5">
      <c r="A292" s="52" t="s">
        <v>330</v>
      </c>
      <c r="B292" s="53" t="s">
        <v>541</v>
      </c>
      <c r="C292" s="54"/>
      <c r="D292" s="30" t="s">
        <v>94</v>
      </c>
      <c r="E292" s="115" t="s">
        <v>157</v>
      </c>
      <c r="F292" s="115" t="s">
        <v>18</v>
      </c>
      <c r="G292" s="213"/>
      <c r="H292" s="214"/>
      <c r="I292" s="52" t="s">
        <v>333</v>
      </c>
      <c r="J292" s="120"/>
      <c r="K292" s="74">
        <v>753</v>
      </c>
      <c r="L292" s="74">
        <v>100</v>
      </c>
      <c r="M292" s="74">
        <v>100</v>
      </c>
      <c r="N292" s="86"/>
    </row>
    <row r="293" spans="1:14" ht="45">
      <c r="A293" s="114" t="s">
        <v>330</v>
      </c>
      <c r="B293" s="6" t="s">
        <v>470</v>
      </c>
      <c r="C293" s="8" t="s">
        <v>158</v>
      </c>
      <c r="D293" s="17" t="s">
        <v>919</v>
      </c>
      <c r="E293" s="18" t="s">
        <v>28</v>
      </c>
      <c r="F293" s="18" t="s">
        <v>920</v>
      </c>
      <c r="G293" s="205" t="s">
        <v>334</v>
      </c>
      <c r="H293" s="206"/>
      <c r="I293" s="114" t="s">
        <v>333</v>
      </c>
      <c r="J293" s="114" t="s">
        <v>234</v>
      </c>
      <c r="K293" s="61">
        <v>699</v>
      </c>
      <c r="L293" s="61">
        <v>100</v>
      </c>
      <c r="M293" s="61">
        <v>100</v>
      </c>
      <c r="N293" s="20" t="s">
        <v>26</v>
      </c>
    </row>
    <row r="294" spans="1:14" ht="56.25">
      <c r="A294" s="114" t="s">
        <v>330</v>
      </c>
      <c r="B294" s="6" t="s">
        <v>576</v>
      </c>
      <c r="C294" s="8" t="s">
        <v>158</v>
      </c>
      <c r="D294" s="17" t="s">
        <v>979</v>
      </c>
      <c r="E294" s="18" t="s">
        <v>28</v>
      </c>
      <c r="F294" s="18" t="s">
        <v>922</v>
      </c>
      <c r="G294" s="205" t="s">
        <v>334</v>
      </c>
      <c r="H294" s="206"/>
      <c r="I294" s="114" t="s">
        <v>333</v>
      </c>
      <c r="J294" s="114" t="s">
        <v>374</v>
      </c>
      <c r="K294" s="61">
        <v>54</v>
      </c>
      <c r="L294" s="61">
        <v>0</v>
      </c>
      <c r="M294" s="61">
        <v>0</v>
      </c>
      <c r="N294" s="20" t="s">
        <v>26</v>
      </c>
    </row>
    <row r="295" spans="1:14" ht="112.5">
      <c r="A295" s="52" t="s">
        <v>330</v>
      </c>
      <c r="B295" s="53" t="s">
        <v>542</v>
      </c>
      <c r="C295" s="54"/>
      <c r="D295" s="30" t="s">
        <v>94</v>
      </c>
      <c r="E295" s="115" t="s">
        <v>157</v>
      </c>
      <c r="F295" s="115" t="s">
        <v>18</v>
      </c>
      <c r="G295" s="213"/>
      <c r="H295" s="214"/>
      <c r="I295" s="52" t="s">
        <v>335</v>
      </c>
      <c r="J295" s="120"/>
      <c r="K295" s="74">
        <v>124.816</v>
      </c>
      <c r="L295" s="74">
        <v>60</v>
      </c>
      <c r="M295" s="74">
        <v>60</v>
      </c>
      <c r="N295" s="86"/>
    </row>
    <row r="296" spans="1:14" ht="45">
      <c r="A296" s="114" t="s">
        <v>330</v>
      </c>
      <c r="B296" s="6" t="s">
        <v>540</v>
      </c>
      <c r="C296" s="8" t="s">
        <v>158</v>
      </c>
      <c r="D296" s="17" t="s">
        <v>919</v>
      </c>
      <c r="E296" s="18" t="s">
        <v>28</v>
      </c>
      <c r="F296" s="18" t="s">
        <v>920</v>
      </c>
      <c r="G296" s="205" t="s">
        <v>334</v>
      </c>
      <c r="H296" s="206"/>
      <c r="I296" s="114" t="s">
        <v>335</v>
      </c>
      <c r="J296" s="114" t="s">
        <v>331</v>
      </c>
      <c r="K296" s="61">
        <v>124.816</v>
      </c>
      <c r="L296" s="61">
        <v>60</v>
      </c>
      <c r="M296" s="61">
        <v>60</v>
      </c>
      <c r="N296" s="20" t="s">
        <v>26</v>
      </c>
    </row>
    <row r="297" spans="1:14" ht="45">
      <c r="A297" s="52" t="s">
        <v>330</v>
      </c>
      <c r="B297" s="53" t="s">
        <v>923</v>
      </c>
      <c r="C297" s="54"/>
      <c r="D297" s="30" t="s">
        <v>94</v>
      </c>
      <c r="E297" s="115" t="s">
        <v>157</v>
      </c>
      <c r="F297" s="115" t="s">
        <v>18</v>
      </c>
      <c r="G297" s="213"/>
      <c r="H297" s="214"/>
      <c r="I297" s="52" t="s">
        <v>960</v>
      </c>
      <c r="J297" s="120"/>
      <c r="K297" s="74">
        <v>400</v>
      </c>
      <c r="L297" s="74">
        <v>0</v>
      </c>
      <c r="M297" s="74">
        <v>0</v>
      </c>
      <c r="N297" s="86"/>
    </row>
    <row r="298" spans="1:14" ht="45">
      <c r="A298" s="114" t="s">
        <v>330</v>
      </c>
      <c r="B298" s="6" t="s">
        <v>540</v>
      </c>
      <c r="C298" s="8" t="s">
        <v>158</v>
      </c>
      <c r="D298" s="17" t="s">
        <v>919</v>
      </c>
      <c r="E298" s="18" t="s">
        <v>28</v>
      </c>
      <c r="F298" s="18" t="s">
        <v>920</v>
      </c>
      <c r="G298" s="205" t="s">
        <v>295</v>
      </c>
      <c r="H298" s="206"/>
      <c r="I298" s="114" t="s">
        <v>960</v>
      </c>
      <c r="J298" s="114" t="s">
        <v>331</v>
      </c>
      <c r="K298" s="61">
        <v>400</v>
      </c>
      <c r="L298" s="61">
        <v>0</v>
      </c>
      <c r="M298" s="61">
        <v>0</v>
      </c>
      <c r="N298" s="20" t="s">
        <v>26</v>
      </c>
    </row>
    <row r="299" spans="1:14" ht="67.5">
      <c r="A299" s="52" t="s">
        <v>330</v>
      </c>
      <c r="B299" s="53" t="s">
        <v>924</v>
      </c>
      <c r="C299" s="54"/>
      <c r="D299" s="30" t="s">
        <v>94</v>
      </c>
      <c r="E299" s="115" t="s">
        <v>157</v>
      </c>
      <c r="F299" s="115" t="s">
        <v>18</v>
      </c>
      <c r="G299" s="213"/>
      <c r="H299" s="214"/>
      <c r="I299" s="52" t="s">
        <v>961</v>
      </c>
      <c r="J299" s="120"/>
      <c r="K299" s="74">
        <v>941.72400000000005</v>
      </c>
      <c r="L299" s="74">
        <v>0</v>
      </c>
      <c r="M299" s="74">
        <v>0</v>
      </c>
      <c r="N299" s="86"/>
    </row>
    <row r="300" spans="1:14" ht="45">
      <c r="A300" s="114" t="s">
        <v>330</v>
      </c>
      <c r="B300" s="6" t="s">
        <v>540</v>
      </c>
      <c r="C300" s="8" t="s">
        <v>158</v>
      </c>
      <c r="D300" s="17" t="s">
        <v>919</v>
      </c>
      <c r="E300" s="18" t="s">
        <v>28</v>
      </c>
      <c r="F300" s="18" t="s">
        <v>920</v>
      </c>
      <c r="G300" s="205" t="s">
        <v>334</v>
      </c>
      <c r="H300" s="206"/>
      <c r="I300" s="114" t="s">
        <v>961</v>
      </c>
      <c r="J300" s="114" t="s">
        <v>331</v>
      </c>
      <c r="K300" s="61">
        <v>941.72400000000005</v>
      </c>
      <c r="L300" s="61">
        <v>0</v>
      </c>
      <c r="M300" s="61">
        <v>0</v>
      </c>
      <c r="N300" s="20" t="s">
        <v>26</v>
      </c>
    </row>
    <row r="301" spans="1:14" ht="101.25">
      <c r="A301" s="52" t="s">
        <v>330</v>
      </c>
      <c r="B301" s="53" t="s">
        <v>686</v>
      </c>
      <c r="C301" s="54"/>
      <c r="D301" s="30" t="s">
        <v>94</v>
      </c>
      <c r="E301" s="115" t="s">
        <v>164</v>
      </c>
      <c r="F301" s="115" t="s">
        <v>18</v>
      </c>
      <c r="G301" s="213"/>
      <c r="H301" s="214"/>
      <c r="I301" s="52" t="s">
        <v>687</v>
      </c>
      <c r="J301" s="120"/>
      <c r="K301" s="74">
        <v>84.843000000000004</v>
      </c>
      <c r="L301" s="74">
        <v>84.843000000000004</v>
      </c>
      <c r="M301" s="74">
        <v>84.843000000000004</v>
      </c>
      <c r="N301" s="86"/>
    </row>
    <row r="302" spans="1:14" ht="45">
      <c r="A302" s="114" t="s">
        <v>330</v>
      </c>
      <c r="B302" s="6" t="s">
        <v>540</v>
      </c>
      <c r="C302" s="8" t="s">
        <v>165</v>
      </c>
      <c r="D302" s="17" t="s">
        <v>776</v>
      </c>
      <c r="E302" s="18" t="s">
        <v>28</v>
      </c>
      <c r="F302" s="23" t="s">
        <v>777</v>
      </c>
      <c r="G302" s="205" t="s">
        <v>334</v>
      </c>
      <c r="H302" s="206"/>
      <c r="I302" s="114" t="s">
        <v>687</v>
      </c>
      <c r="J302" s="114" t="s">
        <v>331</v>
      </c>
      <c r="K302" s="61">
        <v>84.843000000000004</v>
      </c>
      <c r="L302" s="61">
        <v>84.843000000000004</v>
      </c>
      <c r="M302" s="61">
        <v>84.843000000000004</v>
      </c>
      <c r="N302" s="20" t="s">
        <v>26</v>
      </c>
    </row>
    <row r="303" spans="1:14" ht="123.75">
      <c r="A303" s="52" t="s">
        <v>330</v>
      </c>
      <c r="B303" s="53" t="s">
        <v>980</v>
      </c>
      <c r="C303" s="54"/>
      <c r="D303" s="30" t="s">
        <v>660</v>
      </c>
      <c r="E303" s="115" t="s">
        <v>28</v>
      </c>
      <c r="F303" s="115" t="s">
        <v>659</v>
      </c>
      <c r="G303" s="213"/>
      <c r="H303" s="214"/>
      <c r="I303" s="52" t="s">
        <v>1014</v>
      </c>
      <c r="J303" s="120"/>
      <c r="K303" s="74">
        <v>163.33373</v>
      </c>
      <c r="L303" s="74">
        <v>0</v>
      </c>
      <c r="M303" s="74">
        <v>0</v>
      </c>
      <c r="N303" s="86"/>
    </row>
    <row r="304" spans="1:14" ht="78.75">
      <c r="A304" s="114" t="s">
        <v>330</v>
      </c>
      <c r="B304" s="6" t="s">
        <v>540</v>
      </c>
      <c r="C304" s="8" t="s">
        <v>135</v>
      </c>
      <c r="D304" s="15" t="s">
        <v>771</v>
      </c>
      <c r="E304" s="10" t="s">
        <v>28</v>
      </c>
      <c r="F304" s="10" t="s">
        <v>772</v>
      </c>
      <c r="G304" s="205" t="s">
        <v>314</v>
      </c>
      <c r="H304" s="206"/>
      <c r="I304" s="114" t="s">
        <v>1014</v>
      </c>
      <c r="J304" s="114" t="s">
        <v>331</v>
      </c>
      <c r="K304" s="61">
        <v>163.33373</v>
      </c>
      <c r="L304" s="61">
        <v>0</v>
      </c>
      <c r="M304" s="61">
        <v>0</v>
      </c>
      <c r="N304" s="20" t="s">
        <v>26</v>
      </c>
    </row>
    <row r="305" spans="1:14" ht="45">
      <c r="A305" s="52" t="s">
        <v>330</v>
      </c>
      <c r="B305" s="53" t="s">
        <v>847</v>
      </c>
      <c r="C305" s="54"/>
      <c r="D305" s="30" t="s">
        <v>94</v>
      </c>
      <c r="E305" s="115" t="s">
        <v>129</v>
      </c>
      <c r="F305" s="115" t="s">
        <v>18</v>
      </c>
      <c r="G305" s="213"/>
      <c r="H305" s="214"/>
      <c r="I305" s="52" t="s">
        <v>889</v>
      </c>
      <c r="J305" s="120"/>
      <c r="K305" s="74">
        <v>27.366</v>
      </c>
      <c r="L305" s="74">
        <v>0</v>
      </c>
      <c r="M305" s="74">
        <v>0</v>
      </c>
      <c r="N305" s="86"/>
    </row>
    <row r="306" spans="1:14" ht="67.5">
      <c r="A306" s="114" t="s">
        <v>330</v>
      </c>
      <c r="B306" s="6" t="s">
        <v>540</v>
      </c>
      <c r="C306" s="8" t="s">
        <v>135</v>
      </c>
      <c r="D306" s="17" t="s">
        <v>823</v>
      </c>
      <c r="E306" s="18" t="s">
        <v>28</v>
      </c>
      <c r="F306" s="23" t="s">
        <v>824</v>
      </c>
      <c r="G306" s="205" t="s">
        <v>314</v>
      </c>
      <c r="H306" s="206"/>
      <c r="I306" s="114" t="s">
        <v>889</v>
      </c>
      <c r="J306" s="114" t="s">
        <v>331</v>
      </c>
      <c r="K306" s="61">
        <v>27.366</v>
      </c>
      <c r="L306" s="61">
        <v>0</v>
      </c>
      <c r="M306" s="61">
        <v>0</v>
      </c>
      <c r="N306" s="20" t="s">
        <v>26</v>
      </c>
    </row>
    <row r="307" spans="1:14" ht="90">
      <c r="A307" s="52" t="s">
        <v>330</v>
      </c>
      <c r="B307" s="53" t="s">
        <v>543</v>
      </c>
      <c r="C307" s="84"/>
      <c r="D307" s="30" t="s">
        <v>94</v>
      </c>
      <c r="E307" s="115" t="s">
        <v>157</v>
      </c>
      <c r="F307" s="115" t="s">
        <v>18</v>
      </c>
      <c r="G307" s="213"/>
      <c r="H307" s="214"/>
      <c r="I307" s="52" t="s">
        <v>336</v>
      </c>
      <c r="J307" s="120"/>
      <c r="K307" s="74">
        <v>15156.86803</v>
      </c>
      <c r="L307" s="74">
        <v>12914.335999999999</v>
      </c>
      <c r="M307" s="74">
        <v>12914.335999999999</v>
      </c>
      <c r="N307" s="86"/>
    </row>
    <row r="308" spans="1:14" ht="225">
      <c r="A308" s="114" t="s">
        <v>330</v>
      </c>
      <c r="B308" s="6" t="s">
        <v>468</v>
      </c>
      <c r="C308" s="8" t="s">
        <v>158</v>
      </c>
      <c r="D308" s="17" t="s">
        <v>925</v>
      </c>
      <c r="E308" s="10" t="s">
        <v>28</v>
      </c>
      <c r="F308" s="10" t="s">
        <v>20</v>
      </c>
      <c r="G308" s="205" t="s">
        <v>337</v>
      </c>
      <c r="H308" s="206"/>
      <c r="I308" s="114" t="s">
        <v>336</v>
      </c>
      <c r="J308" s="114" t="s">
        <v>232</v>
      </c>
      <c r="K308" s="61">
        <v>11297.210220000001</v>
      </c>
      <c r="L308" s="61">
        <v>9654.7129999999997</v>
      </c>
      <c r="M308" s="61">
        <v>9654.7129999999997</v>
      </c>
      <c r="N308" s="20" t="s">
        <v>21</v>
      </c>
    </row>
    <row r="309" spans="1:14" ht="225">
      <c r="A309" s="114" t="s">
        <v>330</v>
      </c>
      <c r="B309" s="6" t="s">
        <v>469</v>
      </c>
      <c r="C309" s="8" t="s">
        <v>158</v>
      </c>
      <c r="D309" s="17" t="s">
        <v>925</v>
      </c>
      <c r="E309" s="10" t="s">
        <v>28</v>
      </c>
      <c r="F309" s="10" t="s">
        <v>20</v>
      </c>
      <c r="G309" s="205" t="s">
        <v>337</v>
      </c>
      <c r="H309" s="206"/>
      <c r="I309" s="114" t="s">
        <v>336</v>
      </c>
      <c r="J309" s="114" t="s">
        <v>233</v>
      </c>
      <c r="K309" s="61">
        <v>3411.7578100000001</v>
      </c>
      <c r="L309" s="61">
        <v>2915.723</v>
      </c>
      <c r="M309" s="61">
        <v>2915.723</v>
      </c>
      <c r="N309" s="20" t="s">
        <v>21</v>
      </c>
    </row>
    <row r="310" spans="1:14" ht="45">
      <c r="A310" s="114" t="s">
        <v>330</v>
      </c>
      <c r="B310" s="6" t="s">
        <v>470</v>
      </c>
      <c r="C310" s="8" t="s">
        <v>158</v>
      </c>
      <c r="D310" s="17" t="s">
        <v>159</v>
      </c>
      <c r="E310" s="18" t="s">
        <v>28</v>
      </c>
      <c r="F310" s="18" t="s">
        <v>160</v>
      </c>
      <c r="G310" s="205" t="s">
        <v>337</v>
      </c>
      <c r="H310" s="206"/>
      <c r="I310" s="114" t="s">
        <v>336</v>
      </c>
      <c r="J310" s="114" t="s">
        <v>234</v>
      </c>
      <c r="K310" s="61">
        <v>447.9</v>
      </c>
      <c r="L310" s="61">
        <v>343.9</v>
      </c>
      <c r="M310" s="61">
        <v>343.9</v>
      </c>
      <c r="N310" s="8" t="s">
        <v>26</v>
      </c>
    </row>
    <row r="311" spans="1:14" ht="45">
      <c r="A311" s="52" t="s">
        <v>330</v>
      </c>
      <c r="B311" s="53" t="s">
        <v>544</v>
      </c>
      <c r="C311" s="54"/>
      <c r="D311" s="30" t="s">
        <v>94</v>
      </c>
      <c r="E311" s="115" t="s">
        <v>129</v>
      </c>
      <c r="F311" s="115" t="s">
        <v>18</v>
      </c>
      <c r="G311" s="213"/>
      <c r="H311" s="214"/>
      <c r="I311" s="52" t="s">
        <v>338</v>
      </c>
      <c r="J311" s="120"/>
      <c r="K311" s="74">
        <v>1444.9970000000001</v>
      </c>
      <c r="L311" s="74">
        <v>777.72400000000005</v>
      </c>
      <c r="M311" s="74">
        <v>810.83399999999995</v>
      </c>
      <c r="N311" s="86"/>
    </row>
    <row r="312" spans="1:14" ht="78.75">
      <c r="A312" s="114" t="s">
        <v>330</v>
      </c>
      <c r="B312" s="6" t="s">
        <v>545</v>
      </c>
      <c r="C312" s="14" t="s">
        <v>135</v>
      </c>
      <c r="D312" s="17" t="s">
        <v>182</v>
      </c>
      <c r="E312" s="18" t="s">
        <v>28</v>
      </c>
      <c r="F312" s="23" t="s">
        <v>161</v>
      </c>
      <c r="G312" s="205" t="s">
        <v>314</v>
      </c>
      <c r="H312" s="206"/>
      <c r="I312" s="114" t="s">
        <v>338</v>
      </c>
      <c r="J312" s="114" t="s">
        <v>339</v>
      </c>
      <c r="K312" s="61">
        <v>1444.9970000000001</v>
      </c>
      <c r="L312" s="61">
        <v>777.72400000000005</v>
      </c>
      <c r="M312" s="61">
        <v>810.83399999999995</v>
      </c>
      <c r="N312" s="20" t="s">
        <v>26</v>
      </c>
    </row>
    <row r="313" spans="1:14" ht="90">
      <c r="A313" s="52" t="s">
        <v>330</v>
      </c>
      <c r="B313" s="53" t="s">
        <v>546</v>
      </c>
      <c r="C313" s="54"/>
      <c r="D313" s="87" t="s">
        <v>174</v>
      </c>
      <c r="E313" s="115" t="s">
        <v>28</v>
      </c>
      <c r="F313" s="115" t="s">
        <v>175</v>
      </c>
      <c r="G313" s="213"/>
      <c r="H313" s="214"/>
      <c r="I313" s="52" t="s">
        <v>340</v>
      </c>
      <c r="J313" s="120"/>
      <c r="K313" s="74">
        <v>3578.7719999999999</v>
      </c>
      <c r="L313" s="74">
        <v>3578.7719999999999</v>
      </c>
      <c r="M313" s="74">
        <v>3578.7719999999999</v>
      </c>
      <c r="N313" s="86"/>
    </row>
    <row r="314" spans="1:14" ht="78.75">
      <c r="A314" s="114" t="s">
        <v>330</v>
      </c>
      <c r="B314" s="6" t="s">
        <v>545</v>
      </c>
      <c r="C314" s="14" t="s">
        <v>135</v>
      </c>
      <c r="D314" s="17" t="s">
        <v>981</v>
      </c>
      <c r="E314" s="18" t="s">
        <v>28</v>
      </c>
      <c r="F314" s="10" t="s">
        <v>982</v>
      </c>
      <c r="G314" s="205" t="s">
        <v>314</v>
      </c>
      <c r="H314" s="206"/>
      <c r="I314" s="114" t="s">
        <v>340</v>
      </c>
      <c r="J314" s="114" t="s">
        <v>339</v>
      </c>
      <c r="K314" s="61">
        <v>3578.7719999999999</v>
      </c>
      <c r="L314" s="61">
        <v>3578.7719999999999</v>
      </c>
      <c r="M314" s="61">
        <v>3578.7719999999999</v>
      </c>
      <c r="N314" s="20" t="s">
        <v>26</v>
      </c>
    </row>
    <row r="315" spans="1:14" ht="45">
      <c r="A315" s="52" t="s">
        <v>330</v>
      </c>
      <c r="B315" s="53" t="s">
        <v>547</v>
      </c>
      <c r="C315" s="54"/>
      <c r="D315" s="30" t="s">
        <v>94</v>
      </c>
      <c r="E315" s="115" t="s">
        <v>129</v>
      </c>
      <c r="F315" s="115" t="s">
        <v>18</v>
      </c>
      <c r="G315" s="213"/>
      <c r="H315" s="214"/>
      <c r="I315" s="52" t="s">
        <v>341</v>
      </c>
      <c r="J315" s="120"/>
      <c r="K315" s="74">
        <v>4272.6550599999991</v>
      </c>
      <c r="L315" s="74">
        <v>4208.6750000000002</v>
      </c>
      <c r="M315" s="74">
        <v>4208.6750000000002</v>
      </c>
      <c r="N315" s="86"/>
    </row>
    <row r="316" spans="1:14" ht="78.75">
      <c r="A316" s="114" t="s">
        <v>330</v>
      </c>
      <c r="B316" s="6" t="s">
        <v>545</v>
      </c>
      <c r="C316" s="14" t="s">
        <v>135</v>
      </c>
      <c r="D316" s="17" t="s">
        <v>981</v>
      </c>
      <c r="E316" s="18" t="s">
        <v>28</v>
      </c>
      <c r="F316" s="10" t="s">
        <v>982</v>
      </c>
      <c r="G316" s="205" t="s">
        <v>314</v>
      </c>
      <c r="H316" s="206"/>
      <c r="I316" s="114" t="s">
        <v>341</v>
      </c>
      <c r="J316" s="114" t="s">
        <v>339</v>
      </c>
      <c r="K316" s="61">
        <v>4272.6550599999991</v>
      </c>
      <c r="L316" s="61">
        <v>4208.6750000000002</v>
      </c>
      <c r="M316" s="61">
        <v>4208.6750000000002</v>
      </c>
      <c r="N316" s="20" t="s">
        <v>21</v>
      </c>
    </row>
    <row r="317" spans="1:14" ht="45">
      <c r="A317" s="52" t="s">
        <v>330</v>
      </c>
      <c r="B317" s="53" t="s">
        <v>548</v>
      </c>
      <c r="C317" s="84"/>
      <c r="D317" s="30" t="s">
        <v>94</v>
      </c>
      <c r="E317" s="115" t="s">
        <v>157</v>
      </c>
      <c r="F317" s="115" t="s">
        <v>18</v>
      </c>
      <c r="G317" s="213"/>
      <c r="H317" s="214"/>
      <c r="I317" s="52" t="s">
        <v>342</v>
      </c>
      <c r="J317" s="120"/>
      <c r="K317" s="74">
        <v>1462.7529999999999</v>
      </c>
      <c r="L317" s="74">
        <v>1250.0440000000001</v>
      </c>
      <c r="M317" s="74">
        <v>1283.1410000000001</v>
      </c>
      <c r="N317" s="86"/>
    </row>
    <row r="318" spans="1:14" ht="78.75">
      <c r="A318" s="114" t="s">
        <v>330</v>
      </c>
      <c r="B318" s="6" t="s">
        <v>545</v>
      </c>
      <c r="C318" s="8" t="s">
        <v>158</v>
      </c>
      <c r="D318" s="17" t="s">
        <v>170</v>
      </c>
      <c r="E318" s="18" t="s">
        <v>28</v>
      </c>
      <c r="F318" s="23" t="s">
        <v>171</v>
      </c>
      <c r="G318" s="205" t="s">
        <v>334</v>
      </c>
      <c r="H318" s="206"/>
      <c r="I318" s="114" t="s">
        <v>342</v>
      </c>
      <c r="J318" s="114" t="s">
        <v>339</v>
      </c>
      <c r="K318" s="61">
        <v>1462.7529999999999</v>
      </c>
      <c r="L318" s="61">
        <v>1250.0440000000001</v>
      </c>
      <c r="M318" s="61">
        <v>1283.1410000000001</v>
      </c>
      <c r="N318" s="20" t="s">
        <v>26</v>
      </c>
    </row>
    <row r="319" spans="1:14" ht="90">
      <c r="A319" s="52" t="s">
        <v>330</v>
      </c>
      <c r="B319" s="53" t="s">
        <v>549</v>
      </c>
      <c r="C319" s="84"/>
      <c r="D319" s="87" t="s">
        <v>174</v>
      </c>
      <c r="E319" s="115" t="s">
        <v>28</v>
      </c>
      <c r="F319" s="115" t="s">
        <v>175</v>
      </c>
      <c r="G319" s="213"/>
      <c r="H319" s="214"/>
      <c r="I319" s="52" t="s">
        <v>343</v>
      </c>
      <c r="J319" s="120"/>
      <c r="K319" s="74">
        <v>3090.3090000000002</v>
      </c>
      <c r="L319" s="74">
        <v>2629.777</v>
      </c>
      <c r="M319" s="74">
        <v>2629.777</v>
      </c>
      <c r="N319" s="86"/>
    </row>
    <row r="320" spans="1:14" ht="78.75">
      <c r="A320" s="114" t="s">
        <v>330</v>
      </c>
      <c r="B320" s="6" t="s">
        <v>545</v>
      </c>
      <c r="C320" s="8" t="s">
        <v>158</v>
      </c>
      <c r="D320" s="17" t="s">
        <v>178</v>
      </c>
      <c r="E320" s="18" t="s">
        <v>28</v>
      </c>
      <c r="F320" s="18" t="s">
        <v>179</v>
      </c>
      <c r="G320" s="205" t="s">
        <v>334</v>
      </c>
      <c r="H320" s="206"/>
      <c r="I320" s="114" t="s">
        <v>343</v>
      </c>
      <c r="J320" s="114" t="s">
        <v>339</v>
      </c>
      <c r="K320" s="61">
        <v>3090.3090000000002</v>
      </c>
      <c r="L320" s="61">
        <v>2629.777</v>
      </c>
      <c r="M320" s="61">
        <v>2629.777</v>
      </c>
      <c r="N320" s="20" t="s">
        <v>26</v>
      </c>
    </row>
    <row r="321" spans="1:14" ht="45">
      <c r="A321" s="52" t="s">
        <v>330</v>
      </c>
      <c r="B321" s="53" t="s">
        <v>550</v>
      </c>
      <c r="C321" s="84"/>
      <c r="D321" s="87" t="s">
        <v>174</v>
      </c>
      <c r="E321" s="115" t="s">
        <v>28</v>
      </c>
      <c r="F321" s="115" t="s">
        <v>175</v>
      </c>
      <c r="G321" s="213"/>
      <c r="H321" s="214"/>
      <c r="I321" s="52" t="s">
        <v>344</v>
      </c>
      <c r="J321" s="120"/>
      <c r="K321" s="74">
        <v>1952.7643999999998</v>
      </c>
      <c r="L321" s="74">
        <v>1905.136</v>
      </c>
      <c r="M321" s="74">
        <v>1905.136</v>
      </c>
      <c r="N321" s="86"/>
    </row>
    <row r="322" spans="1:14" ht="78.75">
      <c r="A322" s="114" t="s">
        <v>330</v>
      </c>
      <c r="B322" s="6" t="s">
        <v>545</v>
      </c>
      <c r="C322" s="8" t="s">
        <v>158</v>
      </c>
      <c r="D322" s="17" t="s">
        <v>178</v>
      </c>
      <c r="E322" s="18" t="s">
        <v>28</v>
      </c>
      <c r="F322" s="18" t="s">
        <v>179</v>
      </c>
      <c r="G322" s="205" t="s">
        <v>334</v>
      </c>
      <c r="H322" s="206"/>
      <c r="I322" s="114" t="s">
        <v>344</v>
      </c>
      <c r="J322" s="114" t="s">
        <v>339</v>
      </c>
      <c r="K322" s="61">
        <v>1952.7643999999998</v>
      </c>
      <c r="L322" s="61">
        <v>1905.136</v>
      </c>
      <c r="M322" s="61">
        <v>1905.136</v>
      </c>
      <c r="N322" s="20" t="s">
        <v>21</v>
      </c>
    </row>
    <row r="323" spans="1:14" ht="45">
      <c r="A323" s="52" t="s">
        <v>330</v>
      </c>
      <c r="B323" s="53" t="s">
        <v>551</v>
      </c>
      <c r="C323" s="54"/>
      <c r="D323" s="30" t="s">
        <v>94</v>
      </c>
      <c r="E323" s="115" t="s">
        <v>157</v>
      </c>
      <c r="F323" s="115" t="s">
        <v>18</v>
      </c>
      <c r="G323" s="213"/>
      <c r="H323" s="214"/>
      <c r="I323" s="52" t="s">
        <v>345</v>
      </c>
      <c r="J323" s="120"/>
      <c r="K323" s="74">
        <v>2379.61</v>
      </c>
      <c r="L323" s="74">
        <v>2566.9580000000001</v>
      </c>
      <c r="M323" s="74">
        <v>2599.8380000000002</v>
      </c>
      <c r="N323" s="86"/>
    </row>
    <row r="324" spans="1:14" ht="78.75">
      <c r="A324" s="114" t="s">
        <v>330</v>
      </c>
      <c r="B324" s="6" t="s">
        <v>545</v>
      </c>
      <c r="C324" s="8" t="s">
        <v>158</v>
      </c>
      <c r="D324" s="17" t="s">
        <v>170</v>
      </c>
      <c r="E324" s="18" t="s">
        <v>28</v>
      </c>
      <c r="F324" s="23" t="s">
        <v>171</v>
      </c>
      <c r="G324" s="205" t="s">
        <v>334</v>
      </c>
      <c r="H324" s="206"/>
      <c r="I324" s="114" t="s">
        <v>345</v>
      </c>
      <c r="J324" s="114" t="s">
        <v>339</v>
      </c>
      <c r="K324" s="61">
        <v>2379.61</v>
      </c>
      <c r="L324" s="61">
        <v>2566.9580000000001</v>
      </c>
      <c r="M324" s="61">
        <v>2599.8380000000002</v>
      </c>
      <c r="N324" s="20" t="s">
        <v>26</v>
      </c>
    </row>
    <row r="325" spans="1:14" ht="90">
      <c r="A325" s="52" t="s">
        <v>330</v>
      </c>
      <c r="B325" s="53" t="s">
        <v>552</v>
      </c>
      <c r="C325" s="54"/>
      <c r="D325" s="87" t="s">
        <v>174</v>
      </c>
      <c r="E325" s="115" t="s">
        <v>28</v>
      </c>
      <c r="F325" s="115" t="s">
        <v>175</v>
      </c>
      <c r="G325" s="213"/>
      <c r="H325" s="214"/>
      <c r="I325" s="52" t="s">
        <v>346</v>
      </c>
      <c r="J325" s="120"/>
      <c r="K325" s="74">
        <v>2099.8470000000002</v>
      </c>
      <c r="L325" s="74">
        <v>2030.799</v>
      </c>
      <c r="M325" s="74">
        <v>2030.799</v>
      </c>
      <c r="N325" s="86"/>
    </row>
    <row r="326" spans="1:14" ht="78.75">
      <c r="A326" s="114" t="s">
        <v>330</v>
      </c>
      <c r="B326" s="6" t="s">
        <v>545</v>
      </c>
      <c r="C326" s="8" t="s">
        <v>158</v>
      </c>
      <c r="D326" s="17" t="s">
        <v>178</v>
      </c>
      <c r="E326" s="18" t="s">
        <v>28</v>
      </c>
      <c r="F326" s="18" t="s">
        <v>179</v>
      </c>
      <c r="G326" s="205" t="s">
        <v>334</v>
      </c>
      <c r="H326" s="206"/>
      <c r="I326" s="114" t="s">
        <v>346</v>
      </c>
      <c r="J326" s="114" t="s">
        <v>339</v>
      </c>
      <c r="K326" s="61">
        <v>2099.8470000000002</v>
      </c>
      <c r="L326" s="61">
        <v>2030.799</v>
      </c>
      <c r="M326" s="61">
        <v>2030.799</v>
      </c>
      <c r="N326" s="20" t="s">
        <v>26</v>
      </c>
    </row>
    <row r="327" spans="1:14" ht="45">
      <c r="A327" s="52" t="s">
        <v>330</v>
      </c>
      <c r="B327" s="53" t="s">
        <v>553</v>
      </c>
      <c r="C327" s="54"/>
      <c r="D327" s="87" t="s">
        <v>174</v>
      </c>
      <c r="E327" s="115" t="s">
        <v>28</v>
      </c>
      <c r="F327" s="115" t="s">
        <v>175</v>
      </c>
      <c r="G327" s="213"/>
      <c r="H327" s="214"/>
      <c r="I327" s="52" t="s">
        <v>347</v>
      </c>
      <c r="J327" s="120"/>
      <c r="K327" s="74">
        <v>1545.9695800000002</v>
      </c>
      <c r="L327" s="74">
        <v>1508.2629999999999</v>
      </c>
      <c r="M327" s="74">
        <v>1508.2629999999999</v>
      </c>
      <c r="N327" s="86"/>
    </row>
    <row r="328" spans="1:14" ht="78.75">
      <c r="A328" s="114" t="s">
        <v>330</v>
      </c>
      <c r="B328" s="6" t="s">
        <v>545</v>
      </c>
      <c r="C328" s="8" t="s">
        <v>158</v>
      </c>
      <c r="D328" s="17" t="s">
        <v>178</v>
      </c>
      <c r="E328" s="18" t="s">
        <v>28</v>
      </c>
      <c r="F328" s="18" t="s">
        <v>179</v>
      </c>
      <c r="G328" s="205" t="s">
        <v>334</v>
      </c>
      <c r="H328" s="206"/>
      <c r="I328" s="114" t="s">
        <v>347</v>
      </c>
      <c r="J328" s="114" t="s">
        <v>339</v>
      </c>
      <c r="K328" s="61">
        <v>1545.9695800000002</v>
      </c>
      <c r="L328" s="61">
        <v>1508.2629999999999</v>
      </c>
      <c r="M328" s="61">
        <v>1508.2629999999999</v>
      </c>
      <c r="N328" s="20" t="s">
        <v>21</v>
      </c>
    </row>
    <row r="329" spans="1:14" ht="45">
      <c r="A329" s="52" t="s">
        <v>330</v>
      </c>
      <c r="B329" s="53" t="s">
        <v>554</v>
      </c>
      <c r="C329" s="54"/>
      <c r="D329" s="30" t="s">
        <v>94</v>
      </c>
      <c r="E329" s="115" t="s">
        <v>157</v>
      </c>
      <c r="F329" s="115" t="s">
        <v>18</v>
      </c>
      <c r="G329" s="213"/>
      <c r="H329" s="214"/>
      <c r="I329" s="52" t="s">
        <v>348</v>
      </c>
      <c r="J329" s="120"/>
      <c r="K329" s="74">
        <v>742.4</v>
      </c>
      <c r="L329" s="74">
        <v>723.21900000000005</v>
      </c>
      <c r="M329" s="74">
        <v>716.89700000000005</v>
      </c>
      <c r="N329" s="86"/>
    </row>
    <row r="330" spans="1:14" ht="78.75">
      <c r="A330" s="114" t="s">
        <v>330</v>
      </c>
      <c r="B330" s="6" t="s">
        <v>545</v>
      </c>
      <c r="C330" s="8" t="s">
        <v>158</v>
      </c>
      <c r="D330" s="17" t="s">
        <v>162</v>
      </c>
      <c r="E330" s="18" t="s">
        <v>28</v>
      </c>
      <c r="F330" s="23" t="s">
        <v>163</v>
      </c>
      <c r="G330" s="205" t="s">
        <v>334</v>
      </c>
      <c r="H330" s="206"/>
      <c r="I330" s="114" t="s">
        <v>348</v>
      </c>
      <c r="J330" s="114" t="s">
        <v>339</v>
      </c>
      <c r="K330" s="61">
        <v>742.4</v>
      </c>
      <c r="L330" s="61">
        <v>723.21900000000005</v>
      </c>
      <c r="M330" s="61">
        <v>716.89700000000005</v>
      </c>
      <c r="N330" s="20" t="s">
        <v>26</v>
      </c>
    </row>
    <row r="331" spans="1:14" ht="45">
      <c r="A331" s="52" t="s">
        <v>330</v>
      </c>
      <c r="B331" s="53" t="s">
        <v>555</v>
      </c>
      <c r="C331" s="54"/>
      <c r="D331" s="30" t="s">
        <v>94</v>
      </c>
      <c r="E331" s="115" t="s">
        <v>157</v>
      </c>
      <c r="F331" s="115" t="s">
        <v>18</v>
      </c>
      <c r="G331" s="213"/>
      <c r="H331" s="214"/>
      <c r="I331" s="52" t="s">
        <v>349</v>
      </c>
      <c r="J331" s="120"/>
      <c r="K331" s="74">
        <v>1537.5973799999999</v>
      </c>
      <c r="L331" s="74">
        <v>1500.095</v>
      </c>
      <c r="M331" s="74">
        <v>1500.095</v>
      </c>
      <c r="N331" s="86"/>
    </row>
    <row r="332" spans="1:14" ht="78.75">
      <c r="A332" s="114" t="s">
        <v>330</v>
      </c>
      <c r="B332" s="6" t="s">
        <v>545</v>
      </c>
      <c r="C332" s="8" t="s">
        <v>158</v>
      </c>
      <c r="D332" s="17" t="s">
        <v>178</v>
      </c>
      <c r="E332" s="18" t="s">
        <v>28</v>
      </c>
      <c r="F332" s="18" t="s">
        <v>173</v>
      </c>
      <c r="G332" s="205" t="s">
        <v>334</v>
      </c>
      <c r="H332" s="206"/>
      <c r="I332" s="114" t="s">
        <v>349</v>
      </c>
      <c r="J332" s="114" t="s">
        <v>339</v>
      </c>
      <c r="K332" s="61">
        <v>1537.5973799999999</v>
      </c>
      <c r="L332" s="61">
        <v>1500.095</v>
      </c>
      <c r="M332" s="61">
        <v>1500.095</v>
      </c>
      <c r="N332" s="20" t="s">
        <v>26</v>
      </c>
    </row>
    <row r="333" spans="1:14" ht="45">
      <c r="A333" s="52" t="s">
        <v>330</v>
      </c>
      <c r="B333" s="53" t="s">
        <v>556</v>
      </c>
      <c r="C333" s="54"/>
      <c r="D333" s="30" t="s">
        <v>94</v>
      </c>
      <c r="E333" s="115" t="s">
        <v>164</v>
      </c>
      <c r="F333" s="115" t="s">
        <v>18</v>
      </c>
      <c r="G333" s="213"/>
      <c r="H333" s="214"/>
      <c r="I333" s="52" t="s">
        <v>350</v>
      </c>
      <c r="J333" s="120"/>
      <c r="K333" s="74">
        <v>157.59700000000001</v>
      </c>
      <c r="L333" s="74">
        <v>73.578000000000003</v>
      </c>
      <c r="M333" s="74">
        <v>73.578000000000003</v>
      </c>
      <c r="N333" s="86"/>
    </row>
    <row r="334" spans="1:14" ht="78.75">
      <c r="A334" s="114" t="s">
        <v>330</v>
      </c>
      <c r="B334" s="6" t="s">
        <v>545</v>
      </c>
      <c r="C334" s="8" t="s">
        <v>165</v>
      </c>
      <c r="D334" s="17" t="s">
        <v>166</v>
      </c>
      <c r="E334" s="18" t="s">
        <v>28</v>
      </c>
      <c r="F334" s="23" t="s">
        <v>167</v>
      </c>
      <c r="G334" s="205" t="s">
        <v>334</v>
      </c>
      <c r="H334" s="206"/>
      <c r="I334" s="114" t="s">
        <v>350</v>
      </c>
      <c r="J334" s="114" t="s">
        <v>339</v>
      </c>
      <c r="K334" s="61">
        <v>157.59700000000001</v>
      </c>
      <c r="L334" s="61">
        <v>73.578000000000003</v>
      </c>
      <c r="M334" s="61">
        <v>73.578000000000003</v>
      </c>
      <c r="N334" s="20" t="s">
        <v>26</v>
      </c>
    </row>
    <row r="335" spans="1:14" ht="101.25">
      <c r="A335" s="52" t="s">
        <v>330</v>
      </c>
      <c r="B335" s="53" t="s">
        <v>557</v>
      </c>
      <c r="C335" s="54"/>
      <c r="D335" s="87" t="s">
        <v>174</v>
      </c>
      <c r="E335" s="115" t="s">
        <v>28</v>
      </c>
      <c r="F335" s="115" t="s">
        <v>175</v>
      </c>
      <c r="G335" s="213"/>
      <c r="H335" s="214"/>
      <c r="I335" s="52" t="s">
        <v>351</v>
      </c>
      <c r="J335" s="120"/>
      <c r="K335" s="74">
        <v>1422.5170000000001</v>
      </c>
      <c r="L335" s="74">
        <v>1375.741</v>
      </c>
      <c r="M335" s="74">
        <v>1375.741</v>
      </c>
      <c r="N335" s="86"/>
    </row>
    <row r="336" spans="1:14" ht="78.75">
      <c r="A336" s="114" t="s">
        <v>330</v>
      </c>
      <c r="B336" s="6" t="s">
        <v>545</v>
      </c>
      <c r="C336" s="8" t="s">
        <v>165</v>
      </c>
      <c r="D336" s="17" t="s">
        <v>178</v>
      </c>
      <c r="E336" s="18" t="s">
        <v>28</v>
      </c>
      <c r="F336" s="18" t="s">
        <v>179</v>
      </c>
      <c r="G336" s="205" t="s">
        <v>334</v>
      </c>
      <c r="H336" s="206"/>
      <c r="I336" s="114" t="s">
        <v>351</v>
      </c>
      <c r="J336" s="114" t="s">
        <v>339</v>
      </c>
      <c r="K336" s="61">
        <v>1422.5170000000001</v>
      </c>
      <c r="L336" s="61">
        <v>1375.741</v>
      </c>
      <c r="M336" s="61">
        <v>1375.741</v>
      </c>
      <c r="N336" s="20" t="s">
        <v>26</v>
      </c>
    </row>
    <row r="337" spans="1:14" ht="45">
      <c r="A337" s="52" t="s">
        <v>330</v>
      </c>
      <c r="B337" s="53" t="s">
        <v>558</v>
      </c>
      <c r="C337" s="54"/>
      <c r="D337" s="30" t="s">
        <v>94</v>
      </c>
      <c r="E337" s="115" t="s">
        <v>164</v>
      </c>
      <c r="F337" s="115" t="s">
        <v>18</v>
      </c>
      <c r="G337" s="213"/>
      <c r="H337" s="214"/>
      <c r="I337" s="52" t="s">
        <v>352</v>
      </c>
      <c r="J337" s="120"/>
      <c r="K337" s="74">
        <v>589.52568000000008</v>
      </c>
      <c r="L337" s="74">
        <v>575.14700000000005</v>
      </c>
      <c r="M337" s="74">
        <v>575.14700000000005</v>
      </c>
      <c r="N337" s="86"/>
    </row>
    <row r="338" spans="1:14" ht="78.75">
      <c r="A338" s="114" t="s">
        <v>330</v>
      </c>
      <c r="B338" s="6" t="s">
        <v>545</v>
      </c>
      <c r="C338" s="8" t="s">
        <v>165</v>
      </c>
      <c r="D338" s="17" t="s">
        <v>178</v>
      </c>
      <c r="E338" s="18" t="s">
        <v>28</v>
      </c>
      <c r="F338" s="18" t="s">
        <v>173</v>
      </c>
      <c r="G338" s="205" t="s">
        <v>334</v>
      </c>
      <c r="H338" s="206"/>
      <c r="I338" s="114" t="s">
        <v>352</v>
      </c>
      <c r="J338" s="114" t="s">
        <v>339</v>
      </c>
      <c r="K338" s="61">
        <v>589.52568000000008</v>
      </c>
      <c r="L338" s="61">
        <v>575.14700000000005</v>
      </c>
      <c r="M338" s="61">
        <v>575.14700000000005</v>
      </c>
      <c r="N338" s="20" t="s">
        <v>21</v>
      </c>
    </row>
    <row r="339" spans="1:14" ht="45">
      <c r="A339" s="52" t="s">
        <v>330</v>
      </c>
      <c r="B339" s="53" t="s">
        <v>559</v>
      </c>
      <c r="C339" s="54"/>
      <c r="D339" s="30" t="s">
        <v>94</v>
      </c>
      <c r="E339" s="115" t="s">
        <v>157</v>
      </c>
      <c r="F339" s="115" t="s">
        <v>18</v>
      </c>
      <c r="G339" s="213"/>
      <c r="H339" s="214"/>
      <c r="I339" s="52" t="s">
        <v>353</v>
      </c>
      <c r="J339" s="120"/>
      <c r="K339" s="74">
        <v>3726.0710299999996</v>
      </c>
      <c r="L339" s="74">
        <v>3987.8919999999998</v>
      </c>
      <c r="M339" s="74">
        <v>3924.9369999999999</v>
      </c>
      <c r="N339" s="86"/>
    </row>
    <row r="340" spans="1:14" ht="78.75">
      <c r="A340" s="114" t="s">
        <v>330</v>
      </c>
      <c r="B340" s="6" t="s">
        <v>545</v>
      </c>
      <c r="C340" s="8" t="s">
        <v>158</v>
      </c>
      <c r="D340" s="17" t="s">
        <v>168</v>
      </c>
      <c r="E340" s="18" t="s">
        <v>28</v>
      </c>
      <c r="F340" s="23" t="s">
        <v>169</v>
      </c>
      <c r="G340" s="205" t="s">
        <v>334</v>
      </c>
      <c r="H340" s="206"/>
      <c r="I340" s="114" t="s">
        <v>353</v>
      </c>
      <c r="J340" s="114" t="s">
        <v>339</v>
      </c>
      <c r="K340" s="61">
        <v>3726.0710299999996</v>
      </c>
      <c r="L340" s="61">
        <v>3987.8919999999998</v>
      </c>
      <c r="M340" s="61">
        <v>3924.9369999999999</v>
      </c>
      <c r="N340" s="20" t="s">
        <v>26</v>
      </c>
    </row>
    <row r="341" spans="1:14" ht="90">
      <c r="A341" s="52" t="s">
        <v>330</v>
      </c>
      <c r="B341" s="53" t="s">
        <v>560</v>
      </c>
      <c r="C341" s="54"/>
      <c r="D341" s="87" t="s">
        <v>174</v>
      </c>
      <c r="E341" s="115" t="s">
        <v>28</v>
      </c>
      <c r="F341" s="115" t="s">
        <v>175</v>
      </c>
      <c r="G341" s="213"/>
      <c r="H341" s="214"/>
      <c r="I341" s="52" t="s">
        <v>354</v>
      </c>
      <c r="J341" s="120"/>
      <c r="K341" s="74">
        <v>1920.338</v>
      </c>
      <c r="L341" s="74">
        <v>1920.338</v>
      </c>
      <c r="M341" s="74">
        <v>1920.338</v>
      </c>
      <c r="N341" s="86"/>
    </row>
    <row r="342" spans="1:14" ht="78.75">
      <c r="A342" s="114" t="s">
        <v>330</v>
      </c>
      <c r="B342" s="6" t="s">
        <v>545</v>
      </c>
      <c r="C342" s="8" t="s">
        <v>158</v>
      </c>
      <c r="D342" s="17" t="s">
        <v>178</v>
      </c>
      <c r="E342" s="18" t="s">
        <v>28</v>
      </c>
      <c r="F342" s="18" t="s">
        <v>179</v>
      </c>
      <c r="G342" s="205" t="s">
        <v>334</v>
      </c>
      <c r="H342" s="206"/>
      <c r="I342" s="114" t="s">
        <v>354</v>
      </c>
      <c r="J342" s="114" t="s">
        <v>339</v>
      </c>
      <c r="K342" s="61">
        <v>1920.338</v>
      </c>
      <c r="L342" s="61">
        <v>1920.338</v>
      </c>
      <c r="M342" s="61">
        <v>1920.338</v>
      </c>
      <c r="N342" s="20" t="s">
        <v>26</v>
      </c>
    </row>
    <row r="343" spans="1:14" ht="45">
      <c r="A343" s="52" t="s">
        <v>330</v>
      </c>
      <c r="B343" s="53" t="s">
        <v>561</v>
      </c>
      <c r="C343" s="54"/>
      <c r="D343" s="30" t="s">
        <v>94</v>
      </c>
      <c r="E343" s="115" t="s">
        <v>157</v>
      </c>
      <c r="F343" s="115" t="s">
        <v>18</v>
      </c>
      <c r="G343" s="213"/>
      <c r="H343" s="214"/>
      <c r="I343" s="52" t="s">
        <v>355</v>
      </c>
      <c r="J343" s="120"/>
      <c r="K343" s="74">
        <v>1558.4817499999999</v>
      </c>
      <c r="L343" s="74">
        <v>1520.47</v>
      </c>
      <c r="M343" s="74">
        <v>1520.47</v>
      </c>
      <c r="N343" s="86"/>
    </row>
    <row r="344" spans="1:14" ht="78.75">
      <c r="A344" s="114" t="s">
        <v>330</v>
      </c>
      <c r="B344" s="6" t="s">
        <v>545</v>
      </c>
      <c r="C344" s="8" t="s">
        <v>158</v>
      </c>
      <c r="D344" s="17" t="s">
        <v>178</v>
      </c>
      <c r="E344" s="18" t="s">
        <v>28</v>
      </c>
      <c r="F344" s="18" t="s">
        <v>173</v>
      </c>
      <c r="G344" s="205" t="s">
        <v>334</v>
      </c>
      <c r="H344" s="206"/>
      <c r="I344" s="114" t="s">
        <v>355</v>
      </c>
      <c r="J344" s="114" t="s">
        <v>339</v>
      </c>
      <c r="K344" s="61">
        <v>1558.4817499999999</v>
      </c>
      <c r="L344" s="61">
        <v>1520.47</v>
      </c>
      <c r="M344" s="61">
        <v>1520.47</v>
      </c>
      <c r="N344" s="20" t="s">
        <v>21</v>
      </c>
    </row>
    <row r="345" spans="1:14" ht="112.5">
      <c r="A345" s="52" t="s">
        <v>330</v>
      </c>
      <c r="B345" s="53" t="s">
        <v>562</v>
      </c>
      <c r="C345" s="54"/>
      <c r="D345" s="87" t="s">
        <v>174</v>
      </c>
      <c r="E345" s="115" t="s">
        <v>28</v>
      </c>
      <c r="F345" s="115" t="s">
        <v>175</v>
      </c>
      <c r="G345" s="213"/>
      <c r="H345" s="214"/>
      <c r="I345" s="52" t="s">
        <v>356</v>
      </c>
      <c r="J345" s="120"/>
      <c r="K345" s="74">
        <v>4940.0439999999999</v>
      </c>
      <c r="L345" s="74">
        <v>3995.5639999999999</v>
      </c>
      <c r="M345" s="74">
        <v>3995.5639999999999</v>
      </c>
      <c r="N345" s="86"/>
    </row>
    <row r="346" spans="1:14" ht="78.75">
      <c r="A346" s="114" t="s">
        <v>330</v>
      </c>
      <c r="B346" s="6" t="s">
        <v>545</v>
      </c>
      <c r="C346" s="14" t="s">
        <v>135</v>
      </c>
      <c r="D346" s="17" t="s">
        <v>178</v>
      </c>
      <c r="E346" s="18" t="s">
        <v>28</v>
      </c>
      <c r="F346" s="18" t="s">
        <v>180</v>
      </c>
      <c r="G346" s="205" t="s">
        <v>314</v>
      </c>
      <c r="H346" s="206"/>
      <c r="I346" s="114" t="s">
        <v>356</v>
      </c>
      <c r="J346" s="114" t="s">
        <v>339</v>
      </c>
      <c r="K346" s="61">
        <v>4940.0439999999999</v>
      </c>
      <c r="L346" s="61">
        <v>3995.5639999999999</v>
      </c>
      <c r="M346" s="61">
        <v>3995.5639999999999</v>
      </c>
      <c r="N346" s="20" t="s">
        <v>21</v>
      </c>
    </row>
    <row r="347" spans="1:14" ht="112.5">
      <c r="A347" s="52" t="s">
        <v>330</v>
      </c>
      <c r="B347" s="53" t="s">
        <v>563</v>
      </c>
      <c r="C347" s="54"/>
      <c r="D347" s="87" t="s">
        <v>174</v>
      </c>
      <c r="E347" s="115" t="s">
        <v>28</v>
      </c>
      <c r="F347" s="115" t="s">
        <v>175</v>
      </c>
      <c r="G347" s="213"/>
      <c r="H347" s="214"/>
      <c r="I347" s="52" t="s">
        <v>357</v>
      </c>
      <c r="J347" s="120"/>
      <c r="K347" s="74">
        <v>3765.41</v>
      </c>
      <c r="L347" s="74">
        <v>3201.21</v>
      </c>
      <c r="M347" s="74">
        <v>3201.21</v>
      </c>
      <c r="N347" s="86"/>
    </row>
    <row r="348" spans="1:14" ht="78.75">
      <c r="A348" s="114" t="s">
        <v>330</v>
      </c>
      <c r="B348" s="6" t="s">
        <v>545</v>
      </c>
      <c r="C348" s="8" t="s">
        <v>158</v>
      </c>
      <c r="D348" s="17" t="s">
        <v>178</v>
      </c>
      <c r="E348" s="18" t="s">
        <v>28</v>
      </c>
      <c r="F348" s="18" t="s">
        <v>180</v>
      </c>
      <c r="G348" s="205" t="s">
        <v>334</v>
      </c>
      <c r="H348" s="206"/>
      <c r="I348" s="114" t="s">
        <v>357</v>
      </c>
      <c r="J348" s="114" t="s">
        <v>339</v>
      </c>
      <c r="K348" s="61">
        <v>3765.41</v>
      </c>
      <c r="L348" s="61">
        <v>3201.21</v>
      </c>
      <c r="M348" s="61">
        <v>3201.21</v>
      </c>
      <c r="N348" s="20" t="s">
        <v>21</v>
      </c>
    </row>
    <row r="349" spans="1:14" ht="112.5">
      <c r="A349" s="52" t="s">
        <v>330</v>
      </c>
      <c r="B349" s="53" t="s">
        <v>564</v>
      </c>
      <c r="C349" s="54"/>
      <c r="D349" s="87" t="s">
        <v>174</v>
      </c>
      <c r="E349" s="115" t="s">
        <v>28</v>
      </c>
      <c r="F349" s="115" t="s">
        <v>175</v>
      </c>
      <c r="G349" s="213"/>
      <c r="H349" s="214"/>
      <c r="I349" s="52" t="s">
        <v>358</v>
      </c>
      <c r="J349" s="120"/>
      <c r="K349" s="74">
        <v>2632.3139999999999</v>
      </c>
      <c r="L349" s="74">
        <v>2229.4140000000002</v>
      </c>
      <c r="M349" s="74">
        <v>2229.4140000000002</v>
      </c>
      <c r="N349" s="86"/>
    </row>
    <row r="350" spans="1:14" ht="78.75">
      <c r="A350" s="114" t="s">
        <v>330</v>
      </c>
      <c r="B350" s="6" t="s">
        <v>545</v>
      </c>
      <c r="C350" s="8" t="s">
        <v>158</v>
      </c>
      <c r="D350" s="17" t="s">
        <v>178</v>
      </c>
      <c r="E350" s="18" t="s">
        <v>28</v>
      </c>
      <c r="F350" s="18" t="s">
        <v>180</v>
      </c>
      <c r="G350" s="205" t="s">
        <v>334</v>
      </c>
      <c r="H350" s="206"/>
      <c r="I350" s="114" t="s">
        <v>358</v>
      </c>
      <c r="J350" s="114" t="s">
        <v>339</v>
      </c>
      <c r="K350" s="61">
        <v>2632.3139999999999</v>
      </c>
      <c r="L350" s="61">
        <v>2229.4140000000002</v>
      </c>
      <c r="M350" s="61">
        <v>2229.4140000000002</v>
      </c>
      <c r="N350" s="20" t="s">
        <v>21</v>
      </c>
    </row>
    <row r="351" spans="1:14" ht="123.75">
      <c r="A351" s="52" t="s">
        <v>330</v>
      </c>
      <c r="B351" s="53" t="s">
        <v>565</v>
      </c>
      <c r="C351" s="54"/>
      <c r="D351" s="87" t="s">
        <v>174</v>
      </c>
      <c r="E351" s="115" t="s">
        <v>28</v>
      </c>
      <c r="F351" s="115" t="s">
        <v>175</v>
      </c>
      <c r="G351" s="213"/>
      <c r="H351" s="214"/>
      <c r="I351" s="52" t="s">
        <v>359</v>
      </c>
      <c r="J351" s="120"/>
      <c r="K351" s="74">
        <v>2057.4340000000002</v>
      </c>
      <c r="L351" s="74">
        <v>1714.934</v>
      </c>
      <c r="M351" s="74">
        <v>1714.934</v>
      </c>
      <c r="N351" s="86"/>
    </row>
    <row r="352" spans="1:14" ht="78.75">
      <c r="A352" s="114" t="s">
        <v>330</v>
      </c>
      <c r="B352" s="6" t="s">
        <v>545</v>
      </c>
      <c r="C352" s="8" t="s">
        <v>165</v>
      </c>
      <c r="D352" s="17" t="s">
        <v>178</v>
      </c>
      <c r="E352" s="18" t="s">
        <v>28</v>
      </c>
      <c r="F352" s="18" t="s">
        <v>180</v>
      </c>
      <c r="G352" s="205" t="s">
        <v>334</v>
      </c>
      <c r="H352" s="206"/>
      <c r="I352" s="114" t="s">
        <v>359</v>
      </c>
      <c r="J352" s="114" t="s">
        <v>339</v>
      </c>
      <c r="K352" s="61">
        <v>2057.4340000000002</v>
      </c>
      <c r="L352" s="61">
        <v>1714.934</v>
      </c>
      <c r="M352" s="61">
        <v>1714.934</v>
      </c>
      <c r="N352" s="20" t="s">
        <v>21</v>
      </c>
    </row>
    <row r="353" spans="1:14" ht="112.5">
      <c r="A353" s="52" t="s">
        <v>330</v>
      </c>
      <c r="B353" s="53" t="s">
        <v>566</v>
      </c>
      <c r="C353" s="54"/>
      <c r="D353" s="87" t="s">
        <v>174</v>
      </c>
      <c r="E353" s="115" t="s">
        <v>28</v>
      </c>
      <c r="F353" s="115" t="s">
        <v>175</v>
      </c>
      <c r="G353" s="213"/>
      <c r="H353" s="214"/>
      <c r="I353" s="52" t="s">
        <v>360</v>
      </c>
      <c r="J353" s="120"/>
      <c r="K353" s="74">
        <v>2639.2979999999998</v>
      </c>
      <c r="L353" s="74">
        <v>2286.578</v>
      </c>
      <c r="M353" s="74">
        <v>2286.578</v>
      </c>
      <c r="N353" s="86"/>
    </row>
    <row r="354" spans="1:14" ht="78.75">
      <c r="A354" s="114" t="s">
        <v>330</v>
      </c>
      <c r="B354" s="6" t="s">
        <v>545</v>
      </c>
      <c r="C354" s="8" t="s">
        <v>158</v>
      </c>
      <c r="D354" s="17" t="s">
        <v>178</v>
      </c>
      <c r="E354" s="18" t="s">
        <v>28</v>
      </c>
      <c r="F354" s="18" t="s">
        <v>180</v>
      </c>
      <c r="G354" s="205" t="s">
        <v>334</v>
      </c>
      <c r="H354" s="206"/>
      <c r="I354" s="114" t="s">
        <v>360</v>
      </c>
      <c r="J354" s="114" t="s">
        <v>339</v>
      </c>
      <c r="K354" s="61">
        <v>2639.2979999999998</v>
      </c>
      <c r="L354" s="61">
        <v>2286.578</v>
      </c>
      <c r="M354" s="61">
        <v>2286.578</v>
      </c>
      <c r="N354" s="20" t="s">
        <v>21</v>
      </c>
    </row>
    <row r="355" spans="1:14" ht="168.75">
      <c r="A355" s="52" t="s">
        <v>330</v>
      </c>
      <c r="B355" s="53" t="s">
        <v>567</v>
      </c>
      <c r="C355" s="54"/>
      <c r="D355" s="87" t="s">
        <v>983</v>
      </c>
      <c r="E355" s="115" t="s">
        <v>705</v>
      </c>
      <c r="F355" s="115" t="s">
        <v>706</v>
      </c>
      <c r="G355" s="213"/>
      <c r="H355" s="214"/>
      <c r="I355" s="52" t="s">
        <v>361</v>
      </c>
      <c r="J355" s="120"/>
      <c r="K355" s="74">
        <v>39.200000000000003</v>
      </c>
      <c r="L355" s="74">
        <v>39.200000000000003</v>
      </c>
      <c r="M355" s="74">
        <v>39.200000000000003</v>
      </c>
      <c r="N355" s="86"/>
    </row>
    <row r="356" spans="1:14" ht="180">
      <c r="A356" s="114" t="s">
        <v>330</v>
      </c>
      <c r="B356" s="6" t="s">
        <v>479</v>
      </c>
      <c r="C356" s="8" t="s">
        <v>181</v>
      </c>
      <c r="D356" s="17" t="s">
        <v>778</v>
      </c>
      <c r="E356" s="18" t="s">
        <v>28</v>
      </c>
      <c r="F356" s="18" t="s">
        <v>707</v>
      </c>
      <c r="G356" s="205" t="s">
        <v>337</v>
      </c>
      <c r="H356" s="206"/>
      <c r="I356" s="114" t="s">
        <v>361</v>
      </c>
      <c r="J356" s="114" t="s">
        <v>245</v>
      </c>
      <c r="K356" s="61">
        <v>39.200000000000003</v>
      </c>
      <c r="L356" s="61">
        <v>39.200000000000003</v>
      </c>
      <c r="M356" s="61">
        <v>39.200000000000003</v>
      </c>
      <c r="N356" s="20" t="s">
        <v>21</v>
      </c>
    </row>
    <row r="357" spans="1:14" ht="67.5">
      <c r="A357" s="52" t="s">
        <v>330</v>
      </c>
      <c r="B357" s="53" t="s">
        <v>568</v>
      </c>
      <c r="C357" s="52"/>
      <c r="D357" s="88" t="s">
        <v>94</v>
      </c>
      <c r="E357" s="52" t="s">
        <v>129</v>
      </c>
      <c r="F357" s="52" t="s">
        <v>18</v>
      </c>
      <c r="G357" s="213"/>
      <c r="H357" s="214"/>
      <c r="I357" s="52" t="s">
        <v>362</v>
      </c>
      <c r="J357" s="120"/>
      <c r="K357" s="74">
        <v>4435.8999999999996</v>
      </c>
      <c r="L357" s="74">
        <v>0</v>
      </c>
      <c r="M357" s="74">
        <v>0</v>
      </c>
      <c r="N357" s="52"/>
    </row>
    <row r="358" spans="1:14" ht="56.25">
      <c r="A358" s="114" t="s">
        <v>330</v>
      </c>
      <c r="B358" s="6" t="s">
        <v>540</v>
      </c>
      <c r="C358" s="14" t="s">
        <v>135</v>
      </c>
      <c r="D358" s="17" t="s">
        <v>779</v>
      </c>
      <c r="E358" s="18" t="s">
        <v>28</v>
      </c>
      <c r="F358" s="23" t="s">
        <v>780</v>
      </c>
      <c r="G358" s="205" t="s">
        <v>314</v>
      </c>
      <c r="H358" s="206"/>
      <c r="I358" s="114" t="s">
        <v>362</v>
      </c>
      <c r="J358" s="114" t="s">
        <v>331</v>
      </c>
      <c r="K358" s="61">
        <v>4435.8999999999996</v>
      </c>
      <c r="L358" s="61">
        <v>0</v>
      </c>
      <c r="M358" s="61">
        <v>0</v>
      </c>
      <c r="N358" s="20" t="s">
        <v>26</v>
      </c>
    </row>
    <row r="359" spans="1:14" ht="90">
      <c r="A359" s="52" t="s">
        <v>330</v>
      </c>
      <c r="B359" s="53" t="s">
        <v>569</v>
      </c>
      <c r="C359" s="54"/>
      <c r="D359" s="30" t="s">
        <v>94</v>
      </c>
      <c r="E359" s="115" t="s">
        <v>183</v>
      </c>
      <c r="F359" s="115" t="s">
        <v>18</v>
      </c>
      <c r="G359" s="213"/>
      <c r="H359" s="214"/>
      <c r="I359" s="52" t="s">
        <v>364</v>
      </c>
      <c r="J359" s="120"/>
      <c r="K359" s="74">
        <v>507.75299999999999</v>
      </c>
      <c r="L359" s="74">
        <v>50</v>
      </c>
      <c r="M359" s="74">
        <v>50</v>
      </c>
      <c r="N359" s="86"/>
    </row>
    <row r="360" spans="1:14" ht="56.25">
      <c r="A360" s="114" t="s">
        <v>330</v>
      </c>
      <c r="B360" s="6" t="s">
        <v>517</v>
      </c>
      <c r="C360" s="8" t="s">
        <v>184</v>
      </c>
      <c r="D360" s="17" t="s">
        <v>781</v>
      </c>
      <c r="E360" s="18" t="s">
        <v>28</v>
      </c>
      <c r="F360" s="18" t="s">
        <v>185</v>
      </c>
      <c r="G360" s="205" t="s">
        <v>365</v>
      </c>
      <c r="H360" s="206"/>
      <c r="I360" s="114" t="s">
        <v>364</v>
      </c>
      <c r="J360" s="114" t="s">
        <v>297</v>
      </c>
      <c r="K360" s="61">
        <v>18.5</v>
      </c>
      <c r="L360" s="61">
        <v>5</v>
      </c>
      <c r="M360" s="61">
        <v>5</v>
      </c>
      <c r="N360" s="20" t="s">
        <v>26</v>
      </c>
    </row>
    <row r="361" spans="1:14" ht="56.25">
      <c r="A361" s="114" t="s">
        <v>330</v>
      </c>
      <c r="B361" s="6" t="s">
        <v>688</v>
      </c>
      <c r="C361" s="8" t="s">
        <v>184</v>
      </c>
      <c r="D361" s="17" t="s">
        <v>781</v>
      </c>
      <c r="E361" s="18" t="s">
        <v>28</v>
      </c>
      <c r="F361" s="18" t="s">
        <v>185</v>
      </c>
      <c r="G361" s="205" t="s">
        <v>365</v>
      </c>
      <c r="H361" s="206"/>
      <c r="I361" s="114" t="s">
        <v>364</v>
      </c>
      <c r="J361" s="114" t="s">
        <v>366</v>
      </c>
      <c r="K361" s="61">
        <v>122.5</v>
      </c>
      <c r="L361" s="61">
        <v>10</v>
      </c>
      <c r="M361" s="61">
        <v>10</v>
      </c>
      <c r="N361" s="20" t="s">
        <v>26</v>
      </c>
    </row>
    <row r="362" spans="1:14" ht="56.25">
      <c r="A362" s="114" t="s">
        <v>330</v>
      </c>
      <c r="B362" s="6" t="s">
        <v>470</v>
      </c>
      <c r="C362" s="8" t="s">
        <v>184</v>
      </c>
      <c r="D362" s="17" t="s">
        <v>782</v>
      </c>
      <c r="E362" s="18" t="s">
        <v>28</v>
      </c>
      <c r="F362" s="18" t="s">
        <v>68</v>
      </c>
      <c r="G362" s="205" t="s">
        <v>365</v>
      </c>
      <c r="H362" s="206"/>
      <c r="I362" s="114" t="s">
        <v>364</v>
      </c>
      <c r="J362" s="114" t="s">
        <v>234</v>
      </c>
      <c r="K362" s="61">
        <v>366.75299999999999</v>
      </c>
      <c r="L362" s="61">
        <v>35</v>
      </c>
      <c r="M362" s="61">
        <v>35</v>
      </c>
      <c r="N362" s="20" t="s">
        <v>26</v>
      </c>
    </row>
    <row r="363" spans="1:14" ht="45">
      <c r="A363" s="52" t="s">
        <v>330</v>
      </c>
      <c r="B363" s="53" t="s">
        <v>848</v>
      </c>
      <c r="C363" s="54"/>
      <c r="D363" s="30" t="s">
        <v>94</v>
      </c>
      <c r="E363" s="115" t="s">
        <v>129</v>
      </c>
      <c r="F363" s="115" t="s">
        <v>18</v>
      </c>
      <c r="G363" s="213"/>
      <c r="H363" s="214"/>
      <c r="I363" s="52" t="s">
        <v>896</v>
      </c>
      <c r="J363" s="120"/>
      <c r="K363" s="74">
        <v>621.44000000000005</v>
      </c>
      <c r="L363" s="74">
        <v>0</v>
      </c>
      <c r="M363" s="74">
        <v>0</v>
      </c>
      <c r="N363" s="52"/>
    </row>
    <row r="364" spans="1:14" ht="67.5">
      <c r="A364" s="114" t="s">
        <v>330</v>
      </c>
      <c r="B364" s="6" t="s">
        <v>540</v>
      </c>
      <c r="C364" s="8" t="s">
        <v>135</v>
      </c>
      <c r="D364" s="17" t="s">
        <v>823</v>
      </c>
      <c r="E364" s="18" t="s">
        <v>28</v>
      </c>
      <c r="F364" s="23" t="s">
        <v>824</v>
      </c>
      <c r="G364" s="205" t="s">
        <v>314</v>
      </c>
      <c r="H364" s="206"/>
      <c r="I364" s="114" t="s">
        <v>896</v>
      </c>
      <c r="J364" s="114" t="s">
        <v>331</v>
      </c>
      <c r="K364" s="61">
        <v>621.44000000000005</v>
      </c>
      <c r="L364" s="61">
        <v>0</v>
      </c>
      <c r="M364" s="61">
        <v>0</v>
      </c>
      <c r="N364" s="20" t="s">
        <v>26</v>
      </c>
    </row>
    <row r="365" spans="1:14" ht="45">
      <c r="A365" s="52" t="s">
        <v>330</v>
      </c>
      <c r="B365" s="53" t="s">
        <v>570</v>
      </c>
      <c r="C365" s="54"/>
      <c r="D365" s="30" t="s">
        <v>94</v>
      </c>
      <c r="E365" s="115" t="s">
        <v>139</v>
      </c>
      <c r="F365" s="115" t="s">
        <v>18</v>
      </c>
      <c r="G365" s="213"/>
      <c r="H365" s="214"/>
      <c r="I365" s="52" t="s">
        <v>367</v>
      </c>
      <c r="J365" s="120"/>
      <c r="K365" s="74">
        <v>7661.4924300000002</v>
      </c>
      <c r="L365" s="74">
        <v>6134.8220000000001</v>
      </c>
      <c r="M365" s="74">
        <v>6101.7119999999995</v>
      </c>
      <c r="N365" s="52"/>
    </row>
    <row r="366" spans="1:14" ht="78.75">
      <c r="A366" s="114" t="s">
        <v>330</v>
      </c>
      <c r="B366" s="6" t="s">
        <v>545</v>
      </c>
      <c r="C366" s="14" t="s">
        <v>135</v>
      </c>
      <c r="D366" s="17" t="s">
        <v>140</v>
      </c>
      <c r="E366" s="18" t="s">
        <v>28</v>
      </c>
      <c r="F366" s="23" t="s">
        <v>141</v>
      </c>
      <c r="G366" s="205" t="s">
        <v>314</v>
      </c>
      <c r="H366" s="206"/>
      <c r="I366" s="114" t="s">
        <v>367</v>
      </c>
      <c r="J366" s="114" t="s">
        <v>339</v>
      </c>
      <c r="K366" s="61">
        <v>6770.4024300000001</v>
      </c>
      <c r="L366" s="61">
        <v>5228.0320000000002</v>
      </c>
      <c r="M366" s="61">
        <v>5194.9219999999996</v>
      </c>
      <c r="N366" s="20" t="s">
        <v>26</v>
      </c>
    </row>
    <row r="367" spans="1:14" ht="78.75">
      <c r="A367" s="114" t="s">
        <v>330</v>
      </c>
      <c r="B367" s="6" t="s">
        <v>545</v>
      </c>
      <c r="C367" s="8" t="s">
        <v>186</v>
      </c>
      <c r="D367" s="17" t="s">
        <v>140</v>
      </c>
      <c r="E367" s="18" t="s">
        <v>28</v>
      </c>
      <c r="F367" s="23" t="s">
        <v>141</v>
      </c>
      <c r="G367" s="205" t="s">
        <v>363</v>
      </c>
      <c r="H367" s="206"/>
      <c r="I367" s="114" t="s">
        <v>367</v>
      </c>
      <c r="J367" s="114" t="s">
        <v>339</v>
      </c>
      <c r="K367" s="61">
        <v>891.09</v>
      </c>
      <c r="L367" s="61">
        <v>906.79</v>
      </c>
      <c r="M367" s="61">
        <v>906.79</v>
      </c>
      <c r="N367" s="20" t="s">
        <v>26</v>
      </c>
    </row>
    <row r="368" spans="1:14" ht="90">
      <c r="A368" s="52" t="s">
        <v>330</v>
      </c>
      <c r="B368" s="53" t="s">
        <v>571</v>
      </c>
      <c r="C368" s="54"/>
      <c r="D368" s="87" t="s">
        <v>174</v>
      </c>
      <c r="E368" s="115" t="s">
        <v>28</v>
      </c>
      <c r="F368" s="115" t="s">
        <v>175</v>
      </c>
      <c r="G368" s="213"/>
      <c r="H368" s="214"/>
      <c r="I368" s="52" t="s">
        <v>368</v>
      </c>
      <c r="J368" s="120"/>
      <c r="K368" s="74">
        <v>2132.9349999999999</v>
      </c>
      <c r="L368" s="74">
        <v>2876.4929999999999</v>
      </c>
      <c r="M368" s="74">
        <v>2876.4929999999999</v>
      </c>
      <c r="N368" s="52"/>
    </row>
    <row r="369" spans="1:14" ht="78.75">
      <c r="A369" s="114" t="s">
        <v>330</v>
      </c>
      <c r="B369" s="6" t="s">
        <v>545</v>
      </c>
      <c r="C369" s="14" t="s">
        <v>135</v>
      </c>
      <c r="D369" s="17" t="s">
        <v>981</v>
      </c>
      <c r="E369" s="18" t="s">
        <v>28</v>
      </c>
      <c r="F369" s="10" t="s">
        <v>982</v>
      </c>
      <c r="G369" s="205" t="s">
        <v>314</v>
      </c>
      <c r="H369" s="206"/>
      <c r="I369" s="114" t="s">
        <v>368</v>
      </c>
      <c r="J369" s="114" t="s">
        <v>339</v>
      </c>
      <c r="K369" s="61">
        <v>2132.9349999999999</v>
      </c>
      <c r="L369" s="61">
        <v>2876.4929999999999</v>
      </c>
      <c r="M369" s="61">
        <v>2876.4929999999999</v>
      </c>
      <c r="N369" s="20" t="s">
        <v>21</v>
      </c>
    </row>
    <row r="370" spans="1:14" ht="45">
      <c r="A370" s="52" t="s">
        <v>330</v>
      </c>
      <c r="B370" s="53" t="s">
        <v>572</v>
      </c>
      <c r="C370" s="54"/>
      <c r="D370" s="30" t="s">
        <v>94</v>
      </c>
      <c r="E370" s="115" t="s">
        <v>139</v>
      </c>
      <c r="F370" s="115" t="s">
        <v>18</v>
      </c>
      <c r="G370" s="213"/>
      <c r="H370" s="214"/>
      <c r="I370" s="52" t="s">
        <v>369</v>
      </c>
      <c r="J370" s="120"/>
      <c r="K370" s="74">
        <v>5577.3332899999996</v>
      </c>
      <c r="L370" s="74">
        <v>5909.43</v>
      </c>
      <c r="M370" s="74">
        <v>5909.43</v>
      </c>
      <c r="N370" s="52"/>
    </row>
    <row r="371" spans="1:14" ht="78.75">
      <c r="A371" s="114" t="s">
        <v>330</v>
      </c>
      <c r="B371" s="6" t="s">
        <v>545</v>
      </c>
      <c r="C371" s="14" t="s">
        <v>135</v>
      </c>
      <c r="D371" s="17" t="s">
        <v>981</v>
      </c>
      <c r="E371" s="18" t="s">
        <v>28</v>
      </c>
      <c r="F371" s="10" t="s">
        <v>982</v>
      </c>
      <c r="G371" s="205" t="s">
        <v>314</v>
      </c>
      <c r="H371" s="206"/>
      <c r="I371" s="114" t="s">
        <v>369</v>
      </c>
      <c r="J371" s="114" t="s">
        <v>339</v>
      </c>
      <c r="K371" s="61">
        <v>4288.6984299999995</v>
      </c>
      <c r="L371" s="61">
        <v>4638.22</v>
      </c>
      <c r="M371" s="61">
        <v>4638.22</v>
      </c>
      <c r="N371" s="20" t="s">
        <v>21</v>
      </c>
    </row>
    <row r="372" spans="1:14" ht="78.75">
      <c r="A372" s="114" t="s">
        <v>330</v>
      </c>
      <c r="B372" s="6" t="s">
        <v>545</v>
      </c>
      <c r="C372" s="8" t="s">
        <v>186</v>
      </c>
      <c r="D372" s="17" t="s">
        <v>981</v>
      </c>
      <c r="E372" s="18" t="s">
        <v>28</v>
      </c>
      <c r="F372" s="10" t="s">
        <v>982</v>
      </c>
      <c r="G372" s="205" t="s">
        <v>363</v>
      </c>
      <c r="H372" s="206"/>
      <c r="I372" s="114" t="s">
        <v>369</v>
      </c>
      <c r="J372" s="114" t="s">
        <v>339</v>
      </c>
      <c r="K372" s="61">
        <v>1288.6348600000001</v>
      </c>
      <c r="L372" s="61">
        <v>1271.21</v>
      </c>
      <c r="M372" s="61">
        <v>1271.21</v>
      </c>
      <c r="N372" s="20" t="s">
        <v>21</v>
      </c>
    </row>
    <row r="373" spans="1:14" ht="123.75">
      <c r="A373" s="52" t="s">
        <v>330</v>
      </c>
      <c r="B373" s="53" t="s">
        <v>573</v>
      </c>
      <c r="C373" s="54"/>
      <c r="D373" s="87" t="s">
        <v>174</v>
      </c>
      <c r="E373" s="115" t="s">
        <v>28</v>
      </c>
      <c r="F373" s="115" t="s">
        <v>175</v>
      </c>
      <c r="G373" s="213"/>
      <c r="H373" s="214"/>
      <c r="I373" s="52" t="s">
        <v>370</v>
      </c>
      <c r="J373" s="120"/>
      <c r="K373" s="74">
        <v>834.90899999999999</v>
      </c>
      <c r="L373" s="74">
        <v>794.5</v>
      </c>
      <c r="M373" s="74">
        <v>794.5</v>
      </c>
      <c r="N373" s="52"/>
    </row>
    <row r="374" spans="1:14" ht="78.75">
      <c r="A374" s="114" t="s">
        <v>330</v>
      </c>
      <c r="B374" s="6" t="s">
        <v>545</v>
      </c>
      <c r="C374" s="14" t="s">
        <v>135</v>
      </c>
      <c r="D374" s="17" t="s">
        <v>981</v>
      </c>
      <c r="E374" s="18" t="s">
        <v>28</v>
      </c>
      <c r="F374" s="10" t="s">
        <v>982</v>
      </c>
      <c r="G374" s="205" t="s">
        <v>314</v>
      </c>
      <c r="H374" s="206"/>
      <c r="I374" s="114" t="s">
        <v>370</v>
      </c>
      <c r="J374" s="114" t="s">
        <v>339</v>
      </c>
      <c r="K374" s="61">
        <v>834.90899999999999</v>
      </c>
      <c r="L374" s="61">
        <v>794.5</v>
      </c>
      <c r="M374" s="61">
        <v>794.5</v>
      </c>
      <c r="N374" s="20" t="s">
        <v>21</v>
      </c>
    </row>
    <row r="375" spans="1:14" ht="67.5">
      <c r="A375" s="52" t="s">
        <v>330</v>
      </c>
      <c r="B375" s="53" t="s">
        <v>854</v>
      </c>
      <c r="C375" s="54"/>
      <c r="D375" s="87" t="s">
        <v>94</v>
      </c>
      <c r="E375" s="115" t="s">
        <v>183</v>
      </c>
      <c r="F375" s="115" t="s">
        <v>18</v>
      </c>
      <c r="G375" s="213"/>
      <c r="H375" s="214"/>
      <c r="I375" s="52" t="s">
        <v>897</v>
      </c>
      <c r="J375" s="120"/>
      <c r="K375" s="74">
        <v>2359.6999999999998</v>
      </c>
      <c r="L375" s="74">
        <v>0</v>
      </c>
      <c r="M375" s="74">
        <v>0</v>
      </c>
      <c r="N375" s="52"/>
    </row>
    <row r="376" spans="1:14" ht="56.25">
      <c r="A376" s="114" t="s">
        <v>330</v>
      </c>
      <c r="B376" s="6" t="s">
        <v>470</v>
      </c>
      <c r="C376" s="14" t="s">
        <v>186</v>
      </c>
      <c r="D376" s="17" t="s">
        <v>926</v>
      </c>
      <c r="E376" s="18" t="s">
        <v>28</v>
      </c>
      <c r="F376" s="18" t="s">
        <v>927</v>
      </c>
      <c r="G376" s="205" t="s">
        <v>365</v>
      </c>
      <c r="H376" s="206"/>
      <c r="I376" s="114" t="s">
        <v>897</v>
      </c>
      <c r="J376" s="114" t="s">
        <v>234</v>
      </c>
      <c r="K376" s="61">
        <v>794.38</v>
      </c>
      <c r="L376" s="61">
        <v>0</v>
      </c>
      <c r="M376" s="61">
        <v>0</v>
      </c>
      <c r="N376" s="20" t="s">
        <v>26</v>
      </c>
    </row>
    <row r="377" spans="1:14" ht="78.75">
      <c r="A377" s="114" t="s">
        <v>330</v>
      </c>
      <c r="B377" s="6" t="s">
        <v>545</v>
      </c>
      <c r="C377" s="14" t="s">
        <v>186</v>
      </c>
      <c r="D377" s="17" t="s">
        <v>926</v>
      </c>
      <c r="E377" s="18" t="s">
        <v>28</v>
      </c>
      <c r="F377" s="18" t="s">
        <v>927</v>
      </c>
      <c r="G377" s="205" t="s">
        <v>363</v>
      </c>
      <c r="H377" s="206"/>
      <c r="I377" s="114" t="s">
        <v>897</v>
      </c>
      <c r="J377" s="114" t="s">
        <v>339</v>
      </c>
      <c r="K377" s="61">
        <v>1565.32</v>
      </c>
      <c r="L377" s="61">
        <v>0</v>
      </c>
      <c r="M377" s="61">
        <v>0</v>
      </c>
      <c r="N377" s="20" t="s">
        <v>26</v>
      </c>
    </row>
    <row r="378" spans="1:14" ht="123.75">
      <c r="A378" s="52" t="s">
        <v>330</v>
      </c>
      <c r="B378" s="53" t="s">
        <v>573</v>
      </c>
      <c r="C378" s="54"/>
      <c r="D378" s="87" t="s">
        <v>174</v>
      </c>
      <c r="E378" s="115" t="s">
        <v>28</v>
      </c>
      <c r="F378" s="115" t="s">
        <v>175</v>
      </c>
      <c r="G378" s="213"/>
      <c r="H378" s="214"/>
      <c r="I378" s="52" t="s">
        <v>371</v>
      </c>
      <c r="J378" s="120"/>
      <c r="K378" s="74">
        <v>124.738</v>
      </c>
      <c r="L378" s="74">
        <v>118.7</v>
      </c>
      <c r="M378" s="74">
        <v>118.7</v>
      </c>
      <c r="N378" s="52"/>
    </row>
    <row r="379" spans="1:14" ht="78.75">
      <c r="A379" s="114" t="s">
        <v>330</v>
      </c>
      <c r="B379" s="6" t="s">
        <v>545</v>
      </c>
      <c r="C379" s="14" t="s">
        <v>135</v>
      </c>
      <c r="D379" s="17" t="s">
        <v>981</v>
      </c>
      <c r="E379" s="18" t="s">
        <v>28</v>
      </c>
      <c r="F379" s="10" t="s">
        <v>982</v>
      </c>
      <c r="G379" s="205" t="s">
        <v>314</v>
      </c>
      <c r="H379" s="206"/>
      <c r="I379" s="114" t="s">
        <v>371</v>
      </c>
      <c r="J379" s="114" t="s">
        <v>339</v>
      </c>
      <c r="K379" s="61">
        <v>124.738</v>
      </c>
      <c r="L379" s="61">
        <v>118.7</v>
      </c>
      <c r="M379" s="61">
        <v>118.7</v>
      </c>
      <c r="N379" s="20" t="s">
        <v>21</v>
      </c>
    </row>
    <row r="380" spans="1:14" ht="67.5">
      <c r="A380" s="52" t="s">
        <v>330</v>
      </c>
      <c r="B380" s="53" t="s">
        <v>928</v>
      </c>
      <c r="C380" s="54"/>
      <c r="D380" s="87" t="s">
        <v>94</v>
      </c>
      <c r="E380" s="115" t="s">
        <v>183</v>
      </c>
      <c r="F380" s="115" t="s">
        <v>18</v>
      </c>
      <c r="G380" s="213"/>
      <c r="H380" s="214"/>
      <c r="I380" s="52" t="s">
        <v>962</v>
      </c>
      <c r="J380" s="120"/>
      <c r="K380" s="74">
        <v>100.1</v>
      </c>
      <c r="L380" s="74">
        <v>0</v>
      </c>
      <c r="M380" s="74">
        <v>0</v>
      </c>
      <c r="N380" s="52"/>
    </row>
    <row r="381" spans="1:14" ht="56.25">
      <c r="A381" s="114" t="s">
        <v>330</v>
      </c>
      <c r="B381" s="6" t="s">
        <v>540</v>
      </c>
      <c r="C381" s="14" t="s">
        <v>186</v>
      </c>
      <c r="D381" s="17" t="s">
        <v>926</v>
      </c>
      <c r="E381" s="18" t="s">
        <v>28</v>
      </c>
      <c r="F381" s="18" t="s">
        <v>927</v>
      </c>
      <c r="G381" s="205" t="s">
        <v>363</v>
      </c>
      <c r="H381" s="206"/>
      <c r="I381" s="114" t="s">
        <v>962</v>
      </c>
      <c r="J381" s="114" t="s">
        <v>331</v>
      </c>
      <c r="K381" s="61">
        <v>100.1</v>
      </c>
      <c r="L381" s="61">
        <v>0</v>
      </c>
      <c r="M381" s="61">
        <v>0</v>
      </c>
      <c r="N381" s="20" t="s">
        <v>26</v>
      </c>
    </row>
    <row r="382" spans="1:14" ht="56.25">
      <c r="A382" s="52" t="s">
        <v>330</v>
      </c>
      <c r="B382" s="53" t="s">
        <v>929</v>
      </c>
      <c r="C382" s="54"/>
      <c r="D382" s="87" t="s">
        <v>856</v>
      </c>
      <c r="E382" s="115" t="s">
        <v>28</v>
      </c>
      <c r="F382" s="115" t="s">
        <v>857</v>
      </c>
      <c r="G382" s="213"/>
      <c r="H382" s="214"/>
      <c r="I382" s="52" t="s">
        <v>963</v>
      </c>
      <c r="J382" s="120"/>
      <c r="K382" s="74">
        <v>50</v>
      </c>
      <c r="L382" s="74">
        <v>0</v>
      </c>
      <c r="M382" s="74">
        <v>0</v>
      </c>
      <c r="N382" s="52"/>
    </row>
    <row r="383" spans="1:14" ht="90">
      <c r="A383" s="114" t="s">
        <v>330</v>
      </c>
      <c r="B383" s="6" t="s">
        <v>470</v>
      </c>
      <c r="C383" s="14" t="s">
        <v>158</v>
      </c>
      <c r="D383" s="17" t="s">
        <v>858</v>
      </c>
      <c r="E383" s="18" t="s">
        <v>28</v>
      </c>
      <c r="F383" s="18" t="s">
        <v>859</v>
      </c>
      <c r="G383" s="205" t="s">
        <v>334</v>
      </c>
      <c r="H383" s="206"/>
      <c r="I383" s="114" t="s">
        <v>963</v>
      </c>
      <c r="J383" s="114" t="s">
        <v>234</v>
      </c>
      <c r="K383" s="61">
        <v>50</v>
      </c>
      <c r="L383" s="61">
        <v>0</v>
      </c>
      <c r="M383" s="61">
        <v>0</v>
      </c>
      <c r="N383" s="20" t="s">
        <v>26</v>
      </c>
    </row>
    <row r="384" spans="1:14" ht="202.5">
      <c r="A384" s="52" t="s">
        <v>330</v>
      </c>
      <c r="B384" s="53" t="s">
        <v>984</v>
      </c>
      <c r="C384" s="54"/>
      <c r="D384" s="87" t="s">
        <v>856</v>
      </c>
      <c r="E384" s="115" t="s">
        <v>28</v>
      </c>
      <c r="F384" s="115" t="s">
        <v>857</v>
      </c>
      <c r="G384" s="213"/>
      <c r="H384" s="214"/>
      <c r="I384" s="52" t="s">
        <v>1015</v>
      </c>
      <c r="J384" s="120"/>
      <c r="K384" s="74">
        <v>612.00692000000004</v>
      </c>
      <c r="L384" s="74">
        <v>0</v>
      </c>
      <c r="M384" s="74">
        <v>0</v>
      </c>
      <c r="N384" s="52"/>
    </row>
    <row r="385" spans="1:14" ht="90">
      <c r="A385" s="114" t="s">
        <v>330</v>
      </c>
      <c r="B385" s="6" t="s">
        <v>540</v>
      </c>
      <c r="C385" s="14" t="s">
        <v>158</v>
      </c>
      <c r="D385" s="17" t="s">
        <v>858</v>
      </c>
      <c r="E385" s="18" t="s">
        <v>28</v>
      </c>
      <c r="F385" s="18" t="s">
        <v>859</v>
      </c>
      <c r="G385" s="205" t="s">
        <v>334</v>
      </c>
      <c r="H385" s="206"/>
      <c r="I385" s="114" t="s">
        <v>1015</v>
      </c>
      <c r="J385" s="114" t="s">
        <v>331</v>
      </c>
      <c r="K385" s="61">
        <v>612.00692000000004</v>
      </c>
      <c r="L385" s="61">
        <v>0</v>
      </c>
      <c r="M385" s="61">
        <v>0</v>
      </c>
      <c r="N385" s="20" t="s">
        <v>26</v>
      </c>
    </row>
    <row r="386" spans="1:14" ht="112.5">
      <c r="A386" s="52" t="s">
        <v>330</v>
      </c>
      <c r="B386" s="53" t="s">
        <v>855</v>
      </c>
      <c r="C386" s="54"/>
      <c r="D386" s="87" t="s">
        <v>856</v>
      </c>
      <c r="E386" s="115" t="s">
        <v>28</v>
      </c>
      <c r="F386" s="115" t="s">
        <v>857</v>
      </c>
      <c r="G386" s="213"/>
      <c r="H386" s="214"/>
      <c r="I386" s="52" t="s">
        <v>898</v>
      </c>
      <c r="J386" s="120"/>
      <c r="K386" s="74">
        <v>14.342030000000001</v>
      </c>
      <c r="L386" s="74">
        <v>0</v>
      </c>
      <c r="M386" s="74">
        <v>0</v>
      </c>
      <c r="N386" s="52"/>
    </row>
    <row r="387" spans="1:14" ht="90">
      <c r="A387" s="114" t="s">
        <v>330</v>
      </c>
      <c r="B387" s="6" t="s">
        <v>540</v>
      </c>
      <c r="C387" s="14" t="s">
        <v>158</v>
      </c>
      <c r="D387" s="17" t="s">
        <v>858</v>
      </c>
      <c r="E387" s="18" t="s">
        <v>28</v>
      </c>
      <c r="F387" s="18" t="s">
        <v>859</v>
      </c>
      <c r="G387" s="205" t="s">
        <v>334</v>
      </c>
      <c r="H387" s="206"/>
      <c r="I387" s="114" t="s">
        <v>898</v>
      </c>
      <c r="J387" s="114" t="s">
        <v>331</v>
      </c>
      <c r="K387" s="61">
        <v>14.342030000000001</v>
      </c>
      <c r="L387" s="61">
        <v>0</v>
      </c>
      <c r="M387" s="61">
        <v>0</v>
      </c>
      <c r="N387" s="20" t="s">
        <v>26</v>
      </c>
    </row>
    <row r="388" spans="1:14" ht="56.25">
      <c r="A388" s="52" t="s">
        <v>330</v>
      </c>
      <c r="B388" s="53" t="s">
        <v>930</v>
      </c>
      <c r="C388" s="54"/>
      <c r="D388" s="87" t="s">
        <v>16</v>
      </c>
      <c r="E388" s="115" t="s">
        <v>153</v>
      </c>
      <c r="F388" s="115" t="s">
        <v>18</v>
      </c>
      <c r="G388" s="213"/>
      <c r="H388" s="214"/>
      <c r="I388" s="52" t="s">
        <v>964</v>
      </c>
      <c r="J388" s="120"/>
      <c r="K388" s="74">
        <v>236</v>
      </c>
      <c r="L388" s="74">
        <v>0</v>
      </c>
      <c r="M388" s="74">
        <v>0</v>
      </c>
      <c r="N388" s="52"/>
    </row>
    <row r="389" spans="1:14" ht="67.5">
      <c r="A389" s="114" t="s">
        <v>330</v>
      </c>
      <c r="B389" s="6" t="s">
        <v>540</v>
      </c>
      <c r="C389" s="14" t="s">
        <v>154</v>
      </c>
      <c r="D389" s="17" t="s">
        <v>931</v>
      </c>
      <c r="E389" s="18" t="s">
        <v>28</v>
      </c>
      <c r="F389" s="18" t="s">
        <v>68</v>
      </c>
      <c r="G389" s="205" t="s">
        <v>332</v>
      </c>
      <c r="H389" s="206"/>
      <c r="I389" s="114" t="s">
        <v>964</v>
      </c>
      <c r="J389" s="114" t="s">
        <v>331</v>
      </c>
      <c r="K389" s="61">
        <v>236</v>
      </c>
      <c r="L389" s="61">
        <v>0</v>
      </c>
      <c r="M389" s="61">
        <v>0</v>
      </c>
      <c r="N389" s="20" t="s">
        <v>26</v>
      </c>
    </row>
    <row r="390" spans="1:14" ht="45">
      <c r="A390" s="52" t="s">
        <v>330</v>
      </c>
      <c r="B390" s="53" t="s">
        <v>985</v>
      </c>
      <c r="C390" s="29"/>
      <c r="D390" s="30" t="s">
        <v>16</v>
      </c>
      <c r="E390" s="115" t="s">
        <v>153</v>
      </c>
      <c r="F390" s="115" t="s">
        <v>18</v>
      </c>
      <c r="G390" s="213"/>
      <c r="H390" s="214"/>
      <c r="I390" s="52" t="s">
        <v>1016</v>
      </c>
      <c r="J390" s="120"/>
      <c r="K390" s="74">
        <v>181.2</v>
      </c>
      <c r="L390" s="74">
        <v>0</v>
      </c>
      <c r="M390" s="74">
        <v>0</v>
      </c>
      <c r="N390" s="52"/>
    </row>
    <row r="391" spans="1:14" ht="56.25">
      <c r="A391" s="114" t="s">
        <v>330</v>
      </c>
      <c r="B391" s="6" t="s">
        <v>540</v>
      </c>
      <c r="C391" s="21" t="s">
        <v>154</v>
      </c>
      <c r="D391" s="17" t="s">
        <v>155</v>
      </c>
      <c r="E391" s="18" t="s">
        <v>28</v>
      </c>
      <c r="F391" s="18" t="s">
        <v>156</v>
      </c>
      <c r="G391" s="205" t="s">
        <v>329</v>
      </c>
      <c r="H391" s="206"/>
      <c r="I391" s="114" t="s">
        <v>1016</v>
      </c>
      <c r="J391" s="114" t="s">
        <v>331</v>
      </c>
      <c r="K391" s="61">
        <v>181.2</v>
      </c>
      <c r="L391" s="61">
        <v>0</v>
      </c>
      <c r="M391" s="61">
        <v>0</v>
      </c>
      <c r="N391" s="20" t="s">
        <v>26</v>
      </c>
    </row>
    <row r="392" spans="1:14" ht="56.25">
      <c r="A392" s="47" t="s">
        <v>375</v>
      </c>
      <c r="B392" s="50" t="s">
        <v>577</v>
      </c>
      <c r="C392" s="118"/>
      <c r="D392" s="118"/>
      <c r="E392" s="118"/>
      <c r="F392" s="118"/>
      <c r="G392" s="219"/>
      <c r="H392" s="220"/>
      <c r="I392" s="118"/>
      <c r="J392" s="118"/>
      <c r="K392" s="74">
        <v>9580.8729999999996</v>
      </c>
      <c r="L392" s="74">
        <v>6678.41</v>
      </c>
      <c r="M392" s="74">
        <v>6495.3359999999993</v>
      </c>
      <c r="N392" s="18"/>
    </row>
    <row r="393" spans="1:14" ht="78.75">
      <c r="A393" s="52" t="s">
        <v>375</v>
      </c>
      <c r="B393" s="53" t="s">
        <v>798</v>
      </c>
      <c r="C393" s="54"/>
      <c r="D393" s="87" t="s">
        <v>16</v>
      </c>
      <c r="E393" s="115" t="s">
        <v>46</v>
      </c>
      <c r="F393" s="31" t="s">
        <v>47</v>
      </c>
      <c r="G393" s="213"/>
      <c r="H393" s="214"/>
      <c r="I393" s="52" t="s">
        <v>231</v>
      </c>
      <c r="J393" s="120"/>
      <c r="K393" s="74">
        <v>1807.2720000000002</v>
      </c>
      <c r="L393" s="74">
        <v>1424.0149999999999</v>
      </c>
      <c r="M393" s="74">
        <v>1424.0149999999999</v>
      </c>
      <c r="N393" s="86"/>
    </row>
    <row r="394" spans="1:14" ht="135">
      <c r="A394" s="114" t="s">
        <v>375</v>
      </c>
      <c r="B394" s="6" t="s">
        <v>468</v>
      </c>
      <c r="C394" s="8" t="s">
        <v>19</v>
      </c>
      <c r="D394" s="9" t="s">
        <v>48</v>
      </c>
      <c r="E394" s="10" t="s">
        <v>28</v>
      </c>
      <c r="F394" s="10" t="s">
        <v>20</v>
      </c>
      <c r="G394" s="205" t="s">
        <v>40</v>
      </c>
      <c r="H394" s="206"/>
      <c r="I394" s="114" t="s">
        <v>231</v>
      </c>
      <c r="J394" s="114" t="s">
        <v>232</v>
      </c>
      <c r="K394" s="61">
        <v>1338.1508000000001</v>
      </c>
      <c r="L394" s="61">
        <v>1055.3109999999999</v>
      </c>
      <c r="M394" s="61">
        <v>1055.3109999999999</v>
      </c>
      <c r="N394" s="20" t="s">
        <v>21</v>
      </c>
    </row>
    <row r="395" spans="1:14" ht="135">
      <c r="A395" s="114" t="s">
        <v>375</v>
      </c>
      <c r="B395" s="6" t="s">
        <v>469</v>
      </c>
      <c r="C395" s="8" t="s">
        <v>19</v>
      </c>
      <c r="D395" s="9" t="s">
        <v>48</v>
      </c>
      <c r="E395" s="10" t="s">
        <v>28</v>
      </c>
      <c r="F395" s="10" t="s">
        <v>20</v>
      </c>
      <c r="G395" s="205" t="s">
        <v>40</v>
      </c>
      <c r="H395" s="206"/>
      <c r="I395" s="114" t="s">
        <v>231</v>
      </c>
      <c r="J395" s="114" t="s">
        <v>233</v>
      </c>
      <c r="K395" s="61">
        <v>404.12119999999999</v>
      </c>
      <c r="L395" s="61">
        <v>318.70400000000001</v>
      </c>
      <c r="M395" s="61">
        <v>318.70400000000001</v>
      </c>
      <c r="N395" s="20" t="s">
        <v>21</v>
      </c>
    </row>
    <row r="396" spans="1:14" ht="67.5">
      <c r="A396" s="114" t="s">
        <v>375</v>
      </c>
      <c r="B396" s="6" t="s">
        <v>470</v>
      </c>
      <c r="C396" s="8" t="s">
        <v>19</v>
      </c>
      <c r="D396" s="15" t="s">
        <v>677</v>
      </c>
      <c r="E396" s="10" t="s">
        <v>28</v>
      </c>
      <c r="F396" s="10" t="s">
        <v>190</v>
      </c>
      <c r="G396" s="205" t="s">
        <v>40</v>
      </c>
      <c r="H396" s="206"/>
      <c r="I396" s="114" t="s">
        <v>231</v>
      </c>
      <c r="J396" s="114" t="s">
        <v>234</v>
      </c>
      <c r="K396" s="61">
        <v>65</v>
      </c>
      <c r="L396" s="61">
        <v>50</v>
      </c>
      <c r="M396" s="61">
        <v>50</v>
      </c>
      <c r="N396" s="20" t="s">
        <v>26</v>
      </c>
    </row>
    <row r="397" spans="1:14" ht="56.25">
      <c r="A397" s="52" t="s">
        <v>375</v>
      </c>
      <c r="B397" s="53" t="s">
        <v>578</v>
      </c>
      <c r="C397" s="54"/>
      <c r="D397" s="87" t="s">
        <v>16</v>
      </c>
      <c r="E397" s="31" t="s">
        <v>191</v>
      </c>
      <c r="F397" s="115" t="s">
        <v>18</v>
      </c>
      <c r="G397" s="213"/>
      <c r="H397" s="214"/>
      <c r="I397" s="52" t="s">
        <v>376</v>
      </c>
      <c r="J397" s="120"/>
      <c r="K397" s="74">
        <v>250</v>
      </c>
      <c r="L397" s="74">
        <v>250</v>
      </c>
      <c r="M397" s="74">
        <v>250</v>
      </c>
      <c r="N397" s="86"/>
    </row>
    <row r="398" spans="1:14" ht="22.5">
      <c r="A398" s="114" t="s">
        <v>375</v>
      </c>
      <c r="B398" s="6" t="s">
        <v>470</v>
      </c>
      <c r="C398" s="8" t="s">
        <v>192</v>
      </c>
      <c r="D398" s="15" t="s">
        <v>746</v>
      </c>
      <c r="E398" s="10" t="s">
        <v>28</v>
      </c>
      <c r="F398" s="10" t="s">
        <v>747</v>
      </c>
      <c r="G398" s="205" t="s">
        <v>377</v>
      </c>
      <c r="H398" s="206"/>
      <c r="I398" s="114" t="s">
        <v>376</v>
      </c>
      <c r="J398" s="114" t="s">
        <v>234</v>
      </c>
      <c r="K398" s="61">
        <v>250</v>
      </c>
      <c r="L398" s="61">
        <v>250</v>
      </c>
      <c r="M398" s="61">
        <v>250</v>
      </c>
      <c r="N398" s="20" t="s">
        <v>26</v>
      </c>
    </row>
    <row r="399" spans="1:14" ht="67.5">
      <c r="A399" s="52" t="s">
        <v>375</v>
      </c>
      <c r="B399" s="53" t="s">
        <v>579</v>
      </c>
      <c r="C399" s="54"/>
      <c r="D399" s="87" t="s">
        <v>16</v>
      </c>
      <c r="E399" s="31" t="s">
        <v>193</v>
      </c>
      <c r="F399" s="115" t="s">
        <v>18</v>
      </c>
      <c r="G399" s="213"/>
      <c r="H399" s="214"/>
      <c r="I399" s="52" t="s">
        <v>378</v>
      </c>
      <c r="J399" s="120"/>
      <c r="K399" s="74">
        <v>140</v>
      </c>
      <c r="L399" s="74">
        <v>140</v>
      </c>
      <c r="M399" s="74">
        <v>140</v>
      </c>
      <c r="N399" s="86"/>
    </row>
    <row r="400" spans="1:14" ht="67.5">
      <c r="A400" s="114" t="s">
        <v>375</v>
      </c>
      <c r="B400" s="6" t="s">
        <v>470</v>
      </c>
      <c r="C400" s="8" t="s">
        <v>19</v>
      </c>
      <c r="D400" s="15" t="s">
        <v>748</v>
      </c>
      <c r="E400" s="10" t="s">
        <v>28</v>
      </c>
      <c r="F400" s="10" t="s">
        <v>749</v>
      </c>
      <c r="G400" s="205" t="s">
        <v>40</v>
      </c>
      <c r="H400" s="206"/>
      <c r="I400" s="114" t="s">
        <v>378</v>
      </c>
      <c r="J400" s="114" t="s">
        <v>234</v>
      </c>
      <c r="K400" s="61">
        <v>140</v>
      </c>
      <c r="L400" s="61">
        <v>140</v>
      </c>
      <c r="M400" s="61">
        <v>140</v>
      </c>
      <c r="N400" s="20" t="s">
        <v>26</v>
      </c>
    </row>
    <row r="401" spans="1:14" ht="56.25">
      <c r="A401" s="52" t="s">
        <v>375</v>
      </c>
      <c r="B401" s="53" t="s">
        <v>481</v>
      </c>
      <c r="C401" s="54"/>
      <c r="D401" s="55" t="s">
        <v>27</v>
      </c>
      <c r="E401" s="56" t="s">
        <v>28</v>
      </c>
      <c r="F401" s="57" t="s">
        <v>29</v>
      </c>
      <c r="G401" s="213"/>
      <c r="H401" s="214"/>
      <c r="I401" s="52" t="s">
        <v>247</v>
      </c>
      <c r="J401" s="120"/>
      <c r="K401" s="74">
        <v>150</v>
      </c>
      <c r="L401" s="74">
        <v>0</v>
      </c>
      <c r="M401" s="74">
        <v>0</v>
      </c>
      <c r="N401" s="86"/>
    </row>
    <row r="402" spans="1:14" ht="67.5">
      <c r="A402" s="114" t="s">
        <v>375</v>
      </c>
      <c r="B402" s="6" t="s">
        <v>470</v>
      </c>
      <c r="C402" s="12" t="s">
        <v>30</v>
      </c>
      <c r="D402" s="15" t="s">
        <v>750</v>
      </c>
      <c r="E402" s="10" t="s">
        <v>28</v>
      </c>
      <c r="F402" s="10" t="s">
        <v>751</v>
      </c>
      <c r="G402" s="205" t="s">
        <v>236</v>
      </c>
      <c r="H402" s="206"/>
      <c r="I402" s="114" t="s">
        <v>247</v>
      </c>
      <c r="J402" s="114" t="s">
        <v>234</v>
      </c>
      <c r="K402" s="61">
        <v>150</v>
      </c>
      <c r="L402" s="61">
        <v>0</v>
      </c>
      <c r="M402" s="61">
        <v>0</v>
      </c>
      <c r="N402" s="20" t="s">
        <v>26</v>
      </c>
    </row>
    <row r="403" spans="1:14" ht="101.25">
      <c r="A403" s="52" t="s">
        <v>375</v>
      </c>
      <c r="B403" s="53" t="s">
        <v>471</v>
      </c>
      <c r="C403" s="54"/>
      <c r="D403" s="55" t="s">
        <v>27</v>
      </c>
      <c r="E403" s="56" t="s">
        <v>28</v>
      </c>
      <c r="F403" s="57" t="s">
        <v>29</v>
      </c>
      <c r="G403" s="213"/>
      <c r="H403" s="214"/>
      <c r="I403" s="52" t="s">
        <v>235</v>
      </c>
      <c r="J403" s="120"/>
      <c r="K403" s="74">
        <v>200.94</v>
      </c>
      <c r="L403" s="74">
        <v>120</v>
      </c>
      <c r="M403" s="74">
        <v>120</v>
      </c>
      <c r="N403" s="86"/>
    </row>
    <row r="404" spans="1:14" ht="67.5">
      <c r="A404" s="114" t="s">
        <v>375</v>
      </c>
      <c r="B404" s="6" t="s">
        <v>470</v>
      </c>
      <c r="C404" s="12" t="s">
        <v>30</v>
      </c>
      <c r="D404" s="15" t="s">
        <v>677</v>
      </c>
      <c r="E404" s="10" t="s">
        <v>28</v>
      </c>
      <c r="F404" s="10" t="s">
        <v>190</v>
      </c>
      <c r="G404" s="205" t="s">
        <v>236</v>
      </c>
      <c r="H404" s="206"/>
      <c r="I404" s="114" t="s">
        <v>235</v>
      </c>
      <c r="J404" s="114" t="s">
        <v>234</v>
      </c>
      <c r="K404" s="61">
        <v>200.94</v>
      </c>
      <c r="L404" s="61">
        <v>120</v>
      </c>
      <c r="M404" s="61">
        <v>120</v>
      </c>
      <c r="N404" s="20" t="s">
        <v>26</v>
      </c>
    </row>
    <row r="405" spans="1:14" ht="56.25">
      <c r="A405" s="52" t="s">
        <v>375</v>
      </c>
      <c r="B405" s="53" t="s">
        <v>475</v>
      </c>
      <c r="C405" s="54"/>
      <c r="D405" s="30" t="s">
        <v>33</v>
      </c>
      <c r="E405" s="115" t="s">
        <v>64</v>
      </c>
      <c r="F405" s="115" t="s">
        <v>35</v>
      </c>
      <c r="G405" s="213"/>
      <c r="H405" s="214"/>
      <c r="I405" s="52" t="s">
        <v>241</v>
      </c>
      <c r="J405" s="120"/>
      <c r="K405" s="74">
        <v>6833.86</v>
      </c>
      <c r="L405" s="74">
        <v>4729.3950000000004</v>
      </c>
      <c r="M405" s="74">
        <v>4546.3209999999999</v>
      </c>
      <c r="N405" s="86"/>
    </row>
    <row r="406" spans="1:14" ht="67.5">
      <c r="A406" s="114" t="s">
        <v>375</v>
      </c>
      <c r="B406" s="6" t="s">
        <v>473</v>
      </c>
      <c r="C406" s="8" t="s">
        <v>65</v>
      </c>
      <c r="D406" s="15" t="s">
        <v>32</v>
      </c>
      <c r="E406" s="10" t="s">
        <v>28</v>
      </c>
      <c r="F406" s="10" t="s">
        <v>20</v>
      </c>
      <c r="G406" s="205" t="s">
        <v>40</v>
      </c>
      <c r="H406" s="206"/>
      <c r="I406" s="114" t="s">
        <v>241</v>
      </c>
      <c r="J406" s="114" t="s">
        <v>239</v>
      </c>
      <c r="K406" s="61">
        <v>5248.74</v>
      </c>
      <c r="L406" s="61">
        <v>3632.4079999999999</v>
      </c>
      <c r="M406" s="61">
        <v>3491.7979999999998</v>
      </c>
      <c r="N406" s="20" t="s">
        <v>21</v>
      </c>
    </row>
    <row r="407" spans="1:14" ht="67.5">
      <c r="A407" s="114" t="s">
        <v>375</v>
      </c>
      <c r="B407" s="6" t="s">
        <v>474</v>
      </c>
      <c r="C407" s="8" t="s">
        <v>66</v>
      </c>
      <c r="D407" s="15" t="s">
        <v>32</v>
      </c>
      <c r="E407" s="10" t="s">
        <v>28</v>
      </c>
      <c r="F407" s="10" t="s">
        <v>20</v>
      </c>
      <c r="G407" s="205" t="s">
        <v>40</v>
      </c>
      <c r="H407" s="206"/>
      <c r="I407" s="114" t="s">
        <v>241</v>
      </c>
      <c r="J407" s="114" t="s">
        <v>240</v>
      </c>
      <c r="K407" s="61">
        <v>1585.12</v>
      </c>
      <c r="L407" s="61">
        <v>1096.9870000000001</v>
      </c>
      <c r="M407" s="61">
        <v>1054.5229999999999</v>
      </c>
      <c r="N407" s="20" t="s">
        <v>21</v>
      </c>
    </row>
    <row r="408" spans="1:14" ht="56.25">
      <c r="A408" s="52" t="s">
        <v>375</v>
      </c>
      <c r="B408" s="53" t="s">
        <v>476</v>
      </c>
      <c r="C408" s="54"/>
      <c r="D408" s="30" t="s">
        <v>33</v>
      </c>
      <c r="E408" s="115" t="s">
        <v>64</v>
      </c>
      <c r="F408" s="115" t="s">
        <v>35</v>
      </c>
      <c r="G408" s="213"/>
      <c r="H408" s="214"/>
      <c r="I408" s="52" t="s">
        <v>242</v>
      </c>
      <c r="J408" s="120"/>
      <c r="K408" s="74">
        <v>15</v>
      </c>
      <c r="L408" s="74">
        <v>15</v>
      </c>
      <c r="M408" s="74">
        <v>15</v>
      </c>
      <c r="N408" s="20"/>
    </row>
    <row r="409" spans="1:14" ht="67.5">
      <c r="A409" s="114" t="s">
        <v>375</v>
      </c>
      <c r="B409" s="6" t="s">
        <v>470</v>
      </c>
      <c r="C409" s="8" t="s">
        <v>66</v>
      </c>
      <c r="D409" s="15" t="s">
        <v>677</v>
      </c>
      <c r="E409" s="10" t="s">
        <v>28</v>
      </c>
      <c r="F409" s="10" t="s">
        <v>190</v>
      </c>
      <c r="G409" s="205" t="s">
        <v>40</v>
      </c>
      <c r="H409" s="206"/>
      <c r="I409" s="114" t="s">
        <v>242</v>
      </c>
      <c r="J409" s="114" t="s">
        <v>234</v>
      </c>
      <c r="K409" s="61">
        <v>15</v>
      </c>
      <c r="L409" s="61">
        <v>15</v>
      </c>
      <c r="M409" s="61">
        <v>15</v>
      </c>
      <c r="N409" s="20" t="s">
        <v>26</v>
      </c>
    </row>
    <row r="410" spans="1:14" ht="90">
      <c r="A410" s="52" t="s">
        <v>375</v>
      </c>
      <c r="B410" s="53" t="s">
        <v>971</v>
      </c>
      <c r="C410" s="54"/>
      <c r="D410" s="55" t="s">
        <v>972</v>
      </c>
      <c r="E410" s="56" t="s">
        <v>973</v>
      </c>
      <c r="F410" s="57" t="s">
        <v>974</v>
      </c>
      <c r="G410" s="213"/>
      <c r="H410" s="214"/>
      <c r="I410" s="52" t="s">
        <v>1011</v>
      </c>
      <c r="J410" s="120"/>
      <c r="K410" s="74">
        <v>183.80100000000002</v>
      </c>
      <c r="L410" s="74">
        <v>0</v>
      </c>
      <c r="M410" s="74">
        <v>0</v>
      </c>
      <c r="N410" s="20"/>
    </row>
    <row r="411" spans="1:14" ht="101.25">
      <c r="A411" s="114" t="s">
        <v>375</v>
      </c>
      <c r="B411" s="6" t="s">
        <v>473</v>
      </c>
      <c r="C411" s="8" t="s">
        <v>65</v>
      </c>
      <c r="D411" s="15" t="s">
        <v>975</v>
      </c>
      <c r="E411" s="10" t="s">
        <v>28</v>
      </c>
      <c r="F411" s="10" t="s">
        <v>974</v>
      </c>
      <c r="G411" s="205" t="s">
        <v>40</v>
      </c>
      <c r="H411" s="206"/>
      <c r="I411" s="114" t="s">
        <v>1011</v>
      </c>
      <c r="J411" s="114" t="s">
        <v>239</v>
      </c>
      <c r="K411" s="61">
        <v>141.16820000000001</v>
      </c>
      <c r="L411" s="61">
        <v>0</v>
      </c>
      <c r="M411" s="61">
        <v>0</v>
      </c>
      <c r="N411" s="20" t="s">
        <v>26</v>
      </c>
    </row>
    <row r="412" spans="1:14" ht="101.25">
      <c r="A412" s="114" t="s">
        <v>375</v>
      </c>
      <c r="B412" s="6" t="s">
        <v>474</v>
      </c>
      <c r="C412" s="8" t="s">
        <v>66</v>
      </c>
      <c r="D412" s="15" t="s">
        <v>975</v>
      </c>
      <c r="E412" s="10" t="s">
        <v>28</v>
      </c>
      <c r="F412" s="10" t="s">
        <v>974</v>
      </c>
      <c r="G412" s="205" t="s">
        <v>40</v>
      </c>
      <c r="H412" s="206"/>
      <c r="I412" s="114" t="s">
        <v>1011</v>
      </c>
      <c r="J412" s="114" t="s">
        <v>240</v>
      </c>
      <c r="K412" s="61">
        <v>42.632800000000003</v>
      </c>
      <c r="L412" s="61">
        <v>0</v>
      </c>
      <c r="M412" s="61">
        <v>0</v>
      </c>
      <c r="N412" s="20" t="s">
        <v>26</v>
      </c>
    </row>
    <row r="413" spans="1:14" ht="45">
      <c r="A413" s="47" t="s">
        <v>379</v>
      </c>
      <c r="B413" s="50" t="s">
        <v>580</v>
      </c>
      <c r="C413" s="118"/>
      <c r="D413" s="118"/>
      <c r="E413" s="118"/>
      <c r="F413" s="118"/>
      <c r="G413" s="219"/>
      <c r="H413" s="220"/>
      <c r="I413" s="90"/>
      <c r="J413" s="118"/>
      <c r="K413" s="74">
        <v>351658.68791999994</v>
      </c>
      <c r="L413" s="74">
        <v>310847.00799999997</v>
      </c>
      <c r="M413" s="74">
        <v>307082.79400000011</v>
      </c>
      <c r="N413" s="46"/>
    </row>
    <row r="414" spans="1:14" ht="101.25">
      <c r="A414" s="52" t="s">
        <v>379</v>
      </c>
      <c r="B414" s="53" t="s">
        <v>932</v>
      </c>
      <c r="C414" s="54"/>
      <c r="D414" s="55" t="s">
        <v>16</v>
      </c>
      <c r="E414" s="56" t="s">
        <v>129</v>
      </c>
      <c r="F414" s="57" t="s">
        <v>18</v>
      </c>
      <c r="G414" s="213"/>
      <c r="H414" s="214"/>
      <c r="I414" s="52" t="s">
        <v>965</v>
      </c>
      <c r="J414" s="31"/>
      <c r="K414" s="74">
        <v>164.36799999999999</v>
      </c>
      <c r="L414" s="74">
        <v>0</v>
      </c>
      <c r="M414" s="74">
        <v>0</v>
      </c>
      <c r="N414" s="46"/>
    </row>
    <row r="415" spans="1:14" ht="67.5">
      <c r="A415" s="114" t="s">
        <v>379</v>
      </c>
      <c r="B415" s="6" t="s">
        <v>540</v>
      </c>
      <c r="C415" s="12" t="s">
        <v>194</v>
      </c>
      <c r="D415" s="15" t="s">
        <v>933</v>
      </c>
      <c r="E415" s="10" t="s">
        <v>28</v>
      </c>
      <c r="F415" s="10" t="s">
        <v>934</v>
      </c>
      <c r="G415" s="205" t="s">
        <v>380</v>
      </c>
      <c r="H415" s="206"/>
      <c r="I415" s="114" t="s">
        <v>965</v>
      </c>
      <c r="J415" s="114" t="s">
        <v>331</v>
      </c>
      <c r="K415" s="61">
        <v>164.36799999999999</v>
      </c>
      <c r="L415" s="61">
        <v>0</v>
      </c>
      <c r="M415" s="61">
        <v>0</v>
      </c>
      <c r="N415" s="20" t="s">
        <v>26</v>
      </c>
    </row>
    <row r="416" spans="1:14" ht="56.25">
      <c r="A416" s="52" t="s">
        <v>379</v>
      </c>
      <c r="B416" s="53" t="s">
        <v>481</v>
      </c>
      <c r="C416" s="54"/>
      <c r="D416" s="55" t="s">
        <v>27</v>
      </c>
      <c r="E416" s="56" t="s">
        <v>28</v>
      </c>
      <c r="F416" s="57" t="s">
        <v>29</v>
      </c>
      <c r="G416" s="213"/>
      <c r="H416" s="214"/>
      <c r="I416" s="52" t="s">
        <v>247</v>
      </c>
      <c r="J416" s="31"/>
      <c r="K416" s="74">
        <v>150</v>
      </c>
      <c r="L416" s="74">
        <v>0</v>
      </c>
      <c r="M416" s="74">
        <v>0</v>
      </c>
      <c r="N416" s="46"/>
    </row>
    <row r="417" spans="1:14" ht="67.5">
      <c r="A417" s="114" t="s">
        <v>379</v>
      </c>
      <c r="B417" s="6" t="s">
        <v>470</v>
      </c>
      <c r="C417" s="12" t="s">
        <v>30</v>
      </c>
      <c r="D417" s="15" t="s">
        <v>750</v>
      </c>
      <c r="E417" s="10" t="s">
        <v>28</v>
      </c>
      <c r="F417" s="10" t="s">
        <v>751</v>
      </c>
      <c r="G417" s="205" t="s">
        <v>236</v>
      </c>
      <c r="H417" s="206"/>
      <c r="I417" s="114" t="s">
        <v>247</v>
      </c>
      <c r="J417" s="114" t="s">
        <v>234</v>
      </c>
      <c r="K417" s="61">
        <v>150</v>
      </c>
      <c r="L417" s="61">
        <v>0</v>
      </c>
      <c r="M417" s="61">
        <v>0</v>
      </c>
      <c r="N417" s="13" t="s">
        <v>26</v>
      </c>
    </row>
    <row r="418" spans="1:14" ht="56.25">
      <c r="A418" s="52" t="s">
        <v>379</v>
      </c>
      <c r="B418" s="53" t="s">
        <v>986</v>
      </c>
      <c r="C418" s="54"/>
      <c r="D418" s="55" t="s">
        <v>16</v>
      </c>
      <c r="E418" s="56" t="s">
        <v>111</v>
      </c>
      <c r="F418" s="57" t="s">
        <v>18</v>
      </c>
      <c r="G418" s="213"/>
      <c r="H418" s="214"/>
      <c r="I418" s="52" t="s">
        <v>1017</v>
      </c>
      <c r="J418" s="31"/>
      <c r="K418" s="74">
        <v>30</v>
      </c>
      <c r="L418" s="74">
        <v>0</v>
      </c>
      <c r="M418" s="74">
        <v>0</v>
      </c>
      <c r="N418" s="46"/>
    </row>
    <row r="419" spans="1:14" ht="67.5">
      <c r="A419" s="114" t="s">
        <v>379</v>
      </c>
      <c r="B419" s="6" t="s">
        <v>987</v>
      </c>
      <c r="C419" s="12" t="s">
        <v>112</v>
      </c>
      <c r="D419" s="15" t="s">
        <v>988</v>
      </c>
      <c r="E419" s="10" t="s">
        <v>28</v>
      </c>
      <c r="F419" s="10" t="s">
        <v>989</v>
      </c>
      <c r="G419" s="205" t="s">
        <v>295</v>
      </c>
      <c r="H419" s="206"/>
      <c r="I419" s="114" t="s">
        <v>1017</v>
      </c>
      <c r="J419" s="114" t="s">
        <v>1018</v>
      </c>
      <c r="K419" s="61">
        <v>30</v>
      </c>
      <c r="L419" s="61">
        <v>0</v>
      </c>
      <c r="M419" s="61">
        <v>0</v>
      </c>
      <c r="N419" s="13" t="s">
        <v>26</v>
      </c>
    </row>
    <row r="420" spans="1:14" ht="90">
      <c r="A420" s="52" t="s">
        <v>379</v>
      </c>
      <c r="B420" s="53" t="s">
        <v>724</v>
      </c>
      <c r="C420" s="75"/>
      <c r="D420" s="30" t="s">
        <v>94</v>
      </c>
      <c r="E420" s="31" t="s">
        <v>129</v>
      </c>
      <c r="F420" s="115" t="s">
        <v>18</v>
      </c>
      <c r="G420" s="213"/>
      <c r="H420" s="214"/>
      <c r="I420" s="52" t="s">
        <v>723</v>
      </c>
      <c r="J420" s="31"/>
      <c r="K420" s="74">
        <v>253.5</v>
      </c>
      <c r="L420" s="74">
        <v>0</v>
      </c>
      <c r="M420" s="74">
        <v>0</v>
      </c>
      <c r="N420" s="46"/>
    </row>
    <row r="421" spans="1:14" ht="90">
      <c r="A421" s="114" t="s">
        <v>379</v>
      </c>
      <c r="B421" s="6" t="s">
        <v>479</v>
      </c>
      <c r="C421" s="12" t="s">
        <v>194</v>
      </c>
      <c r="D421" s="17" t="s">
        <v>787</v>
      </c>
      <c r="E421" s="25" t="s">
        <v>28</v>
      </c>
      <c r="F421" s="18" t="s">
        <v>788</v>
      </c>
      <c r="G421" s="205" t="s">
        <v>380</v>
      </c>
      <c r="H421" s="206"/>
      <c r="I421" s="114" t="s">
        <v>723</v>
      </c>
      <c r="J421" s="114" t="s">
        <v>245</v>
      </c>
      <c r="K421" s="61">
        <v>253.5</v>
      </c>
      <c r="L421" s="61">
        <v>0</v>
      </c>
      <c r="M421" s="61">
        <v>0</v>
      </c>
      <c r="N421" s="13" t="s">
        <v>26</v>
      </c>
    </row>
    <row r="422" spans="1:14" ht="90">
      <c r="A422" s="52" t="s">
        <v>379</v>
      </c>
      <c r="B422" s="53" t="s">
        <v>581</v>
      </c>
      <c r="C422" s="29"/>
      <c r="D422" s="30" t="s">
        <v>94</v>
      </c>
      <c r="E422" s="31" t="s">
        <v>129</v>
      </c>
      <c r="F422" s="115" t="s">
        <v>18</v>
      </c>
      <c r="G422" s="213"/>
      <c r="H422" s="214"/>
      <c r="I422" s="52" t="s">
        <v>381</v>
      </c>
      <c r="J422" s="31"/>
      <c r="K422" s="74">
        <v>277.5</v>
      </c>
      <c r="L422" s="74">
        <v>290.46100000000001</v>
      </c>
      <c r="M422" s="74">
        <v>0</v>
      </c>
      <c r="N422" s="74"/>
    </row>
    <row r="423" spans="1:14" ht="56.25">
      <c r="A423" s="114" t="s">
        <v>379</v>
      </c>
      <c r="B423" s="6" t="s">
        <v>470</v>
      </c>
      <c r="C423" s="12" t="s">
        <v>194</v>
      </c>
      <c r="D423" s="24" t="s">
        <v>990</v>
      </c>
      <c r="E423" s="25" t="s">
        <v>28</v>
      </c>
      <c r="F423" s="25" t="s">
        <v>713</v>
      </c>
      <c r="G423" s="205" t="s">
        <v>380</v>
      </c>
      <c r="H423" s="206"/>
      <c r="I423" s="114" t="s">
        <v>381</v>
      </c>
      <c r="J423" s="114" t="s">
        <v>234</v>
      </c>
      <c r="K423" s="61">
        <v>227.5</v>
      </c>
      <c r="L423" s="61">
        <v>290.46100000000001</v>
      </c>
      <c r="M423" s="61">
        <v>0</v>
      </c>
      <c r="N423" s="13" t="s">
        <v>26</v>
      </c>
    </row>
    <row r="424" spans="1:14" ht="67.5">
      <c r="A424" s="114" t="s">
        <v>379</v>
      </c>
      <c r="B424" s="6" t="s">
        <v>576</v>
      </c>
      <c r="C424" s="12" t="s">
        <v>194</v>
      </c>
      <c r="D424" s="24" t="s">
        <v>716</v>
      </c>
      <c r="E424" s="25" t="s">
        <v>28</v>
      </c>
      <c r="F424" s="25" t="s">
        <v>713</v>
      </c>
      <c r="G424" s="205" t="s">
        <v>380</v>
      </c>
      <c r="H424" s="206"/>
      <c r="I424" s="114" t="s">
        <v>381</v>
      </c>
      <c r="J424" s="114" t="s">
        <v>374</v>
      </c>
      <c r="K424" s="61">
        <v>50</v>
      </c>
      <c r="L424" s="61">
        <v>0</v>
      </c>
      <c r="M424" s="61">
        <v>0</v>
      </c>
      <c r="N424" s="13" t="s">
        <v>26</v>
      </c>
    </row>
    <row r="425" spans="1:14" ht="45">
      <c r="A425" s="52" t="s">
        <v>379</v>
      </c>
      <c r="B425" s="53" t="s">
        <v>804</v>
      </c>
      <c r="C425" s="29"/>
      <c r="D425" s="30" t="s">
        <v>94</v>
      </c>
      <c r="E425" s="31" t="s">
        <v>129</v>
      </c>
      <c r="F425" s="115" t="s">
        <v>18</v>
      </c>
      <c r="G425" s="213"/>
      <c r="H425" s="214"/>
      <c r="I425" s="52" t="s">
        <v>793</v>
      </c>
      <c r="J425" s="31"/>
      <c r="K425" s="74">
        <v>4</v>
      </c>
      <c r="L425" s="74">
        <v>5</v>
      </c>
      <c r="M425" s="74">
        <v>0</v>
      </c>
      <c r="N425" s="74"/>
    </row>
    <row r="426" spans="1:14" ht="56.25">
      <c r="A426" s="114" t="s">
        <v>379</v>
      </c>
      <c r="B426" s="6" t="s">
        <v>470</v>
      </c>
      <c r="C426" s="12" t="s">
        <v>194</v>
      </c>
      <c r="D426" s="24" t="s">
        <v>990</v>
      </c>
      <c r="E426" s="25" t="s">
        <v>28</v>
      </c>
      <c r="F426" s="25" t="s">
        <v>713</v>
      </c>
      <c r="G426" s="205" t="s">
        <v>380</v>
      </c>
      <c r="H426" s="206"/>
      <c r="I426" s="114" t="s">
        <v>793</v>
      </c>
      <c r="J426" s="114" t="s">
        <v>234</v>
      </c>
      <c r="K426" s="61">
        <v>4</v>
      </c>
      <c r="L426" s="61">
        <v>5</v>
      </c>
      <c r="M426" s="61">
        <v>0</v>
      </c>
      <c r="N426" s="13" t="s">
        <v>26</v>
      </c>
    </row>
    <row r="427" spans="1:14" ht="135">
      <c r="A427" s="52" t="s">
        <v>379</v>
      </c>
      <c r="B427" s="53" t="s">
        <v>582</v>
      </c>
      <c r="C427" s="29"/>
      <c r="D427" s="30" t="s">
        <v>16</v>
      </c>
      <c r="E427" s="115" t="s">
        <v>129</v>
      </c>
      <c r="F427" s="115" t="s">
        <v>18</v>
      </c>
      <c r="G427" s="213"/>
      <c r="H427" s="214"/>
      <c r="I427" s="52" t="s">
        <v>382</v>
      </c>
      <c r="J427" s="31"/>
      <c r="K427" s="74">
        <v>34.6</v>
      </c>
      <c r="L427" s="74">
        <v>0</v>
      </c>
      <c r="M427" s="74">
        <v>0</v>
      </c>
      <c r="N427" s="46"/>
    </row>
    <row r="428" spans="1:14" ht="78.75">
      <c r="A428" s="114" t="s">
        <v>379</v>
      </c>
      <c r="B428" s="6" t="s">
        <v>540</v>
      </c>
      <c r="C428" s="12" t="s">
        <v>124</v>
      </c>
      <c r="D428" s="15" t="s">
        <v>771</v>
      </c>
      <c r="E428" s="10" t="s">
        <v>28</v>
      </c>
      <c r="F428" s="10" t="s">
        <v>772</v>
      </c>
      <c r="G428" s="205" t="s">
        <v>383</v>
      </c>
      <c r="H428" s="206"/>
      <c r="I428" s="114" t="s">
        <v>382</v>
      </c>
      <c r="J428" s="114" t="s">
        <v>331</v>
      </c>
      <c r="K428" s="61">
        <v>34.6</v>
      </c>
      <c r="L428" s="61">
        <v>0</v>
      </c>
      <c r="M428" s="61">
        <v>0</v>
      </c>
      <c r="N428" s="13" t="s">
        <v>26</v>
      </c>
    </row>
    <row r="429" spans="1:14" ht="135">
      <c r="A429" s="52" t="s">
        <v>379</v>
      </c>
      <c r="B429" s="53" t="s">
        <v>583</v>
      </c>
      <c r="C429" s="29"/>
      <c r="D429" s="30" t="s">
        <v>16</v>
      </c>
      <c r="E429" s="115" t="s">
        <v>129</v>
      </c>
      <c r="F429" s="115" t="s">
        <v>18</v>
      </c>
      <c r="G429" s="213"/>
      <c r="H429" s="214"/>
      <c r="I429" s="52" t="s">
        <v>384</v>
      </c>
      <c r="J429" s="31"/>
      <c r="K429" s="74">
        <v>34.6</v>
      </c>
      <c r="L429" s="74">
        <v>0</v>
      </c>
      <c r="M429" s="74">
        <v>0</v>
      </c>
      <c r="N429" s="46"/>
    </row>
    <row r="430" spans="1:14" ht="78.75">
      <c r="A430" s="114" t="s">
        <v>379</v>
      </c>
      <c r="B430" s="6" t="s">
        <v>540</v>
      </c>
      <c r="C430" s="12" t="s">
        <v>124</v>
      </c>
      <c r="D430" s="15" t="s">
        <v>771</v>
      </c>
      <c r="E430" s="10" t="s">
        <v>28</v>
      </c>
      <c r="F430" s="10" t="s">
        <v>772</v>
      </c>
      <c r="G430" s="205" t="s">
        <v>383</v>
      </c>
      <c r="H430" s="206"/>
      <c r="I430" s="114" t="s">
        <v>384</v>
      </c>
      <c r="J430" s="114" t="s">
        <v>331</v>
      </c>
      <c r="K430" s="61">
        <v>34.6</v>
      </c>
      <c r="L430" s="61">
        <v>0</v>
      </c>
      <c r="M430" s="61">
        <v>0</v>
      </c>
      <c r="N430" s="13" t="s">
        <v>26</v>
      </c>
    </row>
    <row r="431" spans="1:14" ht="135">
      <c r="A431" s="52" t="s">
        <v>379</v>
      </c>
      <c r="B431" s="53" t="s">
        <v>584</v>
      </c>
      <c r="C431" s="29"/>
      <c r="D431" s="30" t="s">
        <v>16</v>
      </c>
      <c r="E431" s="115" t="s">
        <v>129</v>
      </c>
      <c r="F431" s="115" t="s">
        <v>18</v>
      </c>
      <c r="G431" s="213"/>
      <c r="H431" s="214"/>
      <c r="I431" s="52" t="s">
        <v>385</v>
      </c>
      <c r="J431" s="31"/>
      <c r="K431" s="74">
        <v>34.6</v>
      </c>
      <c r="L431" s="74">
        <v>0</v>
      </c>
      <c r="M431" s="74">
        <v>0</v>
      </c>
      <c r="N431" s="46"/>
    </row>
    <row r="432" spans="1:14" ht="78.75">
      <c r="A432" s="114" t="s">
        <v>379</v>
      </c>
      <c r="B432" s="6" t="s">
        <v>540</v>
      </c>
      <c r="C432" s="12" t="s">
        <v>124</v>
      </c>
      <c r="D432" s="15" t="s">
        <v>771</v>
      </c>
      <c r="E432" s="10" t="s">
        <v>28</v>
      </c>
      <c r="F432" s="10" t="s">
        <v>772</v>
      </c>
      <c r="G432" s="205" t="s">
        <v>383</v>
      </c>
      <c r="H432" s="206"/>
      <c r="I432" s="114" t="s">
        <v>385</v>
      </c>
      <c r="J432" s="114" t="s">
        <v>331</v>
      </c>
      <c r="K432" s="61">
        <v>34.6</v>
      </c>
      <c r="L432" s="61">
        <v>0</v>
      </c>
      <c r="M432" s="61">
        <v>0</v>
      </c>
      <c r="N432" s="13" t="s">
        <v>26</v>
      </c>
    </row>
    <row r="433" spans="1:14" ht="135">
      <c r="A433" s="52" t="s">
        <v>379</v>
      </c>
      <c r="B433" s="53" t="s">
        <v>585</v>
      </c>
      <c r="C433" s="56"/>
      <c r="D433" s="30" t="s">
        <v>16</v>
      </c>
      <c r="E433" s="115" t="s">
        <v>129</v>
      </c>
      <c r="F433" s="115" t="s">
        <v>18</v>
      </c>
      <c r="G433" s="213"/>
      <c r="H433" s="214"/>
      <c r="I433" s="52" t="s">
        <v>386</v>
      </c>
      <c r="J433" s="31"/>
      <c r="K433" s="74">
        <v>37.4</v>
      </c>
      <c r="L433" s="74">
        <v>37.4</v>
      </c>
      <c r="M433" s="74">
        <v>37.4</v>
      </c>
      <c r="N433" s="46"/>
    </row>
    <row r="434" spans="1:14" ht="78.75">
      <c r="A434" s="114" t="s">
        <v>379</v>
      </c>
      <c r="B434" s="6" t="s">
        <v>540</v>
      </c>
      <c r="C434" s="14" t="s">
        <v>130</v>
      </c>
      <c r="D434" s="15" t="s">
        <v>771</v>
      </c>
      <c r="E434" s="10" t="s">
        <v>28</v>
      </c>
      <c r="F434" s="10" t="s">
        <v>772</v>
      </c>
      <c r="G434" s="205" t="s">
        <v>313</v>
      </c>
      <c r="H434" s="206"/>
      <c r="I434" s="114" t="s">
        <v>386</v>
      </c>
      <c r="J434" s="114" t="s">
        <v>331</v>
      </c>
      <c r="K434" s="61">
        <v>37.4</v>
      </c>
      <c r="L434" s="61">
        <v>37.4</v>
      </c>
      <c r="M434" s="61">
        <v>37.4</v>
      </c>
      <c r="N434" s="13" t="s">
        <v>26</v>
      </c>
    </row>
    <row r="435" spans="1:14" ht="135">
      <c r="A435" s="52" t="s">
        <v>379</v>
      </c>
      <c r="B435" s="53" t="s">
        <v>586</v>
      </c>
      <c r="C435" s="56"/>
      <c r="D435" s="30" t="s">
        <v>16</v>
      </c>
      <c r="E435" s="115" t="s">
        <v>129</v>
      </c>
      <c r="F435" s="115" t="s">
        <v>18</v>
      </c>
      <c r="G435" s="213"/>
      <c r="H435" s="214"/>
      <c r="I435" s="52" t="s">
        <v>387</v>
      </c>
      <c r="J435" s="31"/>
      <c r="K435" s="74">
        <v>37.398110000000003</v>
      </c>
      <c r="L435" s="74">
        <v>37.4</v>
      </c>
      <c r="M435" s="74">
        <v>37.4</v>
      </c>
      <c r="N435" s="46"/>
    </row>
    <row r="436" spans="1:14" ht="78.75">
      <c r="A436" s="114" t="s">
        <v>379</v>
      </c>
      <c r="B436" s="6" t="s">
        <v>540</v>
      </c>
      <c r="C436" s="14" t="s">
        <v>130</v>
      </c>
      <c r="D436" s="15" t="s">
        <v>771</v>
      </c>
      <c r="E436" s="10" t="s">
        <v>28</v>
      </c>
      <c r="F436" s="10" t="s">
        <v>772</v>
      </c>
      <c r="G436" s="205" t="s">
        <v>313</v>
      </c>
      <c r="H436" s="206"/>
      <c r="I436" s="114" t="s">
        <v>387</v>
      </c>
      <c r="J436" s="114" t="s">
        <v>331</v>
      </c>
      <c r="K436" s="61">
        <v>37.398110000000003</v>
      </c>
      <c r="L436" s="61">
        <v>37.4</v>
      </c>
      <c r="M436" s="61">
        <v>37.4</v>
      </c>
      <c r="N436" s="13" t="s">
        <v>26</v>
      </c>
    </row>
    <row r="437" spans="1:14" ht="90">
      <c r="A437" s="52" t="s">
        <v>379</v>
      </c>
      <c r="B437" s="53" t="s">
        <v>587</v>
      </c>
      <c r="C437" s="29"/>
      <c r="D437" s="30" t="s">
        <v>94</v>
      </c>
      <c r="E437" s="115" t="s">
        <v>129</v>
      </c>
      <c r="F437" s="115" t="s">
        <v>18</v>
      </c>
      <c r="G437" s="213"/>
      <c r="H437" s="214"/>
      <c r="I437" s="52" t="s">
        <v>388</v>
      </c>
      <c r="J437" s="31"/>
      <c r="K437" s="74">
        <v>34.119999999999997</v>
      </c>
      <c r="L437" s="74">
        <v>34.119999999999997</v>
      </c>
      <c r="M437" s="74">
        <v>34.119999999999997</v>
      </c>
      <c r="N437" s="74"/>
    </row>
    <row r="438" spans="1:14" ht="78.75">
      <c r="A438" s="114" t="s">
        <v>379</v>
      </c>
      <c r="B438" s="6" t="s">
        <v>540</v>
      </c>
      <c r="C438" s="14" t="s">
        <v>135</v>
      </c>
      <c r="D438" s="15" t="s">
        <v>771</v>
      </c>
      <c r="E438" s="10" t="s">
        <v>28</v>
      </c>
      <c r="F438" s="10" t="s">
        <v>772</v>
      </c>
      <c r="G438" s="205" t="s">
        <v>314</v>
      </c>
      <c r="H438" s="206"/>
      <c r="I438" s="114" t="s">
        <v>388</v>
      </c>
      <c r="J438" s="114" t="s">
        <v>331</v>
      </c>
      <c r="K438" s="61">
        <v>34.119999999999997</v>
      </c>
      <c r="L438" s="61">
        <v>34.119999999999997</v>
      </c>
      <c r="M438" s="61">
        <v>34.119999999999997</v>
      </c>
      <c r="N438" s="13" t="s">
        <v>26</v>
      </c>
    </row>
    <row r="439" spans="1:14" ht="123.75">
      <c r="A439" s="52" t="s">
        <v>379</v>
      </c>
      <c r="B439" s="53" t="s">
        <v>588</v>
      </c>
      <c r="C439" s="75"/>
      <c r="D439" s="30" t="s">
        <v>660</v>
      </c>
      <c r="E439" s="115" t="s">
        <v>28</v>
      </c>
      <c r="F439" s="115" t="s">
        <v>659</v>
      </c>
      <c r="G439" s="213"/>
      <c r="H439" s="214"/>
      <c r="I439" s="52" t="s">
        <v>389</v>
      </c>
      <c r="J439" s="31"/>
      <c r="K439" s="74">
        <v>0</v>
      </c>
      <c r="L439" s="74">
        <v>112.3</v>
      </c>
      <c r="M439" s="74">
        <v>112.3</v>
      </c>
      <c r="N439" s="74"/>
    </row>
    <row r="440" spans="1:14" ht="78.75">
      <c r="A440" s="114" t="s">
        <v>379</v>
      </c>
      <c r="B440" s="6" t="s">
        <v>540</v>
      </c>
      <c r="C440" s="12" t="s">
        <v>124</v>
      </c>
      <c r="D440" s="15" t="s">
        <v>771</v>
      </c>
      <c r="E440" s="10" t="s">
        <v>28</v>
      </c>
      <c r="F440" s="10" t="s">
        <v>772</v>
      </c>
      <c r="G440" s="205" t="s">
        <v>383</v>
      </c>
      <c r="H440" s="206"/>
      <c r="I440" s="114" t="s">
        <v>389</v>
      </c>
      <c r="J440" s="114" t="s">
        <v>331</v>
      </c>
      <c r="K440" s="61">
        <v>0</v>
      </c>
      <c r="L440" s="61">
        <v>112.3</v>
      </c>
      <c r="M440" s="61">
        <v>112.3</v>
      </c>
      <c r="N440" s="13" t="s">
        <v>26</v>
      </c>
    </row>
    <row r="441" spans="1:14" ht="123.75">
      <c r="A441" s="52" t="s">
        <v>379</v>
      </c>
      <c r="B441" s="53" t="s">
        <v>589</v>
      </c>
      <c r="C441" s="75"/>
      <c r="D441" s="30" t="s">
        <v>660</v>
      </c>
      <c r="E441" s="115" t="s">
        <v>28</v>
      </c>
      <c r="F441" s="115" t="s">
        <v>659</v>
      </c>
      <c r="G441" s="213"/>
      <c r="H441" s="214"/>
      <c r="I441" s="52" t="s">
        <v>390</v>
      </c>
      <c r="J441" s="31"/>
      <c r="K441" s="74">
        <v>444.68</v>
      </c>
      <c r="L441" s="74">
        <v>111.17</v>
      </c>
      <c r="M441" s="74">
        <v>111.17</v>
      </c>
      <c r="N441" s="74"/>
    </row>
    <row r="442" spans="1:14" ht="78.75">
      <c r="A442" s="114" t="s">
        <v>379</v>
      </c>
      <c r="B442" s="6" t="s">
        <v>540</v>
      </c>
      <c r="C442" s="12" t="s">
        <v>124</v>
      </c>
      <c r="D442" s="15" t="s">
        <v>771</v>
      </c>
      <c r="E442" s="10" t="s">
        <v>28</v>
      </c>
      <c r="F442" s="10" t="s">
        <v>772</v>
      </c>
      <c r="G442" s="205" t="s">
        <v>383</v>
      </c>
      <c r="H442" s="206"/>
      <c r="I442" s="114" t="s">
        <v>390</v>
      </c>
      <c r="J442" s="114" t="s">
        <v>331</v>
      </c>
      <c r="K442" s="61">
        <v>444.68</v>
      </c>
      <c r="L442" s="61">
        <v>111.17</v>
      </c>
      <c r="M442" s="61">
        <v>111.17</v>
      </c>
      <c r="N442" s="13" t="s">
        <v>26</v>
      </c>
    </row>
    <row r="443" spans="1:14" ht="123.75">
      <c r="A443" s="52" t="s">
        <v>379</v>
      </c>
      <c r="B443" s="53" t="s">
        <v>590</v>
      </c>
      <c r="C443" s="75"/>
      <c r="D443" s="30" t="s">
        <v>660</v>
      </c>
      <c r="E443" s="115" t="s">
        <v>28</v>
      </c>
      <c r="F443" s="115" t="s">
        <v>659</v>
      </c>
      <c r="G443" s="213"/>
      <c r="H443" s="214"/>
      <c r="I443" s="52" t="s">
        <v>391</v>
      </c>
      <c r="J443" s="31"/>
      <c r="K443" s="74">
        <v>0</v>
      </c>
      <c r="L443" s="74">
        <v>112.068</v>
      </c>
      <c r="M443" s="74">
        <v>112.068</v>
      </c>
      <c r="N443" s="74"/>
    </row>
    <row r="444" spans="1:14" ht="78.75">
      <c r="A444" s="114" t="s">
        <v>379</v>
      </c>
      <c r="B444" s="6" t="s">
        <v>540</v>
      </c>
      <c r="C444" s="12" t="s">
        <v>124</v>
      </c>
      <c r="D444" s="15" t="s">
        <v>771</v>
      </c>
      <c r="E444" s="10" t="s">
        <v>28</v>
      </c>
      <c r="F444" s="10" t="s">
        <v>772</v>
      </c>
      <c r="G444" s="205" t="s">
        <v>383</v>
      </c>
      <c r="H444" s="206"/>
      <c r="I444" s="114" t="s">
        <v>391</v>
      </c>
      <c r="J444" s="114" t="s">
        <v>331</v>
      </c>
      <c r="K444" s="61">
        <v>0</v>
      </c>
      <c r="L444" s="61">
        <v>112.068</v>
      </c>
      <c r="M444" s="61">
        <v>112.068</v>
      </c>
      <c r="N444" s="13" t="s">
        <v>26</v>
      </c>
    </row>
    <row r="445" spans="1:14" ht="123.75">
      <c r="A445" s="52" t="s">
        <v>379</v>
      </c>
      <c r="B445" s="53" t="s">
        <v>591</v>
      </c>
      <c r="C445" s="75"/>
      <c r="D445" s="30" t="s">
        <v>660</v>
      </c>
      <c r="E445" s="115" t="s">
        <v>28</v>
      </c>
      <c r="F445" s="115" t="s">
        <v>659</v>
      </c>
      <c r="G445" s="213"/>
      <c r="H445" s="214"/>
      <c r="I445" s="52" t="s">
        <v>392</v>
      </c>
      <c r="J445" s="31"/>
      <c r="K445" s="74">
        <v>653.69000000000005</v>
      </c>
      <c r="L445" s="74">
        <v>163.423</v>
      </c>
      <c r="M445" s="74">
        <v>163.423</v>
      </c>
      <c r="N445" s="74"/>
    </row>
    <row r="446" spans="1:14" ht="78.75">
      <c r="A446" s="114" t="s">
        <v>379</v>
      </c>
      <c r="B446" s="6" t="s">
        <v>540</v>
      </c>
      <c r="C446" s="14" t="s">
        <v>130</v>
      </c>
      <c r="D446" s="15" t="s">
        <v>771</v>
      </c>
      <c r="E446" s="10" t="s">
        <v>28</v>
      </c>
      <c r="F446" s="10" t="s">
        <v>772</v>
      </c>
      <c r="G446" s="205" t="s">
        <v>313</v>
      </c>
      <c r="H446" s="206"/>
      <c r="I446" s="114" t="s">
        <v>392</v>
      </c>
      <c r="J446" s="114" t="s">
        <v>331</v>
      </c>
      <c r="K446" s="61">
        <v>653.69000000000005</v>
      </c>
      <c r="L446" s="61">
        <v>163.423</v>
      </c>
      <c r="M446" s="61">
        <v>163.423</v>
      </c>
      <c r="N446" s="13" t="s">
        <v>26</v>
      </c>
    </row>
    <row r="447" spans="1:14" ht="45">
      <c r="A447" s="52" t="s">
        <v>379</v>
      </c>
      <c r="B447" s="53" t="s">
        <v>991</v>
      </c>
      <c r="C447" s="56"/>
      <c r="D447" s="30" t="s">
        <v>16</v>
      </c>
      <c r="E447" s="115" t="s">
        <v>129</v>
      </c>
      <c r="F447" s="115" t="s">
        <v>18</v>
      </c>
      <c r="G447" s="213"/>
      <c r="H447" s="214"/>
      <c r="I447" s="52" t="s">
        <v>1019</v>
      </c>
      <c r="J447" s="31"/>
      <c r="K447" s="74">
        <v>200</v>
      </c>
      <c r="L447" s="74">
        <v>0</v>
      </c>
      <c r="M447" s="74">
        <v>0</v>
      </c>
      <c r="N447" s="74"/>
    </row>
    <row r="448" spans="1:14" ht="78.75">
      <c r="A448" s="114" t="s">
        <v>379</v>
      </c>
      <c r="B448" s="6" t="s">
        <v>540</v>
      </c>
      <c r="C448" s="14" t="s">
        <v>130</v>
      </c>
      <c r="D448" s="15" t="s">
        <v>771</v>
      </c>
      <c r="E448" s="10" t="s">
        <v>28</v>
      </c>
      <c r="F448" s="10" t="s">
        <v>772</v>
      </c>
      <c r="G448" s="205" t="s">
        <v>313</v>
      </c>
      <c r="H448" s="206"/>
      <c r="I448" s="114" t="s">
        <v>1019</v>
      </c>
      <c r="J448" s="114" t="s">
        <v>331</v>
      </c>
      <c r="K448" s="61">
        <v>200</v>
      </c>
      <c r="L448" s="61">
        <v>0</v>
      </c>
      <c r="M448" s="61">
        <v>0</v>
      </c>
      <c r="N448" s="13" t="s">
        <v>26</v>
      </c>
    </row>
    <row r="449" spans="1:14" ht="123.75">
      <c r="A449" s="52" t="s">
        <v>379</v>
      </c>
      <c r="B449" s="53" t="s">
        <v>592</v>
      </c>
      <c r="C449" s="75"/>
      <c r="D449" s="30" t="s">
        <v>660</v>
      </c>
      <c r="E449" s="115" t="s">
        <v>28</v>
      </c>
      <c r="F449" s="115" t="s">
        <v>659</v>
      </c>
      <c r="G449" s="213"/>
      <c r="H449" s="214"/>
      <c r="I449" s="52" t="s">
        <v>393</v>
      </c>
      <c r="J449" s="31"/>
      <c r="K449" s="74">
        <v>1881.84989</v>
      </c>
      <c r="L449" s="74">
        <v>339.26</v>
      </c>
      <c r="M449" s="74">
        <v>339.26</v>
      </c>
      <c r="N449" s="74"/>
    </row>
    <row r="450" spans="1:14" ht="78.75">
      <c r="A450" s="114" t="s">
        <v>379</v>
      </c>
      <c r="B450" s="6" t="s">
        <v>540</v>
      </c>
      <c r="C450" s="14" t="s">
        <v>130</v>
      </c>
      <c r="D450" s="15" t="s">
        <v>771</v>
      </c>
      <c r="E450" s="10" t="s">
        <v>28</v>
      </c>
      <c r="F450" s="10" t="s">
        <v>772</v>
      </c>
      <c r="G450" s="205" t="s">
        <v>313</v>
      </c>
      <c r="H450" s="206"/>
      <c r="I450" s="114" t="s">
        <v>393</v>
      </c>
      <c r="J450" s="114" t="s">
        <v>331</v>
      </c>
      <c r="K450" s="61">
        <v>1881.84989</v>
      </c>
      <c r="L450" s="61">
        <v>339.26</v>
      </c>
      <c r="M450" s="61">
        <v>339.26</v>
      </c>
      <c r="N450" s="13" t="s">
        <v>26</v>
      </c>
    </row>
    <row r="451" spans="1:14" ht="56.25">
      <c r="A451" s="52" t="s">
        <v>379</v>
      </c>
      <c r="B451" s="53" t="s">
        <v>860</v>
      </c>
      <c r="C451" s="75"/>
      <c r="D451" s="30" t="s">
        <v>94</v>
      </c>
      <c r="E451" s="115" t="s">
        <v>129</v>
      </c>
      <c r="F451" s="115" t="s">
        <v>18</v>
      </c>
      <c r="G451" s="213"/>
      <c r="H451" s="214"/>
      <c r="I451" s="52" t="s">
        <v>899</v>
      </c>
      <c r="J451" s="31"/>
      <c r="K451" s="74">
        <v>330</v>
      </c>
      <c r="L451" s="74">
        <v>0</v>
      </c>
      <c r="M451" s="74">
        <v>0</v>
      </c>
      <c r="N451" s="74"/>
    </row>
    <row r="452" spans="1:14" ht="78.75">
      <c r="A452" s="114" t="s">
        <v>379</v>
      </c>
      <c r="B452" s="6" t="s">
        <v>540</v>
      </c>
      <c r="C452" s="14" t="s">
        <v>135</v>
      </c>
      <c r="D452" s="15" t="s">
        <v>771</v>
      </c>
      <c r="E452" s="10" t="s">
        <v>28</v>
      </c>
      <c r="F452" s="10" t="s">
        <v>772</v>
      </c>
      <c r="G452" s="205" t="s">
        <v>314</v>
      </c>
      <c r="H452" s="206"/>
      <c r="I452" s="114" t="s">
        <v>899</v>
      </c>
      <c r="J452" s="114" t="s">
        <v>331</v>
      </c>
      <c r="K452" s="61">
        <v>330</v>
      </c>
      <c r="L452" s="61">
        <v>0</v>
      </c>
      <c r="M452" s="61">
        <v>0</v>
      </c>
      <c r="N452" s="13" t="s">
        <v>26</v>
      </c>
    </row>
    <row r="453" spans="1:14" ht="123.75">
      <c r="A453" s="52" t="s">
        <v>379</v>
      </c>
      <c r="B453" s="53" t="s">
        <v>685</v>
      </c>
      <c r="C453" s="75"/>
      <c r="D453" s="30" t="s">
        <v>660</v>
      </c>
      <c r="E453" s="115" t="s">
        <v>28</v>
      </c>
      <c r="F453" s="115" t="s">
        <v>659</v>
      </c>
      <c r="G453" s="213"/>
      <c r="H453" s="214"/>
      <c r="I453" s="52" t="s">
        <v>661</v>
      </c>
      <c r="J453" s="31"/>
      <c r="K453" s="74">
        <v>0</v>
      </c>
      <c r="L453" s="74">
        <v>79.12</v>
      </c>
      <c r="M453" s="74">
        <v>79.12</v>
      </c>
      <c r="N453" s="74"/>
    </row>
    <row r="454" spans="1:14" ht="78.75">
      <c r="A454" s="114" t="s">
        <v>379</v>
      </c>
      <c r="B454" s="6" t="s">
        <v>540</v>
      </c>
      <c r="C454" s="14" t="s">
        <v>135</v>
      </c>
      <c r="D454" s="15" t="s">
        <v>771</v>
      </c>
      <c r="E454" s="10" t="s">
        <v>28</v>
      </c>
      <c r="F454" s="10" t="s">
        <v>772</v>
      </c>
      <c r="G454" s="205" t="s">
        <v>314</v>
      </c>
      <c r="H454" s="206"/>
      <c r="I454" s="114" t="s">
        <v>661</v>
      </c>
      <c r="J454" s="114" t="s">
        <v>331</v>
      </c>
      <c r="K454" s="61">
        <v>0</v>
      </c>
      <c r="L454" s="61">
        <v>79.12</v>
      </c>
      <c r="M454" s="61">
        <v>79.12</v>
      </c>
      <c r="N454" s="13" t="s">
        <v>26</v>
      </c>
    </row>
    <row r="455" spans="1:14" ht="101.25">
      <c r="A455" s="52" t="s">
        <v>379</v>
      </c>
      <c r="B455" s="53" t="s">
        <v>593</v>
      </c>
      <c r="C455" s="56"/>
      <c r="D455" s="30" t="s">
        <v>16</v>
      </c>
      <c r="E455" s="115" t="s">
        <v>129</v>
      </c>
      <c r="F455" s="115" t="s">
        <v>18</v>
      </c>
      <c r="G455" s="213"/>
      <c r="H455" s="214"/>
      <c r="I455" s="52" t="s">
        <v>394</v>
      </c>
      <c r="J455" s="31"/>
      <c r="K455" s="74">
        <v>0</v>
      </c>
      <c r="L455" s="74">
        <v>0</v>
      </c>
      <c r="M455" s="74">
        <v>575</v>
      </c>
      <c r="N455" s="74"/>
    </row>
    <row r="456" spans="1:14" ht="78.75">
      <c r="A456" s="114" t="s">
        <v>379</v>
      </c>
      <c r="B456" s="6" t="s">
        <v>540</v>
      </c>
      <c r="C456" s="12" t="s">
        <v>124</v>
      </c>
      <c r="D456" s="15" t="s">
        <v>771</v>
      </c>
      <c r="E456" s="10" t="s">
        <v>28</v>
      </c>
      <c r="F456" s="10" t="s">
        <v>772</v>
      </c>
      <c r="G456" s="205" t="s">
        <v>383</v>
      </c>
      <c r="H456" s="206"/>
      <c r="I456" s="114" t="s">
        <v>394</v>
      </c>
      <c r="J456" s="114" t="s">
        <v>331</v>
      </c>
      <c r="K456" s="61">
        <v>0</v>
      </c>
      <c r="L456" s="61">
        <v>0</v>
      </c>
      <c r="M456" s="61">
        <v>575</v>
      </c>
      <c r="N456" s="13" t="s">
        <v>26</v>
      </c>
    </row>
    <row r="457" spans="1:14" ht="101.25">
      <c r="A457" s="52" t="s">
        <v>379</v>
      </c>
      <c r="B457" s="53" t="s">
        <v>594</v>
      </c>
      <c r="C457" s="29"/>
      <c r="D457" s="30" t="s">
        <v>94</v>
      </c>
      <c r="E457" s="115" t="s">
        <v>129</v>
      </c>
      <c r="F457" s="115" t="s">
        <v>18</v>
      </c>
      <c r="G457" s="213"/>
      <c r="H457" s="214"/>
      <c r="I457" s="52" t="s">
        <v>395</v>
      </c>
      <c r="J457" s="31"/>
      <c r="K457" s="74">
        <v>0</v>
      </c>
      <c r="L457" s="74">
        <v>575</v>
      </c>
      <c r="M457" s="74">
        <v>0</v>
      </c>
      <c r="N457" s="74"/>
    </row>
    <row r="458" spans="1:14" ht="78.75">
      <c r="A458" s="114" t="s">
        <v>379</v>
      </c>
      <c r="B458" s="6" t="s">
        <v>540</v>
      </c>
      <c r="C458" s="12" t="s">
        <v>124</v>
      </c>
      <c r="D458" s="15" t="s">
        <v>771</v>
      </c>
      <c r="E458" s="10" t="s">
        <v>28</v>
      </c>
      <c r="F458" s="10" t="s">
        <v>772</v>
      </c>
      <c r="G458" s="205" t="s">
        <v>383</v>
      </c>
      <c r="H458" s="206"/>
      <c r="I458" s="114" t="s">
        <v>395</v>
      </c>
      <c r="J458" s="114" t="s">
        <v>331</v>
      </c>
      <c r="K458" s="61">
        <v>0</v>
      </c>
      <c r="L458" s="61">
        <v>575</v>
      </c>
      <c r="M458" s="61">
        <v>0</v>
      </c>
      <c r="N458" s="13" t="s">
        <v>26</v>
      </c>
    </row>
    <row r="459" spans="1:14" ht="101.25">
      <c r="A459" s="52" t="s">
        <v>379</v>
      </c>
      <c r="B459" s="53" t="s">
        <v>595</v>
      </c>
      <c r="C459" s="29"/>
      <c r="D459" s="30" t="s">
        <v>94</v>
      </c>
      <c r="E459" s="115" t="s">
        <v>129</v>
      </c>
      <c r="F459" s="115" t="s">
        <v>18</v>
      </c>
      <c r="G459" s="213"/>
      <c r="H459" s="214"/>
      <c r="I459" s="52" t="s">
        <v>396</v>
      </c>
      <c r="J459" s="31"/>
      <c r="K459" s="74">
        <v>13.92</v>
      </c>
      <c r="L459" s="74">
        <v>1081</v>
      </c>
      <c r="M459" s="74">
        <v>0</v>
      </c>
      <c r="N459" s="74"/>
    </row>
    <row r="460" spans="1:14" ht="78.75">
      <c r="A460" s="114" t="s">
        <v>379</v>
      </c>
      <c r="B460" s="6" t="s">
        <v>540</v>
      </c>
      <c r="C460" s="14" t="s">
        <v>130</v>
      </c>
      <c r="D460" s="15" t="s">
        <v>771</v>
      </c>
      <c r="E460" s="10" t="s">
        <v>28</v>
      </c>
      <c r="F460" s="10" t="s">
        <v>772</v>
      </c>
      <c r="G460" s="205" t="s">
        <v>313</v>
      </c>
      <c r="H460" s="206"/>
      <c r="I460" s="114" t="s">
        <v>396</v>
      </c>
      <c r="J460" s="114" t="s">
        <v>331</v>
      </c>
      <c r="K460" s="61">
        <v>13.92</v>
      </c>
      <c r="L460" s="61">
        <v>1081</v>
      </c>
      <c r="M460" s="61">
        <v>0</v>
      </c>
      <c r="N460" s="13" t="s">
        <v>26</v>
      </c>
    </row>
    <row r="461" spans="1:14" ht="101.25">
      <c r="A461" s="52" t="s">
        <v>379</v>
      </c>
      <c r="B461" s="53" t="s">
        <v>596</v>
      </c>
      <c r="C461" s="29"/>
      <c r="D461" s="30" t="s">
        <v>94</v>
      </c>
      <c r="E461" s="115" t="s">
        <v>129</v>
      </c>
      <c r="F461" s="115" t="s">
        <v>18</v>
      </c>
      <c r="G461" s="213"/>
      <c r="H461" s="214"/>
      <c r="I461" s="52" t="s">
        <v>397</v>
      </c>
      <c r="J461" s="31"/>
      <c r="K461" s="74">
        <v>17.422999999999998</v>
      </c>
      <c r="L461" s="74">
        <v>0</v>
      </c>
      <c r="M461" s="74">
        <v>1081</v>
      </c>
      <c r="N461" s="74"/>
    </row>
    <row r="462" spans="1:14" ht="78.75">
      <c r="A462" s="114" t="s">
        <v>379</v>
      </c>
      <c r="B462" s="6" t="s">
        <v>540</v>
      </c>
      <c r="C462" s="14" t="s">
        <v>130</v>
      </c>
      <c r="D462" s="15" t="s">
        <v>771</v>
      </c>
      <c r="E462" s="10" t="s">
        <v>28</v>
      </c>
      <c r="F462" s="10" t="s">
        <v>772</v>
      </c>
      <c r="G462" s="205" t="s">
        <v>313</v>
      </c>
      <c r="H462" s="206"/>
      <c r="I462" s="114" t="s">
        <v>397</v>
      </c>
      <c r="J462" s="114" t="s">
        <v>331</v>
      </c>
      <c r="K462" s="61">
        <v>17.422999999999998</v>
      </c>
      <c r="L462" s="61">
        <v>0</v>
      </c>
      <c r="M462" s="61">
        <v>1081</v>
      </c>
      <c r="N462" s="13" t="s">
        <v>26</v>
      </c>
    </row>
    <row r="463" spans="1:14" ht="45">
      <c r="A463" s="52" t="s">
        <v>379</v>
      </c>
      <c r="B463" s="53" t="s">
        <v>839</v>
      </c>
      <c r="C463" s="29"/>
      <c r="D463" s="30" t="s">
        <v>16</v>
      </c>
      <c r="E463" s="115" t="s">
        <v>129</v>
      </c>
      <c r="F463" s="115" t="s">
        <v>18</v>
      </c>
      <c r="G463" s="213"/>
      <c r="H463" s="214"/>
      <c r="I463" s="52" t="s">
        <v>883</v>
      </c>
      <c r="J463" s="31"/>
      <c r="K463" s="74">
        <v>46.65</v>
      </c>
      <c r="L463" s="74">
        <v>0</v>
      </c>
      <c r="M463" s="74">
        <v>0</v>
      </c>
      <c r="N463" s="74"/>
    </row>
    <row r="464" spans="1:14" ht="67.5">
      <c r="A464" s="114" t="s">
        <v>379</v>
      </c>
      <c r="B464" s="6" t="s">
        <v>540</v>
      </c>
      <c r="C464" s="12" t="s">
        <v>124</v>
      </c>
      <c r="D464" s="15" t="s">
        <v>823</v>
      </c>
      <c r="E464" s="10" t="s">
        <v>28</v>
      </c>
      <c r="F464" s="10" t="s">
        <v>824</v>
      </c>
      <c r="G464" s="205" t="s">
        <v>383</v>
      </c>
      <c r="H464" s="206"/>
      <c r="I464" s="114" t="s">
        <v>883</v>
      </c>
      <c r="J464" s="114" t="s">
        <v>331</v>
      </c>
      <c r="K464" s="61">
        <v>46.65</v>
      </c>
      <c r="L464" s="61">
        <v>0</v>
      </c>
      <c r="M464" s="61">
        <v>0</v>
      </c>
      <c r="N464" s="13" t="s">
        <v>26</v>
      </c>
    </row>
    <row r="465" spans="1:14" ht="45">
      <c r="A465" s="52" t="s">
        <v>379</v>
      </c>
      <c r="B465" s="53" t="s">
        <v>842</v>
      </c>
      <c r="C465" s="29"/>
      <c r="D465" s="30" t="s">
        <v>16</v>
      </c>
      <c r="E465" s="115" t="s">
        <v>129</v>
      </c>
      <c r="F465" s="115" t="s">
        <v>18</v>
      </c>
      <c r="G465" s="213"/>
      <c r="H465" s="214"/>
      <c r="I465" s="52" t="s">
        <v>884</v>
      </c>
      <c r="J465" s="31"/>
      <c r="K465" s="74">
        <v>88.93</v>
      </c>
      <c r="L465" s="74">
        <v>0</v>
      </c>
      <c r="M465" s="74">
        <v>0</v>
      </c>
      <c r="N465" s="74"/>
    </row>
    <row r="466" spans="1:14" ht="67.5">
      <c r="A466" s="114" t="s">
        <v>379</v>
      </c>
      <c r="B466" s="6" t="s">
        <v>540</v>
      </c>
      <c r="C466" s="12" t="s">
        <v>124</v>
      </c>
      <c r="D466" s="15" t="s">
        <v>823</v>
      </c>
      <c r="E466" s="10" t="s">
        <v>28</v>
      </c>
      <c r="F466" s="10" t="s">
        <v>824</v>
      </c>
      <c r="G466" s="205" t="s">
        <v>383</v>
      </c>
      <c r="H466" s="206"/>
      <c r="I466" s="114" t="s">
        <v>884</v>
      </c>
      <c r="J466" s="114" t="s">
        <v>331</v>
      </c>
      <c r="K466" s="61">
        <v>88.93</v>
      </c>
      <c r="L466" s="61">
        <v>0</v>
      </c>
      <c r="M466" s="61">
        <v>0</v>
      </c>
      <c r="N466" s="13" t="s">
        <v>26</v>
      </c>
    </row>
    <row r="467" spans="1:14" ht="45">
      <c r="A467" s="52" t="s">
        <v>379</v>
      </c>
      <c r="B467" s="53" t="s">
        <v>843</v>
      </c>
      <c r="C467" s="29"/>
      <c r="D467" s="30" t="s">
        <v>16</v>
      </c>
      <c r="E467" s="115" t="s">
        <v>129</v>
      </c>
      <c r="F467" s="115" t="s">
        <v>18</v>
      </c>
      <c r="G467" s="213"/>
      <c r="H467" s="214"/>
      <c r="I467" s="52" t="s">
        <v>885</v>
      </c>
      <c r="J467" s="31"/>
      <c r="K467" s="74">
        <v>501.79</v>
      </c>
      <c r="L467" s="74">
        <v>0</v>
      </c>
      <c r="M467" s="74">
        <v>0</v>
      </c>
      <c r="N467" s="74"/>
    </row>
    <row r="468" spans="1:14" ht="67.5">
      <c r="A468" s="114" t="s">
        <v>379</v>
      </c>
      <c r="B468" s="6" t="s">
        <v>540</v>
      </c>
      <c r="C468" s="12" t="s">
        <v>124</v>
      </c>
      <c r="D468" s="15" t="s">
        <v>823</v>
      </c>
      <c r="E468" s="10" t="s">
        <v>28</v>
      </c>
      <c r="F468" s="10" t="s">
        <v>824</v>
      </c>
      <c r="G468" s="205" t="s">
        <v>383</v>
      </c>
      <c r="H468" s="206"/>
      <c r="I468" s="114" t="s">
        <v>885</v>
      </c>
      <c r="J468" s="114" t="s">
        <v>331</v>
      </c>
      <c r="K468" s="61">
        <v>501.79</v>
      </c>
      <c r="L468" s="61">
        <v>0</v>
      </c>
      <c r="M468" s="61">
        <v>0</v>
      </c>
      <c r="N468" s="13" t="s">
        <v>26</v>
      </c>
    </row>
    <row r="469" spans="1:14" ht="45">
      <c r="A469" s="52" t="s">
        <v>379</v>
      </c>
      <c r="B469" s="53" t="s">
        <v>844</v>
      </c>
      <c r="C469" s="29"/>
      <c r="D469" s="30" t="s">
        <v>16</v>
      </c>
      <c r="E469" s="115" t="s">
        <v>129</v>
      </c>
      <c r="F469" s="115" t="s">
        <v>18</v>
      </c>
      <c r="G469" s="213"/>
      <c r="H469" s="214"/>
      <c r="I469" s="52" t="s">
        <v>886</v>
      </c>
      <c r="J469" s="31"/>
      <c r="K469" s="74">
        <v>311.89</v>
      </c>
      <c r="L469" s="74">
        <v>0</v>
      </c>
      <c r="M469" s="74">
        <v>0</v>
      </c>
      <c r="N469" s="74"/>
    </row>
    <row r="470" spans="1:14" ht="67.5">
      <c r="A470" s="114" t="s">
        <v>379</v>
      </c>
      <c r="B470" s="6" t="s">
        <v>540</v>
      </c>
      <c r="C470" s="12" t="s">
        <v>130</v>
      </c>
      <c r="D470" s="15" t="s">
        <v>823</v>
      </c>
      <c r="E470" s="10" t="s">
        <v>28</v>
      </c>
      <c r="F470" s="10" t="s">
        <v>824</v>
      </c>
      <c r="G470" s="205" t="s">
        <v>313</v>
      </c>
      <c r="H470" s="206"/>
      <c r="I470" s="114" t="s">
        <v>886</v>
      </c>
      <c r="J470" s="114" t="s">
        <v>331</v>
      </c>
      <c r="K470" s="61">
        <v>311.89</v>
      </c>
      <c r="L470" s="61">
        <v>0</v>
      </c>
      <c r="M470" s="61">
        <v>0</v>
      </c>
      <c r="N470" s="13" t="s">
        <v>26</v>
      </c>
    </row>
    <row r="471" spans="1:14" ht="45">
      <c r="A471" s="52" t="s">
        <v>379</v>
      </c>
      <c r="B471" s="53" t="s">
        <v>845</v>
      </c>
      <c r="C471" s="29"/>
      <c r="D471" s="30" t="s">
        <v>16</v>
      </c>
      <c r="E471" s="115" t="s">
        <v>129</v>
      </c>
      <c r="F471" s="115" t="s">
        <v>18</v>
      </c>
      <c r="G471" s="213"/>
      <c r="H471" s="214"/>
      <c r="I471" s="52" t="s">
        <v>887</v>
      </c>
      <c r="J471" s="31"/>
      <c r="K471" s="74">
        <v>505</v>
      </c>
      <c r="L471" s="74">
        <v>0</v>
      </c>
      <c r="M471" s="74">
        <v>0</v>
      </c>
      <c r="N471" s="74"/>
    </row>
    <row r="472" spans="1:14" ht="67.5">
      <c r="A472" s="114" t="s">
        <v>379</v>
      </c>
      <c r="B472" s="6" t="s">
        <v>540</v>
      </c>
      <c r="C472" s="12" t="s">
        <v>130</v>
      </c>
      <c r="D472" s="15" t="s">
        <v>823</v>
      </c>
      <c r="E472" s="10" t="s">
        <v>28</v>
      </c>
      <c r="F472" s="10" t="s">
        <v>824</v>
      </c>
      <c r="G472" s="205" t="s">
        <v>313</v>
      </c>
      <c r="H472" s="206"/>
      <c r="I472" s="114" t="s">
        <v>887</v>
      </c>
      <c r="J472" s="114" t="s">
        <v>331</v>
      </c>
      <c r="K472" s="61">
        <v>505</v>
      </c>
      <c r="L472" s="61">
        <v>0</v>
      </c>
      <c r="M472" s="61">
        <v>0</v>
      </c>
      <c r="N472" s="13" t="s">
        <v>26</v>
      </c>
    </row>
    <row r="473" spans="1:14" ht="45">
      <c r="A473" s="52" t="s">
        <v>379</v>
      </c>
      <c r="B473" s="53" t="s">
        <v>846</v>
      </c>
      <c r="C473" s="29"/>
      <c r="D473" s="30" t="s">
        <v>16</v>
      </c>
      <c r="E473" s="115" t="s">
        <v>129</v>
      </c>
      <c r="F473" s="115" t="s">
        <v>18</v>
      </c>
      <c r="G473" s="213"/>
      <c r="H473" s="214"/>
      <c r="I473" s="52" t="s">
        <v>888</v>
      </c>
      <c r="J473" s="31"/>
      <c r="K473" s="74">
        <v>191.94</v>
      </c>
      <c r="L473" s="74">
        <v>0</v>
      </c>
      <c r="M473" s="74">
        <v>0</v>
      </c>
      <c r="N473" s="74"/>
    </row>
    <row r="474" spans="1:14" ht="67.5">
      <c r="A474" s="114" t="s">
        <v>379</v>
      </c>
      <c r="B474" s="6" t="s">
        <v>540</v>
      </c>
      <c r="C474" s="14" t="s">
        <v>135</v>
      </c>
      <c r="D474" s="15" t="s">
        <v>823</v>
      </c>
      <c r="E474" s="10" t="s">
        <v>28</v>
      </c>
      <c r="F474" s="10" t="s">
        <v>824</v>
      </c>
      <c r="G474" s="205" t="s">
        <v>314</v>
      </c>
      <c r="H474" s="206"/>
      <c r="I474" s="114" t="s">
        <v>888</v>
      </c>
      <c r="J474" s="114" t="s">
        <v>331</v>
      </c>
      <c r="K474" s="61">
        <v>191.94</v>
      </c>
      <c r="L474" s="61">
        <v>0</v>
      </c>
      <c r="M474" s="61">
        <v>0</v>
      </c>
      <c r="N474" s="13" t="s">
        <v>26</v>
      </c>
    </row>
    <row r="475" spans="1:14" ht="101.25">
      <c r="A475" s="52" t="s">
        <v>379</v>
      </c>
      <c r="B475" s="53" t="s">
        <v>593</v>
      </c>
      <c r="C475" s="29"/>
      <c r="D475" s="30" t="s">
        <v>94</v>
      </c>
      <c r="E475" s="115" t="s">
        <v>129</v>
      </c>
      <c r="F475" s="115" t="s">
        <v>18</v>
      </c>
      <c r="G475" s="213"/>
      <c r="H475" s="214"/>
      <c r="I475" s="52" t="s">
        <v>398</v>
      </c>
      <c r="J475" s="31"/>
      <c r="K475" s="74">
        <v>0</v>
      </c>
      <c r="L475" s="74">
        <v>0</v>
      </c>
      <c r="M475" s="74">
        <v>85.9</v>
      </c>
      <c r="N475" s="74"/>
    </row>
    <row r="476" spans="1:14" ht="78.75">
      <c r="A476" s="114" t="s">
        <v>379</v>
      </c>
      <c r="B476" s="6" t="s">
        <v>540</v>
      </c>
      <c r="C476" s="12" t="s">
        <v>124</v>
      </c>
      <c r="D476" s="15" t="s">
        <v>771</v>
      </c>
      <c r="E476" s="10" t="s">
        <v>28</v>
      </c>
      <c r="F476" s="10" t="s">
        <v>772</v>
      </c>
      <c r="G476" s="205" t="s">
        <v>383</v>
      </c>
      <c r="H476" s="206"/>
      <c r="I476" s="114" t="s">
        <v>398</v>
      </c>
      <c r="J476" s="114" t="s">
        <v>331</v>
      </c>
      <c r="K476" s="61">
        <v>0</v>
      </c>
      <c r="L476" s="61">
        <v>0</v>
      </c>
      <c r="M476" s="61">
        <v>85.9</v>
      </c>
      <c r="N476" s="13" t="s">
        <v>26</v>
      </c>
    </row>
    <row r="477" spans="1:14" ht="101.25">
      <c r="A477" s="52" t="s">
        <v>379</v>
      </c>
      <c r="B477" s="53" t="s">
        <v>594</v>
      </c>
      <c r="C477" s="29"/>
      <c r="D477" s="30" t="s">
        <v>94</v>
      </c>
      <c r="E477" s="115" t="s">
        <v>129</v>
      </c>
      <c r="F477" s="115" t="s">
        <v>18</v>
      </c>
      <c r="G477" s="213"/>
      <c r="H477" s="214"/>
      <c r="I477" s="52" t="s">
        <v>399</v>
      </c>
      <c r="J477" s="31"/>
      <c r="K477" s="74">
        <v>0</v>
      </c>
      <c r="L477" s="74">
        <v>85.9</v>
      </c>
      <c r="M477" s="74">
        <v>0</v>
      </c>
      <c r="N477" s="74"/>
    </row>
    <row r="478" spans="1:14" ht="78.75">
      <c r="A478" s="114" t="s">
        <v>379</v>
      </c>
      <c r="B478" s="6" t="s">
        <v>540</v>
      </c>
      <c r="C478" s="12" t="s">
        <v>124</v>
      </c>
      <c r="D478" s="15" t="s">
        <v>771</v>
      </c>
      <c r="E478" s="10" t="s">
        <v>28</v>
      </c>
      <c r="F478" s="10" t="s">
        <v>772</v>
      </c>
      <c r="G478" s="205" t="s">
        <v>383</v>
      </c>
      <c r="H478" s="206"/>
      <c r="I478" s="114" t="s">
        <v>399</v>
      </c>
      <c r="J478" s="114" t="s">
        <v>331</v>
      </c>
      <c r="K478" s="61">
        <v>0</v>
      </c>
      <c r="L478" s="61">
        <v>85.9</v>
      </c>
      <c r="M478" s="61">
        <v>0</v>
      </c>
      <c r="N478" s="13" t="s">
        <v>26</v>
      </c>
    </row>
    <row r="479" spans="1:14" ht="101.25">
      <c r="A479" s="52" t="s">
        <v>379</v>
      </c>
      <c r="B479" s="53" t="s">
        <v>595</v>
      </c>
      <c r="C479" s="29"/>
      <c r="D479" s="30" t="s">
        <v>94</v>
      </c>
      <c r="E479" s="115" t="s">
        <v>129</v>
      </c>
      <c r="F479" s="115" t="s">
        <v>18</v>
      </c>
      <c r="G479" s="213"/>
      <c r="H479" s="214"/>
      <c r="I479" s="52" t="s">
        <v>400</v>
      </c>
      <c r="J479" s="31"/>
      <c r="K479" s="74">
        <v>2.08</v>
      </c>
      <c r="L479" s="74">
        <v>161.5</v>
      </c>
      <c r="M479" s="74">
        <v>0</v>
      </c>
      <c r="N479" s="74"/>
    </row>
    <row r="480" spans="1:14" ht="78.75">
      <c r="A480" s="114" t="s">
        <v>379</v>
      </c>
      <c r="B480" s="6" t="s">
        <v>540</v>
      </c>
      <c r="C480" s="14" t="s">
        <v>130</v>
      </c>
      <c r="D480" s="15" t="s">
        <v>771</v>
      </c>
      <c r="E480" s="10" t="s">
        <v>28</v>
      </c>
      <c r="F480" s="10" t="s">
        <v>772</v>
      </c>
      <c r="G480" s="205" t="s">
        <v>313</v>
      </c>
      <c r="H480" s="206"/>
      <c r="I480" s="114" t="s">
        <v>400</v>
      </c>
      <c r="J480" s="114" t="s">
        <v>331</v>
      </c>
      <c r="K480" s="61">
        <v>2.08</v>
      </c>
      <c r="L480" s="61">
        <v>161.5</v>
      </c>
      <c r="M480" s="61">
        <v>0</v>
      </c>
      <c r="N480" s="13" t="s">
        <v>26</v>
      </c>
    </row>
    <row r="481" spans="1:14" ht="101.25">
      <c r="A481" s="52" t="s">
        <v>379</v>
      </c>
      <c r="B481" s="53" t="s">
        <v>596</v>
      </c>
      <c r="C481" s="29"/>
      <c r="D481" s="30" t="s">
        <v>94</v>
      </c>
      <c r="E481" s="115" t="s">
        <v>129</v>
      </c>
      <c r="F481" s="115" t="s">
        <v>18</v>
      </c>
      <c r="G481" s="213"/>
      <c r="H481" s="214"/>
      <c r="I481" s="52" t="s">
        <v>401</v>
      </c>
      <c r="J481" s="31"/>
      <c r="K481" s="74">
        <v>2.577</v>
      </c>
      <c r="L481" s="74">
        <v>0</v>
      </c>
      <c r="M481" s="74">
        <v>161.5</v>
      </c>
      <c r="N481" s="74"/>
    </row>
    <row r="482" spans="1:14" ht="78.75">
      <c r="A482" s="114" t="s">
        <v>379</v>
      </c>
      <c r="B482" s="6" t="s">
        <v>540</v>
      </c>
      <c r="C482" s="14" t="s">
        <v>130</v>
      </c>
      <c r="D482" s="15" t="s">
        <v>771</v>
      </c>
      <c r="E482" s="10" t="s">
        <v>28</v>
      </c>
      <c r="F482" s="10" t="s">
        <v>772</v>
      </c>
      <c r="G482" s="205" t="s">
        <v>313</v>
      </c>
      <c r="H482" s="206"/>
      <c r="I482" s="114" t="s">
        <v>401</v>
      </c>
      <c r="J482" s="114" t="s">
        <v>331</v>
      </c>
      <c r="K482" s="61">
        <v>2.577</v>
      </c>
      <c r="L482" s="61">
        <v>0</v>
      </c>
      <c r="M482" s="61">
        <v>161.5</v>
      </c>
      <c r="N482" s="13" t="s">
        <v>26</v>
      </c>
    </row>
    <row r="483" spans="1:14" ht="45">
      <c r="A483" s="52" t="s">
        <v>379</v>
      </c>
      <c r="B483" s="53" t="s">
        <v>597</v>
      </c>
      <c r="C483" s="29"/>
      <c r="D483" s="30" t="s">
        <v>16</v>
      </c>
      <c r="E483" s="115" t="s">
        <v>129</v>
      </c>
      <c r="F483" s="115" t="s">
        <v>18</v>
      </c>
      <c r="G483" s="213"/>
      <c r="H483" s="214"/>
      <c r="I483" s="52" t="s">
        <v>402</v>
      </c>
      <c r="J483" s="31"/>
      <c r="K483" s="74">
        <v>5237.0422699999999</v>
      </c>
      <c r="L483" s="74">
        <v>1668.07</v>
      </c>
      <c r="M483" s="74">
        <v>1707.2940000000001</v>
      </c>
      <c r="N483" s="46"/>
    </row>
    <row r="484" spans="1:14" ht="78.75">
      <c r="A484" s="114" t="s">
        <v>379</v>
      </c>
      <c r="B484" s="6" t="s">
        <v>545</v>
      </c>
      <c r="C484" s="12" t="s">
        <v>124</v>
      </c>
      <c r="D484" s="15" t="s">
        <v>125</v>
      </c>
      <c r="E484" s="10" t="s">
        <v>28</v>
      </c>
      <c r="F484" s="10" t="s">
        <v>126</v>
      </c>
      <c r="G484" s="205" t="s">
        <v>383</v>
      </c>
      <c r="H484" s="206"/>
      <c r="I484" s="114" t="s">
        <v>402</v>
      </c>
      <c r="J484" s="114" t="s">
        <v>339</v>
      </c>
      <c r="K484" s="61">
        <v>5237.0422699999999</v>
      </c>
      <c r="L484" s="61">
        <v>1668.07</v>
      </c>
      <c r="M484" s="61">
        <v>1707.2940000000001</v>
      </c>
      <c r="N484" s="13" t="s">
        <v>26</v>
      </c>
    </row>
    <row r="485" spans="1:14" ht="67.5">
      <c r="A485" s="52" t="s">
        <v>379</v>
      </c>
      <c r="B485" s="53" t="s">
        <v>598</v>
      </c>
      <c r="C485" s="29"/>
      <c r="D485" s="30" t="s">
        <v>16</v>
      </c>
      <c r="E485" s="115" t="s">
        <v>129</v>
      </c>
      <c r="F485" s="115" t="s">
        <v>18</v>
      </c>
      <c r="G485" s="213"/>
      <c r="H485" s="214"/>
      <c r="I485" s="52" t="s">
        <v>403</v>
      </c>
      <c r="J485" s="31"/>
      <c r="K485" s="74">
        <v>7923.9917300000006</v>
      </c>
      <c r="L485" s="74">
        <v>8079.5060000000003</v>
      </c>
      <c r="M485" s="74">
        <v>8079.5060000000003</v>
      </c>
      <c r="N485" s="46"/>
    </row>
    <row r="486" spans="1:14" ht="78.75">
      <c r="A486" s="114" t="s">
        <v>379</v>
      </c>
      <c r="B486" s="6" t="s">
        <v>545</v>
      </c>
      <c r="C486" s="12" t="s">
        <v>124</v>
      </c>
      <c r="D486" s="17" t="s">
        <v>981</v>
      </c>
      <c r="E486" s="18" t="s">
        <v>28</v>
      </c>
      <c r="F486" s="10" t="s">
        <v>982</v>
      </c>
      <c r="G486" s="205" t="s">
        <v>383</v>
      </c>
      <c r="H486" s="206"/>
      <c r="I486" s="114" t="s">
        <v>403</v>
      </c>
      <c r="J486" s="114" t="s">
        <v>339</v>
      </c>
      <c r="K486" s="61">
        <v>7923.9917300000006</v>
      </c>
      <c r="L486" s="61">
        <v>8079.5060000000003</v>
      </c>
      <c r="M486" s="61">
        <v>8079.5060000000003</v>
      </c>
      <c r="N486" s="13" t="s">
        <v>21</v>
      </c>
    </row>
    <row r="487" spans="1:14" ht="45">
      <c r="A487" s="52" t="s">
        <v>379</v>
      </c>
      <c r="B487" s="53" t="s">
        <v>599</v>
      </c>
      <c r="C487" s="29"/>
      <c r="D487" s="30" t="s">
        <v>16</v>
      </c>
      <c r="E487" s="115" t="s">
        <v>129</v>
      </c>
      <c r="F487" s="115" t="s">
        <v>18</v>
      </c>
      <c r="G487" s="213"/>
      <c r="H487" s="214"/>
      <c r="I487" s="52" t="s">
        <v>404</v>
      </c>
      <c r="J487" s="31"/>
      <c r="K487" s="74">
        <v>7594.2663300000004</v>
      </c>
      <c r="L487" s="74">
        <v>2962.4090000000001</v>
      </c>
      <c r="M487" s="74">
        <v>3001.4409999999998</v>
      </c>
      <c r="N487" s="46"/>
    </row>
    <row r="488" spans="1:14" ht="78.75">
      <c r="A488" s="114" t="s">
        <v>379</v>
      </c>
      <c r="B488" s="6" t="s">
        <v>545</v>
      </c>
      <c r="C488" s="12" t="s">
        <v>124</v>
      </c>
      <c r="D488" s="15" t="s">
        <v>127</v>
      </c>
      <c r="E488" s="10" t="s">
        <v>28</v>
      </c>
      <c r="F488" s="10" t="s">
        <v>126</v>
      </c>
      <c r="G488" s="205" t="s">
        <v>383</v>
      </c>
      <c r="H488" s="206"/>
      <c r="I488" s="114" t="s">
        <v>404</v>
      </c>
      <c r="J488" s="114" t="s">
        <v>339</v>
      </c>
      <c r="K488" s="61">
        <v>7594.2663300000004</v>
      </c>
      <c r="L488" s="61">
        <v>2962.4090000000001</v>
      </c>
      <c r="M488" s="61">
        <v>3001.4409999999998</v>
      </c>
      <c r="N488" s="13" t="s">
        <v>26</v>
      </c>
    </row>
    <row r="489" spans="1:14" ht="67.5">
      <c r="A489" s="52" t="s">
        <v>379</v>
      </c>
      <c r="B489" s="53" t="s">
        <v>600</v>
      </c>
      <c r="C489" s="29"/>
      <c r="D489" s="30" t="s">
        <v>16</v>
      </c>
      <c r="E489" s="115" t="s">
        <v>129</v>
      </c>
      <c r="F489" s="115" t="s">
        <v>18</v>
      </c>
      <c r="G489" s="213"/>
      <c r="H489" s="214"/>
      <c r="I489" s="52" t="s">
        <v>405</v>
      </c>
      <c r="J489" s="31"/>
      <c r="K489" s="74">
        <v>16940.21732</v>
      </c>
      <c r="L489" s="74">
        <v>17112.419999999998</v>
      </c>
      <c r="M489" s="74">
        <v>17112.419999999998</v>
      </c>
      <c r="N489" s="46"/>
    </row>
    <row r="490" spans="1:14" ht="78.75">
      <c r="A490" s="114" t="s">
        <v>379</v>
      </c>
      <c r="B490" s="6" t="s">
        <v>545</v>
      </c>
      <c r="C490" s="12" t="s">
        <v>124</v>
      </c>
      <c r="D490" s="17" t="s">
        <v>981</v>
      </c>
      <c r="E490" s="18" t="s">
        <v>28</v>
      </c>
      <c r="F490" s="10" t="s">
        <v>982</v>
      </c>
      <c r="G490" s="205" t="s">
        <v>383</v>
      </c>
      <c r="H490" s="206"/>
      <c r="I490" s="114" t="s">
        <v>405</v>
      </c>
      <c r="J490" s="114" t="s">
        <v>339</v>
      </c>
      <c r="K490" s="61">
        <v>16940.21732</v>
      </c>
      <c r="L490" s="61">
        <v>17112.419999999998</v>
      </c>
      <c r="M490" s="61">
        <v>17112.419999999998</v>
      </c>
      <c r="N490" s="13" t="s">
        <v>26</v>
      </c>
    </row>
    <row r="491" spans="1:14" ht="45">
      <c r="A491" s="52" t="s">
        <v>379</v>
      </c>
      <c r="B491" s="53" t="s">
        <v>601</v>
      </c>
      <c r="C491" s="29"/>
      <c r="D491" s="30" t="s">
        <v>16</v>
      </c>
      <c r="E491" s="115" t="s">
        <v>129</v>
      </c>
      <c r="F491" s="115" t="s">
        <v>18</v>
      </c>
      <c r="G491" s="213"/>
      <c r="H491" s="214"/>
      <c r="I491" s="52" t="s">
        <v>406</v>
      </c>
      <c r="J491" s="31"/>
      <c r="K491" s="74">
        <v>7786.4929400000001</v>
      </c>
      <c r="L491" s="74">
        <v>3040.4029999999998</v>
      </c>
      <c r="M491" s="74">
        <v>3048.297</v>
      </c>
      <c r="N491" s="46"/>
    </row>
    <row r="492" spans="1:14" ht="78.75">
      <c r="A492" s="114" t="s">
        <v>379</v>
      </c>
      <c r="B492" s="6" t="s">
        <v>545</v>
      </c>
      <c r="C492" s="12" t="s">
        <v>124</v>
      </c>
      <c r="D492" s="15" t="s">
        <v>128</v>
      </c>
      <c r="E492" s="10" t="s">
        <v>28</v>
      </c>
      <c r="F492" s="10" t="s">
        <v>126</v>
      </c>
      <c r="G492" s="205" t="s">
        <v>383</v>
      </c>
      <c r="H492" s="206"/>
      <c r="I492" s="114" t="s">
        <v>406</v>
      </c>
      <c r="J492" s="114" t="s">
        <v>339</v>
      </c>
      <c r="K492" s="61">
        <v>7786.4929400000001</v>
      </c>
      <c r="L492" s="61">
        <v>3040.4029999999998</v>
      </c>
      <c r="M492" s="61">
        <v>3048.297</v>
      </c>
      <c r="N492" s="13" t="s">
        <v>26</v>
      </c>
    </row>
    <row r="493" spans="1:14" ht="67.5">
      <c r="A493" s="52" t="s">
        <v>379</v>
      </c>
      <c r="B493" s="53" t="s">
        <v>602</v>
      </c>
      <c r="C493" s="29"/>
      <c r="D493" s="30" t="s">
        <v>16</v>
      </c>
      <c r="E493" s="115" t="s">
        <v>129</v>
      </c>
      <c r="F493" s="115" t="s">
        <v>18</v>
      </c>
      <c r="G493" s="213"/>
      <c r="H493" s="214"/>
      <c r="I493" s="52" t="s">
        <v>407</v>
      </c>
      <c r="J493" s="31"/>
      <c r="K493" s="74">
        <v>8684.0500600000014</v>
      </c>
      <c r="L493" s="74">
        <v>8497.2649999999994</v>
      </c>
      <c r="M493" s="74">
        <v>8497.2649999999994</v>
      </c>
      <c r="N493" s="46"/>
    </row>
    <row r="494" spans="1:14" ht="78.75">
      <c r="A494" s="114" t="s">
        <v>379</v>
      </c>
      <c r="B494" s="6" t="s">
        <v>545</v>
      </c>
      <c r="C494" s="12" t="s">
        <v>124</v>
      </c>
      <c r="D494" s="17" t="s">
        <v>981</v>
      </c>
      <c r="E494" s="18" t="s">
        <v>28</v>
      </c>
      <c r="F494" s="10" t="s">
        <v>982</v>
      </c>
      <c r="G494" s="205" t="s">
        <v>383</v>
      </c>
      <c r="H494" s="206"/>
      <c r="I494" s="114" t="s">
        <v>407</v>
      </c>
      <c r="J494" s="114" t="s">
        <v>339</v>
      </c>
      <c r="K494" s="61">
        <v>8684.0500600000014</v>
      </c>
      <c r="L494" s="61">
        <v>8497.2649999999994</v>
      </c>
      <c r="M494" s="61">
        <v>8497.2649999999994</v>
      </c>
      <c r="N494" s="13" t="s">
        <v>26</v>
      </c>
    </row>
    <row r="495" spans="1:14" ht="45">
      <c r="A495" s="52" t="s">
        <v>379</v>
      </c>
      <c r="B495" s="53" t="s">
        <v>603</v>
      </c>
      <c r="C495" s="29"/>
      <c r="D495" s="30" t="s">
        <v>16</v>
      </c>
      <c r="E495" s="115" t="s">
        <v>129</v>
      </c>
      <c r="F495" s="115" t="s">
        <v>18</v>
      </c>
      <c r="G495" s="213"/>
      <c r="H495" s="214"/>
      <c r="I495" s="52" t="s">
        <v>408</v>
      </c>
      <c r="J495" s="31"/>
      <c r="K495" s="74">
        <v>7656.5219999999999</v>
      </c>
      <c r="L495" s="74">
        <v>2324.7440000000001</v>
      </c>
      <c r="M495" s="74">
        <v>2358.7379999999998</v>
      </c>
      <c r="N495" s="46"/>
    </row>
    <row r="496" spans="1:14" ht="78.75">
      <c r="A496" s="114" t="s">
        <v>379</v>
      </c>
      <c r="B496" s="6" t="s">
        <v>545</v>
      </c>
      <c r="C496" s="14" t="s">
        <v>130</v>
      </c>
      <c r="D496" s="15" t="s">
        <v>131</v>
      </c>
      <c r="E496" s="10" t="s">
        <v>28</v>
      </c>
      <c r="F496" s="10" t="s">
        <v>132</v>
      </c>
      <c r="G496" s="205" t="s">
        <v>313</v>
      </c>
      <c r="H496" s="206"/>
      <c r="I496" s="114" t="s">
        <v>408</v>
      </c>
      <c r="J496" s="114" t="s">
        <v>339</v>
      </c>
      <c r="K496" s="61">
        <v>7656.5219999999999</v>
      </c>
      <c r="L496" s="61">
        <v>2324.7440000000001</v>
      </c>
      <c r="M496" s="61">
        <v>2358.7379999999998</v>
      </c>
      <c r="N496" s="13" t="s">
        <v>26</v>
      </c>
    </row>
    <row r="497" spans="1:14" ht="45">
      <c r="A497" s="52" t="s">
        <v>379</v>
      </c>
      <c r="B497" s="53" t="s">
        <v>604</v>
      </c>
      <c r="C497" s="29"/>
      <c r="D497" s="30" t="s">
        <v>16</v>
      </c>
      <c r="E497" s="115" t="s">
        <v>129</v>
      </c>
      <c r="F497" s="115" t="s">
        <v>18</v>
      </c>
      <c r="G497" s="213"/>
      <c r="H497" s="214"/>
      <c r="I497" s="52" t="s">
        <v>409</v>
      </c>
      <c r="J497" s="31"/>
      <c r="K497" s="74">
        <v>8673.65</v>
      </c>
      <c r="L497" s="74">
        <v>2755.9720000000002</v>
      </c>
      <c r="M497" s="74">
        <v>2805.317</v>
      </c>
      <c r="N497" s="46"/>
    </row>
    <row r="498" spans="1:14" ht="78.75">
      <c r="A498" s="114" t="s">
        <v>379</v>
      </c>
      <c r="B498" s="6" t="s">
        <v>545</v>
      </c>
      <c r="C498" s="14" t="s">
        <v>130</v>
      </c>
      <c r="D498" s="15" t="s">
        <v>133</v>
      </c>
      <c r="E498" s="10" t="s">
        <v>28</v>
      </c>
      <c r="F498" s="10" t="s">
        <v>134</v>
      </c>
      <c r="G498" s="205" t="s">
        <v>313</v>
      </c>
      <c r="H498" s="206"/>
      <c r="I498" s="114" t="s">
        <v>409</v>
      </c>
      <c r="J498" s="114" t="s">
        <v>339</v>
      </c>
      <c r="K498" s="61">
        <v>8673.65</v>
      </c>
      <c r="L498" s="61">
        <v>2755.9720000000002</v>
      </c>
      <c r="M498" s="61">
        <v>2805.317</v>
      </c>
      <c r="N498" s="13" t="s">
        <v>26</v>
      </c>
    </row>
    <row r="499" spans="1:14" ht="45">
      <c r="A499" s="52" t="s">
        <v>379</v>
      </c>
      <c r="B499" s="53" t="s">
        <v>605</v>
      </c>
      <c r="C499" s="29"/>
      <c r="D499" s="30" t="s">
        <v>94</v>
      </c>
      <c r="E499" s="115" t="s">
        <v>129</v>
      </c>
      <c r="F499" s="115" t="s">
        <v>18</v>
      </c>
      <c r="G499" s="213"/>
      <c r="H499" s="214"/>
      <c r="I499" s="52" t="s">
        <v>410</v>
      </c>
      <c r="J499" s="31"/>
      <c r="K499" s="74">
        <v>4984.53557</v>
      </c>
      <c r="L499" s="74">
        <v>1761.8440000000001</v>
      </c>
      <c r="M499" s="74">
        <v>2356.125</v>
      </c>
      <c r="N499" s="74"/>
    </row>
    <row r="500" spans="1:14" ht="78.75">
      <c r="A500" s="114" t="s">
        <v>379</v>
      </c>
      <c r="B500" s="6" t="s">
        <v>545</v>
      </c>
      <c r="C500" s="14" t="s">
        <v>135</v>
      </c>
      <c r="D500" s="15" t="s">
        <v>136</v>
      </c>
      <c r="E500" s="10" t="s">
        <v>28</v>
      </c>
      <c r="F500" s="10" t="s">
        <v>137</v>
      </c>
      <c r="G500" s="205" t="s">
        <v>314</v>
      </c>
      <c r="H500" s="206"/>
      <c r="I500" s="114" t="s">
        <v>410</v>
      </c>
      <c r="J500" s="114" t="s">
        <v>339</v>
      </c>
      <c r="K500" s="61">
        <v>4984.53557</v>
      </c>
      <c r="L500" s="61">
        <v>1761.8440000000001</v>
      </c>
      <c r="M500" s="61">
        <v>2356.125</v>
      </c>
      <c r="N500" s="13" t="s">
        <v>26</v>
      </c>
    </row>
    <row r="501" spans="1:14" ht="90">
      <c r="A501" s="52" t="s">
        <v>379</v>
      </c>
      <c r="B501" s="53" t="s">
        <v>606</v>
      </c>
      <c r="C501" s="29"/>
      <c r="D501" s="30" t="s">
        <v>94</v>
      </c>
      <c r="E501" s="115" t="s">
        <v>129</v>
      </c>
      <c r="F501" s="115" t="s">
        <v>18</v>
      </c>
      <c r="G501" s="213"/>
      <c r="H501" s="214"/>
      <c r="I501" s="52" t="s">
        <v>411</v>
      </c>
      <c r="J501" s="31"/>
      <c r="K501" s="74">
        <v>5348.9005299999999</v>
      </c>
      <c r="L501" s="74">
        <v>7202.3329999999996</v>
      </c>
      <c r="M501" s="74">
        <v>7202.3329999999996</v>
      </c>
      <c r="N501" s="74"/>
    </row>
    <row r="502" spans="1:14" ht="78.75">
      <c r="A502" s="114" t="s">
        <v>379</v>
      </c>
      <c r="B502" s="6" t="s">
        <v>545</v>
      </c>
      <c r="C502" s="14" t="s">
        <v>135</v>
      </c>
      <c r="D502" s="17" t="s">
        <v>981</v>
      </c>
      <c r="E502" s="18" t="s">
        <v>28</v>
      </c>
      <c r="F502" s="10" t="s">
        <v>982</v>
      </c>
      <c r="G502" s="205" t="s">
        <v>314</v>
      </c>
      <c r="H502" s="206"/>
      <c r="I502" s="114" t="s">
        <v>411</v>
      </c>
      <c r="J502" s="114" t="s">
        <v>339</v>
      </c>
      <c r="K502" s="61">
        <v>5348.9005299999999</v>
      </c>
      <c r="L502" s="61">
        <v>7202.3329999999996</v>
      </c>
      <c r="M502" s="61">
        <v>7202.3329999999996</v>
      </c>
      <c r="N502" s="13" t="s">
        <v>21</v>
      </c>
    </row>
    <row r="503" spans="1:14" ht="45">
      <c r="A503" s="52" t="s">
        <v>379</v>
      </c>
      <c r="B503" s="53" t="s">
        <v>607</v>
      </c>
      <c r="C503" s="29"/>
      <c r="D503" s="30" t="s">
        <v>94</v>
      </c>
      <c r="E503" s="115" t="s">
        <v>129</v>
      </c>
      <c r="F503" s="115" t="s">
        <v>18</v>
      </c>
      <c r="G503" s="213"/>
      <c r="H503" s="214"/>
      <c r="I503" s="52" t="s">
        <v>412</v>
      </c>
      <c r="J503" s="31"/>
      <c r="K503" s="74">
        <v>6894.3338899999999</v>
      </c>
      <c r="L503" s="74">
        <v>7369.0969999999998</v>
      </c>
      <c r="M503" s="74">
        <v>7369.0969999999998</v>
      </c>
      <c r="N503" s="74"/>
    </row>
    <row r="504" spans="1:14" ht="78.75">
      <c r="A504" s="114" t="s">
        <v>379</v>
      </c>
      <c r="B504" s="6" t="s">
        <v>545</v>
      </c>
      <c r="C504" s="14" t="s">
        <v>135</v>
      </c>
      <c r="D504" s="17" t="s">
        <v>981</v>
      </c>
      <c r="E504" s="18" t="s">
        <v>28</v>
      </c>
      <c r="F504" s="10" t="s">
        <v>982</v>
      </c>
      <c r="G504" s="205" t="s">
        <v>314</v>
      </c>
      <c r="H504" s="206"/>
      <c r="I504" s="114" t="s">
        <v>412</v>
      </c>
      <c r="J504" s="114" t="s">
        <v>339</v>
      </c>
      <c r="K504" s="61">
        <v>6894.3338899999999</v>
      </c>
      <c r="L504" s="61">
        <v>7369.0969999999998</v>
      </c>
      <c r="M504" s="61">
        <v>7369.0969999999998</v>
      </c>
      <c r="N504" s="13" t="s">
        <v>26</v>
      </c>
    </row>
    <row r="505" spans="1:14" ht="123.75">
      <c r="A505" s="52" t="s">
        <v>379</v>
      </c>
      <c r="B505" s="53" t="s">
        <v>608</v>
      </c>
      <c r="C505" s="29"/>
      <c r="D505" s="87" t="s">
        <v>174</v>
      </c>
      <c r="E505" s="115" t="s">
        <v>28</v>
      </c>
      <c r="F505" s="115" t="s">
        <v>175</v>
      </c>
      <c r="G505" s="213"/>
      <c r="H505" s="214"/>
      <c r="I505" s="52" t="s">
        <v>413</v>
      </c>
      <c r="J505" s="31"/>
      <c r="K505" s="74">
        <v>1789.0909999999999</v>
      </c>
      <c r="L505" s="74">
        <v>1702.5</v>
      </c>
      <c r="M505" s="74">
        <v>1702.5</v>
      </c>
      <c r="N505" s="74"/>
    </row>
    <row r="506" spans="1:14" ht="78.75">
      <c r="A506" s="114" t="s">
        <v>379</v>
      </c>
      <c r="B506" s="6" t="s">
        <v>545</v>
      </c>
      <c r="C506" s="14" t="s">
        <v>135</v>
      </c>
      <c r="D506" s="17" t="s">
        <v>981</v>
      </c>
      <c r="E506" s="18" t="s">
        <v>28</v>
      </c>
      <c r="F506" s="10" t="s">
        <v>982</v>
      </c>
      <c r="G506" s="205" t="s">
        <v>314</v>
      </c>
      <c r="H506" s="206"/>
      <c r="I506" s="114" t="s">
        <v>413</v>
      </c>
      <c r="J506" s="114" t="s">
        <v>339</v>
      </c>
      <c r="K506" s="61">
        <v>1789.0909999999999</v>
      </c>
      <c r="L506" s="61">
        <v>1702.5</v>
      </c>
      <c r="M506" s="61">
        <v>1702.5</v>
      </c>
      <c r="N506" s="13" t="s">
        <v>26</v>
      </c>
    </row>
    <row r="507" spans="1:14" ht="180">
      <c r="A507" s="52" t="s">
        <v>379</v>
      </c>
      <c r="B507" s="53" t="s">
        <v>609</v>
      </c>
      <c r="C507" s="29"/>
      <c r="D507" s="30" t="s">
        <v>123</v>
      </c>
      <c r="E507" s="31" t="s">
        <v>197</v>
      </c>
      <c r="F507" s="31" t="s">
        <v>198</v>
      </c>
      <c r="G507" s="213"/>
      <c r="H507" s="214"/>
      <c r="I507" s="52" t="s">
        <v>414</v>
      </c>
      <c r="J507" s="31"/>
      <c r="K507" s="74">
        <v>47752.36879</v>
      </c>
      <c r="L507" s="74">
        <v>50786</v>
      </c>
      <c r="M507" s="74">
        <v>50786</v>
      </c>
      <c r="N507" s="74"/>
    </row>
    <row r="508" spans="1:14" ht="135">
      <c r="A508" s="114" t="s">
        <v>379</v>
      </c>
      <c r="B508" s="6" t="s">
        <v>545</v>
      </c>
      <c r="C508" s="12" t="s">
        <v>199</v>
      </c>
      <c r="D508" s="15" t="s">
        <v>200</v>
      </c>
      <c r="E508" s="10" t="s">
        <v>28</v>
      </c>
      <c r="F508" s="10" t="s">
        <v>201</v>
      </c>
      <c r="G508" s="205" t="s">
        <v>313</v>
      </c>
      <c r="H508" s="206"/>
      <c r="I508" s="114" t="s">
        <v>414</v>
      </c>
      <c r="J508" s="114" t="s">
        <v>339</v>
      </c>
      <c r="K508" s="61">
        <v>47752.36879</v>
      </c>
      <c r="L508" s="61">
        <v>50786</v>
      </c>
      <c r="M508" s="61">
        <v>50786</v>
      </c>
      <c r="N508" s="13" t="s">
        <v>26</v>
      </c>
    </row>
    <row r="509" spans="1:14" ht="180">
      <c r="A509" s="52" t="s">
        <v>379</v>
      </c>
      <c r="B509" s="53" t="s">
        <v>610</v>
      </c>
      <c r="C509" s="29"/>
      <c r="D509" s="30" t="s">
        <v>123</v>
      </c>
      <c r="E509" s="31" t="s">
        <v>197</v>
      </c>
      <c r="F509" s="31" t="s">
        <v>198</v>
      </c>
      <c r="G509" s="213"/>
      <c r="H509" s="214"/>
      <c r="I509" s="52" t="s">
        <v>415</v>
      </c>
      <c r="J509" s="31"/>
      <c r="K509" s="74">
        <v>55290.95</v>
      </c>
      <c r="L509" s="74">
        <v>52450.8</v>
      </c>
      <c r="M509" s="74">
        <v>52450.8</v>
      </c>
      <c r="N509" s="74"/>
    </row>
    <row r="510" spans="1:14" ht="135">
      <c r="A510" s="114" t="s">
        <v>379</v>
      </c>
      <c r="B510" s="6" t="s">
        <v>545</v>
      </c>
      <c r="C510" s="12" t="s">
        <v>199</v>
      </c>
      <c r="D510" s="15" t="s">
        <v>200</v>
      </c>
      <c r="E510" s="10" t="s">
        <v>28</v>
      </c>
      <c r="F510" s="10" t="s">
        <v>201</v>
      </c>
      <c r="G510" s="205" t="s">
        <v>313</v>
      </c>
      <c r="H510" s="206"/>
      <c r="I510" s="114" t="s">
        <v>415</v>
      </c>
      <c r="J510" s="114" t="s">
        <v>339</v>
      </c>
      <c r="K510" s="61">
        <v>55290.95</v>
      </c>
      <c r="L510" s="61">
        <v>52450.8</v>
      </c>
      <c r="M510" s="61">
        <v>52450.8</v>
      </c>
      <c r="N510" s="13" t="s">
        <v>26</v>
      </c>
    </row>
    <row r="511" spans="1:14" ht="180">
      <c r="A511" s="52" t="s">
        <v>379</v>
      </c>
      <c r="B511" s="53" t="s">
        <v>611</v>
      </c>
      <c r="C511" s="29"/>
      <c r="D511" s="30" t="s">
        <v>123</v>
      </c>
      <c r="E511" s="31" t="s">
        <v>197</v>
      </c>
      <c r="F511" s="31" t="s">
        <v>198</v>
      </c>
      <c r="G511" s="213"/>
      <c r="H511" s="214"/>
      <c r="I511" s="52" t="s">
        <v>416</v>
      </c>
      <c r="J511" s="31"/>
      <c r="K511" s="74">
        <v>13868.4</v>
      </c>
      <c r="L511" s="74">
        <v>14128.4</v>
      </c>
      <c r="M511" s="74">
        <v>14128.4</v>
      </c>
      <c r="N511" s="74"/>
    </row>
    <row r="512" spans="1:14" ht="135">
      <c r="A512" s="114" t="s">
        <v>379</v>
      </c>
      <c r="B512" s="6" t="s">
        <v>545</v>
      </c>
      <c r="C512" s="12" t="s">
        <v>199</v>
      </c>
      <c r="D512" s="15" t="s">
        <v>200</v>
      </c>
      <c r="E512" s="25" t="s">
        <v>28</v>
      </c>
      <c r="F512" s="25" t="s">
        <v>202</v>
      </c>
      <c r="G512" s="205" t="s">
        <v>383</v>
      </c>
      <c r="H512" s="206"/>
      <c r="I512" s="114" t="s">
        <v>416</v>
      </c>
      <c r="J512" s="114" t="s">
        <v>339</v>
      </c>
      <c r="K512" s="61">
        <v>13868.4</v>
      </c>
      <c r="L512" s="61">
        <v>14128.4</v>
      </c>
      <c r="M512" s="61">
        <v>14128.4</v>
      </c>
      <c r="N512" s="13" t="s">
        <v>26</v>
      </c>
    </row>
    <row r="513" spans="1:14" ht="191.25">
      <c r="A513" s="52" t="s">
        <v>379</v>
      </c>
      <c r="B513" s="53" t="s">
        <v>612</v>
      </c>
      <c r="C513" s="29"/>
      <c r="D513" s="30" t="s">
        <v>123</v>
      </c>
      <c r="E513" s="31" t="s">
        <v>197</v>
      </c>
      <c r="F513" s="31" t="s">
        <v>198</v>
      </c>
      <c r="G513" s="213"/>
      <c r="H513" s="214"/>
      <c r="I513" s="52" t="s">
        <v>417</v>
      </c>
      <c r="J513" s="31"/>
      <c r="K513" s="74">
        <v>30048.32501</v>
      </c>
      <c r="L513" s="74">
        <v>33650.1</v>
      </c>
      <c r="M513" s="74">
        <v>33650.1</v>
      </c>
      <c r="N513" s="74"/>
    </row>
    <row r="514" spans="1:14" ht="135">
      <c r="A514" s="114" t="s">
        <v>379</v>
      </c>
      <c r="B514" s="6" t="s">
        <v>545</v>
      </c>
      <c r="C514" s="12" t="s">
        <v>199</v>
      </c>
      <c r="D514" s="15" t="s">
        <v>200</v>
      </c>
      <c r="E514" s="25" t="s">
        <v>28</v>
      </c>
      <c r="F514" s="25" t="s">
        <v>202</v>
      </c>
      <c r="G514" s="205" t="s">
        <v>383</v>
      </c>
      <c r="H514" s="206"/>
      <c r="I514" s="114" t="s">
        <v>417</v>
      </c>
      <c r="J514" s="114" t="s">
        <v>339</v>
      </c>
      <c r="K514" s="61">
        <v>30048.32501</v>
      </c>
      <c r="L514" s="61">
        <v>33650.1</v>
      </c>
      <c r="M514" s="61">
        <v>33650.1</v>
      </c>
      <c r="N514" s="13" t="s">
        <v>26</v>
      </c>
    </row>
    <row r="515" spans="1:14" ht="180">
      <c r="A515" s="52" t="s">
        <v>379</v>
      </c>
      <c r="B515" s="53" t="s">
        <v>613</v>
      </c>
      <c r="C515" s="29"/>
      <c r="D515" s="30" t="s">
        <v>123</v>
      </c>
      <c r="E515" s="31" t="s">
        <v>197</v>
      </c>
      <c r="F515" s="31" t="s">
        <v>198</v>
      </c>
      <c r="G515" s="213"/>
      <c r="H515" s="214"/>
      <c r="I515" s="52" t="s">
        <v>418</v>
      </c>
      <c r="J515" s="31"/>
      <c r="K515" s="74">
        <v>14975.5</v>
      </c>
      <c r="L515" s="74">
        <v>15693.5</v>
      </c>
      <c r="M515" s="74">
        <v>15693.5</v>
      </c>
      <c r="N515" s="74"/>
    </row>
    <row r="516" spans="1:14" ht="135">
      <c r="A516" s="114" t="s">
        <v>379</v>
      </c>
      <c r="B516" s="6" t="s">
        <v>545</v>
      </c>
      <c r="C516" s="12" t="s">
        <v>199</v>
      </c>
      <c r="D516" s="15" t="s">
        <v>200</v>
      </c>
      <c r="E516" s="25" t="s">
        <v>28</v>
      </c>
      <c r="F516" s="25" t="s">
        <v>202</v>
      </c>
      <c r="G516" s="205" t="s">
        <v>383</v>
      </c>
      <c r="H516" s="206"/>
      <c r="I516" s="114" t="s">
        <v>418</v>
      </c>
      <c r="J516" s="114" t="s">
        <v>339</v>
      </c>
      <c r="K516" s="61">
        <v>14975.5</v>
      </c>
      <c r="L516" s="61">
        <v>15693.5</v>
      </c>
      <c r="M516" s="61">
        <v>15693.5</v>
      </c>
      <c r="N516" s="13" t="s">
        <v>26</v>
      </c>
    </row>
    <row r="517" spans="1:14" ht="157.5">
      <c r="A517" s="52" t="s">
        <v>379</v>
      </c>
      <c r="B517" s="53" t="s">
        <v>614</v>
      </c>
      <c r="C517" s="29"/>
      <c r="D517" s="30" t="s">
        <v>123</v>
      </c>
      <c r="E517" s="31" t="s">
        <v>197</v>
      </c>
      <c r="F517" s="31" t="s">
        <v>198</v>
      </c>
      <c r="G517" s="213"/>
      <c r="H517" s="214"/>
      <c r="I517" s="52" t="s">
        <v>419</v>
      </c>
      <c r="J517" s="31"/>
      <c r="K517" s="74">
        <v>421.5</v>
      </c>
      <c r="L517" s="74">
        <v>421.5</v>
      </c>
      <c r="M517" s="74">
        <v>421.5</v>
      </c>
      <c r="N517" s="46"/>
    </row>
    <row r="518" spans="1:14" ht="135">
      <c r="A518" s="114" t="s">
        <v>379</v>
      </c>
      <c r="B518" s="6" t="s">
        <v>545</v>
      </c>
      <c r="C518" s="12" t="s">
        <v>199</v>
      </c>
      <c r="D518" s="15" t="s">
        <v>200</v>
      </c>
      <c r="E518" s="25" t="s">
        <v>28</v>
      </c>
      <c r="F518" s="25" t="s">
        <v>202</v>
      </c>
      <c r="G518" s="205" t="s">
        <v>383</v>
      </c>
      <c r="H518" s="206"/>
      <c r="I518" s="114" t="s">
        <v>419</v>
      </c>
      <c r="J518" s="114" t="s">
        <v>339</v>
      </c>
      <c r="K518" s="61">
        <v>421.5</v>
      </c>
      <c r="L518" s="61">
        <v>421.5</v>
      </c>
      <c r="M518" s="61">
        <v>421.5</v>
      </c>
      <c r="N518" s="13" t="s">
        <v>26</v>
      </c>
    </row>
    <row r="519" spans="1:14" ht="157.5">
      <c r="A519" s="52" t="s">
        <v>379</v>
      </c>
      <c r="B519" s="53" t="s">
        <v>615</v>
      </c>
      <c r="C519" s="29"/>
      <c r="D519" s="30" t="s">
        <v>123</v>
      </c>
      <c r="E519" s="31" t="s">
        <v>197</v>
      </c>
      <c r="F519" s="31" t="s">
        <v>198</v>
      </c>
      <c r="G519" s="213"/>
      <c r="H519" s="214"/>
      <c r="I519" s="52" t="s">
        <v>420</v>
      </c>
      <c r="J519" s="31"/>
      <c r="K519" s="74">
        <v>1004.2</v>
      </c>
      <c r="L519" s="74">
        <v>1004.2</v>
      </c>
      <c r="M519" s="74">
        <v>1004.2</v>
      </c>
      <c r="N519" s="13"/>
    </row>
    <row r="520" spans="1:14" ht="135">
      <c r="A520" s="114" t="s">
        <v>379</v>
      </c>
      <c r="B520" s="6" t="s">
        <v>545</v>
      </c>
      <c r="C520" s="12" t="s">
        <v>199</v>
      </c>
      <c r="D520" s="15" t="s">
        <v>200</v>
      </c>
      <c r="E520" s="25" t="s">
        <v>28</v>
      </c>
      <c r="F520" s="25" t="s">
        <v>202</v>
      </c>
      <c r="G520" s="205" t="s">
        <v>383</v>
      </c>
      <c r="H520" s="206"/>
      <c r="I520" s="114" t="s">
        <v>420</v>
      </c>
      <c r="J520" s="114" t="s">
        <v>339</v>
      </c>
      <c r="K520" s="61">
        <v>1004.2</v>
      </c>
      <c r="L520" s="61">
        <v>1004.2</v>
      </c>
      <c r="M520" s="61">
        <v>1004.2</v>
      </c>
      <c r="N520" s="13" t="s">
        <v>26</v>
      </c>
    </row>
    <row r="521" spans="1:14" ht="157.5">
      <c r="A521" s="52" t="s">
        <v>379</v>
      </c>
      <c r="B521" s="53" t="s">
        <v>616</v>
      </c>
      <c r="C521" s="29"/>
      <c r="D521" s="30" t="s">
        <v>123</v>
      </c>
      <c r="E521" s="31" t="s">
        <v>197</v>
      </c>
      <c r="F521" s="31" t="s">
        <v>198</v>
      </c>
      <c r="G521" s="213"/>
      <c r="H521" s="214"/>
      <c r="I521" s="52" t="s">
        <v>421</v>
      </c>
      <c r="J521" s="31"/>
      <c r="K521" s="74">
        <v>468</v>
      </c>
      <c r="L521" s="74">
        <v>468</v>
      </c>
      <c r="M521" s="74">
        <v>468</v>
      </c>
      <c r="N521" s="13"/>
    </row>
    <row r="522" spans="1:14" ht="135">
      <c r="A522" s="114" t="s">
        <v>379</v>
      </c>
      <c r="B522" s="6" t="s">
        <v>545</v>
      </c>
      <c r="C522" s="12" t="s">
        <v>199</v>
      </c>
      <c r="D522" s="15" t="s">
        <v>200</v>
      </c>
      <c r="E522" s="25" t="s">
        <v>28</v>
      </c>
      <c r="F522" s="25" t="s">
        <v>202</v>
      </c>
      <c r="G522" s="205" t="s">
        <v>383</v>
      </c>
      <c r="H522" s="206"/>
      <c r="I522" s="114" t="s">
        <v>421</v>
      </c>
      <c r="J522" s="114" t="s">
        <v>339</v>
      </c>
      <c r="K522" s="61">
        <v>468</v>
      </c>
      <c r="L522" s="61">
        <v>468</v>
      </c>
      <c r="M522" s="61">
        <v>468</v>
      </c>
      <c r="N522" s="13" t="s">
        <v>26</v>
      </c>
    </row>
    <row r="523" spans="1:14" ht="146.25">
      <c r="A523" s="52" t="s">
        <v>379</v>
      </c>
      <c r="B523" s="53" t="s">
        <v>617</v>
      </c>
      <c r="C523" s="29"/>
      <c r="D523" s="30" t="s">
        <v>123</v>
      </c>
      <c r="E523" s="31" t="s">
        <v>197</v>
      </c>
      <c r="F523" s="31" t="s">
        <v>198</v>
      </c>
      <c r="G523" s="213"/>
      <c r="H523" s="214"/>
      <c r="I523" s="52" t="s">
        <v>422</v>
      </c>
      <c r="J523" s="31"/>
      <c r="K523" s="74">
        <v>6437.6312099999996</v>
      </c>
      <c r="L523" s="74">
        <v>2340</v>
      </c>
      <c r="M523" s="74">
        <v>2340</v>
      </c>
      <c r="N523" s="46"/>
    </row>
    <row r="524" spans="1:14" ht="135">
      <c r="A524" s="114" t="s">
        <v>379</v>
      </c>
      <c r="B524" s="6" t="s">
        <v>545</v>
      </c>
      <c r="C524" s="12" t="s">
        <v>199</v>
      </c>
      <c r="D524" s="15" t="s">
        <v>200</v>
      </c>
      <c r="E524" s="10" t="s">
        <v>28</v>
      </c>
      <c r="F524" s="10" t="s">
        <v>201</v>
      </c>
      <c r="G524" s="205" t="s">
        <v>313</v>
      </c>
      <c r="H524" s="206"/>
      <c r="I524" s="114" t="s">
        <v>422</v>
      </c>
      <c r="J524" s="114" t="s">
        <v>339</v>
      </c>
      <c r="K524" s="61">
        <v>6437.6312099999996</v>
      </c>
      <c r="L524" s="61">
        <v>2340</v>
      </c>
      <c r="M524" s="61">
        <v>2340</v>
      </c>
      <c r="N524" s="13" t="s">
        <v>26</v>
      </c>
    </row>
    <row r="525" spans="1:14" ht="146.25">
      <c r="A525" s="52" t="s">
        <v>379</v>
      </c>
      <c r="B525" s="53" t="s">
        <v>618</v>
      </c>
      <c r="C525" s="29"/>
      <c r="D525" s="30" t="s">
        <v>123</v>
      </c>
      <c r="E525" s="31" t="s">
        <v>197</v>
      </c>
      <c r="F525" s="31" t="s">
        <v>198</v>
      </c>
      <c r="G525" s="213"/>
      <c r="H525" s="214"/>
      <c r="I525" s="52" t="s">
        <v>423</v>
      </c>
      <c r="J525" s="31"/>
      <c r="K525" s="74">
        <v>6556.1249900000003</v>
      </c>
      <c r="L525" s="74">
        <v>2462.5</v>
      </c>
      <c r="M525" s="74">
        <v>2462.5</v>
      </c>
      <c r="N525" s="46"/>
    </row>
    <row r="526" spans="1:14" ht="135">
      <c r="A526" s="114" t="s">
        <v>379</v>
      </c>
      <c r="B526" s="6" t="s">
        <v>545</v>
      </c>
      <c r="C526" s="12" t="s">
        <v>199</v>
      </c>
      <c r="D526" s="15" t="s">
        <v>200</v>
      </c>
      <c r="E526" s="10" t="s">
        <v>28</v>
      </c>
      <c r="F526" s="10" t="s">
        <v>201</v>
      </c>
      <c r="G526" s="205" t="s">
        <v>313</v>
      </c>
      <c r="H526" s="206"/>
      <c r="I526" s="114" t="s">
        <v>423</v>
      </c>
      <c r="J526" s="114" t="s">
        <v>339</v>
      </c>
      <c r="K526" s="61">
        <v>6556.1249900000003</v>
      </c>
      <c r="L526" s="61">
        <v>2462.5</v>
      </c>
      <c r="M526" s="61">
        <v>2462.5</v>
      </c>
      <c r="N526" s="13" t="s">
        <v>26</v>
      </c>
    </row>
    <row r="527" spans="1:14" ht="123.75">
      <c r="A527" s="52" t="s">
        <v>379</v>
      </c>
      <c r="B527" s="53" t="s">
        <v>608</v>
      </c>
      <c r="C527" s="29"/>
      <c r="D527" s="87" t="s">
        <v>174</v>
      </c>
      <c r="E527" s="115" t="s">
        <v>28</v>
      </c>
      <c r="F527" s="115" t="s">
        <v>175</v>
      </c>
      <c r="G527" s="213"/>
      <c r="H527" s="214"/>
      <c r="I527" s="52" t="s">
        <v>424</v>
      </c>
      <c r="J527" s="31"/>
      <c r="K527" s="74">
        <v>267.339</v>
      </c>
      <c r="L527" s="74">
        <v>254.4</v>
      </c>
      <c r="M527" s="74">
        <v>254.4</v>
      </c>
      <c r="N527" s="74"/>
    </row>
    <row r="528" spans="1:14" ht="78.75">
      <c r="A528" s="114" t="s">
        <v>379</v>
      </c>
      <c r="B528" s="6" t="s">
        <v>545</v>
      </c>
      <c r="C528" s="14" t="s">
        <v>135</v>
      </c>
      <c r="D528" s="17" t="s">
        <v>981</v>
      </c>
      <c r="E528" s="18" t="s">
        <v>28</v>
      </c>
      <c r="F528" s="10" t="s">
        <v>982</v>
      </c>
      <c r="G528" s="205" t="s">
        <v>314</v>
      </c>
      <c r="H528" s="206"/>
      <c r="I528" s="114" t="s">
        <v>424</v>
      </c>
      <c r="J528" s="114" t="s">
        <v>339</v>
      </c>
      <c r="K528" s="61">
        <v>267.339</v>
      </c>
      <c r="L528" s="61">
        <v>254.4</v>
      </c>
      <c r="M528" s="61">
        <v>254.4</v>
      </c>
      <c r="N528" s="13" t="s">
        <v>26</v>
      </c>
    </row>
    <row r="529" spans="1:14" ht="78.75">
      <c r="A529" s="52" t="s">
        <v>379</v>
      </c>
      <c r="B529" s="53" t="s">
        <v>619</v>
      </c>
      <c r="C529" s="29"/>
      <c r="D529" s="30" t="s">
        <v>94</v>
      </c>
      <c r="E529" s="31" t="s">
        <v>129</v>
      </c>
      <c r="F529" s="115" t="s">
        <v>18</v>
      </c>
      <c r="G529" s="213"/>
      <c r="H529" s="214"/>
      <c r="I529" s="52" t="s">
        <v>425</v>
      </c>
      <c r="J529" s="31"/>
      <c r="K529" s="74">
        <v>13790.776969999999</v>
      </c>
      <c r="L529" s="74">
        <v>11218.373</v>
      </c>
      <c r="M529" s="74">
        <v>11218.373</v>
      </c>
      <c r="N529" s="74"/>
    </row>
    <row r="530" spans="1:14" ht="135">
      <c r="A530" s="114" t="s">
        <v>379</v>
      </c>
      <c r="B530" s="6" t="s">
        <v>468</v>
      </c>
      <c r="C530" s="12" t="s">
        <v>194</v>
      </c>
      <c r="D530" s="26" t="s">
        <v>203</v>
      </c>
      <c r="E530" s="18" t="s">
        <v>28</v>
      </c>
      <c r="F530" s="18" t="s">
        <v>20</v>
      </c>
      <c r="G530" s="205" t="s">
        <v>380</v>
      </c>
      <c r="H530" s="206"/>
      <c r="I530" s="114" t="s">
        <v>425</v>
      </c>
      <c r="J530" s="114" t="s">
        <v>232</v>
      </c>
      <c r="K530" s="61">
        <v>10117.050859999999</v>
      </c>
      <c r="L530" s="61">
        <v>8179.7219999999998</v>
      </c>
      <c r="M530" s="61">
        <v>8179.7219999999998</v>
      </c>
      <c r="N530" s="13" t="s">
        <v>21</v>
      </c>
    </row>
    <row r="531" spans="1:14" ht="135">
      <c r="A531" s="114" t="s">
        <v>379</v>
      </c>
      <c r="B531" s="6" t="s">
        <v>469</v>
      </c>
      <c r="C531" s="12" t="s">
        <v>194</v>
      </c>
      <c r="D531" s="26" t="s">
        <v>203</v>
      </c>
      <c r="E531" s="18" t="s">
        <v>28</v>
      </c>
      <c r="F531" s="18" t="s">
        <v>20</v>
      </c>
      <c r="G531" s="205" t="s">
        <v>380</v>
      </c>
      <c r="H531" s="206"/>
      <c r="I531" s="114" t="s">
        <v>425</v>
      </c>
      <c r="J531" s="114" t="s">
        <v>233</v>
      </c>
      <c r="K531" s="61">
        <v>3055.3521099999998</v>
      </c>
      <c r="L531" s="61">
        <v>2470.277</v>
      </c>
      <c r="M531" s="61">
        <v>2470.277</v>
      </c>
      <c r="N531" s="13" t="s">
        <v>21</v>
      </c>
    </row>
    <row r="532" spans="1:14" ht="56.25">
      <c r="A532" s="114" t="s">
        <v>379</v>
      </c>
      <c r="B532" s="6" t="s">
        <v>470</v>
      </c>
      <c r="C532" s="12" t="s">
        <v>194</v>
      </c>
      <c r="D532" s="15" t="s">
        <v>861</v>
      </c>
      <c r="E532" s="10" t="s">
        <v>28</v>
      </c>
      <c r="F532" s="10" t="s">
        <v>196</v>
      </c>
      <c r="G532" s="205" t="s">
        <v>380</v>
      </c>
      <c r="H532" s="206"/>
      <c r="I532" s="114" t="s">
        <v>425</v>
      </c>
      <c r="J532" s="114" t="s">
        <v>234</v>
      </c>
      <c r="K532" s="61">
        <v>618.37400000000002</v>
      </c>
      <c r="L532" s="61">
        <v>568.37400000000002</v>
      </c>
      <c r="M532" s="61">
        <v>568.37400000000002</v>
      </c>
      <c r="N532" s="13" t="s">
        <v>26</v>
      </c>
    </row>
    <row r="533" spans="1:14" ht="78.75">
      <c r="A533" s="52" t="s">
        <v>379</v>
      </c>
      <c r="B533" s="53" t="s">
        <v>620</v>
      </c>
      <c r="C533" s="29"/>
      <c r="D533" s="30" t="s">
        <v>702</v>
      </c>
      <c r="E533" s="31" t="s">
        <v>28</v>
      </c>
      <c r="F533" s="31" t="s">
        <v>204</v>
      </c>
      <c r="G533" s="213"/>
      <c r="H533" s="214"/>
      <c r="I533" s="52" t="s">
        <v>426</v>
      </c>
      <c r="J533" s="113"/>
      <c r="K533" s="74">
        <v>213.8</v>
      </c>
      <c r="L533" s="74">
        <v>213.8</v>
      </c>
      <c r="M533" s="74">
        <v>213.8</v>
      </c>
      <c r="N533" s="74"/>
    </row>
    <row r="534" spans="1:14" ht="101.25">
      <c r="A534" s="114" t="s">
        <v>379</v>
      </c>
      <c r="B534" s="6" t="s">
        <v>488</v>
      </c>
      <c r="C534" s="8" t="s">
        <v>181</v>
      </c>
      <c r="D534" s="15" t="s">
        <v>205</v>
      </c>
      <c r="E534" s="10" t="s">
        <v>28</v>
      </c>
      <c r="F534" s="10" t="s">
        <v>206</v>
      </c>
      <c r="G534" s="205" t="s">
        <v>250</v>
      </c>
      <c r="H534" s="206"/>
      <c r="I534" s="114" t="s">
        <v>426</v>
      </c>
      <c r="J534" s="114" t="s">
        <v>257</v>
      </c>
      <c r="K534" s="61">
        <v>213.8</v>
      </c>
      <c r="L534" s="61">
        <v>213.8</v>
      </c>
      <c r="M534" s="61">
        <v>213.8</v>
      </c>
      <c r="N534" s="13" t="s">
        <v>26</v>
      </c>
    </row>
    <row r="535" spans="1:14" ht="123.75">
      <c r="A535" s="52" t="s">
        <v>379</v>
      </c>
      <c r="B535" s="53" t="s">
        <v>621</v>
      </c>
      <c r="C535" s="29"/>
      <c r="D535" s="30" t="s">
        <v>207</v>
      </c>
      <c r="E535" s="31" t="s">
        <v>28</v>
      </c>
      <c r="F535" s="31" t="s">
        <v>76</v>
      </c>
      <c r="G535" s="213"/>
      <c r="H535" s="214"/>
      <c r="I535" s="52" t="s">
        <v>427</v>
      </c>
      <c r="J535" s="113"/>
      <c r="K535" s="74">
        <v>6123.2</v>
      </c>
      <c r="L535" s="74">
        <v>6123.2</v>
      </c>
      <c r="M535" s="74">
        <v>6123.2</v>
      </c>
      <c r="N535" s="74"/>
    </row>
    <row r="536" spans="1:14" ht="101.25">
      <c r="A536" s="114" t="s">
        <v>379</v>
      </c>
      <c r="B536" s="6" t="s">
        <v>488</v>
      </c>
      <c r="C536" s="12" t="s">
        <v>208</v>
      </c>
      <c r="D536" s="15" t="s">
        <v>209</v>
      </c>
      <c r="E536" s="10" t="s">
        <v>28</v>
      </c>
      <c r="F536" s="10" t="s">
        <v>210</v>
      </c>
      <c r="G536" s="205" t="s">
        <v>254</v>
      </c>
      <c r="H536" s="206"/>
      <c r="I536" s="114" t="s">
        <v>427</v>
      </c>
      <c r="J536" s="114" t="s">
        <v>257</v>
      </c>
      <c r="K536" s="61">
        <v>6123.2</v>
      </c>
      <c r="L536" s="61">
        <v>6123.2</v>
      </c>
      <c r="M536" s="61">
        <v>6123.2</v>
      </c>
      <c r="N536" s="13" t="s">
        <v>26</v>
      </c>
    </row>
    <row r="537" spans="1:14" ht="180">
      <c r="A537" s="52" t="s">
        <v>379</v>
      </c>
      <c r="B537" s="53" t="s">
        <v>622</v>
      </c>
      <c r="C537" s="29"/>
      <c r="D537" s="30" t="s">
        <v>708</v>
      </c>
      <c r="E537" s="115" t="s">
        <v>705</v>
      </c>
      <c r="F537" s="115" t="s">
        <v>709</v>
      </c>
      <c r="G537" s="213"/>
      <c r="H537" s="214"/>
      <c r="I537" s="52" t="s">
        <v>428</v>
      </c>
      <c r="J537" s="113"/>
      <c r="K537" s="74">
        <v>308.8</v>
      </c>
      <c r="L537" s="74">
        <v>308.8</v>
      </c>
      <c r="M537" s="74">
        <v>308.8</v>
      </c>
      <c r="N537" s="46"/>
    </row>
    <row r="538" spans="1:14" ht="146.25">
      <c r="A538" s="114" t="s">
        <v>379</v>
      </c>
      <c r="B538" s="6" t="s">
        <v>479</v>
      </c>
      <c r="C538" s="12" t="s">
        <v>181</v>
      </c>
      <c r="D538" s="15" t="s">
        <v>710</v>
      </c>
      <c r="E538" s="10" t="s">
        <v>28</v>
      </c>
      <c r="F538" s="10" t="s">
        <v>711</v>
      </c>
      <c r="G538" s="205" t="s">
        <v>380</v>
      </c>
      <c r="H538" s="206"/>
      <c r="I538" s="114" t="s">
        <v>428</v>
      </c>
      <c r="J538" s="114" t="s">
        <v>245</v>
      </c>
      <c r="K538" s="61">
        <v>308.8</v>
      </c>
      <c r="L538" s="61">
        <v>308.8</v>
      </c>
      <c r="M538" s="61">
        <v>308.8</v>
      </c>
      <c r="N538" s="13" t="s">
        <v>26</v>
      </c>
    </row>
    <row r="539" spans="1:14" ht="90">
      <c r="A539" s="52" t="s">
        <v>379</v>
      </c>
      <c r="B539" s="53" t="s">
        <v>689</v>
      </c>
      <c r="C539" s="29"/>
      <c r="D539" s="30" t="s">
        <v>94</v>
      </c>
      <c r="E539" s="115" t="s">
        <v>129</v>
      </c>
      <c r="F539" s="115" t="s">
        <v>18</v>
      </c>
      <c r="G539" s="213"/>
      <c r="H539" s="214"/>
      <c r="I539" s="52" t="s">
        <v>690</v>
      </c>
      <c r="J539" s="113"/>
      <c r="K539" s="74">
        <v>4390</v>
      </c>
      <c r="L539" s="74">
        <v>1316.556</v>
      </c>
      <c r="M539" s="74">
        <v>1316.556</v>
      </c>
      <c r="N539" s="46"/>
    </row>
    <row r="540" spans="1:14" ht="67.5">
      <c r="A540" s="114" t="s">
        <v>379</v>
      </c>
      <c r="B540" s="6" t="s">
        <v>691</v>
      </c>
      <c r="C540" s="12" t="s">
        <v>135</v>
      </c>
      <c r="D540" s="15" t="s">
        <v>992</v>
      </c>
      <c r="E540" s="10" t="s">
        <v>28</v>
      </c>
      <c r="F540" s="10" t="s">
        <v>697</v>
      </c>
      <c r="G540" s="205" t="s">
        <v>314</v>
      </c>
      <c r="H540" s="206"/>
      <c r="I540" s="114" t="s">
        <v>690</v>
      </c>
      <c r="J540" s="114" t="s">
        <v>692</v>
      </c>
      <c r="K540" s="61">
        <v>4390</v>
      </c>
      <c r="L540" s="61">
        <v>1316.556</v>
      </c>
      <c r="M540" s="61">
        <v>1316.556</v>
      </c>
      <c r="N540" s="13" t="s">
        <v>26</v>
      </c>
    </row>
    <row r="541" spans="1:14" ht="90">
      <c r="A541" s="52" t="s">
        <v>379</v>
      </c>
      <c r="B541" s="53" t="s">
        <v>993</v>
      </c>
      <c r="C541" s="29"/>
      <c r="D541" s="30" t="s">
        <v>123</v>
      </c>
      <c r="E541" s="31" t="s">
        <v>994</v>
      </c>
      <c r="F541" s="31" t="s">
        <v>198</v>
      </c>
      <c r="G541" s="213"/>
      <c r="H541" s="214"/>
      <c r="I541" s="52" t="s">
        <v>1020</v>
      </c>
      <c r="J541" s="113"/>
      <c r="K541" s="74">
        <v>88.9</v>
      </c>
      <c r="L541" s="74">
        <v>0</v>
      </c>
      <c r="M541" s="74">
        <v>0</v>
      </c>
      <c r="N541" s="46"/>
    </row>
    <row r="542" spans="1:14" ht="67.5">
      <c r="A542" s="114" t="s">
        <v>379</v>
      </c>
      <c r="B542" s="6" t="s">
        <v>540</v>
      </c>
      <c r="C542" s="12" t="s">
        <v>130</v>
      </c>
      <c r="D542" s="17" t="s">
        <v>981</v>
      </c>
      <c r="E542" s="18" t="s">
        <v>28</v>
      </c>
      <c r="F542" s="10" t="s">
        <v>982</v>
      </c>
      <c r="G542" s="205" t="s">
        <v>313</v>
      </c>
      <c r="H542" s="206"/>
      <c r="I542" s="114" t="s">
        <v>1020</v>
      </c>
      <c r="J542" s="114" t="s">
        <v>331</v>
      </c>
      <c r="K542" s="61">
        <v>88.9</v>
      </c>
      <c r="L542" s="61">
        <v>0</v>
      </c>
      <c r="M542" s="61">
        <v>0</v>
      </c>
      <c r="N542" s="13" t="s">
        <v>26</v>
      </c>
    </row>
    <row r="543" spans="1:14" ht="67.5">
      <c r="A543" s="52" t="s">
        <v>379</v>
      </c>
      <c r="B543" s="53" t="s">
        <v>623</v>
      </c>
      <c r="C543" s="29"/>
      <c r="D543" s="30" t="s">
        <v>211</v>
      </c>
      <c r="E543" s="115" t="s">
        <v>212</v>
      </c>
      <c r="F543" s="115" t="s">
        <v>213</v>
      </c>
      <c r="G543" s="213"/>
      <c r="H543" s="214"/>
      <c r="I543" s="52" t="s">
        <v>429</v>
      </c>
      <c r="J543" s="113"/>
      <c r="K543" s="74">
        <v>2863.9</v>
      </c>
      <c r="L543" s="74">
        <v>2863.9</v>
      </c>
      <c r="M543" s="74">
        <v>2863.9</v>
      </c>
      <c r="N543" s="74"/>
    </row>
    <row r="544" spans="1:14" ht="90">
      <c r="A544" s="114" t="s">
        <v>379</v>
      </c>
      <c r="B544" s="6" t="s">
        <v>545</v>
      </c>
      <c r="C544" s="14" t="s">
        <v>130</v>
      </c>
      <c r="D544" s="27" t="s">
        <v>995</v>
      </c>
      <c r="E544" s="25" t="s">
        <v>28</v>
      </c>
      <c r="F544" s="25" t="s">
        <v>214</v>
      </c>
      <c r="G544" s="205" t="s">
        <v>313</v>
      </c>
      <c r="H544" s="206"/>
      <c r="I544" s="114" t="s">
        <v>429</v>
      </c>
      <c r="J544" s="114" t="s">
        <v>339</v>
      </c>
      <c r="K544" s="61">
        <v>2863.9</v>
      </c>
      <c r="L544" s="61">
        <v>2863.9</v>
      </c>
      <c r="M544" s="61">
        <v>2863.9</v>
      </c>
      <c r="N544" s="13" t="s">
        <v>26</v>
      </c>
    </row>
    <row r="545" spans="1:14" ht="67.5">
      <c r="A545" s="52" t="s">
        <v>379</v>
      </c>
      <c r="B545" s="53" t="s">
        <v>624</v>
      </c>
      <c r="C545" s="29"/>
      <c r="D545" s="30" t="s">
        <v>211</v>
      </c>
      <c r="E545" s="115" t="s">
        <v>212</v>
      </c>
      <c r="F545" s="115" t="s">
        <v>213</v>
      </c>
      <c r="G545" s="213"/>
      <c r="H545" s="214"/>
      <c r="I545" s="52" t="s">
        <v>430</v>
      </c>
      <c r="J545" s="113"/>
      <c r="K545" s="74">
        <v>3229.5</v>
      </c>
      <c r="L545" s="74">
        <v>3229.5</v>
      </c>
      <c r="M545" s="74">
        <v>3229.5</v>
      </c>
      <c r="N545" s="74"/>
    </row>
    <row r="546" spans="1:14" ht="90">
      <c r="A546" s="114" t="s">
        <v>379</v>
      </c>
      <c r="B546" s="6" t="s">
        <v>545</v>
      </c>
      <c r="C546" s="14" t="s">
        <v>130</v>
      </c>
      <c r="D546" s="27" t="s">
        <v>995</v>
      </c>
      <c r="E546" s="25" t="s">
        <v>28</v>
      </c>
      <c r="F546" s="25" t="s">
        <v>214</v>
      </c>
      <c r="G546" s="205" t="s">
        <v>313</v>
      </c>
      <c r="H546" s="206"/>
      <c r="I546" s="114" t="s">
        <v>430</v>
      </c>
      <c r="J546" s="114" t="s">
        <v>339</v>
      </c>
      <c r="K546" s="61">
        <v>3229.5</v>
      </c>
      <c r="L546" s="61">
        <v>3229.5</v>
      </c>
      <c r="M546" s="61">
        <v>3229.5</v>
      </c>
      <c r="N546" s="13" t="s">
        <v>26</v>
      </c>
    </row>
    <row r="547" spans="1:14" ht="56.25">
      <c r="A547" s="52" t="s">
        <v>379</v>
      </c>
      <c r="B547" s="53" t="s">
        <v>625</v>
      </c>
      <c r="C547" s="29"/>
      <c r="D547" s="30" t="s">
        <v>16</v>
      </c>
      <c r="E547" s="115" t="s">
        <v>129</v>
      </c>
      <c r="F547" s="115" t="s">
        <v>18</v>
      </c>
      <c r="G547" s="213"/>
      <c r="H547" s="214"/>
      <c r="I547" s="52" t="s">
        <v>431</v>
      </c>
      <c r="J547" s="113"/>
      <c r="K547" s="74">
        <v>2562.81</v>
      </c>
      <c r="L547" s="74">
        <v>1263.8050000000001</v>
      </c>
      <c r="M547" s="74">
        <v>1211.605</v>
      </c>
      <c r="N547" s="46"/>
    </row>
    <row r="548" spans="1:14" ht="78.75">
      <c r="A548" s="114" t="s">
        <v>379</v>
      </c>
      <c r="B548" s="6" t="s">
        <v>540</v>
      </c>
      <c r="C548" s="14" t="s">
        <v>130</v>
      </c>
      <c r="D548" s="27" t="s">
        <v>773</v>
      </c>
      <c r="E548" s="25" t="s">
        <v>28</v>
      </c>
      <c r="F548" s="28" t="s">
        <v>774</v>
      </c>
      <c r="G548" s="205" t="s">
        <v>313</v>
      </c>
      <c r="H548" s="206"/>
      <c r="I548" s="114" t="s">
        <v>431</v>
      </c>
      <c r="J548" s="114" t="s">
        <v>331</v>
      </c>
      <c r="K548" s="61">
        <v>2562.81</v>
      </c>
      <c r="L548" s="61">
        <v>1263.8050000000001</v>
      </c>
      <c r="M548" s="61">
        <v>1211.605</v>
      </c>
      <c r="N548" s="13" t="s">
        <v>26</v>
      </c>
    </row>
    <row r="549" spans="1:14" ht="56.25">
      <c r="A549" s="52" t="s">
        <v>379</v>
      </c>
      <c r="B549" s="53" t="s">
        <v>626</v>
      </c>
      <c r="C549" s="29"/>
      <c r="D549" s="30" t="s">
        <v>16</v>
      </c>
      <c r="E549" s="115" t="s">
        <v>129</v>
      </c>
      <c r="F549" s="115" t="s">
        <v>18</v>
      </c>
      <c r="G549" s="213"/>
      <c r="H549" s="214"/>
      <c r="I549" s="52" t="s">
        <v>432</v>
      </c>
      <c r="J549" s="113"/>
      <c r="K549" s="74">
        <v>1443.19</v>
      </c>
      <c r="L549" s="74">
        <v>704.59500000000003</v>
      </c>
      <c r="M549" s="74">
        <v>684.89499999999998</v>
      </c>
      <c r="N549" s="46"/>
    </row>
    <row r="550" spans="1:14" ht="78.75">
      <c r="A550" s="114" t="s">
        <v>379</v>
      </c>
      <c r="B550" s="6" t="s">
        <v>540</v>
      </c>
      <c r="C550" s="14" t="s">
        <v>130</v>
      </c>
      <c r="D550" s="27" t="s">
        <v>996</v>
      </c>
      <c r="E550" s="25" t="s">
        <v>28</v>
      </c>
      <c r="F550" s="28" t="s">
        <v>997</v>
      </c>
      <c r="G550" s="205" t="s">
        <v>313</v>
      </c>
      <c r="H550" s="206"/>
      <c r="I550" s="114" t="s">
        <v>432</v>
      </c>
      <c r="J550" s="114" t="s">
        <v>331</v>
      </c>
      <c r="K550" s="61">
        <v>1443.19</v>
      </c>
      <c r="L550" s="61">
        <v>704.59500000000003</v>
      </c>
      <c r="M550" s="61">
        <v>684.89499999999998</v>
      </c>
      <c r="N550" s="13" t="s">
        <v>26</v>
      </c>
    </row>
    <row r="551" spans="1:14" ht="45">
      <c r="A551" s="52" t="s">
        <v>379</v>
      </c>
      <c r="B551" s="53" t="s">
        <v>627</v>
      </c>
      <c r="C551" s="56"/>
      <c r="D551" s="30" t="s">
        <v>16</v>
      </c>
      <c r="E551" s="115" t="s">
        <v>129</v>
      </c>
      <c r="F551" s="115" t="s">
        <v>18</v>
      </c>
      <c r="G551" s="213"/>
      <c r="H551" s="214"/>
      <c r="I551" s="52" t="s">
        <v>433</v>
      </c>
      <c r="J551" s="113"/>
      <c r="K551" s="74">
        <v>965.37199999999996</v>
      </c>
      <c r="L551" s="74">
        <v>965.37199999999996</v>
      </c>
      <c r="M551" s="74">
        <v>482.68599999999998</v>
      </c>
      <c r="N551" s="46"/>
    </row>
    <row r="552" spans="1:14" ht="112.5">
      <c r="A552" s="114" t="s">
        <v>379</v>
      </c>
      <c r="B552" s="6" t="s">
        <v>540</v>
      </c>
      <c r="C552" s="12" t="s">
        <v>124</v>
      </c>
      <c r="D552" s="15" t="s">
        <v>935</v>
      </c>
      <c r="E552" s="10" t="s">
        <v>679</v>
      </c>
      <c r="F552" s="10" t="s">
        <v>680</v>
      </c>
      <c r="G552" s="205" t="s">
        <v>383</v>
      </c>
      <c r="H552" s="206"/>
      <c r="I552" s="114" t="s">
        <v>433</v>
      </c>
      <c r="J552" s="114" t="s">
        <v>331</v>
      </c>
      <c r="K552" s="61">
        <v>965.37199999999996</v>
      </c>
      <c r="L552" s="61">
        <v>965.37199999999996</v>
      </c>
      <c r="M552" s="61">
        <v>482.68599999999998</v>
      </c>
      <c r="N552" s="13" t="s">
        <v>26</v>
      </c>
    </row>
    <row r="553" spans="1:14" ht="45">
      <c r="A553" s="52" t="s">
        <v>379</v>
      </c>
      <c r="B553" s="53" t="s">
        <v>628</v>
      </c>
      <c r="C553" s="56"/>
      <c r="D553" s="30" t="s">
        <v>16</v>
      </c>
      <c r="E553" s="115" t="s">
        <v>129</v>
      </c>
      <c r="F553" s="115" t="s">
        <v>18</v>
      </c>
      <c r="G553" s="213"/>
      <c r="H553" s="214"/>
      <c r="I553" s="52" t="s">
        <v>434</v>
      </c>
      <c r="J553" s="113"/>
      <c r="K553" s="74">
        <v>1929.221</v>
      </c>
      <c r="L553" s="74">
        <v>1834.46</v>
      </c>
      <c r="M553" s="74">
        <v>917.23</v>
      </c>
      <c r="N553" s="46"/>
    </row>
    <row r="554" spans="1:14" ht="112.5">
      <c r="A554" s="114" t="s">
        <v>379</v>
      </c>
      <c r="B554" s="6" t="s">
        <v>540</v>
      </c>
      <c r="C554" s="12" t="s">
        <v>124</v>
      </c>
      <c r="D554" s="15" t="s">
        <v>935</v>
      </c>
      <c r="E554" s="10" t="s">
        <v>679</v>
      </c>
      <c r="F554" s="10" t="s">
        <v>680</v>
      </c>
      <c r="G554" s="205" t="s">
        <v>383</v>
      </c>
      <c r="H554" s="206"/>
      <c r="I554" s="114" t="s">
        <v>434</v>
      </c>
      <c r="J554" s="114" t="s">
        <v>331</v>
      </c>
      <c r="K554" s="61">
        <v>1929.221</v>
      </c>
      <c r="L554" s="61">
        <v>1834.46</v>
      </c>
      <c r="M554" s="61">
        <v>917.23</v>
      </c>
      <c r="N554" s="13" t="s">
        <v>26</v>
      </c>
    </row>
    <row r="555" spans="1:14" ht="45">
      <c r="A555" s="52" t="s">
        <v>379</v>
      </c>
      <c r="B555" s="53" t="s">
        <v>629</v>
      </c>
      <c r="C555" s="56"/>
      <c r="D555" s="30" t="s">
        <v>16</v>
      </c>
      <c r="E555" s="115" t="s">
        <v>129</v>
      </c>
      <c r="F555" s="115" t="s">
        <v>18</v>
      </c>
      <c r="G555" s="213"/>
      <c r="H555" s="214"/>
      <c r="I555" s="52" t="s">
        <v>435</v>
      </c>
      <c r="J555" s="113"/>
      <c r="K555" s="74">
        <v>935.44600000000003</v>
      </c>
      <c r="L555" s="74">
        <v>935.44600000000003</v>
      </c>
      <c r="M555" s="74">
        <v>467.72300000000001</v>
      </c>
      <c r="N555" s="46"/>
    </row>
    <row r="556" spans="1:14" ht="112.5">
      <c r="A556" s="114" t="s">
        <v>379</v>
      </c>
      <c r="B556" s="6" t="s">
        <v>540</v>
      </c>
      <c r="C556" s="12" t="s">
        <v>124</v>
      </c>
      <c r="D556" s="15" t="s">
        <v>935</v>
      </c>
      <c r="E556" s="10" t="s">
        <v>679</v>
      </c>
      <c r="F556" s="10" t="s">
        <v>680</v>
      </c>
      <c r="G556" s="205" t="s">
        <v>383</v>
      </c>
      <c r="H556" s="206"/>
      <c r="I556" s="114" t="s">
        <v>435</v>
      </c>
      <c r="J556" s="114" t="s">
        <v>331</v>
      </c>
      <c r="K556" s="61">
        <v>935.44600000000003</v>
      </c>
      <c r="L556" s="61">
        <v>935.44600000000003</v>
      </c>
      <c r="M556" s="61">
        <v>467.72300000000001</v>
      </c>
      <c r="N556" s="13" t="s">
        <v>26</v>
      </c>
    </row>
    <row r="557" spans="1:14" ht="67.5">
      <c r="A557" s="52" t="s">
        <v>379</v>
      </c>
      <c r="B557" s="53" t="s">
        <v>630</v>
      </c>
      <c r="C557" s="56"/>
      <c r="D557" s="30" t="s">
        <v>215</v>
      </c>
      <c r="E557" s="115" t="s">
        <v>216</v>
      </c>
      <c r="F557" s="115" t="s">
        <v>213</v>
      </c>
      <c r="G557" s="213"/>
      <c r="H557" s="214"/>
      <c r="I557" s="52" t="s">
        <v>436</v>
      </c>
      <c r="J557" s="113"/>
      <c r="K557" s="74">
        <v>4871.5</v>
      </c>
      <c r="L557" s="74">
        <v>4871.5</v>
      </c>
      <c r="M557" s="74">
        <v>4707.8999999999996</v>
      </c>
      <c r="N557" s="46"/>
    </row>
    <row r="558" spans="1:14" ht="112.5">
      <c r="A558" s="114" t="s">
        <v>379</v>
      </c>
      <c r="B558" s="6" t="s">
        <v>540</v>
      </c>
      <c r="C558" s="12" t="s">
        <v>130</v>
      </c>
      <c r="D558" s="15" t="s">
        <v>998</v>
      </c>
      <c r="E558" s="10" t="s">
        <v>28</v>
      </c>
      <c r="F558" s="10" t="s">
        <v>218</v>
      </c>
      <c r="G558" s="205" t="s">
        <v>313</v>
      </c>
      <c r="H558" s="206"/>
      <c r="I558" s="114" t="s">
        <v>436</v>
      </c>
      <c r="J558" s="114" t="s">
        <v>331</v>
      </c>
      <c r="K558" s="61">
        <v>4871.5</v>
      </c>
      <c r="L558" s="61">
        <v>4871.5</v>
      </c>
      <c r="M558" s="61">
        <v>4707.8999999999996</v>
      </c>
      <c r="N558" s="13" t="s">
        <v>26</v>
      </c>
    </row>
    <row r="559" spans="1:14" ht="67.5">
      <c r="A559" s="52" t="s">
        <v>379</v>
      </c>
      <c r="B559" s="53" t="s">
        <v>631</v>
      </c>
      <c r="C559" s="56"/>
      <c r="D559" s="30" t="s">
        <v>215</v>
      </c>
      <c r="E559" s="115" t="s">
        <v>216</v>
      </c>
      <c r="F559" s="115" t="s">
        <v>213</v>
      </c>
      <c r="G559" s="213"/>
      <c r="H559" s="214"/>
      <c r="I559" s="52" t="s">
        <v>437</v>
      </c>
      <c r="J559" s="113"/>
      <c r="K559" s="74">
        <v>4823.8999999999996</v>
      </c>
      <c r="L559" s="74">
        <v>4823.8999999999996</v>
      </c>
      <c r="M559" s="74">
        <v>4629.8999999999996</v>
      </c>
      <c r="N559" s="46"/>
    </row>
    <row r="560" spans="1:14" ht="112.5">
      <c r="A560" s="114" t="s">
        <v>379</v>
      </c>
      <c r="B560" s="6" t="s">
        <v>540</v>
      </c>
      <c r="C560" s="12" t="s">
        <v>130</v>
      </c>
      <c r="D560" s="15" t="s">
        <v>998</v>
      </c>
      <c r="E560" s="10" t="s">
        <v>28</v>
      </c>
      <c r="F560" s="10" t="s">
        <v>218</v>
      </c>
      <c r="G560" s="205" t="s">
        <v>313</v>
      </c>
      <c r="H560" s="206"/>
      <c r="I560" s="114" t="s">
        <v>437</v>
      </c>
      <c r="J560" s="114" t="s">
        <v>331</v>
      </c>
      <c r="K560" s="61">
        <v>4823.8999999999996</v>
      </c>
      <c r="L560" s="61">
        <v>4823.8999999999996</v>
      </c>
      <c r="M560" s="61">
        <v>4629.8999999999996</v>
      </c>
      <c r="N560" s="13" t="s">
        <v>26</v>
      </c>
    </row>
    <row r="561" spans="1:14" ht="45">
      <c r="A561" s="52" t="s">
        <v>379</v>
      </c>
      <c r="B561" s="53" t="s">
        <v>632</v>
      </c>
      <c r="C561" s="29"/>
      <c r="D561" s="30" t="s">
        <v>94</v>
      </c>
      <c r="E561" s="115" t="s">
        <v>129</v>
      </c>
      <c r="F561" s="115" t="s">
        <v>18</v>
      </c>
      <c r="G561" s="213"/>
      <c r="H561" s="214"/>
      <c r="I561" s="52" t="s">
        <v>438</v>
      </c>
      <c r="J561" s="113"/>
      <c r="K561" s="74">
        <v>258.09399999999999</v>
      </c>
      <c r="L561" s="74">
        <v>87.3</v>
      </c>
      <c r="M561" s="74">
        <v>43.65</v>
      </c>
      <c r="N561" s="74"/>
    </row>
    <row r="562" spans="1:14" ht="78.75">
      <c r="A562" s="114" t="s">
        <v>379</v>
      </c>
      <c r="B562" s="6" t="s">
        <v>540</v>
      </c>
      <c r="C562" s="12" t="s">
        <v>138</v>
      </c>
      <c r="D562" s="15" t="s">
        <v>808</v>
      </c>
      <c r="E562" s="10" t="s">
        <v>28</v>
      </c>
      <c r="F562" s="10" t="s">
        <v>220</v>
      </c>
      <c r="G562" s="205" t="s">
        <v>380</v>
      </c>
      <c r="H562" s="206"/>
      <c r="I562" s="114" t="s">
        <v>438</v>
      </c>
      <c r="J562" s="114" t="s">
        <v>331</v>
      </c>
      <c r="K562" s="61">
        <v>258.09399999999999</v>
      </c>
      <c r="L562" s="61">
        <v>87.3</v>
      </c>
      <c r="M562" s="61">
        <v>43.65</v>
      </c>
      <c r="N562" s="13" t="s">
        <v>26</v>
      </c>
    </row>
    <row r="563" spans="1:14" ht="45">
      <c r="A563" s="52" t="s">
        <v>379</v>
      </c>
      <c r="B563" s="53" t="s">
        <v>633</v>
      </c>
      <c r="C563" s="29"/>
      <c r="D563" s="30" t="s">
        <v>94</v>
      </c>
      <c r="E563" s="115" t="s">
        <v>129</v>
      </c>
      <c r="F563" s="115" t="s">
        <v>18</v>
      </c>
      <c r="G563" s="213"/>
      <c r="H563" s="214"/>
      <c r="I563" s="52" t="s">
        <v>439</v>
      </c>
      <c r="J563" s="113"/>
      <c r="K563" s="74">
        <v>186.006</v>
      </c>
      <c r="L563" s="74">
        <v>61.75</v>
      </c>
      <c r="M563" s="74">
        <v>30.875</v>
      </c>
      <c r="N563" s="74"/>
    </row>
    <row r="564" spans="1:14" ht="78.75">
      <c r="A564" s="114" t="s">
        <v>379</v>
      </c>
      <c r="B564" s="6" t="s">
        <v>540</v>
      </c>
      <c r="C564" s="12" t="s">
        <v>138</v>
      </c>
      <c r="D564" s="15" t="s">
        <v>808</v>
      </c>
      <c r="E564" s="10" t="s">
        <v>28</v>
      </c>
      <c r="F564" s="10" t="s">
        <v>220</v>
      </c>
      <c r="G564" s="205" t="s">
        <v>380</v>
      </c>
      <c r="H564" s="206"/>
      <c r="I564" s="114" t="s">
        <v>439</v>
      </c>
      <c r="J564" s="114" t="s">
        <v>331</v>
      </c>
      <c r="K564" s="61">
        <v>186.006</v>
      </c>
      <c r="L564" s="61">
        <v>61.75</v>
      </c>
      <c r="M564" s="61">
        <v>30.875</v>
      </c>
      <c r="N564" s="13" t="s">
        <v>26</v>
      </c>
    </row>
    <row r="565" spans="1:14" ht="101.25">
      <c r="A565" s="52" t="s">
        <v>379</v>
      </c>
      <c r="B565" s="53" t="s">
        <v>634</v>
      </c>
      <c r="C565" s="29"/>
      <c r="D565" s="30" t="s">
        <v>94</v>
      </c>
      <c r="E565" s="115" t="s">
        <v>129</v>
      </c>
      <c r="F565" s="115" t="s">
        <v>18</v>
      </c>
      <c r="G565" s="213"/>
      <c r="H565" s="214"/>
      <c r="I565" s="52" t="s">
        <v>440</v>
      </c>
      <c r="J565" s="113"/>
      <c r="K565" s="74">
        <v>465.31400000000002</v>
      </c>
      <c r="L565" s="74">
        <v>403</v>
      </c>
      <c r="M565" s="74">
        <v>403</v>
      </c>
      <c r="N565" s="74"/>
    </row>
    <row r="566" spans="1:14" ht="78.75">
      <c r="A566" s="114" t="s">
        <v>379</v>
      </c>
      <c r="B566" s="6" t="s">
        <v>540</v>
      </c>
      <c r="C566" s="12" t="s">
        <v>138</v>
      </c>
      <c r="D566" s="15" t="s">
        <v>808</v>
      </c>
      <c r="E566" s="10" t="s">
        <v>28</v>
      </c>
      <c r="F566" s="10" t="s">
        <v>220</v>
      </c>
      <c r="G566" s="205" t="s">
        <v>380</v>
      </c>
      <c r="H566" s="206"/>
      <c r="I566" s="114" t="s">
        <v>440</v>
      </c>
      <c r="J566" s="114" t="s">
        <v>331</v>
      </c>
      <c r="K566" s="61">
        <v>465.31400000000002</v>
      </c>
      <c r="L566" s="61">
        <v>403</v>
      </c>
      <c r="M566" s="61">
        <v>403</v>
      </c>
      <c r="N566" s="13" t="s">
        <v>26</v>
      </c>
    </row>
    <row r="567" spans="1:14" ht="101.25">
      <c r="A567" s="52" t="s">
        <v>379</v>
      </c>
      <c r="B567" s="53" t="s">
        <v>635</v>
      </c>
      <c r="C567" s="29"/>
      <c r="D567" s="30" t="s">
        <v>94</v>
      </c>
      <c r="E567" s="115" t="s">
        <v>129</v>
      </c>
      <c r="F567" s="115" t="s">
        <v>18</v>
      </c>
      <c r="G567" s="213"/>
      <c r="H567" s="214"/>
      <c r="I567" s="52" t="s">
        <v>441</v>
      </c>
      <c r="J567" s="113"/>
      <c r="K567" s="74">
        <v>229.73500000000001</v>
      </c>
      <c r="L567" s="74">
        <v>220</v>
      </c>
      <c r="M567" s="74">
        <v>220</v>
      </c>
      <c r="N567" s="74"/>
    </row>
    <row r="568" spans="1:14" ht="78.75">
      <c r="A568" s="114" t="s">
        <v>379</v>
      </c>
      <c r="B568" s="6" t="s">
        <v>540</v>
      </c>
      <c r="C568" s="12" t="s">
        <v>138</v>
      </c>
      <c r="D568" s="15" t="s">
        <v>808</v>
      </c>
      <c r="E568" s="10" t="s">
        <v>28</v>
      </c>
      <c r="F568" s="10" t="s">
        <v>220</v>
      </c>
      <c r="G568" s="205" t="s">
        <v>380</v>
      </c>
      <c r="H568" s="206"/>
      <c r="I568" s="114" t="s">
        <v>441</v>
      </c>
      <c r="J568" s="114" t="s">
        <v>331</v>
      </c>
      <c r="K568" s="61">
        <v>229.73500000000001</v>
      </c>
      <c r="L568" s="61">
        <v>220</v>
      </c>
      <c r="M568" s="61">
        <v>220</v>
      </c>
      <c r="N568" s="13" t="s">
        <v>26</v>
      </c>
    </row>
    <row r="569" spans="1:14" ht="135">
      <c r="A569" s="52" t="s">
        <v>379</v>
      </c>
      <c r="B569" s="53" t="s">
        <v>636</v>
      </c>
      <c r="C569" s="29"/>
      <c r="D569" s="30" t="s">
        <v>94</v>
      </c>
      <c r="E569" s="115" t="s">
        <v>129</v>
      </c>
      <c r="F569" s="115" t="s">
        <v>18</v>
      </c>
      <c r="G569" s="213"/>
      <c r="H569" s="214"/>
      <c r="I569" s="52" t="s">
        <v>442</v>
      </c>
      <c r="J569" s="113"/>
      <c r="K569" s="74">
        <v>689.95100000000002</v>
      </c>
      <c r="L569" s="74">
        <v>762</v>
      </c>
      <c r="M569" s="74">
        <v>762</v>
      </c>
      <c r="N569" s="74"/>
    </row>
    <row r="570" spans="1:14" ht="78.75">
      <c r="A570" s="114" t="s">
        <v>379</v>
      </c>
      <c r="B570" s="6" t="s">
        <v>540</v>
      </c>
      <c r="C570" s="12" t="s">
        <v>138</v>
      </c>
      <c r="D570" s="15" t="s">
        <v>808</v>
      </c>
      <c r="E570" s="10" t="s">
        <v>28</v>
      </c>
      <c r="F570" s="10" t="s">
        <v>220</v>
      </c>
      <c r="G570" s="205" t="s">
        <v>380</v>
      </c>
      <c r="H570" s="206"/>
      <c r="I570" s="114" t="s">
        <v>442</v>
      </c>
      <c r="J570" s="114" t="s">
        <v>331</v>
      </c>
      <c r="K570" s="61">
        <v>689.95100000000002</v>
      </c>
      <c r="L570" s="61">
        <v>762</v>
      </c>
      <c r="M570" s="61">
        <v>762</v>
      </c>
      <c r="N570" s="13" t="s">
        <v>26</v>
      </c>
    </row>
    <row r="571" spans="1:14" ht="101.25">
      <c r="A571" s="52" t="s">
        <v>379</v>
      </c>
      <c r="B571" s="53" t="s">
        <v>634</v>
      </c>
      <c r="C571" s="29"/>
      <c r="D571" s="30" t="s">
        <v>94</v>
      </c>
      <c r="E571" s="115" t="s">
        <v>129</v>
      </c>
      <c r="F571" s="115" t="s">
        <v>18</v>
      </c>
      <c r="G571" s="213"/>
      <c r="H571" s="214"/>
      <c r="I571" s="52" t="s">
        <v>443</v>
      </c>
      <c r="J571" s="113"/>
      <c r="K571" s="74">
        <v>69.527000000000001</v>
      </c>
      <c r="L571" s="74">
        <v>60.2</v>
      </c>
      <c r="M571" s="74">
        <v>60.2</v>
      </c>
      <c r="N571" s="74"/>
    </row>
    <row r="572" spans="1:14" ht="78.75">
      <c r="A572" s="114" t="s">
        <v>379</v>
      </c>
      <c r="B572" s="6" t="s">
        <v>540</v>
      </c>
      <c r="C572" s="12" t="s">
        <v>138</v>
      </c>
      <c r="D572" s="15" t="s">
        <v>808</v>
      </c>
      <c r="E572" s="10" t="s">
        <v>28</v>
      </c>
      <c r="F572" s="10" t="s">
        <v>220</v>
      </c>
      <c r="G572" s="205" t="s">
        <v>380</v>
      </c>
      <c r="H572" s="206"/>
      <c r="I572" s="114" t="s">
        <v>443</v>
      </c>
      <c r="J572" s="114" t="s">
        <v>331</v>
      </c>
      <c r="K572" s="61">
        <v>69.527000000000001</v>
      </c>
      <c r="L572" s="61">
        <v>60.2</v>
      </c>
      <c r="M572" s="61">
        <v>60.2</v>
      </c>
      <c r="N572" s="13" t="s">
        <v>26</v>
      </c>
    </row>
    <row r="573" spans="1:14" ht="101.25">
      <c r="A573" s="52" t="s">
        <v>379</v>
      </c>
      <c r="B573" s="53" t="s">
        <v>635</v>
      </c>
      <c r="C573" s="29"/>
      <c r="D573" s="30" t="s">
        <v>94</v>
      </c>
      <c r="E573" s="115" t="s">
        <v>129</v>
      </c>
      <c r="F573" s="115" t="s">
        <v>18</v>
      </c>
      <c r="G573" s="213"/>
      <c r="H573" s="214"/>
      <c r="I573" s="52" t="s">
        <v>444</v>
      </c>
      <c r="J573" s="113"/>
      <c r="K573" s="74">
        <v>34.326999999999998</v>
      </c>
      <c r="L573" s="74">
        <v>32.9</v>
      </c>
      <c r="M573" s="74">
        <v>32.9</v>
      </c>
      <c r="N573" s="74"/>
    </row>
    <row r="574" spans="1:14" ht="78.75">
      <c r="A574" s="114" t="s">
        <v>379</v>
      </c>
      <c r="B574" s="6" t="s">
        <v>540</v>
      </c>
      <c r="C574" s="12" t="s">
        <v>138</v>
      </c>
      <c r="D574" s="15" t="s">
        <v>808</v>
      </c>
      <c r="E574" s="10" t="s">
        <v>28</v>
      </c>
      <c r="F574" s="10" t="s">
        <v>220</v>
      </c>
      <c r="G574" s="205" t="s">
        <v>380</v>
      </c>
      <c r="H574" s="206"/>
      <c r="I574" s="114" t="s">
        <v>444</v>
      </c>
      <c r="J574" s="114" t="s">
        <v>331</v>
      </c>
      <c r="K574" s="61">
        <v>34.326999999999998</v>
      </c>
      <c r="L574" s="61">
        <v>32.9</v>
      </c>
      <c r="M574" s="61">
        <v>32.9</v>
      </c>
      <c r="N574" s="13" t="s">
        <v>26</v>
      </c>
    </row>
    <row r="575" spans="1:14" ht="101.25">
      <c r="A575" s="52" t="s">
        <v>379</v>
      </c>
      <c r="B575" s="53" t="s">
        <v>637</v>
      </c>
      <c r="C575" s="29"/>
      <c r="D575" s="30" t="s">
        <v>94</v>
      </c>
      <c r="E575" s="115" t="s">
        <v>129</v>
      </c>
      <c r="F575" s="115" t="s">
        <v>18</v>
      </c>
      <c r="G575" s="213"/>
      <c r="H575" s="214"/>
      <c r="I575" s="52" t="s">
        <v>445</v>
      </c>
      <c r="J575" s="113"/>
      <c r="K575" s="74">
        <v>103.146</v>
      </c>
      <c r="L575" s="74">
        <v>113.9</v>
      </c>
      <c r="M575" s="74">
        <v>113.9</v>
      </c>
      <c r="N575" s="74"/>
    </row>
    <row r="576" spans="1:14" ht="78.75">
      <c r="A576" s="114" t="s">
        <v>379</v>
      </c>
      <c r="B576" s="6" t="s">
        <v>540</v>
      </c>
      <c r="C576" s="12" t="s">
        <v>138</v>
      </c>
      <c r="D576" s="15" t="s">
        <v>808</v>
      </c>
      <c r="E576" s="10" t="s">
        <v>28</v>
      </c>
      <c r="F576" s="10" t="s">
        <v>220</v>
      </c>
      <c r="G576" s="205" t="s">
        <v>380</v>
      </c>
      <c r="H576" s="206"/>
      <c r="I576" s="114" t="s">
        <v>445</v>
      </c>
      <c r="J576" s="114" t="s">
        <v>331</v>
      </c>
      <c r="K576" s="61">
        <v>103.146</v>
      </c>
      <c r="L576" s="61">
        <v>113.9</v>
      </c>
      <c r="M576" s="61">
        <v>113.9</v>
      </c>
      <c r="N576" s="13" t="s">
        <v>26</v>
      </c>
    </row>
    <row r="577" spans="1:14" ht="67.5">
      <c r="A577" s="52" t="s">
        <v>379</v>
      </c>
      <c r="B577" s="53" t="s">
        <v>862</v>
      </c>
      <c r="C577" s="29"/>
      <c r="D577" s="30" t="s">
        <v>16</v>
      </c>
      <c r="E577" s="115" t="s">
        <v>129</v>
      </c>
      <c r="F577" s="115" t="s">
        <v>18</v>
      </c>
      <c r="G577" s="213"/>
      <c r="H577" s="214"/>
      <c r="I577" s="52" t="s">
        <v>900</v>
      </c>
      <c r="J577" s="113"/>
      <c r="K577" s="74">
        <v>97.3</v>
      </c>
      <c r="L577" s="74">
        <v>0</v>
      </c>
      <c r="M577" s="74">
        <v>0</v>
      </c>
      <c r="N577" s="74"/>
    </row>
    <row r="578" spans="1:14" ht="67.5">
      <c r="A578" s="114" t="s">
        <v>379</v>
      </c>
      <c r="B578" s="6" t="s">
        <v>802</v>
      </c>
      <c r="C578" s="12" t="s">
        <v>138</v>
      </c>
      <c r="D578" s="15" t="s">
        <v>863</v>
      </c>
      <c r="E578" s="10" t="s">
        <v>28</v>
      </c>
      <c r="F578" s="10" t="s">
        <v>864</v>
      </c>
      <c r="G578" s="205" t="s">
        <v>380</v>
      </c>
      <c r="H578" s="206"/>
      <c r="I578" s="114" t="s">
        <v>900</v>
      </c>
      <c r="J578" s="114" t="s">
        <v>258</v>
      </c>
      <c r="K578" s="61">
        <v>97.3</v>
      </c>
      <c r="L578" s="61">
        <v>0</v>
      </c>
      <c r="M578" s="61">
        <v>0</v>
      </c>
      <c r="N578" s="13" t="s">
        <v>26</v>
      </c>
    </row>
    <row r="579" spans="1:14" ht="78.75">
      <c r="A579" s="52" t="s">
        <v>379</v>
      </c>
      <c r="B579" s="53" t="s">
        <v>805</v>
      </c>
      <c r="C579" s="29"/>
      <c r="D579" s="30" t="s">
        <v>94</v>
      </c>
      <c r="E579" s="115" t="s">
        <v>129</v>
      </c>
      <c r="F579" s="115" t="s">
        <v>18</v>
      </c>
      <c r="G579" s="213"/>
      <c r="H579" s="214"/>
      <c r="I579" s="52" t="s">
        <v>792</v>
      </c>
      <c r="J579" s="113"/>
      <c r="K579" s="74">
        <v>0</v>
      </c>
      <c r="L579" s="74">
        <v>60</v>
      </c>
      <c r="M579" s="74">
        <v>60</v>
      </c>
      <c r="N579" s="74"/>
    </row>
    <row r="580" spans="1:14" ht="78.75">
      <c r="A580" s="114" t="s">
        <v>379</v>
      </c>
      <c r="B580" s="6" t="s">
        <v>540</v>
      </c>
      <c r="C580" s="12" t="s">
        <v>138</v>
      </c>
      <c r="D580" s="15" t="s">
        <v>808</v>
      </c>
      <c r="E580" s="10" t="s">
        <v>28</v>
      </c>
      <c r="F580" s="10" t="s">
        <v>173</v>
      </c>
      <c r="G580" s="205" t="s">
        <v>380</v>
      </c>
      <c r="H580" s="206"/>
      <c r="I580" s="114" t="s">
        <v>792</v>
      </c>
      <c r="J580" s="114" t="s">
        <v>331</v>
      </c>
      <c r="K580" s="61">
        <v>0</v>
      </c>
      <c r="L580" s="61">
        <v>60</v>
      </c>
      <c r="M580" s="61">
        <v>60</v>
      </c>
      <c r="N580" s="13" t="s">
        <v>26</v>
      </c>
    </row>
    <row r="581" spans="1:14" ht="123.75">
      <c r="A581" s="52" t="s">
        <v>379</v>
      </c>
      <c r="B581" s="53" t="s">
        <v>999</v>
      </c>
      <c r="C581" s="29"/>
      <c r="D581" s="30" t="s">
        <v>660</v>
      </c>
      <c r="E581" s="115" t="s">
        <v>28</v>
      </c>
      <c r="F581" s="115" t="s">
        <v>659</v>
      </c>
      <c r="G581" s="213"/>
      <c r="H581" s="214"/>
      <c r="I581" s="52" t="s">
        <v>1021</v>
      </c>
      <c r="J581" s="113"/>
      <c r="K581" s="74">
        <v>201</v>
      </c>
      <c r="L581" s="74">
        <v>0</v>
      </c>
      <c r="M581" s="74">
        <v>0</v>
      </c>
      <c r="N581" s="74"/>
    </row>
    <row r="582" spans="1:14" ht="78.75">
      <c r="A582" s="114" t="s">
        <v>379</v>
      </c>
      <c r="B582" s="6" t="s">
        <v>540</v>
      </c>
      <c r="C582" s="12" t="s">
        <v>138</v>
      </c>
      <c r="D582" s="15" t="s">
        <v>771</v>
      </c>
      <c r="E582" s="10" t="s">
        <v>28</v>
      </c>
      <c r="F582" s="10" t="s">
        <v>772</v>
      </c>
      <c r="G582" s="205" t="s">
        <v>380</v>
      </c>
      <c r="H582" s="206"/>
      <c r="I582" s="114" t="s">
        <v>1021</v>
      </c>
      <c r="J582" s="114" t="s">
        <v>331</v>
      </c>
      <c r="K582" s="61">
        <v>201</v>
      </c>
      <c r="L582" s="61">
        <v>0</v>
      </c>
      <c r="M582" s="61">
        <v>0</v>
      </c>
      <c r="N582" s="13" t="s">
        <v>26</v>
      </c>
    </row>
    <row r="583" spans="1:14" ht="90">
      <c r="A583" s="52" t="s">
        <v>379</v>
      </c>
      <c r="B583" s="53" t="s">
        <v>865</v>
      </c>
      <c r="C583" s="29"/>
      <c r="D583" s="30" t="s">
        <v>94</v>
      </c>
      <c r="E583" s="115" t="s">
        <v>129</v>
      </c>
      <c r="F583" s="115" t="s">
        <v>18</v>
      </c>
      <c r="G583" s="213"/>
      <c r="H583" s="214"/>
      <c r="I583" s="52" t="s">
        <v>901</v>
      </c>
      <c r="J583" s="113"/>
      <c r="K583" s="74">
        <v>952.63499999999999</v>
      </c>
      <c r="L583" s="74">
        <v>0</v>
      </c>
      <c r="M583" s="74">
        <v>0</v>
      </c>
      <c r="N583" s="74"/>
    </row>
    <row r="584" spans="1:14" ht="78.75">
      <c r="A584" s="114" t="s">
        <v>379</v>
      </c>
      <c r="B584" s="6" t="s">
        <v>545</v>
      </c>
      <c r="C584" s="12" t="s">
        <v>138</v>
      </c>
      <c r="D584" s="15" t="s">
        <v>808</v>
      </c>
      <c r="E584" s="10" t="s">
        <v>28</v>
      </c>
      <c r="F584" s="10" t="s">
        <v>173</v>
      </c>
      <c r="G584" s="205" t="s">
        <v>380</v>
      </c>
      <c r="H584" s="206"/>
      <c r="I584" s="114" t="s">
        <v>901</v>
      </c>
      <c r="J584" s="114" t="s">
        <v>339</v>
      </c>
      <c r="K584" s="61">
        <v>952.63499999999999</v>
      </c>
      <c r="L584" s="61">
        <v>0</v>
      </c>
      <c r="M584" s="61">
        <v>0</v>
      </c>
      <c r="N584" s="13" t="s">
        <v>26</v>
      </c>
    </row>
    <row r="585" spans="1:14" ht="78.75">
      <c r="A585" s="52" t="s">
        <v>379</v>
      </c>
      <c r="B585" s="53" t="s">
        <v>866</v>
      </c>
      <c r="C585" s="29"/>
      <c r="D585" s="30" t="s">
        <v>94</v>
      </c>
      <c r="E585" s="115" t="s">
        <v>129</v>
      </c>
      <c r="F585" s="115" t="s">
        <v>18</v>
      </c>
      <c r="G585" s="213"/>
      <c r="H585" s="214"/>
      <c r="I585" s="52" t="s">
        <v>902</v>
      </c>
      <c r="J585" s="113"/>
      <c r="K585" s="74">
        <v>2116.4279999999999</v>
      </c>
      <c r="L585" s="74">
        <v>0</v>
      </c>
      <c r="M585" s="74">
        <v>0</v>
      </c>
      <c r="N585" s="74"/>
    </row>
    <row r="586" spans="1:14" ht="78.75">
      <c r="A586" s="114" t="s">
        <v>379</v>
      </c>
      <c r="B586" s="6" t="s">
        <v>545</v>
      </c>
      <c r="C586" s="12" t="s">
        <v>138</v>
      </c>
      <c r="D586" s="17" t="s">
        <v>981</v>
      </c>
      <c r="E586" s="10" t="s">
        <v>28</v>
      </c>
      <c r="F586" s="10" t="s">
        <v>982</v>
      </c>
      <c r="G586" s="205" t="s">
        <v>380</v>
      </c>
      <c r="H586" s="206"/>
      <c r="I586" s="114" t="s">
        <v>902</v>
      </c>
      <c r="J586" s="114" t="s">
        <v>339</v>
      </c>
      <c r="K586" s="61">
        <v>2116.4279999999999</v>
      </c>
      <c r="L586" s="61">
        <v>0</v>
      </c>
      <c r="M586" s="61">
        <v>0</v>
      </c>
      <c r="N586" s="13" t="s">
        <v>26</v>
      </c>
    </row>
    <row r="587" spans="1:14" ht="78.75">
      <c r="A587" s="52" t="s">
        <v>379</v>
      </c>
      <c r="B587" s="53" t="s">
        <v>638</v>
      </c>
      <c r="C587" s="29"/>
      <c r="D587" s="30" t="s">
        <v>94</v>
      </c>
      <c r="E587" s="115" t="s">
        <v>129</v>
      </c>
      <c r="F587" s="115" t="s">
        <v>18</v>
      </c>
      <c r="G587" s="213"/>
      <c r="H587" s="214"/>
      <c r="I587" s="52" t="s">
        <v>446</v>
      </c>
      <c r="J587" s="113"/>
      <c r="K587" s="74">
        <v>1121.9449999999999</v>
      </c>
      <c r="L587" s="74">
        <v>440.262</v>
      </c>
      <c r="M587" s="74">
        <v>455.673</v>
      </c>
      <c r="N587" s="74"/>
    </row>
    <row r="588" spans="1:14" ht="78.75">
      <c r="A588" s="114" t="s">
        <v>379</v>
      </c>
      <c r="B588" s="6" t="s">
        <v>545</v>
      </c>
      <c r="C588" s="12" t="s">
        <v>138</v>
      </c>
      <c r="D588" s="15" t="s">
        <v>136</v>
      </c>
      <c r="E588" s="10" t="s">
        <v>28</v>
      </c>
      <c r="F588" s="10" t="s">
        <v>137</v>
      </c>
      <c r="G588" s="205" t="s">
        <v>380</v>
      </c>
      <c r="H588" s="206"/>
      <c r="I588" s="114" t="s">
        <v>446</v>
      </c>
      <c r="J588" s="114" t="s">
        <v>339</v>
      </c>
      <c r="K588" s="61">
        <v>1121.9449999999999</v>
      </c>
      <c r="L588" s="61">
        <v>440.262</v>
      </c>
      <c r="M588" s="61">
        <v>455.673</v>
      </c>
      <c r="N588" s="13" t="s">
        <v>26</v>
      </c>
    </row>
    <row r="589" spans="1:14" ht="67.5">
      <c r="A589" s="52" t="s">
        <v>379</v>
      </c>
      <c r="B589" s="53" t="s">
        <v>639</v>
      </c>
      <c r="C589" s="75"/>
      <c r="D589" s="30" t="s">
        <v>94</v>
      </c>
      <c r="E589" s="115" t="s">
        <v>129</v>
      </c>
      <c r="F589" s="115" t="s">
        <v>18</v>
      </c>
      <c r="G589" s="213"/>
      <c r="H589" s="214"/>
      <c r="I589" s="52" t="s">
        <v>447</v>
      </c>
      <c r="J589" s="113"/>
      <c r="K589" s="74">
        <v>1856.1079299999999</v>
      </c>
      <c r="L589" s="74">
        <v>2963.114</v>
      </c>
      <c r="M589" s="74">
        <v>2963.114</v>
      </c>
      <c r="N589" s="74"/>
    </row>
    <row r="590" spans="1:14" ht="78.75">
      <c r="A590" s="114" t="s">
        <v>379</v>
      </c>
      <c r="B590" s="6" t="s">
        <v>545</v>
      </c>
      <c r="C590" s="14" t="s">
        <v>138</v>
      </c>
      <c r="D590" s="17" t="s">
        <v>981</v>
      </c>
      <c r="E590" s="10" t="s">
        <v>28</v>
      </c>
      <c r="F590" s="10" t="s">
        <v>982</v>
      </c>
      <c r="G590" s="205" t="s">
        <v>380</v>
      </c>
      <c r="H590" s="206"/>
      <c r="I590" s="114" t="s">
        <v>447</v>
      </c>
      <c r="J590" s="114" t="s">
        <v>339</v>
      </c>
      <c r="K590" s="61">
        <v>1856.1079299999999</v>
      </c>
      <c r="L590" s="61">
        <v>2963.114</v>
      </c>
      <c r="M590" s="61">
        <v>2963.114</v>
      </c>
      <c r="N590" s="13" t="s">
        <v>26</v>
      </c>
    </row>
    <row r="591" spans="1:14" ht="78.75">
      <c r="A591" s="52" t="s">
        <v>379</v>
      </c>
      <c r="B591" s="53" t="s">
        <v>640</v>
      </c>
      <c r="C591" s="29"/>
      <c r="D591" s="30" t="s">
        <v>94</v>
      </c>
      <c r="E591" s="115" t="s">
        <v>129</v>
      </c>
      <c r="F591" s="115" t="s">
        <v>18</v>
      </c>
      <c r="G591" s="213"/>
      <c r="H591" s="214"/>
      <c r="I591" s="52" t="s">
        <v>448</v>
      </c>
      <c r="J591" s="113"/>
      <c r="K591" s="74">
        <v>1507.5648900000001</v>
      </c>
      <c r="L591" s="74">
        <v>2010</v>
      </c>
      <c r="M591" s="74">
        <v>2010</v>
      </c>
      <c r="N591" s="74"/>
    </row>
    <row r="592" spans="1:14" ht="78.75">
      <c r="A592" s="114" t="s">
        <v>379</v>
      </c>
      <c r="B592" s="6" t="s">
        <v>545</v>
      </c>
      <c r="C592" s="12" t="s">
        <v>138</v>
      </c>
      <c r="D592" s="15" t="s">
        <v>808</v>
      </c>
      <c r="E592" s="18" t="s">
        <v>28</v>
      </c>
      <c r="F592" s="18" t="s">
        <v>173</v>
      </c>
      <c r="G592" s="205" t="s">
        <v>380</v>
      </c>
      <c r="H592" s="206"/>
      <c r="I592" s="114" t="s">
        <v>448</v>
      </c>
      <c r="J592" s="114" t="s">
        <v>339</v>
      </c>
      <c r="K592" s="61">
        <v>1010</v>
      </c>
      <c r="L592" s="61">
        <v>1010</v>
      </c>
      <c r="M592" s="61">
        <v>1010</v>
      </c>
      <c r="N592" s="13" t="s">
        <v>26</v>
      </c>
    </row>
    <row r="593" spans="1:14" ht="78.75">
      <c r="A593" s="114" t="s">
        <v>379</v>
      </c>
      <c r="B593" s="6" t="s">
        <v>540</v>
      </c>
      <c r="C593" s="12" t="s">
        <v>138</v>
      </c>
      <c r="D593" s="15" t="s">
        <v>808</v>
      </c>
      <c r="E593" s="18" t="s">
        <v>28</v>
      </c>
      <c r="F593" s="18" t="s">
        <v>173</v>
      </c>
      <c r="G593" s="205" t="s">
        <v>380</v>
      </c>
      <c r="H593" s="206"/>
      <c r="I593" s="114" t="s">
        <v>448</v>
      </c>
      <c r="J593" s="114" t="s">
        <v>331</v>
      </c>
      <c r="K593" s="61">
        <v>497.56488999999999</v>
      </c>
      <c r="L593" s="61">
        <v>1000</v>
      </c>
      <c r="M593" s="61">
        <v>1000</v>
      </c>
      <c r="N593" s="13" t="s">
        <v>26</v>
      </c>
    </row>
    <row r="594" spans="1:14" ht="78.75">
      <c r="A594" s="52" t="s">
        <v>379</v>
      </c>
      <c r="B594" s="53" t="s">
        <v>640</v>
      </c>
      <c r="C594" s="29"/>
      <c r="D594" s="30" t="s">
        <v>94</v>
      </c>
      <c r="E594" s="115" t="s">
        <v>129</v>
      </c>
      <c r="F594" s="115" t="s">
        <v>18</v>
      </c>
      <c r="G594" s="213"/>
      <c r="H594" s="214"/>
      <c r="I594" s="52" t="s">
        <v>449</v>
      </c>
      <c r="J594" s="113"/>
      <c r="K594" s="74">
        <v>225.22349000000003</v>
      </c>
      <c r="L594" s="74">
        <v>300.3</v>
      </c>
      <c r="M594" s="74">
        <v>300.3</v>
      </c>
      <c r="N594" s="74"/>
    </row>
    <row r="595" spans="1:14" ht="78.75">
      <c r="A595" s="114" t="s">
        <v>379</v>
      </c>
      <c r="B595" s="6" t="s">
        <v>545</v>
      </c>
      <c r="C595" s="12" t="s">
        <v>138</v>
      </c>
      <c r="D595" s="15" t="s">
        <v>808</v>
      </c>
      <c r="E595" s="18" t="s">
        <v>28</v>
      </c>
      <c r="F595" s="18" t="s">
        <v>173</v>
      </c>
      <c r="G595" s="205" t="s">
        <v>380</v>
      </c>
      <c r="H595" s="206"/>
      <c r="I595" s="114" t="s">
        <v>449</v>
      </c>
      <c r="J595" s="114" t="s">
        <v>339</v>
      </c>
      <c r="K595" s="61">
        <v>150.9</v>
      </c>
      <c r="L595" s="61">
        <v>150.9</v>
      </c>
      <c r="M595" s="61">
        <v>150.9</v>
      </c>
      <c r="N595" s="13" t="s">
        <v>26</v>
      </c>
    </row>
    <row r="596" spans="1:14" ht="78.75">
      <c r="A596" s="114" t="s">
        <v>379</v>
      </c>
      <c r="B596" s="6" t="s">
        <v>540</v>
      </c>
      <c r="C596" s="12" t="s">
        <v>138</v>
      </c>
      <c r="D596" s="15" t="s">
        <v>808</v>
      </c>
      <c r="E596" s="18" t="s">
        <v>28</v>
      </c>
      <c r="F596" s="18" t="s">
        <v>173</v>
      </c>
      <c r="G596" s="205" t="s">
        <v>380</v>
      </c>
      <c r="H596" s="206"/>
      <c r="I596" s="114" t="s">
        <v>449</v>
      </c>
      <c r="J596" s="114" t="s">
        <v>331</v>
      </c>
      <c r="K596" s="61">
        <v>74.323490000000007</v>
      </c>
      <c r="L596" s="61">
        <v>149.4</v>
      </c>
      <c r="M596" s="61">
        <v>149.4</v>
      </c>
      <c r="N596" s="13" t="s">
        <v>26</v>
      </c>
    </row>
    <row r="597" spans="1:14" ht="78.75">
      <c r="A597" s="52" t="s">
        <v>379</v>
      </c>
      <c r="B597" s="53" t="s">
        <v>487</v>
      </c>
      <c r="C597" s="54"/>
      <c r="D597" s="30" t="s">
        <v>55</v>
      </c>
      <c r="E597" s="115" t="s">
        <v>28</v>
      </c>
      <c r="F597" s="115" t="s">
        <v>47</v>
      </c>
      <c r="G597" s="213"/>
      <c r="H597" s="214"/>
      <c r="I597" s="52" t="s">
        <v>256</v>
      </c>
      <c r="J597" s="113"/>
      <c r="K597" s="74">
        <v>11310</v>
      </c>
      <c r="L597" s="74">
        <v>11310</v>
      </c>
      <c r="M597" s="74">
        <v>11310</v>
      </c>
      <c r="N597" s="74"/>
    </row>
    <row r="598" spans="1:14" ht="101.25">
      <c r="A598" s="114" t="s">
        <v>379</v>
      </c>
      <c r="B598" s="6" t="s">
        <v>470</v>
      </c>
      <c r="C598" s="8" t="s">
        <v>56</v>
      </c>
      <c r="D598" s="9" t="s">
        <v>698</v>
      </c>
      <c r="E598" s="10" t="s">
        <v>28</v>
      </c>
      <c r="F598" s="10" t="s">
        <v>57</v>
      </c>
      <c r="G598" s="205" t="s">
        <v>254</v>
      </c>
      <c r="H598" s="206"/>
      <c r="I598" s="114" t="s">
        <v>256</v>
      </c>
      <c r="J598" s="114" t="s">
        <v>234</v>
      </c>
      <c r="K598" s="61">
        <v>98.7</v>
      </c>
      <c r="L598" s="61">
        <v>98.7</v>
      </c>
      <c r="M598" s="61">
        <v>98.7</v>
      </c>
      <c r="N598" s="13" t="s">
        <v>26</v>
      </c>
    </row>
    <row r="599" spans="1:14" ht="101.25">
      <c r="A599" s="114" t="s">
        <v>379</v>
      </c>
      <c r="B599" s="6" t="s">
        <v>488</v>
      </c>
      <c r="C599" s="8" t="s">
        <v>56</v>
      </c>
      <c r="D599" s="9" t="s">
        <v>698</v>
      </c>
      <c r="E599" s="10" t="s">
        <v>28</v>
      </c>
      <c r="F599" s="10" t="s">
        <v>57</v>
      </c>
      <c r="G599" s="205" t="s">
        <v>254</v>
      </c>
      <c r="H599" s="206"/>
      <c r="I599" s="114" t="s">
        <v>256</v>
      </c>
      <c r="J599" s="114" t="s">
        <v>257</v>
      </c>
      <c r="K599" s="61">
        <v>6442</v>
      </c>
      <c r="L599" s="61">
        <v>4942</v>
      </c>
      <c r="M599" s="61">
        <v>4942</v>
      </c>
      <c r="N599" s="13" t="s">
        <v>26</v>
      </c>
    </row>
    <row r="600" spans="1:14" ht="101.25">
      <c r="A600" s="114" t="s">
        <v>379</v>
      </c>
      <c r="B600" s="6" t="s">
        <v>802</v>
      </c>
      <c r="C600" s="8" t="s">
        <v>56</v>
      </c>
      <c r="D600" s="9" t="s">
        <v>698</v>
      </c>
      <c r="E600" s="10" t="s">
        <v>28</v>
      </c>
      <c r="F600" s="10" t="s">
        <v>57</v>
      </c>
      <c r="G600" s="205" t="s">
        <v>254</v>
      </c>
      <c r="H600" s="206"/>
      <c r="I600" s="114" t="s">
        <v>256</v>
      </c>
      <c r="J600" s="114" t="s">
        <v>258</v>
      </c>
      <c r="K600" s="61">
        <v>4769.3</v>
      </c>
      <c r="L600" s="61">
        <v>6269.3</v>
      </c>
      <c r="M600" s="61">
        <v>6269.3</v>
      </c>
      <c r="N600" s="13" t="s">
        <v>26</v>
      </c>
    </row>
    <row r="601" spans="1:14" ht="78.75">
      <c r="A601" s="52" t="s">
        <v>379</v>
      </c>
      <c r="B601" s="53" t="s">
        <v>489</v>
      </c>
      <c r="C601" s="54"/>
      <c r="D601" s="30" t="s">
        <v>58</v>
      </c>
      <c r="E601" s="115" t="s">
        <v>59</v>
      </c>
      <c r="F601" s="115" t="s">
        <v>60</v>
      </c>
      <c r="G601" s="213"/>
      <c r="H601" s="214"/>
      <c r="I601" s="52" t="s">
        <v>259</v>
      </c>
      <c r="J601" s="113"/>
      <c r="K601" s="74">
        <v>3007.2</v>
      </c>
      <c r="L601" s="74">
        <v>6014.3</v>
      </c>
      <c r="M601" s="74">
        <v>4510.7</v>
      </c>
      <c r="N601" s="74"/>
    </row>
    <row r="602" spans="1:14" ht="78.75">
      <c r="A602" s="114" t="s">
        <v>379</v>
      </c>
      <c r="B602" s="6" t="s">
        <v>490</v>
      </c>
      <c r="C602" s="8" t="s">
        <v>61</v>
      </c>
      <c r="D602" s="9" t="s">
        <v>62</v>
      </c>
      <c r="E602" s="10" t="s">
        <v>28</v>
      </c>
      <c r="F602" s="11" t="s">
        <v>63</v>
      </c>
      <c r="G602" s="205" t="s">
        <v>254</v>
      </c>
      <c r="H602" s="206"/>
      <c r="I602" s="114" t="s">
        <v>259</v>
      </c>
      <c r="J602" s="114" t="s">
        <v>260</v>
      </c>
      <c r="K602" s="61">
        <v>3007.2</v>
      </c>
      <c r="L602" s="61">
        <v>6014.3</v>
      </c>
      <c r="M602" s="61">
        <v>4510.7</v>
      </c>
      <c r="N602" s="13" t="s">
        <v>26</v>
      </c>
    </row>
    <row r="603" spans="1:14" ht="67.5">
      <c r="A603" s="52" t="s">
        <v>379</v>
      </c>
      <c r="B603" s="53" t="s">
        <v>574</v>
      </c>
      <c r="C603" s="54"/>
      <c r="D603" s="30" t="s">
        <v>16</v>
      </c>
      <c r="E603" s="115" t="s">
        <v>153</v>
      </c>
      <c r="F603" s="115" t="s">
        <v>18</v>
      </c>
      <c r="G603" s="213"/>
      <c r="H603" s="214"/>
      <c r="I603" s="52" t="s">
        <v>372</v>
      </c>
      <c r="J603" s="113"/>
      <c r="K603" s="74">
        <v>150</v>
      </c>
      <c r="L603" s="74">
        <v>250</v>
      </c>
      <c r="M603" s="74">
        <v>0</v>
      </c>
      <c r="N603" s="74"/>
    </row>
    <row r="604" spans="1:14" ht="123.75">
      <c r="A604" s="114" t="s">
        <v>379</v>
      </c>
      <c r="B604" s="6" t="s">
        <v>802</v>
      </c>
      <c r="C604" s="12" t="s">
        <v>154</v>
      </c>
      <c r="D604" s="15" t="s">
        <v>1000</v>
      </c>
      <c r="E604" s="18" t="s">
        <v>28</v>
      </c>
      <c r="F604" s="18" t="s">
        <v>1001</v>
      </c>
      <c r="G604" s="205" t="s">
        <v>250</v>
      </c>
      <c r="H604" s="206"/>
      <c r="I604" s="114" t="s">
        <v>372</v>
      </c>
      <c r="J604" s="114" t="s">
        <v>258</v>
      </c>
      <c r="K604" s="61">
        <v>150</v>
      </c>
      <c r="L604" s="61">
        <v>250</v>
      </c>
      <c r="M604" s="61">
        <v>0</v>
      </c>
      <c r="N604" s="13" t="s">
        <v>26</v>
      </c>
    </row>
    <row r="605" spans="1:14" ht="101.25">
      <c r="A605" s="52" t="s">
        <v>379</v>
      </c>
      <c r="B605" s="53" t="s">
        <v>575</v>
      </c>
      <c r="C605" s="54"/>
      <c r="D605" s="30" t="s">
        <v>16</v>
      </c>
      <c r="E605" s="115" t="s">
        <v>153</v>
      </c>
      <c r="F605" s="115" t="s">
        <v>18</v>
      </c>
      <c r="G605" s="213"/>
      <c r="H605" s="214"/>
      <c r="I605" s="52" t="s">
        <v>373</v>
      </c>
      <c r="J605" s="113"/>
      <c r="K605" s="74">
        <v>315</v>
      </c>
      <c r="L605" s="74">
        <v>50</v>
      </c>
      <c r="M605" s="74">
        <v>0</v>
      </c>
      <c r="N605" s="74"/>
    </row>
    <row r="606" spans="1:14" ht="78.75">
      <c r="A606" s="114" t="s">
        <v>379</v>
      </c>
      <c r="B606" s="6" t="s">
        <v>470</v>
      </c>
      <c r="C606" s="8" t="s">
        <v>154</v>
      </c>
      <c r="D606" s="17" t="s">
        <v>936</v>
      </c>
      <c r="E606" s="18" t="s">
        <v>28</v>
      </c>
      <c r="F606" s="18" t="s">
        <v>713</v>
      </c>
      <c r="G606" s="205" t="s">
        <v>332</v>
      </c>
      <c r="H606" s="206"/>
      <c r="I606" s="114" t="s">
        <v>373</v>
      </c>
      <c r="J606" s="114" t="s">
        <v>234</v>
      </c>
      <c r="K606" s="61">
        <v>255</v>
      </c>
      <c r="L606" s="61">
        <v>0</v>
      </c>
      <c r="M606" s="61">
        <v>0</v>
      </c>
      <c r="N606" s="13" t="s">
        <v>26</v>
      </c>
    </row>
    <row r="607" spans="1:14" ht="78.75">
      <c r="A607" s="114" t="s">
        <v>379</v>
      </c>
      <c r="B607" s="6" t="s">
        <v>576</v>
      </c>
      <c r="C607" s="8" t="s">
        <v>154</v>
      </c>
      <c r="D607" s="17" t="s">
        <v>1002</v>
      </c>
      <c r="E607" s="18" t="s">
        <v>28</v>
      </c>
      <c r="F607" s="23" t="s">
        <v>1003</v>
      </c>
      <c r="G607" s="205" t="s">
        <v>332</v>
      </c>
      <c r="H607" s="206"/>
      <c r="I607" s="114" t="s">
        <v>373</v>
      </c>
      <c r="J607" s="114" t="s">
        <v>374</v>
      </c>
      <c r="K607" s="61">
        <v>10</v>
      </c>
      <c r="L607" s="61">
        <v>0</v>
      </c>
      <c r="M607" s="61">
        <v>0</v>
      </c>
      <c r="N607" s="13" t="s">
        <v>26</v>
      </c>
    </row>
    <row r="608" spans="1:14" ht="78.75">
      <c r="A608" s="114" t="s">
        <v>379</v>
      </c>
      <c r="B608" s="6" t="s">
        <v>540</v>
      </c>
      <c r="C608" s="8" t="s">
        <v>154</v>
      </c>
      <c r="D608" s="17" t="s">
        <v>936</v>
      </c>
      <c r="E608" s="18" t="s">
        <v>28</v>
      </c>
      <c r="F608" s="18" t="s">
        <v>713</v>
      </c>
      <c r="G608" s="205" t="s">
        <v>332</v>
      </c>
      <c r="H608" s="206"/>
      <c r="I608" s="114" t="s">
        <v>373</v>
      </c>
      <c r="J608" s="114" t="s">
        <v>331</v>
      </c>
      <c r="K608" s="61">
        <v>50</v>
      </c>
      <c r="L608" s="61">
        <v>50</v>
      </c>
      <c r="M608" s="61">
        <v>0</v>
      </c>
      <c r="N608" s="13" t="s">
        <v>26</v>
      </c>
    </row>
    <row r="609" spans="1:14" ht="45">
      <c r="A609" s="52" t="s">
        <v>379</v>
      </c>
      <c r="B609" s="53" t="s">
        <v>643</v>
      </c>
      <c r="C609" s="54"/>
      <c r="D609" s="30" t="s">
        <v>16</v>
      </c>
      <c r="E609" s="115" t="s">
        <v>153</v>
      </c>
      <c r="F609" s="115" t="s">
        <v>18</v>
      </c>
      <c r="G609" s="213"/>
      <c r="H609" s="214"/>
      <c r="I609" s="52" t="s">
        <v>452</v>
      </c>
      <c r="J609" s="113"/>
      <c r="K609" s="74">
        <v>50</v>
      </c>
      <c r="L609" s="74">
        <v>0</v>
      </c>
      <c r="M609" s="74">
        <v>0</v>
      </c>
      <c r="N609" s="74"/>
    </row>
    <row r="610" spans="1:14" ht="56.25">
      <c r="A610" s="114" t="s">
        <v>379</v>
      </c>
      <c r="B610" s="6" t="s">
        <v>540</v>
      </c>
      <c r="C610" s="8" t="s">
        <v>154</v>
      </c>
      <c r="D610" s="17" t="s">
        <v>155</v>
      </c>
      <c r="E610" s="18" t="s">
        <v>28</v>
      </c>
      <c r="F610" s="18" t="s">
        <v>156</v>
      </c>
      <c r="G610" s="205" t="s">
        <v>329</v>
      </c>
      <c r="H610" s="206"/>
      <c r="I610" s="114" t="s">
        <v>452</v>
      </c>
      <c r="J610" s="114" t="s">
        <v>331</v>
      </c>
      <c r="K610" s="61">
        <v>50</v>
      </c>
      <c r="L610" s="61">
        <v>0</v>
      </c>
      <c r="M610" s="61">
        <v>0</v>
      </c>
      <c r="N610" s="20" t="s">
        <v>21</v>
      </c>
    </row>
    <row r="611" spans="1:14" ht="45">
      <c r="A611" s="52" t="s">
        <v>379</v>
      </c>
      <c r="B611" s="53" t="s">
        <v>644</v>
      </c>
      <c r="C611" s="54"/>
      <c r="D611" s="30" t="s">
        <v>16</v>
      </c>
      <c r="E611" s="115" t="s">
        <v>153</v>
      </c>
      <c r="F611" s="115" t="s">
        <v>18</v>
      </c>
      <c r="G611" s="213"/>
      <c r="H611" s="214"/>
      <c r="I611" s="52" t="s">
        <v>453</v>
      </c>
      <c r="J611" s="113"/>
      <c r="K611" s="74">
        <v>50</v>
      </c>
      <c r="L611" s="74">
        <v>0</v>
      </c>
      <c r="M611" s="74">
        <v>0</v>
      </c>
      <c r="N611" s="74"/>
    </row>
    <row r="612" spans="1:14" ht="56.25">
      <c r="A612" s="114" t="s">
        <v>379</v>
      </c>
      <c r="B612" s="6" t="s">
        <v>540</v>
      </c>
      <c r="C612" s="8" t="s">
        <v>154</v>
      </c>
      <c r="D612" s="17" t="s">
        <v>155</v>
      </c>
      <c r="E612" s="18" t="s">
        <v>28</v>
      </c>
      <c r="F612" s="18" t="s">
        <v>156</v>
      </c>
      <c r="G612" s="205" t="s">
        <v>329</v>
      </c>
      <c r="H612" s="206"/>
      <c r="I612" s="114" t="s">
        <v>453</v>
      </c>
      <c r="J612" s="114" t="s">
        <v>331</v>
      </c>
      <c r="K612" s="61">
        <v>50</v>
      </c>
      <c r="L612" s="61">
        <v>0</v>
      </c>
      <c r="M612" s="61">
        <v>0</v>
      </c>
      <c r="N612" s="20" t="s">
        <v>21</v>
      </c>
    </row>
    <row r="613" spans="1:14" ht="45">
      <c r="A613" s="52" t="s">
        <v>379</v>
      </c>
      <c r="B613" s="53" t="s">
        <v>645</v>
      </c>
      <c r="C613" s="54"/>
      <c r="D613" s="30" t="s">
        <v>16</v>
      </c>
      <c r="E613" s="115" t="s">
        <v>153</v>
      </c>
      <c r="F613" s="115" t="s">
        <v>18</v>
      </c>
      <c r="G613" s="213"/>
      <c r="H613" s="214"/>
      <c r="I613" s="52" t="s">
        <v>454</v>
      </c>
      <c r="J613" s="113"/>
      <c r="K613" s="74">
        <v>50</v>
      </c>
      <c r="L613" s="74">
        <v>0</v>
      </c>
      <c r="M613" s="74">
        <v>0</v>
      </c>
      <c r="N613" s="74"/>
    </row>
    <row r="614" spans="1:14" ht="56.25">
      <c r="A614" s="114" t="s">
        <v>379</v>
      </c>
      <c r="B614" s="6" t="s">
        <v>540</v>
      </c>
      <c r="C614" s="8" t="s">
        <v>154</v>
      </c>
      <c r="D614" s="17" t="s">
        <v>155</v>
      </c>
      <c r="E614" s="18" t="s">
        <v>28</v>
      </c>
      <c r="F614" s="18" t="s">
        <v>156</v>
      </c>
      <c r="G614" s="205" t="s">
        <v>329</v>
      </c>
      <c r="H614" s="206"/>
      <c r="I614" s="114" t="s">
        <v>454</v>
      </c>
      <c r="J614" s="114" t="s">
        <v>331</v>
      </c>
      <c r="K614" s="61">
        <v>50</v>
      </c>
      <c r="L614" s="61">
        <v>0</v>
      </c>
      <c r="M614" s="61">
        <v>0</v>
      </c>
      <c r="N614" s="20" t="s">
        <v>21</v>
      </c>
    </row>
    <row r="615" spans="1:14" ht="101.25">
      <c r="A615" s="52" t="s">
        <v>379</v>
      </c>
      <c r="B615" s="53" t="s">
        <v>937</v>
      </c>
      <c r="C615" s="54"/>
      <c r="D615" s="30" t="s">
        <v>16</v>
      </c>
      <c r="E615" s="115" t="s">
        <v>153</v>
      </c>
      <c r="F615" s="115" t="s">
        <v>18</v>
      </c>
      <c r="G615" s="213"/>
      <c r="H615" s="214"/>
      <c r="I615" s="52" t="s">
        <v>966</v>
      </c>
      <c r="J615" s="113"/>
      <c r="K615" s="74">
        <v>116</v>
      </c>
      <c r="L615" s="74">
        <v>0</v>
      </c>
      <c r="M615" s="74">
        <v>0</v>
      </c>
      <c r="N615" s="74"/>
    </row>
    <row r="616" spans="1:14" ht="101.25">
      <c r="A616" s="114" t="s">
        <v>379</v>
      </c>
      <c r="B616" s="6" t="s">
        <v>508</v>
      </c>
      <c r="C616" s="8" t="s">
        <v>154</v>
      </c>
      <c r="D616" s="17" t="s">
        <v>1004</v>
      </c>
      <c r="E616" s="18" t="s">
        <v>28</v>
      </c>
      <c r="F616" s="18" t="s">
        <v>1005</v>
      </c>
      <c r="G616" s="205" t="s">
        <v>329</v>
      </c>
      <c r="H616" s="206"/>
      <c r="I616" s="114" t="s">
        <v>966</v>
      </c>
      <c r="J616" s="114" t="s">
        <v>287</v>
      </c>
      <c r="K616" s="61">
        <v>116</v>
      </c>
      <c r="L616" s="61">
        <v>0</v>
      </c>
      <c r="M616" s="61">
        <v>0</v>
      </c>
      <c r="N616" s="20" t="s">
        <v>21</v>
      </c>
    </row>
    <row r="617" spans="1:14" ht="101.25">
      <c r="A617" s="52" t="s">
        <v>379</v>
      </c>
      <c r="B617" s="53" t="s">
        <v>1006</v>
      </c>
      <c r="C617" s="54"/>
      <c r="D617" s="30" t="s">
        <v>16</v>
      </c>
      <c r="E617" s="115" t="s">
        <v>153</v>
      </c>
      <c r="F617" s="115" t="s">
        <v>18</v>
      </c>
      <c r="G617" s="213"/>
      <c r="H617" s="214"/>
      <c r="I617" s="52" t="s">
        <v>1022</v>
      </c>
      <c r="J617" s="113"/>
      <c r="K617" s="74">
        <v>116.8</v>
      </c>
      <c r="L617" s="74">
        <v>0</v>
      </c>
      <c r="M617" s="74">
        <v>0</v>
      </c>
      <c r="N617" s="74"/>
    </row>
    <row r="618" spans="1:14" ht="101.25">
      <c r="A618" s="114" t="s">
        <v>379</v>
      </c>
      <c r="B618" s="6" t="s">
        <v>508</v>
      </c>
      <c r="C618" s="8" t="s">
        <v>154</v>
      </c>
      <c r="D618" s="17" t="s">
        <v>1004</v>
      </c>
      <c r="E618" s="18" t="s">
        <v>28</v>
      </c>
      <c r="F618" s="18" t="s">
        <v>1005</v>
      </c>
      <c r="G618" s="205" t="s">
        <v>329</v>
      </c>
      <c r="H618" s="206"/>
      <c r="I618" s="114" t="s">
        <v>1022</v>
      </c>
      <c r="J618" s="114" t="s">
        <v>287</v>
      </c>
      <c r="K618" s="61">
        <v>116.8</v>
      </c>
      <c r="L618" s="61">
        <v>0</v>
      </c>
      <c r="M618" s="61">
        <v>0</v>
      </c>
      <c r="N618" s="20" t="s">
        <v>21</v>
      </c>
    </row>
    <row r="619" spans="1:14" ht="90">
      <c r="A619" s="52" t="s">
        <v>379</v>
      </c>
      <c r="B619" s="53" t="s">
        <v>1007</v>
      </c>
      <c r="C619" s="54"/>
      <c r="D619" s="30" t="s">
        <v>16</v>
      </c>
      <c r="E619" s="115" t="s">
        <v>153</v>
      </c>
      <c r="F619" s="115" t="s">
        <v>18</v>
      </c>
      <c r="G619" s="213"/>
      <c r="H619" s="214"/>
      <c r="I619" s="52" t="s">
        <v>1023</v>
      </c>
      <c r="J619" s="113"/>
      <c r="K619" s="74">
        <v>116</v>
      </c>
      <c r="L619" s="74">
        <v>0</v>
      </c>
      <c r="M619" s="74">
        <v>0</v>
      </c>
      <c r="N619" s="74"/>
    </row>
    <row r="620" spans="1:14" ht="101.25">
      <c r="A620" s="114" t="s">
        <v>379</v>
      </c>
      <c r="B620" s="6" t="s">
        <v>508</v>
      </c>
      <c r="C620" s="8" t="s">
        <v>154</v>
      </c>
      <c r="D620" s="17" t="s">
        <v>1004</v>
      </c>
      <c r="E620" s="18" t="s">
        <v>28</v>
      </c>
      <c r="F620" s="18" t="s">
        <v>1005</v>
      </c>
      <c r="G620" s="205" t="s">
        <v>329</v>
      </c>
      <c r="H620" s="206"/>
      <c r="I620" s="114" t="s">
        <v>1023</v>
      </c>
      <c r="J620" s="114" t="s">
        <v>287</v>
      </c>
      <c r="K620" s="61">
        <v>116</v>
      </c>
      <c r="L620" s="61">
        <v>0</v>
      </c>
      <c r="M620" s="61">
        <v>0</v>
      </c>
      <c r="N620" s="20" t="s">
        <v>21</v>
      </c>
    </row>
    <row r="621" spans="1:14" ht="56.25">
      <c r="A621" s="52" t="s">
        <v>379</v>
      </c>
      <c r="B621" s="53" t="s">
        <v>475</v>
      </c>
      <c r="C621" s="29"/>
      <c r="D621" s="30" t="s">
        <v>33</v>
      </c>
      <c r="E621" s="115" t="s">
        <v>64</v>
      </c>
      <c r="F621" s="115" t="s">
        <v>35</v>
      </c>
      <c r="G621" s="213"/>
      <c r="H621" s="214"/>
      <c r="I621" s="52" t="s">
        <v>241</v>
      </c>
      <c r="J621" s="113"/>
      <c r="K621" s="74">
        <v>2926.2950000000001</v>
      </c>
      <c r="L621" s="74">
        <v>1877.29</v>
      </c>
      <c r="M621" s="74">
        <v>1804.6200000000001</v>
      </c>
      <c r="N621" s="74"/>
    </row>
    <row r="622" spans="1:14" ht="67.5">
      <c r="A622" s="114" t="s">
        <v>379</v>
      </c>
      <c r="B622" s="6" t="s">
        <v>473</v>
      </c>
      <c r="C622" s="8" t="s">
        <v>65</v>
      </c>
      <c r="D622" s="15" t="s">
        <v>221</v>
      </c>
      <c r="E622" s="10" t="s">
        <v>28</v>
      </c>
      <c r="F622" s="10" t="s">
        <v>20</v>
      </c>
      <c r="G622" s="205" t="s">
        <v>380</v>
      </c>
      <c r="H622" s="206"/>
      <c r="I622" s="114" t="s">
        <v>241</v>
      </c>
      <c r="J622" s="114" t="s">
        <v>239</v>
      </c>
      <c r="K622" s="61">
        <v>2247.538</v>
      </c>
      <c r="L622" s="61">
        <v>1441.85</v>
      </c>
      <c r="M622" s="61">
        <v>1386.0360000000001</v>
      </c>
      <c r="N622" s="13" t="s">
        <v>21</v>
      </c>
    </row>
    <row r="623" spans="1:14" ht="67.5">
      <c r="A623" s="114" t="s">
        <v>379</v>
      </c>
      <c r="B623" s="6" t="s">
        <v>474</v>
      </c>
      <c r="C623" s="8" t="s">
        <v>66</v>
      </c>
      <c r="D623" s="15" t="s">
        <v>221</v>
      </c>
      <c r="E623" s="10" t="s">
        <v>28</v>
      </c>
      <c r="F623" s="10" t="s">
        <v>20</v>
      </c>
      <c r="G623" s="205" t="s">
        <v>380</v>
      </c>
      <c r="H623" s="206"/>
      <c r="I623" s="114" t="s">
        <v>241</v>
      </c>
      <c r="J623" s="114" t="s">
        <v>240</v>
      </c>
      <c r="K623" s="61">
        <v>678.75699999999995</v>
      </c>
      <c r="L623" s="61">
        <v>435.44</v>
      </c>
      <c r="M623" s="61">
        <v>418.584</v>
      </c>
      <c r="N623" s="13" t="s">
        <v>21</v>
      </c>
    </row>
    <row r="624" spans="1:14" ht="90">
      <c r="A624" s="52" t="s">
        <v>379</v>
      </c>
      <c r="B624" s="53" t="s">
        <v>971</v>
      </c>
      <c r="C624" s="29"/>
      <c r="D624" s="55" t="s">
        <v>1008</v>
      </c>
      <c r="E624" s="56" t="s">
        <v>973</v>
      </c>
      <c r="F624" s="57" t="s">
        <v>974</v>
      </c>
      <c r="G624" s="213"/>
      <c r="H624" s="214"/>
      <c r="I624" s="52" t="s">
        <v>1011</v>
      </c>
      <c r="J624" s="113"/>
      <c r="K624" s="74">
        <v>70.534000000000006</v>
      </c>
      <c r="L624" s="74">
        <v>0</v>
      </c>
      <c r="M624" s="74">
        <v>0</v>
      </c>
      <c r="N624" s="74"/>
    </row>
    <row r="625" spans="1:14" ht="101.25">
      <c r="A625" s="114" t="s">
        <v>379</v>
      </c>
      <c r="B625" s="6" t="s">
        <v>473</v>
      </c>
      <c r="C625" s="8" t="s">
        <v>65</v>
      </c>
      <c r="D625" s="15" t="s">
        <v>975</v>
      </c>
      <c r="E625" s="10" t="s">
        <v>28</v>
      </c>
      <c r="F625" s="10" t="s">
        <v>974</v>
      </c>
      <c r="G625" s="205" t="s">
        <v>380</v>
      </c>
      <c r="H625" s="206"/>
      <c r="I625" s="114" t="s">
        <v>1011</v>
      </c>
      <c r="J625" s="114" t="s">
        <v>239</v>
      </c>
      <c r="K625" s="61">
        <v>54.173580000000001</v>
      </c>
      <c r="L625" s="61">
        <v>0</v>
      </c>
      <c r="M625" s="61">
        <v>0</v>
      </c>
      <c r="N625" s="13" t="s">
        <v>26</v>
      </c>
    </row>
    <row r="626" spans="1:14" ht="101.25">
      <c r="A626" s="114" t="s">
        <v>379</v>
      </c>
      <c r="B626" s="6" t="s">
        <v>474</v>
      </c>
      <c r="C626" s="8" t="s">
        <v>66</v>
      </c>
      <c r="D626" s="15" t="s">
        <v>975</v>
      </c>
      <c r="E626" s="10" t="s">
        <v>28</v>
      </c>
      <c r="F626" s="10" t="s">
        <v>974</v>
      </c>
      <c r="G626" s="205" t="s">
        <v>380</v>
      </c>
      <c r="H626" s="206"/>
      <c r="I626" s="114" t="s">
        <v>1011</v>
      </c>
      <c r="J626" s="114" t="s">
        <v>240</v>
      </c>
      <c r="K626" s="61">
        <v>16.360420000000001</v>
      </c>
      <c r="L626" s="61">
        <v>0</v>
      </c>
      <c r="M626" s="61">
        <v>0</v>
      </c>
      <c r="N626" s="13" t="s">
        <v>26</v>
      </c>
    </row>
    <row r="627" spans="1:14" ht="67.5">
      <c r="A627" s="52" t="s">
        <v>379</v>
      </c>
      <c r="B627" s="53" t="s">
        <v>497</v>
      </c>
      <c r="C627" s="29"/>
      <c r="D627" s="30" t="s">
        <v>81</v>
      </c>
      <c r="E627" s="115" t="s">
        <v>28</v>
      </c>
      <c r="F627" s="115" t="s">
        <v>82</v>
      </c>
      <c r="G627" s="213"/>
      <c r="H627" s="214"/>
      <c r="I627" s="52" t="s">
        <v>270</v>
      </c>
      <c r="J627" s="113"/>
      <c r="K627" s="74">
        <v>1838.3000000000002</v>
      </c>
      <c r="L627" s="74">
        <v>1796.4</v>
      </c>
      <c r="M627" s="74">
        <v>1796.4</v>
      </c>
      <c r="N627" s="74"/>
    </row>
    <row r="628" spans="1:14" ht="67.5">
      <c r="A628" s="114" t="s">
        <v>379</v>
      </c>
      <c r="B628" s="6" t="s">
        <v>473</v>
      </c>
      <c r="C628" s="8" t="s">
        <v>83</v>
      </c>
      <c r="D628" s="15" t="s">
        <v>32</v>
      </c>
      <c r="E628" s="10" t="s">
        <v>28</v>
      </c>
      <c r="F628" s="10" t="s">
        <v>20</v>
      </c>
      <c r="G628" s="205" t="s">
        <v>271</v>
      </c>
      <c r="H628" s="206"/>
      <c r="I628" s="114" t="s">
        <v>270</v>
      </c>
      <c r="J628" s="114" t="s">
        <v>239</v>
      </c>
      <c r="K628" s="61">
        <v>959.57100000000003</v>
      </c>
      <c r="L628" s="61">
        <v>927.39</v>
      </c>
      <c r="M628" s="61">
        <v>927.39</v>
      </c>
      <c r="N628" s="13" t="s">
        <v>21</v>
      </c>
    </row>
    <row r="629" spans="1:14" ht="67.5">
      <c r="A629" s="114" t="s">
        <v>379</v>
      </c>
      <c r="B629" s="6" t="s">
        <v>474</v>
      </c>
      <c r="C629" s="8" t="s">
        <v>83</v>
      </c>
      <c r="D629" s="15" t="s">
        <v>664</v>
      </c>
      <c r="E629" s="10" t="s">
        <v>22</v>
      </c>
      <c r="F629" s="10" t="s">
        <v>23</v>
      </c>
      <c r="G629" s="205" t="s">
        <v>271</v>
      </c>
      <c r="H629" s="206"/>
      <c r="I629" s="114" t="s">
        <v>270</v>
      </c>
      <c r="J629" s="114" t="s">
        <v>240</v>
      </c>
      <c r="K629" s="61">
        <v>289.76100000000002</v>
      </c>
      <c r="L629" s="61">
        <v>280.04199999999997</v>
      </c>
      <c r="M629" s="61">
        <v>280.04199999999997</v>
      </c>
      <c r="N629" s="13" t="s">
        <v>21</v>
      </c>
    </row>
    <row r="630" spans="1:14" ht="90">
      <c r="A630" s="114" t="s">
        <v>379</v>
      </c>
      <c r="B630" s="6" t="s">
        <v>470</v>
      </c>
      <c r="C630" s="8" t="s">
        <v>83</v>
      </c>
      <c r="D630" s="15" t="s">
        <v>84</v>
      </c>
      <c r="E630" s="10" t="s">
        <v>59</v>
      </c>
      <c r="F630" s="10" t="s">
        <v>85</v>
      </c>
      <c r="G630" s="205" t="s">
        <v>271</v>
      </c>
      <c r="H630" s="206"/>
      <c r="I630" s="114" t="s">
        <v>270</v>
      </c>
      <c r="J630" s="114" t="s">
        <v>234</v>
      </c>
      <c r="K630" s="61">
        <v>535.96799999999996</v>
      </c>
      <c r="L630" s="61">
        <v>548.96799999999996</v>
      </c>
      <c r="M630" s="61">
        <v>548.96799999999996</v>
      </c>
      <c r="N630" s="13" t="s">
        <v>26</v>
      </c>
    </row>
    <row r="631" spans="1:14" ht="90">
      <c r="A631" s="114" t="s">
        <v>379</v>
      </c>
      <c r="B631" s="6" t="s">
        <v>495</v>
      </c>
      <c r="C631" s="8" t="s">
        <v>83</v>
      </c>
      <c r="D631" s="15" t="s">
        <v>84</v>
      </c>
      <c r="E631" s="10" t="s">
        <v>59</v>
      </c>
      <c r="F631" s="10" t="s">
        <v>85</v>
      </c>
      <c r="G631" s="205" t="s">
        <v>271</v>
      </c>
      <c r="H631" s="206"/>
      <c r="I631" s="114" t="s">
        <v>270</v>
      </c>
      <c r="J631" s="114" t="s">
        <v>268</v>
      </c>
      <c r="K631" s="61">
        <v>53</v>
      </c>
      <c r="L631" s="61">
        <v>40</v>
      </c>
      <c r="M631" s="61">
        <v>40</v>
      </c>
      <c r="N631" s="13" t="s">
        <v>26</v>
      </c>
    </row>
    <row r="632" spans="1:14" ht="67.5">
      <c r="A632" s="47" t="s">
        <v>455</v>
      </c>
      <c r="B632" s="50" t="s">
        <v>646</v>
      </c>
      <c r="C632" s="117"/>
      <c r="D632" s="117"/>
      <c r="E632" s="117"/>
      <c r="F632" s="117"/>
      <c r="G632" s="221"/>
      <c r="H632" s="222"/>
      <c r="I632" s="117"/>
      <c r="J632" s="117"/>
      <c r="K632" s="74">
        <v>10851.37996</v>
      </c>
      <c r="L632" s="74">
        <v>11901.675999999999</v>
      </c>
      <c r="M632" s="74">
        <v>12450.274000000001</v>
      </c>
      <c r="N632" s="46"/>
    </row>
    <row r="633" spans="1:14" ht="78.75">
      <c r="A633" s="52" t="s">
        <v>455</v>
      </c>
      <c r="B633" s="53" t="s">
        <v>798</v>
      </c>
      <c r="C633" s="29"/>
      <c r="D633" s="55" t="s">
        <v>16</v>
      </c>
      <c r="E633" s="115" t="s">
        <v>46</v>
      </c>
      <c r="F633" s="115" t="s">
        <v>47</v>
      </c>
      <c r="G633" s="213"/>
      <c r="H633" s="214"/>
      <c r="I633" s="52" t="s">
        <v>231</v>
      </c>
      <c r="J633" s="113"/>
      <c r="K633" s="74">
        <v>2431.8660999999997</v>
      </c>
      <c r="L633" s="74">
        <v>1024.902</v>
      </c>
      <c r="M633" s="74">
        <v>1024.902</v>
      </c>
      <c r="N633" s="74"/>
    </row>
    <row r="634" spans="1:14" ht="135">
      <c r="A634" s="114" t="s">
        <v>455</v>
      </c>
      <c r="B634" s="6" t="s">
        <v>468</v>
      </c>
      <c r="C634" s="12" t="s">
        <v>19</v>
      </c>
      <c r="D634" s="9" t="s">
        <v>223</v>
      </c>
      <c r="E634" s="10" t="s">
        <v>28</v>
      </c>
      <c r="F634" s="10" t="s">
        <v>20</v>
      </c>
      <c r="G634" s="205" t="s">
        <v>40</v>
      </c>
      <c r="H634" s="206"/>
      <c r="I634" s="114" t="s">
        <v>231</v>
      </c>
      <c r="J634" s="114" t="s">
        <v>232</v>
      </c>
      <c r="K634" s="61">
        <v>1801.85339</v>
      </c>
      <c r="L634" s="61">
        <v>756.45600000000002</v>
      </c>
      <c r="M634" s="61">
        <v>756.45600000000002</v>
      </c>
      <c r="N634" s="13" t="s">
        <v>21</v>
      </c>
    </row>
    <row r="635" spans="1:14" ht="135">
      <c r="A635" s="114" t="s">
        <v>455</v>
      </c>
      <c r="B635" s="6" t="s">
        <v>469</v>
      </c>
      <c r="C635" s="12" t="s">
        <v>19</v>
      </c>
      <c r="D635" s="9" t="s">
        <v>223</v>
      </c>
      <c r="E635" s="10" t="s">
        <v>28</v>
      </c>
      <c r="F635" s="10" t="s">
        <v>20</v>
      </c>
      <c r="G635" s="205" t="s">
        <v>40</v>
      </c>
      <c r="H635" s="206"/>
      <c r="I635" s="114" t="s">
        <v>231</v>
      </c>
      <c r="J635" s="114" t="s">
        <v>233</v>
      </c>
      <c r="K635" s="61">
        <v>535.84261000000004</v>
      </c>
      <c r="L635" s="61">
        <v>228.446</v>
      </c>
      <c r="M635" s="61">
        <v>228.446</v>
      </c>
      <c r="N635" s="13" t="s">
        <v>21</v>
      </c>
    </row>
    <row r="636" spans="1:14" ht="78.75">
      <c r="A636" s="114" t="s">
        <v>455</v>
      </c>
      <c r="B636" s="6" t="s">
        <v>470</v>
      </c>
      <c r="C636" s="12" t="s">
        <v>19</v>
      </c>
      <c r="D636" s="9" t="s">
        <v>742</v>
      </c>
      <c r="E636" s="10" t="s">
        <v>28</v>
      </c>
      <c r="F636" s="10" t="s">
        <v>222</v>
      </c>
      <c r="G636" s="205" t="s">
        <v>40</v>
      </c>
      <c r="H636" s="206"/>
      <c r="I636" s="114" t="s">
        <v>231</v>
      </c>
      <c r="J636" s="114" t="s">
        <v>234</v>
      </c>
      <c r="K636" s="61">
        <v>94.170100000000005</v>
      </c>
      <c r="L636" s="61">
        <v>40</v>
      </c>
      <c r="M636" s="61">
        <v>40</v>
      </c>
      <c r="N636" s="13" t="s">
        <v>26</v>
      </c>
    </row>
    <row r="637" spans="1:14" ht="101.25">
      <c r="A637" s="52" t="s">
        <v>455</v>
      </c>
      <c r="B637" s="53" t="s">
        <v>471</v>
      </c>
      <c r="C637" s="29"/>
      <c r="D637" s="55" t="s">
        <v>27</v>
      </c>
      <c r="E637" s="56" t="s">
        <v>28</v>
      </c>
      <c r="F637" s="57" t="s">
        <v>29</v>
      </c>
      <c r="G637" s="213"/>
      <c r="H637" s="214"/>
      <c r="I637" s="52" t="s">
        <v>235</v>
      </c>
      <c r="J637" s="113"/>
      <c r="K637" s="74">
        <v>327.99996000000004</v>
      </c>
      <c r="L637" s="74">
        <v>250</v>
      </c>
      <c r="M637" s="74">
        <v>250</v>
      </c>
      <c r="N637" s="74"/>
    </row>
    <row r="638" spans="1:14" ht="78.75">
      <c r="A638" s="114" t="s">
        <v>455</v>
      </c>
      <c r="B638" s="6" t="s">
        <v>470</v>
      </c>
      <c r="C638" s="12" t="s">
        <v>30</v>
      </c>
      <c r="D638" s="9" t="s">
        <v>752</v>
      </c>
      <c r="E638" s="10" t="s">
        <v>28</v>
      </c>
      <c r="F638" s="10" t="s">
        <v>222</v>
      </c>
      <c r="G638" s="205" t="s">
        <v>236</v>
      </c>
      <c r="H638" s="206"/>
      <c r="I638" s="114" t="s">
        <v>235</v>
      </c>
      <c r="J638" s="114" t="s">
        <v>234</v>
      </c>
      <c r="K638" s="61">
        <v>327.99996000000004</v>
      </c>
      <c r="L638" s="61">
        <v>250</v>
      </c>
      <c r="M638" s="61">
        <v>250</v>
      </c>
      <c r="N638" s="13" t="s">
        <v>26</v>
      </c>
    </row>
    <row r="639" spans="1:14" ht="67.5">
      <c r="A639" s="52" t="s">
        <v>455</v>
      </c>
      <c r="B639" s="53" t="s">
        <v>647</v>
      </c>
      <c r="C639" s="29"/>
      <c r="D639" s="30" t="s">
        <v>16</v>
      </c>
      <c r="E639" s="115" t="s">
        <v>88</v>
      </c>
      <c r="F639" s="115" t="s">
        <v>18</v>
      </c>
      <c r="G639" s="213"/>
      <c r="H639" s="214"/>
      <c r="I639" s="52" t="s">
        <v>457</v>
      </c>
      <c r="J639" s="113"/>
      <c r="K639" s="74">
        <v>0</v>
      </c>
      <c r="L639" s="74">
        <v>5970.76</v>
      </c>
      <c r="M639" s="74">
        <v>6694.7290000000003</v>
      </c>
      <c r="N639" s="74"/>
    </row>
    <row r="640" spans="1:14" ht="45">
      <c r="A640" s="114" t="s">
        <v>455</v>
      </c>
      <c r="B640" s="6" t="s">
        <v>648</v>
      </c>
      <c r="C640" s="8" t="s">
        <v>90</v>
      </c>
      <c r="D640" s="9" t="s">
        <v>731</v>
      </c>
      <c r="E640" s="10" t="s">
        <v>28</v>
      </c>
      <c r="F640" s="10" t="s">
        <v>93</v>
      </c>
      <c r="G640" s="205" t="s">
        <v>286</v>
      </c>
      <c r="H640" s="206"/>
      <c r="I640" s="114" t="s">
        <v>457</v>
      </c>
      <c r="J640" s="114" t="s">
        <v>458</v>
      </c>
      <c r="K640" s="61">
        <v>0</v>
      </c>
      <c r="L640" s="61">
        <v>5970.76</v>
      </c>
      <c r="M640" s="61">
        <v>6694.7290000000003</v>
      </c>
      <c r="N640" s="13" t="s">
        <v>26</v>
      </c>
    </row>
    <row r="641" spans="1:14" ht="56.25">
      <c r="A641" s="52" t="s">
        <v>455</v>
      </c>
      <c r="B641" s="53" t="s">
        <v>475</v>
      </c>
      <c r="C641" s="29"/>
      <c r="D641" s="30" t="s">
        <v>33</v>
      </c>
      <c r="E641" s="115" t="s">
        <v>64</v>
      </c>
      <c r="F641" s="115" t="s">
        <v>35</v>
      </c>
      <c r="G641" s="213"/>
      <c r="H641" s="214"/>
      <c r="I641" s="52" t="s">
        <v>241</v>
      </c>
      <c r="J641" s="113"/>
      <c r="K641" s="74">
        <v>6472.2899000000007</v>
      </c>
      <c r="L641" s="74">
        <v>4517.5140000000001</v>
      </c>
      <c r="M641" s="74">
        <v>4342.643</v>
      </c>
      <c r="N641" s="74"/>
    </row>
    <row r="642" spans="1:14" ht="78.75">
      <c r="A642" s="114" t="s">
        <v>455</v>
      </c>
      <c r="B642" s="6" t="s">
        <v>473</v>
      </c>
      <c r="C642" s="12" t="s">
        <v>65</v>
      </c>
      <c r="D642" s="9" t="s">
        <v>683</v>
      </c>
      <c r="E642" s="10" t="s">
        <v>28</v>
      </c>
      <c r="F642" s="10" t="s">
        <v>20</v>
      </c>
      <c r="G642" s="205" t="s">
        <v>459</v>
      </c>
      <c r="H642" s="206"/>
      <c r="I642" s="114" t="s">
        <v>241</v>
      </c>
      <c r="J642" s="114" t="s">
        <v>239</v>
      </c>
      <c r="K642" s="61">
        <v>4953.8860000000004</v>
      </c>
      <c r="L642" s="61">
        <v>3469.672</v>
      </c>
      <c r="M642" s="61">
        <v>3335.3629999999998</v>
      </c>
      <c r="N642" s="13" t="s">
        <v>21</v>
      </c>
    </row>
    <row r="643" spans="1:14" ht="56.25">
      <c r="A643" s="114" t="s">
        <v>455</v>
      </c>
      <c r="B643" s="6" t="s">
        <v>904</v>
      </c>
      <c r="C643" s="12" t="s">
        <v>65</v>
      </c>
      <c r="D643" s="9" t="s">
        <v>114</v>
      </c>
      <c r="E643" s="10" t="s">
        <v>28</v>
      </c>
      <c r="F643" s="10" t="s">
        <v>146</v>
      </c>
      <c r="G643" s="205" t="s">
        <v>459</v>
      </c>
      <c r="H643" s="206"/>
      <c r="I643" s="114" t="s">
        <v>241</v>
      </c>
      <c r="J643" s="114" t="s">
        <v>952</v>
      </c>
      <c r="K643" s="61">
        <v>22.329900000000002</v>
      </c>
      <c r="L643" s="61">
        <v>0</v>
      </c>
      <c r="M643" s="61">
        <v>0</v>
      </c>
      <c r="N643" s="13" t="s">
        <v>26</v>
      </c>
    </row>
    <row r="644" spans="1:14" ht="78.75">
      <c r="A644" s="114" t="s">
        <v>455</v>
      </c>
      <c r="B644" s="6" t="s">
        <v>474</v>
      </c>
      <c r="C644" s="12" t="s">
        <v>66</v>
      </c>
      <c r="D644" s="9" t="s">
        <v>683</v>
      </c>
      <c r="E644" s="10" t="s">
        <v>28</v>
      </c>
      <c r="F644" s="10" t="s">
        <v>20</v>
      </c>
      <c r="G644" s="205" t="s">
        <v>459</v>
      </c>
      <c r="H644" s="206"/>
      <c r="I644" s="114" t="s">
        <v>241</v>
      </c>
      <c r="J644" s="114" t="s">
        <v>240</v>
      </c>
      <c r="K644" s="61">
        <v>1496.0740000000001</v>
      </c>
      <c r="L644" s="61">
        <v>1047.8420000000001</v>
      </c>
      <c r="M644" s="61">
        <v>1007.28</v>
      </c>
      <c r="N644" s="13" t="s">
        <v>21</v>
      </c>
    </row>
    <row r="645" spans="1:14" ht="56.25">
      <c r="A645" s="52" t="s">
        <v>455</v>
      </c>
      <c r="B645" s="53" t="s">
        <v>476</v>
      </c>
      <c r="C645" s="29"/>
      <c r="D645" s="30" t="s">
        <v>33</v>
      </c>
      <c r="E645" s="115" t="s">
        <v>64</v>
      </c>
      <c r="F645" s="115" t="s">
        <v>35</v>
      </c>
      <c r="G645" s="213"/>
      <c r="H645" s="214"/>
      <c r="I645" s="52" t="s">
        <v>242</v>
      </c>
      <c r="J645" s="113"/>
      <c r="K645" s="74">
        <v>18</v>
      </c>
      <c r="L645" s="74">
        <v>18</v>
      </c>
      <c r="M645" s="74">
        <v>18</v>
      </c>
      <c r="N645" s="74"/>
    </row>
    <row r="646" spans="1:14" ht="78.75">
      <c r="A646" s="114" t="s">
        <v>455</v>
      </c>
      <c r="B646" s="6" t="s">
        <v>470</v>
      </c>
      <c r="C646" s="12" t="s">
        <v>66</v>
      </c>
      <c r="D646" s="9" t="s">
        <v>752</v>
      </c>
      <c r="E646" s="10" t="s">
        <v>28</v>
      </c>
      <c r="F646" s="10" t="s">
        <v>222</v>
      </c>
      <c r="G646" s="205" t="s">
        <v>459</v>
      </c>
      <c r="H646" s="206"/>
      <c r="I646" s="114" t="s">
        <v>242</v>
      </c>
      <c r="J646" s="114" t="s">
        <v>234</v>
      </c>
      <c r="K646" s="61">
        <v>18</v>
      </c>
      <c r="L646" s="61">
        <v>18</v>
      </c>
      <c r="M646" s="61">
        <v>18</v>
      </c>
      <c r="N646" s="13" t="s">
        <v>26</v>
      </c>
    </row>
    <row r="647" spans="1:14" ht="45">
      <c r="A647" s="52" t="s">
        <v>455</v>
      </c>
      <c r="B647" s="53" t="s">
        <v>649</v>
      </c>
      <c r="C647" s="29"/>
      <c r="D647" s="30" t="s">
        <v>224</v>
      </c>
      <c r="E647" s="31" t="s">
        <v>28</v>
      </c>
      <c r="F647" s="31" t="s">
        <v>187</v>
      </c>
      <c r="G647" s="213"/>
      <c r="H647" s="214"/>
      <c r="I647" s="52" t="s">
        <v>460</v>
      </c>
      <c r="J647" s="113"/>
      <c r="K647" s="74">
        <v>25.3</v>
      </c>
      <c r="L647" s="74">
        <v>20.5</v>
      </c>
      <c r="M647" s="74">
        <v>20</v>
      </c>
      <c r="N647" s="74"/>
    </row>
    <row r="648" spans="1:14" ht="45">
      <c r="A648" s="114" t="s">
        <v>455</v>
      </c>
      <c r="B648" s="6" t="s">
        <v>650</v>
      </c>
      <c r="C648" s="12" t="s">
        <v>225</v>
      </c>
      <c r="D648" s="9" t="s">
        <v>226</v>
      </c>
      <c r="E648" s="10" t="s">
        <v>28</v>
      </c>
      <c r="F648" s="10" t="s">
        <v>227</v>
      </c>
      <c r="G648" s="205" t="s">
        <v>461</v>
      </c>
      <c r="H648" s="206"/>
      <c r="I648" s="114" t="s">
        <v>460</v>
      </c>
      <c r="J648" s="114" t="s">
        <v>462</v>
      </c>
      <c r="K648" s="61">
        <v>25.3</v>
      </c>
      <c r="L648" s="61">
        <v>20.5</v>
      </c>
      <c r="M648" s="61">
        <v>20</v>
      </c>
      <c r="N648" s="13" t="s">
        <v>21</v>
      </c>
    </row>
    <row r="649" spans="1:14" ht="90">
      <c r="A649" s="52" t="s">
        <v>455</v>
      </c>
      <c r="B649" s="53" t="s">
        <v>651</v>
      </c>
      <c r="C649" s="29"/>
      <c r="D649" s="94" t="s">
        <v>33</v>
      </c>
      <c r="E649" s="63" t="s">
        <v>64</v>
      </c>
      <c r="F649" s="57" t="s">
        <v>35</v>
      </c>
      <c r="G649" s="213"/>
      <c r="H649" s="214"/>
      <c r="I649" s="52" t="s">
        <v>463</v>
      </c>
      <c r="J649" s="113"/>
      <c r="K649" s="74">
        <v>119.38500000000001</v>
      </c>
      <c r="L649" s="74">
        <v>100</v>
      </c>
      <c r="M649" s="74">
        <v>100</v>
      </c>
      <c r="N649" s="74"/>
    </row>
    <row r="650" spans="1:14" ht="33.75">
      <c r="A650" s="114" t="s">
        <v>455</v>
      </c>
      <c r="B650" s="6" t="s">
        <v>520</v>
      </c>
      <c r="C650" s="8" t="s">
        <v>19</v>
      </c>
      <c r="D650" s="15" t="s">
        <v>67</v>
      </c>
      <c r="E650" s="10" t="s">
        <v>28</v>
      </c>
      <c r="F650" s="10" t="s">
        <v>68</v>
      </c>
      <c r="G650" s="205" t="s">
        <v>40</v>
      </c>
      <c r="H650" s="206"/>
      <c r="I650" s="114" t="s">
        <v>463</v>
      </c>
      <c r="J650" s="114" t="s">
        <v>300</v>
      </c>
      <c r="K650" s="61">
        <v>119.38500000000001</v>
      </c>
      <c r="L650" s="61">
        <v>100</v>
      </c>
      <c r="M650" s="61">
        <v>100</v>
      </c>
      <c r="N650" s="13" t="s">
        <v>21</v>
      </c>
    </row>
    <row r="651" spans="1:14" ht="56.25">
      <c r="A651" s="52" t="s">
        <v>455</v>
      </c>
      <c r="B651" s="53" t="s">
        <v>652</v>
      </c>
      <c r="C651" s="29"/>
      <c r="D651" s="94" t="s">
        <v>16</v>
      </c>
      <c r="E651" s="63" t="s">
        <v>46</v>
      </c>
      <c r="F651" s="57" t="s">
        <v>47</v>
      </c>
      <c r="G651" s="213"/>
      <c r="H651" s="214"/>
      <c r="I651" s="52" t="s">
        <v>464</v>
      </c>
      <c r="J651" s="113"/>
      <c r="K651" s="74">
        <v>340.29</v>
      </c>
      <c r="L651" s="74">
        <v>0</v>
      </c>
      <c r="M651" s="74">
        <v>0</v>
      </c>
      <c r="N651" s="74"/>
    </row>
    <row r="652" spans="1:14" ht="67.5">
      <c r="A652" s="114" t="s">
        <v>455</v>
      </c>
      <c r="B652" s="6" t="s">
        <v>648</v>
      </c>
      <c r="C652" s="8" t="s">
        <v>192</v>
      </c>
      <c r="D652" s="15" t="s">
        <v>681</v>
      </c>
      <c r="E652" s="10" t="s">
        <v>28</v>
      </c>
      <c r="F652" s="10" t="s">
        <v>682</v>
      </c>
      <c r="G652" s="205" t="s">
        <v>377</v>
      </c>
      <c r="H652" s="206"/>
      <c r="I652" s="114" t="s">
        <v>464</v>
      </c>
      <c r="J652" s="114" t="s">
        <v>458</v>
      </c>
      <c r="K652" s="61">
        <v>340.29</v>
      </c>
      <c r="L652" s="61">
        <v>0</v>
      </c>
      <c r="M652" s="61">
        <v>0</v>
      </c>
      <c r="N652" s="13" t="s">
        <v>21</v>
      </c>
    </row>
    <row r="653" spans="1:14" ht="90">
      <c r="A653" s="52" t="s">
        <v>455</v>
      </c>
      <c r="B653" s="53" t="s">
        <v>971</v>
      </c>
      <c r="C653" s="29"/>
      <c r="D653" s="55" t="s">
        <v>972</v>
      </c>
      <c r="E653" s="56" t="s">
        <v>973</v>
      </c>
      <c r="F653" s="57" t="s">
        <v>974</v>
      </c>
      <c r="G653" s="213"/>
      <c r="H653" s="214"/>
      <c r="I653" s="52" t="s">
        <v>1011</v>
      </c>
      <c r="J653" s="113"/>
      <c r="K653" s="74">
        <v>116.249</v>
      </c>
      <c r="L653" s="74">
        <v>0</v>
      </c>
      <c r="M653" s="74">
        <v>0</v>
      </c>
      <c r="N653" s="74"/>
    </row>
    <row r="654" spans="1:14" ht="101.25">
      <c r="A654" s="114" t="s">
        <v>455</v>
      </c>
      <c r="B654" s="6" t="s">
        <v>473</v>
      </c>
      <c r="C654" s="8" t="s">
        <v>65</v>
      </c>
      <c r="D654" s="15" t="s">
        <v>975</v>
      </c>
      <c r="E654" s="10" t="s">
        <v>28</v>
      </c>
      <c r="F654" s="10" t="s">
        <v>974</v>
      </c>
      <c r="G654" s="205" t="s">
        <v>459</v>
      </c>
      <c r="H654" s="206"/>
      <c r="I654" s="114" t="s">
        <v>1011</v>
      </c>
      <c r="J654" s="114" t="s">
        <v>239</v>
      </c>
      <c r="K654" s="61">
        <v>89.293880000000001</v>
      </c>
      <c r="L654" s="61">
        <v>0</v>
      </c>
      <c r="M654" s="61">
        <v>0</v>
      </c>
      <c r="N654" s="13" t="s">
        <v>26</v>
      </c>
    </row>
    <row r="655" spans="1:14" ht="101.25">
      <c r="A655" s="114" t="s">
        <v>455</v>
      </c>
      <c r="B655" s="6" t="s">
        <v>474</v>
      </c>
      <c r="C655" s="8" t="s">
        <v>66</v>
      </c>
      <c r="D655" s="15" t="s">
        <v>975</v>
      </c>
      <c r="E655" s="10" t="s">
        <v>28</v>
      </c>
      <c r="F655" s="10" t="s">
        <v>974</v>
      </c>
      <c r="G655" s="205" t="s">
        <v>459</v>
      </c>
      <c r="H655" s="206"/>
      <c r="I655" s="114" t="s">
        <v>1011</v>
      </c>
      <c r="J655" s="114" t="s">
        <v>240</v>
      </c>
      <c r="K655" s="61">
        <v>26.955119999999997</v>
      </c>
      <c r="L655" s="61">
        <v>0</v>
      </c>
      <c r="M655" s="61">
        <v>0</v>
      </c>
      <c r="N655" s="13" t="s">
        <v>26</v>
      </c>
    </row>
    <row r="656" spans="1:14" ht="45">
      <c r="A656" s="52" t="s">
        <v>455</v>
      </c>
      <c r="B656" s="53" t="s">
        <v>653</v>
      </c>
      <c r="C656" s="29"/>
      <c r="D656" s="30" t="s">
        <v>33</v>
      </c>
      <c r="E656" s="115" t="s">
        <v>64</v>
      </c>
      <c r="F656" s="115" t="s">
        <v>35</v>
      </c>
      <c r="G656" s="213"/>
      <c r="H656" s="214"/>
      <c r="I656" s="52" t="s">
        <v>465</v>
      </c>
      <c r="J656" s="113"/>
      <c r="K656" s="74">
        <v>1000</v>
      </c>
      <c r="L656" s="74">
        <v>0</v>
      </c>
      <c r="M656" s="74">
        <v>0</v>
      </c>
      <c r="N656" s="74"/>
    </row>
    <row r="657" spans="1:14" ht="101.25">
      <c r="A657" s="114" t="s">
        <v>455</v>
      </c>
      <c r="B657" s="6" t="s">
        <v>648</v>
      </c>
      <c r="C657" s="12" t="s">
        <v>90</v>
      </c>
      <c r="D657" s="9" t="s">
        <v>785</v>
      </c>
      <c r="E657" s="10" t="s">
        <v>28</v>
      </c>
      <c r="F657" s="10" t="s">
        <v>786</v>
      </c>
      <c r="G657" s="205" t="s">
        <v>466</v>
      </c>
      <c r="H657" s="206"/>
      <c r="I657" s="114" t="s">
        <v>465</v>
      </c>
      <c r="J657" s="114" t="s">
        <v>458</v>
      </c>
      <c r="K657" s="61">
        <v>1000</v>
      </c>
      <c r="L657" s="61">
        <v>0</v>
      </c>
      <c r="M657" s="61">
        <v>0</v>
      </c>
      <c r="N657" s="13" t="s">
        <v>21</v>
      </c>
    </row>
    <row r="658" spans="1:14" ht="33.75">
      <c r="A658" s="47" t="s">
        <v>941</v>
      </c>
      <c r="B658" s="50" t="s">
        <v>942</v>
      </c>
      <c r="C658" s="117"/>
      <c r="D658" s="117"/>
      <c r="E658" s="117"/>
      <c r="F658" s="117"/>
      <c r="G658" s="221"/>
      <c r="H658" s="222"/>
      <c r="I658" s="117"/>
      <c r="J658" s="117"/>
      <c r="K658" s="74">
        <v>225</v>
      </c>
      <c r="L658" s="74">
        <v>0</v>
      </c>
      <c r="M658" s="74">
        <v>0</v>
      </c>
      <c r="N658" s="46"/>
    </row>
    <row r="659" spans="1:14" ht="56.25">
      <c r="A659" s="52" t="s">
        <v>941</v>
      </c>
      <c r="B659" s="53" t="s">
        <v>943</v>
      </c>
      <c r="C659" s="29"/>
      <c r="D659" s="55" t="s">
        <v>944</v>
      </c>
      <c r="E659" s="115" t="s">
        <v>945</v>
      </c>
      <c r="F659" s="115" t="s">
        <v>946</v>
      </c>
      <c r="G659" s="213"/>
      <c r="H659" s="214"/>
      <c r="I659" s="52" t="s">
        <v>968</v>
      </c>
      <c r="J659" s="113"/>
      <c r="K659" s="74">
        <v>225</v>
      </c>
      <c r="L659" s="74">
        <v>0</v>
      </c>
      <c r="M659" s="74">
        <v>0</v>
      </c>
      <c r="N659" s="74"/>
    </row>
    <row r="660" spans="1:14" ht="33.75">
      <c r="A660" s="114" t="s">
        <v>941</v>
      </c>
      <c r="B660" s="6" t="s">
        <v>947</v>
      </c>
      <c r="C660" s="12" t="s">
        <v>948</v>
      </c>
      <c r="D660" s="9" t="s">
        <v>949</v>
      </c>
      <c r="E660" s="10" t="s">
        <v>950</v>
      </c>
      <c r="F660" s="10" t="s">
        <v>951</v>
      </c>
      <c r="G660" s="205" t="s">
        <v>1009</v>
      </c>
      <c r="H660" s="206"/>
      <c r="I660" s="114" t="s">
        <v>968</v>
      </c>
      <c r="J660" s="114" t="s">
        <v>969</v>
      </c>
      <c r="K660" s="61">
        <v>225</v>
      </c>
      <c r="L660" s="61">
        <v>0</v>
      </c>
      <c r="M660" s="61">
        <v>0</v>
      </c>
      <c r="N660" s="13" t="s">
        <v>21</v>
      </c>
    </row>
    <row r="661" spans="1:14" ht="56.25">
      <c r="A661" s="115"/>
      <c r="B661" s="119" t="s">
        <v>228</v>
      </c>
      <c r="C661" s="54" t="s">
        <v>229</v>
      </c>
      <c r="D661" s="30" t="s">
        <v>662</v>
      </c>
      <c r="E661" s="115" t="s">
        <v>663</v>
      </c>
      <c r="F661" s="31" t="s">
        <v>809</v>
      </c>
      <c r="G661" s="211"/>
      <c r="H661" s="212"/>
      <c r="I661" s="115"/>
      <c r="J661" s="115"/>
      <c r="K661" s="74">
        <v>0</v>
      </c>
      <c r="L661" s="74">
        <v>9315.7790000000005</v>
      </c>
      <c r="M661" s="74">
        <v>18220.971000000001</v>
      </c>
      <c r="N661" s="115"/>
    </row>
  </sheetData>
  <mergeCells count="663">
    <mergeCell ref="G656:H656"/>
    <mergeCell ref="G657:H657"/>
    <mergeCell ref="G658:H658"/>
    <mergeCell ref="G659:H659"/>
    <mergeCell ref="G660:H660"/>
    <mergeCell ref="G661:H661"/>
    <mergeCell ref="G650:H650"/>
    <mergeCell ref="G651:H651"/>
    <mergeCell ref="G652:H652"/>
    <mergeCell ref="G653:H653"/>
    <mergeCell ref="G654:H654"/>
    <mergeCell ref="G655:H655"/>
    <mergeCell ref="G644:H644"/>
    <mergeCell ref="G645:H645"/>
    <mergeCell ref="G646:H646"/>
    <mergeCell ref="G647:H647"/>
    <mergeCell ref="G648:H648"/>
    <mergeCell ref="G649:H649"/>
    <mergeCell ref="G638:H638"/>
    <mergeCell ref="G639:H639"/>
    <mergeCell ref="G640:H640"/>
    <mergeCell ref="G641:H641"/>
    <mergeCell ref="G642:H642"/>
    <mergeCell ref="G643:H643"/>
    <mergeCell ref="G632:H632"/>
    <mergeCell ref="G633:H633"/>
    <mergeCell ref="G634:H634"/>
    <mergeCell ref="G635:H635"/>
    <mergeCell ref="G636:H636"/>
    <mergeCell ref="G637:H637"/>
    <mergeCell ref="G626:H626"/>
    <mergeCell ref="G627:H627"/>
    <mergeCell ref="G628:H628"/>
    <mergeCell ref="G629:H629"/>
    <mergeCell ref="G630:H630"/>
    <mergeCell ref="G631:H631"/>
    <mergeCell ref="G620:H620"/>
    <mergeCell ref="G621:H621"/>
    <mergeCell ref="G622:H622"/>
    <mergeCell ref="G623:H623"/>
    <mergeCell ref="G624:H624"/>
    <mergeCell ref="G625:H625"/>
    <mergeCell ref="G614:H614"/>
    <mergeCell ref="G615:H615"/>
    <mergeCell ref="G616:H616"/>
    <mergeCell ref="G617:H617"/>
    <mergeCell ref="G618:H618"/>
    <mergeCell ref="G619:H619"/>
    <mergeCell ref="G608:H608"/>
    <mergeCell ref="G609:H609"/>
    <mergeCell ref="G610:H610"/>
    <mergeCell ref="G611:H611"/>
    <mergeCell ref="G612:H612"/>
    <mergeCell ref="G613:H613"/>
    <mergeCell ref="G602:H602"/>
    <mergeCell ref="G603:H603"/>
    <mergeCell ref="G604:H604"/>
    <mergeCell ref="G605:H605"/>
    <mergeCell ref="G606:H606"/>
    <mergeCell ref="G607:H607"/>
    <mergeCell ref="G596:H596"/>
    <mergeCell ref="G597:H597"/>
    <mergeCell ref="G598:H598"/>
    <mergeCell ref="G599:H599"/>
    <mergeCell ref="G600:H600"/>
    <mergeCell ref="G601:H601"/>
    <mergeCell ref="G590:H590"/>
    <mergeCell ref="G591:H591"/>
    <mergeCell ref="G592:H592"/>
    <mergeCell ref="G593:H593"/>
    <mergeCell ref="G594:H594"/>
    <mergeCell ref="G595:H595"/>
    <mergeCell ref="G584:H584"/>
    <mergeCell ref="G585:H585"/>
    <mergeCell ref="G586:H586"/>
    <mergeCell ref="G587:H587"/>
    <mergeCell ref="G588:H588"/>
    <mergeCell ref="G589:H589"/>
    <mergeCell ref="G578:H578"/>
    <mergeCell ref="G579:H579"/>
    <mergeCell ref="G580:H580"/>
    <mergeCell ref="G581:H581"/>
    <mergeCell ref="G582:H582"/>
    <mergeCell ref="G583:H583"/>
    <mergeCell ref="G572:H572"/>
    <mergeCell ref="G573:H573"/>
    <mergeCell ref="G574:H574"/>
    <mergeCell ref="G575:H575"/>
    <mergeCell ref="G576:H576"/>
    <mergeCell ref="G577:H577"/>
    <mergeCell ref="G566:H566"/>
    <mergeCell ref="G567:H567"/>
    <mergeCell ref="G568:H568"/>
    <mergeCell ref="G569:H569"/>
    <mergeCell ref="G570:H570"/>
    <mergeCell ref="G571:H571"/>
    <mergeCell ref="G560:H560"/>
    <mergeCell ref="G561:H561"/>
    <mergeCell ref="G562:H562"/>
    <mergeCell ref="G563:H563"/>
    <mergeCell ref="G564:H564"/>
    <mergeCell ref="G565:H565"/>
    <mergeCell ref="G554:H554"/>
    <mergeCell ref="G555:H555"/>
    <mergeCell ref="G556:H556"/>
    <mergeCell ref="G557:H557"/>
    <mergeCell ref="G558:H558"/>
    <mergeCell ref="G559:H559"/>
    <mergeCell ref="G548:H548"/>
    <mergeCell ref="G549:H549"/>
    <mergeCell ref="G550:H550"/>
    <mergeCell ref="G551:H551"/>
    <mergeCell ref="G552:H552"/>
    <mergeCell ref="G553:H553"/>
    <mergeCell ref="G542:H542"/>
    <mergeCell ref="G543:H543"/>
    <mergeCell ref="G544:H544"/>
    <mergeCell ref="G545:H545"/>
    <mergeCell ref="G546:H546"/>
    <mergeCell ref="G547:H547"/>
    <mergeCell ref="G536:H536"/>
    <mergeCell ref="G537:H537"/>
    <mergeCell ref="G538:H538"/>
    <mergeCell ref="G539:H539"/>
    <mergeCell ref="G540:H540"/>
    <mergeCell ref="G541:H541"/>
    <mergeCell ref="G530:H530"/>
    <mergeCell ref="G531:H531"/>
    <mergeCell ref="G532:H532"/>
    <mergeCell ref="G533:H533"/>
    <mergeCell ref="G534:H534"/>
    <mergeCell ref="G535:H535"/>
    <mergeCell ref="G524:H524"/>
    <mergeCell ref="G525:H525"/>
    <mergeCell ref="G526:H526"/>
    <mergeCell ref="G527:H527"/>
    <mergeCell ref="G528:H528"/>
    <mergeCell ref="G529:H529"/>
    <mergeCell ref="G518:H518"/>
    <mergeCell ref="G519:H519"/>
    <mergeCell ref="G520:H520"/>
    <mergeCell ref="G521:H521"/>
    <mergeCell ref="G522:H522"/>
    <mergeCell ref="G523:H523"/>
    <mergeCell ref="G512:H512"/>
    <mergeCell ref="G513:H513"/>
    <mergeCell ref="G514:H514"/>
    <mergeCell ref="G515:H515"/>
    <mergeCell ref="G516:H516"/>
    <mergeCell ref="G517:H517"/>
    <mergeCell ref="G506:H506"/>
    <mergeCell ref="G507:H507"/>
    <mergeCell ref="G508:H508"/>
    <mergeCell ref="G509:H509"/>
    <mergeCell ref="G510:H510"/>
    <mergeCell ref="G511:H511"/>
    <mergeCell ref="G500:H500"/>
    <mergeCell ref="G501:H501"/>
    <mergeCell ref="G502:H502"/>
    <mergeCell ref="G503:H503"/>
    <mergeCell ref="G504:H504"/>
    <mergeCell ref="G505:H505"/>
    <mergeCell ref="G494:H494"/>
    <mergeCell ref="G495:H495"/>
    <mergeCell ref="G496:H496"/>
    <mergeCell ref="G497:H497"/>
    <mergeCell ref="G498:H498"/>
    <mergeCell ref="G499:H499"/>
    <mergeCell ref="G488:H488"/>
    <mergeCell ref="G489:H489"/>
    <mergeCell ref="G490:H490"/>
    <mergeCell ref="G491:H491"/>
    <mergeCell ref="G492:H492"/>
    <mergeCell ref="G493:H493"/>
    <mergeCell ref="G482:H482"/>
    <mergeCell ref="G483:H483"/>
    <mergeCell ref="G484:H484"/>
    <mergeCell ref="G485:H485"/>
    <mergeCell ref="G486:H486"/>
    <mergeCell ref="G487:H487"/>
    <mergeCell ref="G476:H476"/>
    <mergeCell ref="G477:H477"/>
    <mergeCell ref="G478:H478"/>
    <mergeCell ref="G479:H479"/>
    <mergeCell ref="G480:H480"/>
    <mergeCell ref="G481:H481"/>
    <mergeCell ref="G470:H470"/>
    <mergeCell ref="G471:H471"/>
    <mergeCell ref="G472:H472"/>
    <mergeCell ref="G473:H473"/>
    <mergeCell ref="G474:H474"/>
    <mergeCell ref="G475:H475"/>
    <mergeCell ref="G464:H464"/>
    <mergeCell ref="G465:H465"/>
    <mergeCell ref="G466:H466"/>
    <mergeCell ref="G467:H467"/>
    <mergeCell ref="G468:H468"/>
    <mergeCell ref="G469:H469"/>
    <mergeCell ref="G458:H458"/>
    <mergeCell ref="G459:H459"/>
    <mergeCell ref="G460:H460"/>
    <mergeCell ref="G461:H461"/>
    <mergeCell ref="G462:H462"/>
    <mergeCell ref="G463:H463"/>
    <mergeCell ref="G452:H452"/>
    <mergeCell ref="G453:H453"/>
    <mergeCell ref="G454:H454"/>
    <mergeCell ref="G455:H455"/>
    <mergeCell ref="G456:H456"/>
    <mergeCell ref="G457:H457"/>
    <mergeCell ref="G446:H446"/>
    <mergeCell ref="G447:H447"/>
    <mergeCell ref="G448:H448"/>
    <mergeCell ref="G449:H449"/>
    <mergeCell ref="G450:H450"/>
    <mergeCell ref="G451:H451"/>
    <mergeCell ref="G440:H440"/>
    <mergeCell ref="G441:H441"/>
    <mergeCell ref="G442:H442"/>
    <mergeCell ref="G443:H443"/>
    <mergeCell ref="G444:H444"/>
    <mergeCell ref="G445:H445"/>
    <mergeCell ref="G434:H434"/>
    <mergeCell ref="G435:H435"/>
    <mergeCell ref="G436:H436"/>
    <mergeCell ref="G437:H437"/>
    <mergeCell ref="G438:H438"/>
    <mergeCell ref="G439:H439"/>
    <mergeCell ref="G428:H428"/>
    <mergeCell ref="G429:H429"/>
    <mergeCell ref="G430:H430"/>
    <mergeCell ref="G431:H431"/>
    <mergeCell ref="G432:H432"/>
    <mergeCell ref="G433:H433"/>
    <mergeCell ref="G422:H422"/>
    <mergeCell ref="G423:H423"/>
    <mergeCell ref="G424:H424"/>
    <mergeCell ref="G425:H425"/>
    <mergeCell ref="G426:H426"/>
    <mergeCell ref="G427:H427"/>
    <mergeCell ref="G416:H416"/>
    <mergeCell ref="G417:H417"/>
    <mergeCell ref="G418:H418"/>
    <mergeCell ref="G419:H419"/>
    <mergeCell ref="G420:H420"/>
    <mergeCell ref="G421:H421"/>
    <mergeCell ref="G410:H410"/>
    <mergeCell ref="G411:H411"/>
    <mergeCell ref="G412:H412"/>
    <mergeCell ref="G413:H413"/>
    <mergeCell ref="G414:H414"/>
    <mergeCell ref="G415:H415"/>
    <mergeCell ref="G404:H404"/>
    <mergeCell ref="G405:H405"/>
    <mergeCell ref="G406:H406"/>
    <mergeCell ref="G407:H407"/>
    <mergeCell ref="G408:H408"/>
    <mergeCell ref="G409:H409"/>
    <mergeCell ref="G398:H398"/>
    <mergeCell ref="G399:H399"/>
    <mergeCell ref="G400:H400"/>
    <mergeCell ref="G401:H401"/>
    <mergeCell ref="G402:H402"/>
    <mergeCell ref="G403:H403"/>
    <mergeCell ref="G392:H392"/>
    <mergeCell ref="G393:H393"/>
    <mergeCell ref="G394:H394"/>
    <mergeCell ref="G395:H395"/>
    <mergeCell ref="G396:H396"/>
    <mergeCell ref="G397:H397"/>
    <mergeCell ref="G386:H386"/>
    <mergeCell ref="G387:H387"/>
    <mergeCell ref="G388:H388"/>
    <mergeCell ref="G389:H389"/>
    <mergeCell ref="G390:H390"/>
    <mergeCell ref="G391:H391"/>
    <mergeCell ref="G380:H380"/>
    <mergeCell ref="G381:H381"/>
    <mergeCell ref="G382:H382"/>
    <mergeCell ref="G383:H383"/>
    <mergeCell ref="G384:H384"/>
    <mergeCell ref="G385:H385"/>
    <mergeCell ref="G374:H374"/>
    <mergeCell ref="G375:H375"/>
    <mergeCell ref="G376:H376"/>
    <mergeCell ref="G377:H377"/>
    <mergeCell ref="G378:H378"/>
    <mergeCell ref="G379:H379"/>
    <mergeCell ref="G368:H368"/>
    <mergeCell ref="G369:H369"/>
    <mergeCell ref="G370:H370"/>
    <mergeCell ref="G371:H371"/>
    <mergeCell ref="G372:H372"/>
    <mergeCell ref="G373:H373"/>
    <mergeCell ref="G362:H362"/>
    <mergeCell ref="G363:H363"/>
    <mergeCell ref="G364:H364"/>
    <mergeCell ref="G365:H365"/>
    <mergeCell ref="G366:H366"/>
    <mergeCell ref="G367:H367"/>
    <mergeCell ref="G356:H356"/>
    <mergeCell ref="G357:H357"/>
    <mergeCell ref="G358:H358"/>
    <mergeCell ref="G359:H359"/>
    <mergeCell ref="G360:H360"/>
    <mergeCell ref="G361:H361"/>
    <mergeCell ref="G350:H350"/>
    <mergeCell ref="G351:H351"/>
    <mergeCell ref="G352:H352"/>
    <mergeCell ref="G353:H353"/>
    <mergeCell ref="G354:H354"/>
    <mergeCell ref="G355:H355"/>
    <mergeCell ref="G344:H344"/>
    <mergeCell ref="G345:H345"/>
    <mergeCell ref="G346:H346"/>
    <mergeCell ref="G347:H347"/>
    <mergeCell ref="G348:H348"/>
    <mergeCell ref="G349:H349"/>
    <mergeCell ref="G338:H338"/>
    <mergeCell ref="G339:H339"/>
    <mergeCell ref="G340:H340"/>
    <mergeCell ref="G341:H341"/>
    <mergeCell ref="G342:H342"/>
    <mergeCell ref="G343:H343"/>
    <mergeCell ref="G332:H332"/>
    <mergeCell ref="G333:H333"/>
    <mergeCell ref="G334:H334"/>
    <mergeCell ref="G335:H335"/>
    <mergeCell ref="G336:H336"/>
    <mergeCell ref="G337:H337"/>
    <mergeCell ref="G326:H326"/>
    <mergeCell ref="G327:H327"/>
    <mergeCell ref="G328:H328"/>
    <mergeCell ref="G329:H329"/>
    <mergeCell ref="G330:H330"/>
    <mergeCell ref="G331:H331"/>
    <mergeCell ref="G320:H320"/>
    <mergeCell ref="G321:H321"/>
    <mergeCell ref="G322:H322"/>
    <mergeCell ref="G323:H323"/>
    <mergeCell ref="G324:H324"/>
    <mergeCell ref="G325:H325"/>
    <mergeCell ref="G314:H314"/>
    <mergeCell ref="G315:H315"/>
    <mergeCell ref="G316:H316"/>
    <mergeCell ref="G317:H317"/>
    <mergeCell ref="G318:H318"/>
    <mergeCell ref="G319:H319"/>
    <mergeCell ref="G308:H308"/>
    <mergeCell ref="G309:H309"/>
    <mergeCell ref="G310:H310"/>
    <mergeCell ref="G311:H311"/>
    <mergeCell ref="G312:H312"/>
    <mergeCell ref="G313:H313"/>
    <mergeCell ref="G302:H302"/>
    <mergeCell ref="G303:H303"/>
    <mergeCell ref="G304:H304"/>
    <mergeCell ref="G305:H305"/>
    <mergeCell ref="G306:H306"/>
    <mergeCell ref="G307:H307"/>
    <mergeCell ref="G296:H296"/>
    <mergeCell ref="G297:H297"/>
    <mergeCell ref="G298:H298"/>
    <mergeCell ref="G299:H299"/>
    <mergeCell ref="G300:H300"/>
    <mergeCell ref="G301:H301"/>
    <mergeCell ref="G290:H290"/>
    <mergeCell ref="G291:H291"/>
    <mergeCell ref="G292:H292"/>
    <mergeCell ref="G293:H293"/>
    <mergeCell ref="G294:H294"/>
    <mergeCell ref="G295:H295"/>
    <mergeCell ref="G284:H284"/>
    <mergeCell ref="G285:H285"/>
    <mergeCell ref="G286:H286"/>
    <mergeCell ref="G287:H287"/>
    <mergeCell ref="G288:H288"/>
    <mergeCell ref="G289:H289"/>
    <mergeCell ref="G278:H278"/>
    <mergeCell ref="G279:H279"/>
    <mergeCell ref="G280:H280"/>
    <mergeCell ref="G281:H281"/>
    <mergeCell ref="G282:H282"/>
    <mergeCell ref="G283:H283"/>
    <mergeCell ref="G272:H272"/>
    <mergeCell ref="G273:H273"/>
    <mergeCell ref="G274:H274"/>
    <mergeCell ref="G275:H275"/>
    <mergeCell ref="G276:H276"/>
    <mergeCell ref="G277:H277"/>
    <mergeCell ref="G266:H266"/>
    <mergeCell ref="G267:H267"/>
    <mergeCell ref="G268:H268"/>
    <mergeCell ref="G269:H269"/>
    <mergeCell ref="G270:H270"/>
    <mergeCell ref="G271:H271"/>
    <mergeCell ref="G260:H260"/>
    <mergeCell ref="G261:H261"/>
    <mergeCell ref="G262:H262"/>
    <mergeCell ref="G263:H263"/>
    <mergeCell ref="G264:H264"/>
    <mergeCell ref="G265:H265"/>
    <mergeCell ref="G254:H254"/>
    <mergeCell ref="G255:H255"/>
    <mergeCell ref="G256:H256"/>
    <mergeCell ref="G257:H257"/>
    <mergeCell ref="G258:H258"/>
    <mergeCell ref="G259:H259"/>
    <mergeCell ref="G248:H248"/>
    <mergeCell ref="G249:H249"/>
    <mergeCell ref="G250:H250"/>
    <mergeCell ref="G251:H251"/>
    <mergeCell ref="G252:H252"/>
    <mergeCell ref="G253:H253"/>
    <mergeCell ref="G242:H242"/>
    <mergeCell ref="G243:H243"/>
    <mergeCell ref="G244:H244"/>
    <mergeCell ref="G245:H245"/>
    <mergeCell ref="G246:H246"/>
    <mergeCell ref="G247:H247"/>
    <mergeCell ref="G236:H236"/>
    <mergeCell ref="G237:H237"/>
    <mergeCell ref="G238:H238"/>
    <mergeCell ref="G239:H239"/>
    <mergeCell ref="G240:H240"/>
    <mergeCell ref="G241:H241"/>
    <mergeCell ref="G230:H230"/>
    <mergeCell ref="G231:H231"/>
    <mergeCell ref="G232:H232"/>
    <mergeCell ref="G233:H233"/>
    <mergeCell ref="G234:H234"/>
    <mergeCell ref="G235:H235"/>
    <mergeCell ref="G224:H224"/>
    <mergeCell ref="G225:H225"/>
    <mergeCell ref="G226:H226"/>
    <mergeCell ref="G227:H227"/>
    <mergeCell ref="G228:H228"/>
    <mergeCell ref="G229:H229"/>
    <mergeCell ref="G218:H218"/>
    <mergeCell ref="G219:H219"/>
    <mergeCell ref="G220:H220"/>
    <mergeCell ref="G221:H221"/>
    <mergeCell ref="G222:H222"/>
    <mergeCell ref="G223:H223"/>
    <mergeCell ref="G212:H212"/>
    <mergeCell ref="G213:H213"/>
    <mergeCell ref="G214:H214"/>
    <mergeCell ref="G215:H215"/>
    <mergeCell ref="G216:H216"/>
    <mergeCell ref="G217:H217"/>
    <mergeCell ref="G206:H206"/>
    <mergeCell ref="G207:H207"/>
    <mergeCell ref="G208:H208"/>
    <mergeCell ref="G209:H209"/>
    <mergeCell ref="G210:H210"/>
    <mergeCell ref="G211:H211"/>
    <mergeCell ref="G200:H200"/>
    <mergeCell ref="G201:H201"/>
    <mergeCell ref="G202:H202"/>
    <mergeCell ref="G203:H203"/>
    <mergeCell ref="G204:H204"/>
    <mergeCell ref="G205:H205"/>
    <mergeCell ref="G194:H194"/>
    <mergeCell ref="G195:H195"/>
    <mergeCell ref="G196:H196"/>
    <mergeCell ref="G197:H197"/>
    <mergeCell ref="G198:H198"/>
    <mergeCell ref="G199:H199"/>
    <mergeCell ref="G188:H188"/>
    <mergeCell ref="G189:H189"/>
    <mergeCell ref="G190:H190"/>
    <mergeCell ref="G191:H191"/>
    <mergeCell ref="G192:H192"/>
    <mergeCell ref="G193:H193"/>
    <mergeCell ref="G182:H182"/>
    <mergeCell ref="G183:H183"/>
    <mergeCell ref="G184:H184"/>
    <mergeCell ref="G185:H185"/>
    <mergeCell ref="G186:H186"/>
    <mergeCell ref="G187:H187"/>
    <mergeCell ref="G176:H176"/>
    <mergeCell ref="G177:H177"/>
    <mergeCell ref="G178:H178"/>
    <mergeCell ref="G179:H179"/>
    <mergeCell ref="G180:H180"/>
    <mergeCell ref="G181:H181"/>
    <mergeCell ref="G170:H170"/>
    <mergeCell ref="G171:H171"/>
    <mergeCell ref="G172:H172"/>
    <mergeCell ref="G173:H173"/>
    <mergeCell ref="G174:H174"/>
    <mergeCell ref="G175:H175"/>
    <mergeCell ref="G164:H164"/>
    <mergeCell ref="G165:H165"/>
    <mergeCell ref="G166:H166"/>
    <mergeCell ref="G167:H167"/>
    <mergeCell ref="G168:H168"/>
    <mergeCell ref="G169:H169"/>
    <mergeCell ref="G158:H158"/>
    <mergeCell ref="G159:H159"/>
    <mergeCell ref="G160:H160"/>
    <mergeCell ref="G161:H161"/>
    <mergeCell ref="G162:H162"/>
    <mergeCell ref="G163:H163"/>
    <mergeCell ref="G152:H152"/>
    <mergeCell ref="G153:H153"/>
    <mergeCell ref="G154:H154"/>
    <mergeCell ref="G155:H155"/>
    <mergeCell ref="G156:H156"/>
    <mergeCell ref="G157:H157"/>
    <mergeCell ref="G146:H146"/>
    <mergeCell ref="G147:H147"/>
    <mergeCell ref="G148:H148"/>
    <mergeCell ref="G149:H149"/>
    <mergeCell ref="G150:H150"/>
    <mergeCell ref="G151:H151"/>
    <mergeCell ref="G140:H140"/>
    <mergeCell ref="G141:H141"/>
    <mergeCell ref="G142:H142"/>
    <mergeCell ref="G143:H143"/>
    <mergeCell ref="G144:H144"/>
    <mergeCell ref="G145:H145"/>
    <mergeCell ref="G134:H134"/>
    <mergeCell ref="G135:H135"/>
    <mergeCell ref="G136:H136"/>
    <mergeCell ref="G137:H137"/>
    <mergeCell ref="G138:H138"/>
    <mergeCell ref="G139:H139"/>
    <mergeCell ref="G128:H128"/>
    <mergeCell ref="G129:H129"/>
    <mergeCell ref="G130:H130"/>
    <mergeCell ref="G131:H131"/>
    <mergeCell ref="G132:H132"/>
    <mergeCell ref="G133:H133"/>
    <mergeCell ref="G122:H122"/>
    <mergeCell ref="G123:H123"/>
    <mergeCell ref="G124:H124"/>
    <mergeCell ref="G125:H125"/>
    <mergeCell ref="G126:H126"/>
    <mergeCell ref="G127:H127"/>
    <mergeCell ref="G116:H116"/>
    <mergeCell ref="G117:H117"/>
    <mergeCell ref="G118:H118"/>
    <mergeCell ref="G119:H119"/>
    <mergeCell ref="G120:H120"/>
    <mergeCell ref="G121:H121"/>
    <mergeCell ref="G110:H110"/>
    <mergeCell ref="G111:H111"/>
    <mergeCell ref="G112:H112"/>
    <mergeCell ref="G113:H113"/>
    <mergeCell ref="G114:H114"/>
    <mergeCell ref="G115:H115"/>
    <mergeCell ref="G104:H104"/>
    <mergeCell ref="G105:H105"/>
    <mergeCell ref="G106:H106"/>
    <mergeCell ref="G107:H107"/>
    <mergeCell ref="G108:H108"/>
    <mergeCell ref="G109:H109"/>
    <mergeCell ref="G98:H98"/>
    <mergeCell ref="G99:H99"/>
    <mergeCell ref="G100:H100"/>
    <mergeCell ref="G101:H101"/>
    <mergeCell ref="G102:H102"/>
    <mergeCell ref="G103:H103"/>
    <mergeCell ref="G92:H92"/>
    <mergeCell ref="G93:H93"/>
    <mergeCell ref="G94:H94"/>
    <mergeCell ref="G95:H95"/>
    <mergeCell ref="G96:H96"/>
    <mergeCell ref="G97:H97"/>
    <mergeCell ref="G86:H86"/>
    <mergeCell ref="G87:H87"/>
    <mergeCell ref="G88:H88"/>
    <mergeCell ref="G89:H89"/>
    <mergeCell ref="G90:H90"/>
    <mergeCell ref="G91:H91"/>
    <mergeCell ref="G80:H80"/>
    <mergeCell ref="G81:H81"/>
    <mergeCell ref="G82:H82"/>
    <mergeCell ref="G83:H83"/>
    <mergeCell ref="G84:H84"/>
    <mergeCell ref="G85:H85"/>
    <mergeCell ref="G74:H74"/>
    <mergeCell ref="G75:H75"/>
    <mergeCell ref="G76:H76"/>
    <mergeCell ref="G77:H77"/>
    <mergeCell ref="G78:H78"/>
    <mergeCell ref="G79:H79"/>
    <mergeCell ref="G68:H68"/>
    <mergeCell ref="G69:H69"/>
    <mergeCell ref="G70:H70"/>
    <mergeCell ref="G71:H71"/>
    <mergeCell ref="G72:H72"/>
    <mergeCell ref="G73:H73"/>
    <mergeCell ref="G62:H62"/>
    <mergeCell ref="G63:H63"/>
    <mergeCell ref="G64:H64"/>
    <mergeCell ref="G65:H65"/>
    <mergeCell ref="G66:H66"/>
    <mergeCell ref="G67:H67"/>
    <mergeCell ref="G56:H56"/>
    <mergeCell ref="G57:H57"/>
    <mergeCell ref="G58:H58"/>
    <mergeCell ref="G59:H59"/>
    <mergeCell ref="G60:H60"/>
    <mergeCell ref="G61:H61"/>
    <mergeCell ref="G50:H50"/>
    <mergeCell ref="G51:H51"/>
    <mergeCell ref="G52:H52"/>
    <mergeCell ref="G53:H53"/>
    <mergeCell ref="G54:H54"/>
    <mergeCell ref="G55:H55"/>
    <mergeCell ref="G44:H44"/>
    <mergeCell ref="G45:H45"/>
    <mergeCell ref="G46:H46"/>
    <mergeCell ref="G47:H47"/>
    <mergeCell ref="G48:H48"/>
    <mergeCell ref="G49:H49"/>
    <mergeCell ref="G38:H38"/>
    <mergeCell ref="G39:H39"/>
    <mergeCell ref="G40:H40"/>
    <mergeCell ref="G41:H41"/>
    <mergeCell ref="G42:H42"/>
    <mergeCell ref="G43:H43"/>
    <mergeCell ref="G32:H32"/>
    <mergeCell ref="G33:H33"/>
    <mergeCell ref="G34:H34"/>
    <mergeCell ref="G35:H35"/>
    <mergeCell ref="G36:H36"/>
    <mergeCell ref="G37:H37"/>
    <mergeCell ref="G26:H26"/>
    <mergeCell ref="G27:H27"/>
    <mergeCell ref="G28:H28"/>
    <mergeCell ref="G29:H29"/>
    <mergeCell ref="G30:H30"/>
    <mergeCell ref="G31:H31"/>
    <mergeCell ref="G20:H20"/>
    <mergeCell ref="G21:H21"/>
    <mergeCell ref="G22:H22"/>
    <mergeCell ref="G23:H23"/>
    <mergeCell ref="G24:H24"/>
    <mergeCell ref="G25:H25"/>
    <mergeCell ref="G14:H14"/>
    <mergeCell ref="G15:H15"/>
    <mergeCell ref="G16:H16"/>
    <mergeCell ref="G17:H17"/>
    <mergeCell ref="G18:H18"/>
    <mergeCell ref="G19:H19"/>
    <mergeCell ref="G8:H8"/>
    <mergeCell ref="G9:H9"/>
    <mergeCell ref="G10:H10"/>
    <mergeCell ref="G11:H11"/>
    <mergeCell ref="G12:H12"/>
    <mergeCell ref="G13:H13"/>
    <mergeCell ref="A2:N2"/>
    <mergeCell ref="A3:N3"/>
    <mergeCell ref="A5:A6"/>
    <mergeCell ref="B5:B6"/>
    <mergeCell ref="C5:C6"/>
    <mergeCell ref="D5:F5"/>
    <mergeCell ref="G5:J5"/>
    <mergeCell ref="K5:M5"/>
    <mergeCell ref="N5:N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707"/>
  <sheetViews>
    <sheetView workbookViewId="0">
      <selection activeCell="G15" sqref="G15:H15"/>
    </sheetView>
  </sheetViews>
  <sheetFormatPr defaultRowHeight="12.75"/>
  <cols>
    <col min="1" max="1" width="7" customWidth="1"/>
    <col min="2" max="2" width="28" customWidth="1"/>
    <col min="3" max="3" width="12.140625" customWidth="1"/>
    <col min="4" max="4" width="33.5703125" customWidth="1"/>
    <col min="5" max="5" width="13.85546875" customWidth="1"/>
    <col min="6" max="6" width="12.7109375" customWidth="1"/>
    <col min="7" max="7" width="5.7109375" customWidth="1"/>
    <col min="8" max="8" width="5" customWidth="1"/>
    <col min="9" max="9" width="15" customWidth="1"/>
    <col min="10" max="10" width="7.28515625" customWidth="1"/>
    <col min="11" max="13" width="16.28515625" customWidth="1"/>
    <col min="14" max="14" width="14.42578125" customWidth="1"/>
  </cols>
  <sheetData>
    <row r="1" spans="1:14">
      <c r="A1" s="33"/>
      <c r="B1" s="155"/>
      <c r="C1" s="35"/>
      <c r="D1" s="156"/>
      <c r="E1" s="36"/>
      <c r="F1" s="36"/>
      <c r="G1" s="157"/>
      <c r="H1" s="157"/>
      <c r="I1" s="38"/>
      <c r="J1" s="39"/>
      <c r="K1" s="39"/>
      <c r="L1" s="39"/>
      <c r="M1" s="39"/>
      <c r="N1" s="40"/>
    </row>
    <row r="2" spans="1:14">
      <c r="A2" s="187" t="s">
        <v>789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25.5" customHeight="1">
      <c r="A3" s="195" t="s">
        <v>1099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</row>
    <row r="4" spans="1:14">
      <c r="A4" s="124"/>
      <c r="B4" s="156"/>
      <c r="C4" s="158"/>
      <c r="D4" s="156"/>
      <c r="E4" s="124"/>
      <c r="F4" s="124"/>
      <c r="G4" s="124"/>
      <c r="H4" s="124"/>
      <c r="I4" s="124"/>
      <c r="J4" s="124"/>
      <c r="K4" s="124"/>
      <c r="L4" s="124"/>
      <c r="M4" s="124"/>
      <c r="N4" s="42">
        <v>45250</v>
      </c>
    </row>
    <row r="5" spans="1:14">
      <c r="A5" s="196" t="s">
        <v>0</v>
      </c>
      <c r="B5" s="188" t="s">
        <v>1</v>
      </c>
      <c r="C5" s="197" t="s">
        <v>2</v>
      </c>
      <c r="D5" s="196" t="s">
        <v>3</v>
      </c>
      <c r="E5" s="196"/>
      <c r="F5" s="196"/>
      <c r="G5" s="196" t="s">
        <v>4</v>
      </c>
      <c r="H5" s="196"/>
      <c r="I5" s="196"/>
      <c r="J5" s="196"/>
      <c r="K5" s="196" t="s">
        <v>5</v>
      </c>
      <c r="L5" s="196"/>
      <c r="M5" s="196"/>
      <c r="N5" s="196" t="s">
        <v>6</v>
      </c>
    </row>
    <row r="6" spans="1:14" ht="45">
      <c r="A6" s="196"/>
      <c r="B6" s="229"/>
      <c r="C6" s="197"/>
      <c r="D6" s="18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18" t="s">
        <v>12</v>
      </c>
      <c r="J6" s="18" t="s">
        <v>13</v>
      </c>
      <c r="K6" s="5" t="s">
        <v>14</v>
      </c>
      <c r="L6" s="5" t="s">
        <v>684</v>
      </c>
      <c r="M6" s="5" t="s">
        <v>1024</v>
      </c>
      <c r="N6" s="196"/>
    </row>
    <row r="7" spans="1:14">
      <c r="A7" s="18">
        <v>1</v>
      </c>
      <c r="B7" s="18">
        <v>2</v>
      </c>
      <c r="C7" s="44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</row>
    <row r="8" spans="1:14">
      <c r="A8" s="133"/>
      <c r="B8" s="134" t="s">
        <v>15</v>
      </c>
      <c r="C8" s="133"/>
      <c r="D8" s="134"/>
      <c r="E8" s="133"/>
      <c r="F8" s="133"/>
      <c r="G8" s="227"/>
      <c r="H8" s="228"/>
      <c r="I8" s="133"/>
      <c r="J8" s="133"/>
      <c r="K8" s="109">
        <v>846207.53042000008</v>
      </c>
      <c r="L8" s="109">
        <v>644345.90499999991</v>
      </c>
      <c r="M8" s="109">
        <v>629575.21000000008</v>
      </c>
      <c r="N8" s="133"/>
    </row>
    <row r="9" spans="1:14" ht="56.25">
      <c r="A9" s="47" t="s">
        <v>230</v>
      </c>
      <c r="B9" s="90" t="s">
        <v>467</v>
      </c>
      <c r="C9" s="135"/>
      <c r="D9" s="49"/>
      <c r="E9" s="135"/>
      <c r="F9" s="135"/>
      <c r="G9" s="183"/>
      <c r="H9" s="183"/>
      <c r="I9" s="122"/>
      <c r="J9" s="122"/>
      <c r="K9" s="51">
        <v>3435.64</v>
      </c>
      <c r="L9" s="51">
        <v>2326.6390000000006</v>
      </c>
      <c r="M9" s="51">
        <v>2326.6390000000006</v>
      </c>
      <c r="N9" s="31"/>
    </row>
    <row r="10" spans="1:14" ht="45">
      <c r="A10" s="114" t="s">
        <v>230</v>
      </c>
      <c r="B10" s="6" t="s">
        <v>482</v>
      </c>
      <c r="C10" s="8"/>
      <c r="D10" s="136" t="s">
        <v>27</v>
      </c>
      <c r="E10" s="12" t="s">
        <v>28</v>
      </c>
      <c r="F10" s="137" t="s">
        <v>29</v>
      </c>
      <c r="G10" s="224"/>
      <c r="H10" s="224"/>
      <c r="I10" s="114" t="s">
        <v>248</v>
      </c>
      <c r="J10" s="148"/>
      <c r="K10" s="61">
        <v>716.67899999999997</v>
      </c>
      <c r="L10" s="61">
        <v>0</v>
      </c>
      <c r="M10" s="61">
        <v>0</v>
      </c>
      <c r="N10" s="61"/>
    </row>
    <row r="11" spans="1:14" ht="56.25">
      <c r="A11" s="114" t="s">
        <v>230</v>
      </c>
      <c r="B11" s="6" t="s">
        <v>470</v>
      </c>
      <c r="C11" s="12" t="s">
        <v>30</v>
      </c>
      <c r="D11" s="9" t="s">
        <v>43</v>
      </c>
      <c r="E11" s="7" t="s">
        <v>44</v>
      </c>
      <c r="F11" s="10" t="s">
        <v>45</v>
      </c>
      <c r="G11" s="172" t="s">
        <v>236</v>
      </c>
      <c r="H11" s="172"/>
      <c r="I11" s="114" t="s">
        <v>248</v>
      </c>
      <c r="J11" s="114" t="s">
        <v>234</v>
      </c>
      <c r="K11" s="61">
        <v>716.67899999999997</v>
      </c>
      <c r="L11" s="61">
        <v>0</v>
      </c>
      <c r="M11" s="61">
        <v>0</v>
      </c>
      <c r="N11" s="62" t="s">
        <v>26</v>
      </c>
    </row>
    <row r="12" spans="1:14" ht="90">
      <c r="A12" s="114" t="s">
        <v>230</v>
      </c>
      <c r="B12" s="6" t="s">
        <v>471</v>
      </c>
      <c r="C12" s="21"/>
      <c r="D12" s="136" t="s">
        <v>27</v>
      </c>
      <c r="E12" s="12" t="s">
        <v>28</v>
      </c>
      <c r="F12" s="137" t="s">
        <v>29</v>
      </c>
      <c r="G12" s="224"/>
      <c r="H12" s="224"/>
      <c r="I12" s="114" t="s">
        <v>235</v>
      </c>
      <c r="J12" s="148"/>
      <c r="K12" s="61">
        <v>121.511</v>
      </c>
      <c r="L12" s="61">
        <v>60</v>
      </c>
      <c r="M12" s="61">
        <v>60</v>
      </c>
      <c r="N12" s="61"/>
    </row>
    <row r="13" spans="1:14" ht="45">
      <c r="A13" s="114" t="s">
        <v>230</v>
      </c>
      <c r="B13" s="6" t="s">
        <v>470</v>
      </c>
      <c r="C13" s="12" t="s">
        <v>30</v>
      </c>
      <c r="D13" s="9" t="s">
        <v>744</v>
      </c>
      <c r="E13" s="10" t="s">
        <v>24</v>
      </c>
      <c r="F13" s="10" t="s">
        <v>25</v>
      </c>
      <c r="G13" s="172" t="s">
        <v>236</v>
      </c>
      <c r="H13" s="172"/>
      <c r="I13" s="114" t="s">
        <v>235</v>
      </c>
      <c r="J13" s="114" t="s">
        <v>234</v>
      </c>
      <c r="K13" s="61">
        <v>121.511</v>
      </c>
      <c r="L13" s="61">
        <v>60</v>
      </c>
      <c r="M13" s="61">
        <v>60</v>
      </c>
      <c r="N13" s="61" t="s">
        <v>26</v>
      </c>
    </row>
    <row r="14" spans="1:14" ht="45">
      <c r="A14" s="114" t="s">
        <v>230</v>
      </c>
      <c r="B14" s="6" t="s">
        <v>472</v>
      </c>
      <c r="C14" s="21"/>
      <c r="D14" s="136" t="s">
        <v>16</v>
      </c>
      <c r="E14" s="138" t="s">
        <v>17</v>
      </c>
      <c r="F14" s="137" t="s">
        <v>18</v>
      </c>
      <c r="G14" s="182"/>
      <c r="H14" s="182"/>
      <c r="I14" s="114" t="s">
        <v>237</v>
      </c>
      <c r="J14" s="121"/>
      <c r="K14" s="61">
        <v>1975.9960000000001</v>
      </c>
      <c r="L14" s="61">
        <v>1844.5770000000002</v>
      </c>
      <c r="M14" s="61">
        <v>1844.5770000000002</v>
      </c>
      <c r="N14" s="149"/>
    </row>
    <row r="15" spans="1:14" ht="78.75">
      <c r="A15" s="114" t="s">
        <v>230</v>
      </c>
      <c r="B15" s="6" t="s">
        <v>473</v>
      </c>
      <c r="C15" s="21" t="s">
        <v>31</v>
      </c>
      <c r="D15" s="9" t="s">
        <v>783</v>
      </c>
      <c r="E15" s="10" t="s">
        <v>28</v>
      </c>
      <c r="F15" s="10" t="s">
        <v>20</v>
      </c>
      <c r="G15" s="172" t="s">
        <v>238</v>
      </c>
      <c r="H15" s="172"/>
      <c r="I15" s="114" t="s">
        <v>237</v>
      </c>
      <c r="J15" s="114" t="s">
        <v>239</v>
      </c>
      <c r="K15" s="61">
        <v>1517.662</v>
      </c>
      <c r="L15" s="61">
        <v>1416.7260000000001</v>
      </c>
      <c r="M15" s="61">
        <v>1416.7260000000001</v>
      </c>
      <c r="N15" s="62" t="s">
        <v>21</v>
      </c>
    </row>
    <row r="16" spans="1:14" ht="78.75">
      <c r="A16" s="114" t="s">
        <v>230</v>
      </c>
      <c r="B16" s="6" t="s">
        <v>474</v>
      </c>
      <c r="C16" s="21" t="s">
        <v>31</v>
      </c>
      <c r="D16" s="9" t="s">
        <v>783</v>
      </c>
      <c r="E16" s="10" t="s">
        <v>28</v>
      </c>
      <c r="F16" s="10" t="s">
        <v>20</v>
      </c>
      <c r="G16" s="172" t="s">
        <v>238</v>
      </c>
      <c r="H16" s="172"/>
      <c r="I16" s="114" t="s">
        <v>237</v>
      </c>
      <c r="J16" s="114" t="s">
        <v>240</v>
      </c>
      <c r="K16" s="61">
        <v>458.334</v>
      </c>
      <c r="L16" s="61">
        <v>427.851</v>
      </c>
      <c r="M16" s="61">
        <v>427.851</v>
      </c>
      <c r="N16" s="62" t="s">
        <v>21</v>
      </c>
    </row>
    <row r="17" spans="1:14" ht="90">
      <c r="A17" s="114" t="s">
        <v>230</v>
      </c>
      <c r="B17" s="6" t="s">
        <v>971</v>
      </c>
      <c r="C17" s="8"/>
      <c r="D17" s="136" t="s">
        <v>972</v>
      </c>
      <c r="E17" s="12" t="s">
        <v>973</v>
      </c>
      <c r="F17" s="137" t="s">
        <v>974</v>
      </c>
      <c r="G17" s="224"/>
      <c r="H17" s="224"/>
      <c r="I17" s="114" t="s">
        <v>1010</v>
      </c>
      <c r="J17" s="148"/>
      <c r="K17" s="61">
        <v>79.86999999999999</v>
      </c>
      <c r="L17" s="61">
        <v>0</v>
      </c>
      <c r="M17" s="61">
        <v>0</v>
      </c>
      <c r="N17" s="61"/>
    </row>
    <row r="18" spans="1:14" ht="101.25">
      <c r="A18" s="114" t="s">
        <v>230</v>
      </c>
      <c r="B18" s="6" t="s">
        <v>473</v>
      </c>
      <c r="C18" s="21" t="s">
        <v>31</v>
      </c>
      <c r="D18" s="9" t="s">
        <v>975</v>
      </c>
      <c r="E18" s="10" t="s">
        <v>28</v>
      </c>
      <c r="F18" s="10" t="s">
        <v>974</v>
      </c>
      <c r="G18" s="172" t="s">
        <v>238</v>
      </c>
      <c r="H18" s="172"/>
      <c r="I18" s="114" t="s">
        <v>1010</v>
      </c>
      <c r="J18" s="114" t="s">
        <v>239</v>
      </c>
      <c r="K18" s="61">
        <v>61.344089999999994</v>
      </c>
      <c r="L18" s="61">
        <v>0</v>
      </c>
      <c r="M18" s="61">
        <v>0</v>
      </c>
      <c r="N18" s="62" t="s">
        <v>21</v>
      </c>
    </row>
    <row r="19" spans="1:14" ht="101.25">
      <c r="A19" s="114" t="s">
        <v>230</v>
      </c>
      <c r="B19" s="6" t="s">
        <v>474</v>
      </c>
      <c r="C19" s="21" t="s">
        <v>31</v>
      </c>
      <c r="D19" s="9" t="s">
        <v>975</v>
      </c>
      <c r="E19" s="10" t="s">
        <v>28</v>
      </c>
      <c r="F19" s="10" t="s">
        <v>974</v>
      </c>
      <c r="G19" s="172" t="s">
        <v>238</v>
      </c>
      <c r="H19" s="172"/>
      <c r="I19" s="114" t="s">
        <v>1010</v>
      </c>
      <c r="J19" s="114" t="s">
        <v>240</v>
      </c>
      <c r="K19" s="61">
        <v>18.52591</v>
      </c>
      <c r="L19" s="61">
        <v>0</v>
      </c>
      <c r="M19" s="61">
        <v>0</v>
      </c>
      <c r="N19" s="62" t="s">
        <v>21</v>
      </c>
    </row>
    <row r="20" spans="1:14" ht="45">
      <c r="A20" s="114" t="s">
        <v>230</v>
      </c>
      <c r="B20" s="6" t="s">
        <v>475</v>
      </c>
      <c r="C20" s="21"/>
      <c r="D20" s="9" t="s">
        <v>33</v>
      </c>
      <c r="E20" s="10" t="s">
        <v>64</v>
      </c>
      <c r="F20" s="10" t="s">
        <v>35</v>
      </c>
      <c r="G20" s="182"/>
      <c r="H20" s="182"/>
      <c r="I20" s="114" t="s">
        <v>241</v>
      </c>
      <c r="J20" s="121"/>
      <c r="K20" s="61">
        <v>502.01</v>
      </c>
      <c r="L20" s="61">
        <v>407.05900000000003</v>
      </c>
      <c r="M20" s="61">
        <v>407.05900000000003</v>
      </c>
      <c r="N20" s="149"/>
    </row>
    <row r="21" spans="1:14" ht="67.5">
      <c r="A21" s="114" t="s">
        <v>230</v>
      </c>
      <c r="B21" s="6" t="s">
        <v>473</v>
      </c>
      <c r="C21" s="12" t="s">
        <v>31</v>
      </c>
      <c r="D21" s="9" t="s">
        <v>32</v>
      </c>
      <c r="E21" s="10" t="s">
        <v>28</v>
      </c>
      <c r="F21" s="10" t="s">
        <v>20</v>
      </c>
      <c r="G21" s="172" t="s">
        <v>238</v>
      </c>
      <c r="H21" s="172"/>
      <c r="I21" s="114" t="s">
        <v>241</v>
      </c>
      <c r="J21" s="114" t="s">
        <v>239</v>
      </c>
      <c r="K21" s="61">
        <v>385.56900000000002</v>
      </c>
      <c r="L21" s="61">
        <v>312.64100000000002</v>
      </c>
      <c r="M21" s="61">
        <v>312.64100000000002</v>
      </c>
      <c r="N21" s="62" t="s">
        <v>21</v>
      </c>
    </row>
    <row r="22" spans="1:14" ht="67.5">
      <c r="A22" s="114" t="s">
        <v>230</v>
      </c>
      <c r="B22" s="6" t="s">
        <v>474</v>
      </c>
      <c r="C22" s="12" t="s">
        <v>31</v>
      </c>
      <c r="D22" s="9" t="s">
        <v>32</v>
      </c>
      <c r="E22" s="10" t="s">
        <v>28</v>
      </c>
      <c r="F22" s="10" t="s">
        <v>20</v>
      </c>
      <c r="G22" s="172" t="s">
        <v>238</v>
      </c>
      <c r="H22" s="172"/>
      <c r="I22" s="114" t="s">
        <v>241</v>
      </c>
      <c r="J22" s="114" t="s">
        <v>240</v>
      </c>
      <c r="K22" s="61">
        <v>116.441</v>
      </c>
      <c r="L22" s="61">
        <v>94.418000000000006</v>
      </c>
      <c r="M22" s="61">
        <v>94.418000000000006</v>
      </c>
      <c r="N22" s="62" t="s">
        <v>21</v>
      </c>
    </row>
    <row r="23" spans="1:14" ht="45">
      <c r="A23" s="114" t="s">
        <v>230</v>
      </c>
      <c r="B23" s="6" t="s">
        <v>476</v>
      </c>
      <c r="C23" s="21"/>
      <c r="D23" s="9" t="s">
        <v>33</v>
      </c>
      <c r="E23" s="10" t="s">
        <v>64</v>
      </c>
      <c r="F23" s="10" t="s">
        <v>35</v>
      </c>
      <c r="G23" s="225"/>
      <c r="H23" s="226"/>
      <c r="I23" s="114" t="s">
        <v>242</v>
      </c>
      <c r="J23" s="148"/>
      <c r="K23" s="61">
        <v>25.003</v>
      </c>
      <c r="L23" s="61">
        <v>15.003</v>
      </c>
      <c r="M23" s="61">
        <v>15.003</v>
      </c>
      <c r="N23" s="61"/>
    </row>
    <row r="24" spans="1:14" ht="45">
      <c r="A24" s="114" t="s">
        <v>230</v>
      </c>
      <c r="B24" s="6" t="s">
        <v>470</v>
      </c>
      <c r="C24" s="12" t="s">
        <v>31</v>
      </c>
      <c r="D24" s="9" t="s">
        <v>784</v>
      </c>
      <c r="E24" s="10" t="s">
        <v>24</v>
      </c>
      <c r="F24" s="10" t="s">
        <v>25</v>
      </c>
      <c r="G24" s="172" t="s">
        <v>238</v>
      </c>
      <c r="H24" s="172"/>
      <c r="I24" s="114" t="s">
        <v>242</v>
      </c>
      <c r="J24" s="114" t="s">
        <v>234</v>
      </c>
      <c r="K24" s="61">
        <v>25.003</v>
      </c>
      <c r="L24" s="61">
        <v>15.003</v>
      </c>
      <c r="M24" s="61">
        <v>15.003</v>
      </c>
      <c r="N24" s="61" t="s">
        <v>26</v>
      </c>
    </row>
    <row r="25" spans="1:14" ht="90">
      <c r="A25" s="114" t="s">
        <v>230</v>
      </c>
      <c r="B25" s="6" t="s">
        <v>971</v>
      </c>
      <c r="C25" s="8"/>
      <c r="D25" s="136" t="s">
        <v>972</v>
      </c>
      <c r="E25" s="12" t="s">
        <v>973</v>
      </c>
      <c r="F25" s="137" t="s">
        <v>974</v>
      </c>
      <c r="G25" s="224"/>
      <c r="H25" s="224"/>
      <c r="I25" s="114" t="s">
        <v>1011</v>
      </c>
      <c r="J25" s="148"/>
      <c r="K25" s="61">
        <v>14.571000000000002</v>
      </c>
      <c r="L25" s="61">
        <v>0</v>
      </c>
      <c r="M25" s="61">
        <v>0</v>
      </c>
      <c r="N25" s="61"/>
    </row>
    <row r="26" spans="1:14" ht="101.25">
      <c r="A26" s="114" t="s">
        <v>230</v>
      </c>
      <c r="B26" s="6" t="s">
        <v>473</v>
      </c>
      <c r="C26" s="12" t="s">
        <v>31</v>
      </c>
      <c r="D26" s="9" t="s">
        <v>975</v>
      </c>
      <c r="E26" s="10" t="s">
        <v>28</v>
      </c>
      <c r="F26" s="10" t="s">
        <v>974</v>
      </c>
      <c r="G26" s="172" t="s">
        <v>238</v>
      </c>
      <c r="H26" s="172"/>
      <c r="I26" s="114" t="s">
        <v>1011</v>
      </c>
      <c r="J26" s="114" t="s">
        <v>239</v>
      </c>
      <c r="K26" s="61">
        <v>11.191240000000001</v>
      </c>
      <c r="L26" s="61">
        <v>0</v>
      </c>
      <c r="M26" s="61">
        <v>0</v>
      </c>
      <c r="N26" s="61" t="s">
        <v>21</v>
      </c>
    </row>
    <row r="27" spans="1:14" ht="101.25">
      <c r="A27" s="114" t="s">
        <v>230</v>
      </c>
      <c r="B27" s="6" t="s">
        <v>474</v>
      </c>
      <c r="C27" s="12" t="s">
        <v>31</v>
      </c>
      <c r="D27" s="9" t="s">
        <v>975</v>
      </c>
      <c r="E27" s="10" t="s">
        <v>28</v>
      </c>
      <c r="F27" s="10" t="s">
        <v>974</v>
      </c>
      <c r="G27" s="172" t="s">
        <v>238</v>
      </c>
      <c r="H27" s="172"/>
      <c r="I27" s="114" t="s">
        <v>1011</v>
      </c>
      <c r="J27" s="114" t="s">
        <v>240</v>
      </c>
      <c r="K27" s="61">
        <v>3.3797600000000001</v>
      </c>
      <c r="L27" s="61">
        <v>0</v>
      </c>
      <c r="M27" s="61">
        <v>0</v>
      </c>
      <c r="N27" s="61" t="s">
        <v>21</v>
      </c>
    </row>
    <row r="28" spans="1:14" ht="56.25">
      <c r="A28" s="52" t="s">
        <v>39</v>
      </c>
      <c r="B28" s="53" t="s">
        <v>477</v>
      </c>
      <c r="C28" s="54"/>
      <c r="D28" s="119"/>
      <c r="E28" s="115"/>
      <c r="F28" s="115"/>
      <c r="G28" s="173"/>
      <c r="H28" s="173"/>
      <c r="I28" s="115"/>
      <c r="J28" s="115"/>
      <c r="K28" s="65">
        <v>38565.517370000009</v>
      </c>
      <c r="L28" s="65">
        <v>22678.246000000003</v>
      </c>
      <c r="M28" s="65">
        <v>20609.482</v>
      </c>
      <c r="N28" s="69"/>
    </row>
    <row r="29" spans="1:14" ht="56.25">
      <c r="A29" s="114" t="s">
        <v>39</v>
      </c>
      <c r="B29" s="6" t="s">
        <v>478</v>
      </c>
      <c r="C29" s="8"/>
      <c r="D29" s="9" t="s">
        <v>33</v>
      </c>
      <c r="E29" s="10" t="s">
        <v>34</v>
      </c>
      <c r="F29" s="10" t="s">
        <v>35</v>
      </c>
      <c r="G29" s="172"/>
      <c r="H29" s="172"/>
      <c r="I29" s="114" t="s">
        <v>243</v>
      </c>
      <c r="J29" s="114"/>
      <c r="K29" s="61">
        <v>3444.8575699999997</v>
      </c>
      <c r="L29" s="61">
        <v>0</v>
      </c>
      <c r="M29" s="61">
        <v>0</v>
      </c>
      <c r="N29" s="10"/>
    </row>
    <row r="30" spans="1:14" ht="78.75">
      <c r="A30" s="114" t="s">
        <v>39</v>
      </c>
      <c r="B30" s="6" t="s">
        <v>470</v>
      </c>
      <c r="C30" s="8" t="s">
        <v>36</v>
      </c>
      <c r="D30" s="9" t="s">
        <v>740</v>
      </c>
      <c r="E30" s="10" t="s">
        <v>28</v>
      </c>
      <c r="F30" s="10" t="s">
        <v>741</v>
      </c>
      <c r="G30" s="172" t="s">
        <v>244</v>
      </c>
      <c r="H30" s="172"/>
      <c r="I30" s="114" t="s">
        <v>243</v>
      </c>
      <c r="J30" s="114" t="s">
        <v>234</v>
      </c>
      <c r="K30" s="61">
        <v>32.192270000000001</v>
      </c>
      <c r="L30" s="61">
        <v>0</v>
      </c>
      <c r="M30" s="61">
        <v>0</v>
      </c>
      <c r="N30" s="10" t="s">
        <v>21</v>
      </c>
    </row>
    <row r="31" spans="1:14" ht="78.75">
      <c r="A31" s="114" t="s">
        <v>39</v>
      </c>
      <c r="B31" s="6" t="s">
        <v>797</v>
      </c>
      <c r="C31" s="8" t="s">
        <v>36</v>
      </c>
      <c r="D31" s="9" t="s">
        <v>740</v>
      </c>
      <c r="E31" s="10" t="s">
        <v>28</v>
      </c>
      <c r="F31" s="10" t="s">
        <v>741</v>
      </c>
      <c r="G31" s="172" t="s">
        <v>244</v>
      </c>
      <c r="H31" s="172"/>
      <c r="I31" s="114" t="s">
        <v>243</v>
      </c>
      <c r="J31" s="114" t="s">
        <v>796</v>
      </c>
      <c r="K31" s="61">
        <v>3412.6652999999997</v>
      </c>
      <c r="L31" s="61">
        <v>0</v>
      </c>
      <c r="M31" s="61">
        <v>0</v>
      </c>
      <c r="N31" s="10" t="s">
        <v>21</v>
      </c>
    </row>
    <row r="32" spans="1:14" ht="45">
      <c r="A32" s="114" t="s">
        <v>39</v>
      </c>
      <c r="B32" s="6" t="s">
        <v>480</v>
      </c>
      <c r="C32" s="8"/>
      <c r="D32" s="136" t="s">
        <v>16</v>
      </c>
      <c r="E32" s="10" t="s">
        <v>37</v>
      </c>
      <c r="F32" s="10" t="s">
        <v>38</v>
      </c>
      <c r="G32" s="172"/>
      <c r="H32" s="172"/>
      <c r="I32" s="114" t="s">
        <v>41</v>
      </c>
      <c r="J32" s="114"/>
      <c r="K32" s="61">
        <v>4100</v>
      </c>
      <c r="L32" s="61">
        <v>1261</v>
      </c>
      <c r="M32" s="61">
        <v>2000</v>
      </c>
      <c r="N32" s="139"/>
    </row>
    <row r="33" spans="1:14" ht="56.25">
      <c r="A33" s="114" t="s">
        <v>39</v>
      </c>
      <c r="B33" s="6" t="s">
        <v>470</v>
      </c>
      <c r="C33" s="8" t="s">
        <v>42</v>
      </c>
      <c r="D33" s="9" t="s">
        <v>43</v>
      </c>
      <c r="E33" s="7" t="s">
        <v>44</v>
      </c>
      <c r="F33" s="10" t="s">
        <v>45</v>
      </c>
      <c r="G33" s="172" t="s">
        <v>246</v>
      </c>
      <c r="H33" s="172"/>
      <c r="I33" s="114" t="s">
        <v>41</v>
      </c>
      <c r="J33" s="114" t="s">
        <v>234</v>
      </c>
      <c r="K33" s="61">
        <v>4100</v>
      </c>
      <c r="L33" s="61">
        <v>1261</v>
      </c>
      <c r="M33" s="61">
        <v>2000</v>
      </c>
      <c r="N33" s="10" t="s">
        <v>26</v>
      </c>
    </row>
    <row r="34" spans="1:14" ht="67.5">
      <c r="A34" s="114" t="s">
        <v>39</v>
      </c>
      <c r="B34" s="6" t="s">
        <v>798</v>
      </c>
      <c r="C34" s="8"/>
      <c r="D34" s="136" t="s">
        <v>16</v>
      </c>
      <c r="E34" s="10" t="s">
        <v>46</v>
      </c>
      <c r="F34" s="10" t="s">
        <v>47</v>
      </c>
      <c r="G34" s="172"/>
      <c r="H34" s="172"/>
      <c r="I34" s="114" t="s">
        <v>231</v>
      </c>
      <c r="J34" s="114"/>
      <c r="K34" s="61">
        <v>9971.3420000000006</v>
      </c>
      <c r="L34" s="61">
        <v>6729.8019999999997</v>
      </c>
      <c r="M34" s="61">
        <v>6535.8019999999997</v>
      </c>
      <c r="N34" s="10"/>
    </row>
    <row r="35" spans="1:14" ht="135">
      <c r="A35" s="114" t="s">
        <v>39</v>
      </c>
      <c r="B35" s="6" t="s">
        <v>468</v>
      </c>
      <c r="C35" s="8" t="s">
        <v>19</v>
      </c>
      <c r="D35" s="9" t="s">
        <v>48</v>
      </c>
      <c r="E35" s="10" t="s">
        <v>28</v>
      </c>
      <c r="F35" s="10" t="s">
        <v>20</v>
      </c>
      <c r="G35" s="172" t="s">
        <v>40</v>
      </c>
      <c r="H35" s="172"/>
      <c r="I35" s="114" t="s">
        <v>231</v>
      </c>
      <c r="J35" s="114" t="s">
        <v>232</v>
      </c>
      <c r="K35" s="61">
        <v>7066.5612699999992</v>
      </c>
      <c r="L35" s="61">
        <v>5019.817</v>
      </c>
      <c r="M35" s="61">
        <v>5019.817</v>
      </c>
      <c r="N35" s="10" t="s">
        <v>21</v>
      </c>
    </row>
    <row r="36" spans="1:14" ht="56.25">
      <c r="A36" s="114" t="s">
        <v>39</v>
      </c>
      <c r="B36" s="6" t="s">
        <v>517</v>
      </c>
      <c r="C36" s="8" t="s">
        <v>19</v>
      </c>
      <c r="D36" s="9" t="s">
        <v>114</v>
      </c>
      <c r="E36" s="10" t="s">
        <v>28</v>
      </c>
      <c r="F36" s="10" t="s">
        <v>146</v>
      </c>
      <c r="G36" s="172" t="s">
        <v>40</v>
      </c>
      <c r="H36" s="172"/>
      <c r="I36" s="114" t="s">
        <v>231</v>
      </c>
      <c r="J36" s="114" t="s">
        <v>297</v>
      </c>
      <c r="K36" s="61">
        <v>26.995000000000001</v>
      </c>
      <c r="L36" s="61">
        <v>0</v>
      </c>
      <c r="M36" s="61">
        <v>0</v>
      </c>
      <c r="N36" s="10" t="s">
        <v>26</v>
      </c>
    </row>
    <row r="37" spans="1:14" ht="135">
      <c r="A37" s="114" t="s">
        <v>39</v>
      </c>
      <c r="B37" s="6" t="s">
        <v>469</v>
      </c>
      <c r="C37" s="8" t="s">
        <v>19</v>
      </c>
      <c r="D37" s="9" t="s">
        <v>48</v>
      </c>
      <c r="E37" s="10" t="s">
        <v>28</v>
      </c>
      <c r="F37" s="10" t="s">
        <v>20</v>
      </c>
      <c r="G37" s="172" t="s">
        <v>40</v>
      </c>
      <c r="H37" s="172"/>
      <c r="I37" s="114" t="s">
        <v>231</v>
      </c>
      <c r="J37" s="114" t="s">
        <v>233</v>
      </c>
      <c r="K37" s="61">
        <v>2134.09773</v>
      </c>
      <c r="L37" s="61">
        <v>1515.9849999999999</v>
      </c>
      <c r="M37" s="61">
        <v>1515.9849999999999</v>
      </c>
      <c r="N37" s="10" t="s">
        <v>21</v>
      </c>
    </row>
    <row r="38" spans="1:14" ht="45">
      <c r="A38" s="114" t="s">
        <v>39</v>
      </c>
      <c r="B38" s="6" t="s">
        <v>470</v>
      </c>
      <c r="C38" s="8" t="s">
        <v>19</v>
      </c>
      <c r="D38" s="9" t="s">
        <v>743</v>
      </c>
      <c r="E38" s="10" t="s">
        <v>49</v>
      </c>
      <c r="F38" s="10" t="s">
        <v>50</v>
      </c>
      <c r="G38" s="172" t="s">
        <v>40</v>
      </c>
      <c r="H38" s="172"/>
      <c r="I38" s="114" t="s">
        <v>231</v>
      </c>
      <c r="J38" s="114" t="s">
        <v>234</v>
      </c>
      <c r="K38" s="61">
        <v>743.68799999999999</v>
      </c>
      <c r="L38" s="61">
        <v>194</v>
      </c>
      <c r="M38" s="61">
        <v>0</v>
      </c>
      <c r="N38" s="10" t="s">
        <v>26</v>
      </c>
    </row>
    <row r="39" spans="1:14" ht="45">
      <c r="A39" s="114" t="s">
        <v>39</v>
      </c>
      <c r="B39" s="6" t="s">
        <v>481</v>
      </c>
      <c r="C39" s="8"/>
      <c r="D39" s="136" t="s">
        <v>27</v>
      </c>
      <c r="E39" s="12" t="s">
        <v>28</v>
      </c>
      <c r="F39" s="137" t="s">
        <v>29</v>
      </c>
      <c r="G39" s="172"/>
      <c r="H39" s="172"/>
      <c r="I39" s="114" t="s">
        <v>247</v>
      </c>
      <c r="J39" s="114"/>
      <c r="K39" s="61">
        <v>115.9044</v>
      </c>
      <c r="L39" s="61">
        <v>100</v>
      </c>
      <c r="M39" s="61">
        <v>0</v>
      </c>
      <c r="N39" s="10"/>
    </row>
    <row r="40" spans="1:14" ht="67.5">
      <c r="A40" s="114" t="s">
        <v>39</v>
      </c>
      <c r="B40" s="6" t="s">
        <v>470</v>
      </c>
      <c r="C40" s="12" t="s">
        <v>30</v>
      </c>
      <c r="D40" s="9" t="s">
        <v>750</v>
      </c>
      <c r="E40" s="10" t="s">
        <v>28</v>
      </c>
      <c r="F40" s="10" t="s">
        <v>751</v>
      </c>
      <c r="G40" s="172" t="s">
        <v>236</v>
      </c>
      <c r="H40" s="172"/>
      <c r="I40" s="114" t="s">
        <v>247</v>
      </c>
      <c r="J40" s="114" t="s">
        <v>234</v>
      </c>
      <c r="K40" s="61">
        <v>115.9044</v>
      </c>
      <c r="L40" s="61">
        <v>100</v>
      </c>
      <c r="M40" s="61">
        <v>0</v>
      </c>
      <c r="N40" s="10" t="s">
        <v>26</v>
      </c>
    </row>
    <row r="41" spans="1:14" ht="90">
      <c r="A41" s="114" t="s">
        <v>39</v>
      </c>
      <c r="B41" s="6" t="s">
        <v>471</v>
      </c>
      <c r="C41" s="8"/>
      <c r="D41" s="136" t="s">
        <v>27</v>
      </c>
      <c r="E41" s="12" t="s">
        <v>28</v>
      </c>
      <c r="F41" s="137" t="s">
        <v>29</v>
      </c>
      <c r="G41" s="172"/>
      <c r="H41" s="172"/>
      <c r="I41" s="114" t="s">
        <v>235</v>
      </c>
      <c r="J41" s="114"/>
      <c r="K41" s="61">
        <v>892.27200000000005</v>
      </c>
      <c r="L41" s="61">
        <v>445</v>
      </c>
      <c r="M41" s="61">
        <v>0</v>
      </c>
      <c r="N41" s="10"/>
    </row>
    <row r="42" spans="1:14" ht="45">
      <c r="A42" s="114" t="s">
        <v>39</v>
      </c>
      <c r="B42" s="6" t="s">
        <v>470</v>
      </c>
      <c r="C42" s="12" t="s">
        <v>30</v>
      </c>
      <c r="D42" s="9" t="s">
        <v>743</v>
      </c>
      <c r="E42" s="10" t="s">
        <v>49</v>
      </c>
      <c r="F42" s="10" t="s">
        <v>50</v>
      </c>
      <c r="G42" s="172" t="s">
        <v>236</v>
      </c>
      <c r="H42" s="172"/>
      <c r="I42" s="114" t="s">
        <v>235</v>
      </c>
      <c r="J42" s="114" t="s">
        <v>234</v>
      </c>
      <c r="K42" s="61">
        <v>892.27200000000005</v>
      </c>
      <c r="L42" s="61">
        <v>445</v>
      </c>
      <c r="M42" s="61">
        <v>0</v>
      </c>
      <c r="N42" s="10" t="s">
        <v>26</v>
      </c>
    </row>
    <row r="43" spans="1:14" ht="78.75">
      <c r="A43" s="114" t="s">
        <v>39</v>
      </c>
      <c r="B43" s="6" t="s">
        <v>483</v>
      </c>
      <c r="C43" s="8"/>
      <c r="D43" s="136" t="s">
        <v>27</v>
      </c>
      <c r="E43" s="12" t="s">
        <v>28</v>
      </c>
      <c r="F43" s="137" t="s">
        <v>29</v>
      </c>
      <c r="G43" s="172"/>
      <c r="H43" s="172"/>
      <c r="I43" s="114" t="s">
        <v>249</v>
      </c>
      <c r="J43" s="114"/>
      <c r="K43" s="61">
        <v>111.8</v>
      </c>
      <c r="L43" s="61">
        <v>0</v>
      </c>
      <c r="M43" s="61">
        <v>0</v>
      </c>
      <c r="N43" s="10"/>
    </row>
    <row r="44" spans="1:14" ht="45">
      <c r="A44" s="114" t="s">
        <v>39</v>
      </c>
      <c r="B44" s="6" t="s">
        <v>470</v>
      </c>
      <c r="C44" s="12" t="s">
        <v>30</v>
      </c>
      <c r="D44" s="9" t="s">
        <v>753</v>
      </c>
      <c r="E44" s="10" t="s">
        <v>28</v>
      </c>
      <c r="F44" s="10" t="s">
        <v>754</v>
      </c>
      <c r="G44" s="172" t="s">
        <v>236</v>
      </c>
      <c r="H44" s="172"/>
      <c r="I44" s="114" t="s">
        <v>249</v>
      </c>
      <c r="J44" s="114" t="s">
        <v>234</v>
      </c>
      <c r="K44" s="61">
        <v>111.8</v>
      </c>
      <c r="L44" s="61">
        <v>0</v>
      </c>
      <c r="M44" s="61">
        <v>0</v>
      </c>
      <c r="N44" s="10" t="s">
        <v>26</v>
      </c>
    </row>
    <row r="45" spans="1:14" ht="56.25">
      <c r="A45" s="114" t="s">
        <v>39</v>
      </c>
      <c r="B45" s="6" t="s">
        <v>484</v>
      </c>
      <c r="C45" s="8"/>
      <c r="D45" s="9" t="s">
        <v>51</v>
      </c>
      <c r="E45" s="139" t="s">
        <v>28</v>
      </c>
      <c r="F45" s="10" t="s">
        <v>52</v>
      </c>
      <c r="G45" s="172"/>
      <c r="H45" s="172"/>
      <c r="I45" s="114" t="s">
        <v>867</v>
      </c>
      <c r="J45" s="114"/>
      <c r="K45" s="61">
        <v>1870.42</v>
      </c>
      <c r="L45" s="61">
        <v>0</v>
      </c>
      <c r="M45" s="61">
        <v>0</v>
      </c>
      <c r="N45" s="10"/>
    </row>
    <row r="46" spans="1:14" ht="45">
      <c r="A46" s="114" t="s">
        <v>39</v>
      </c>
      <c r="B46" s="6" t="s">
        <v>485</v>
      </c>
      <c r="C46" s="8" t="s">
        <v>53</v>
      </c>
      <c r="D46" s="9" t="s">
        <v>656</v>
      </c>
      <c r="E46" s="10" t="s">
        <v>28</v>
      </c>
      <c r="F46" s="10" t="s">
        <v>658</v>
      </c>
      <c r="G46" s="172" t="s">
        <v>250</v>
      </c>
      <c r="H46" s="172"/>
      <c r="I46" s="114" t="s">
        <v>867</v>
      </c>
      <c r="J46" s="114" t="s">
        <v>251</v>
      </c>
      <c r="K46" s="61">
        <v>1870.42</v>
      </c>
      <c r="L46" s="61">
        <v>0</v>
      </c>
      <c r="M46" s="61">
        <v>0</v>
      </c>
      <c r="N46" s="10" t="s">
        <v>21</v>
      </c>
    </row>
    <row r="47" spans="1:14" ht="56.25">
      <c r="A47" s="114" t="s">
        <v>39</v>
      </c>
      <c r="B47" s="6" t="s">
        <v>484</v>
      </c>
      <c r="C47" s="8"/>
      <c r="D47" s="9" t="s">
        <v>51</v>
      </c>
      <c r="E47" s="139" t="s">
        <v>28</v>
      </c>
      <c r="F47" s="10" t="s">
        <v>52</v>
      </c>
      <c r="G47" s="172"/>
      <c r="H47" s="172"/>
      <c r="I47" s="114" t="s">
        <v>252</v>
      </c>
      <c r="J47" s="114"/>
      <c r="K47" s="61">
        <v>279.49</v>
      </c>
      <c r="L47" s="61">
        <v>279.488</v>
      </c>
      <c r="M47" s="61">
        <v>0</v>
      </c>
      <c r="N47" s="139"/>
    </row>
    <row r="48" spans="1:14" ht="45">
      <c r="A48" s="114" t="s">
        <v>39</v>
      </c>
      <c r="B48" s="6" t="s">
        <v>485</v>
      </c>
      <c r="C48" s="8" t="s">
        <v>53</v>
      </c>
      <c r="D48" s="9" t="s">
        <v>656</v>
      </c>
      <c r="E48" s="10" t="s">
        <v>28</v>
      </c>
      <c r="F48" s="10" t="s">
        <v>658</v>
      </c>
      <c r="G48" s="172" t="s">
        <v>250</v>
      </c>
      <c r="H48" s="172"/>
      <c r="I48" s="114" t="s">
        <v>252</v>
      </c>
      <c r="J48" s="114" t="s">
        <v>251</v>
      </c>
      <c r="K48" s="61">
        <v>279.49</v>
      </c>
      <c r="L48" s="61">
        <v>279.488</v>
      </c>
      <c r="M48" s="61">
        <v>0</v>
      </c>
      <c r="N48" s="10" t="s">
        <v>21</v>
      </c>
    </row>
    <row r="49" spans="1:14" ht="123.75">
      <c r="A49" s="114" t="s">
        <v>39</v>
      </c>
      <c r="B49" s="6" t="s">
        <v>813</v>
      </c>
      <c r="C49" s="8"/>
      <c r="D49" s="9" t="s">
        <v>814</v>
      </c>
      <c r="E49" s="139" t="s">
        <v>28</v>
      </c>
      <c r="F49" s="10" t="s">
        <v>815</v>
      </c>
      <c r="G49" s="172"/>
      <c r="H49" s="172"/>
      <c r="I49" s="114" t="s">
        <v>868</v>
      </c>
      <c r="J49" s="114"/>
      <c r="K49" s="61">
        <v>1719.925</v>
      </c>
      <c r="L49" s="61">
        <v>612.245</v>
      </c>
      <c r="M49" s="61">
        <v>0</v>
      </c>
      <c r="N49" s="139"/>
    </row>
    <row r="50" spans="1:14" ht="45">
      <c r="A50" s="114" t="s">
        <v>39</v>
      </c>
      <c r="B50" s="6" t="s">
        <v>485</v>
      </c>
      <c r="C50" s="8" t="s">
        <v>53</v>
      </c>
      <c r="D50" s="9" t="s">
        <v>816</v>
      </c>
      <c r="E50" s="10" t="s">
        <v>28</v>
      </c>
      <c r="F50" s="10" t="s">
        <v>817</v>
      </c>
      <c r="G50" s="172" t="s">
        <v>250</v>
      </c>
      <c r="H50" s="172"/>
      <c r="I50" s="114" t="s">
        <v>868</v>
      </c>
      <c r="J50" s="114" t="s">
        <v>251</v>
      </c>
      <c r="K50" s="61">
        <v>1719.925</v>
      </c>
      <c r="L50" s="61">
        <v>612.245</v>
      </c>
      <c r="M50" s="61">
        <v>0</v>
      </c>
      <c r="N50" s="10" t="s">
        <v>21</v>
      </c>
    </row>
    <row r="51" spans="1:14" ht="56.25">
      <c r="A51" s="114" t="s">
        <v>39</v>
      </c>
      <c r="B51" s="6" t="s">
        <v>486</v>
      </c>
      <c r="C51" s="8"/>
      <c r="D51" s="9" t="s">
        <v>54</v>
      </c>
      <c r="E51" s="139" t="s">
        <v>28</v>
      </c>
      <c r="F51" s="10" t="s">
        <v>52</v>
      </c>
      <c r="G51" s="172"/>
      <c r="H51" s="172"/>
      <c r="I51" s="114" t="s">
        <v>253</v>
      </c>
      <c r="J51" s="114"/>
      <c r="K51" s="61">
        <v>0</v>
      </c>
      <c r="L51" s="61">
        <v>120.977</v>
      </c>
      <c r="M51" s="61">
        <v>0</v>
      </c>
      <c r="N51" s="139"/>
    </row>
    <row r="52" spans="1:14" ht="45">
      <c r="A52" s="114" t="s">
        <v>39</v>
      </c>
      <c r="B52" s="6" t="s">
        <v>485</v>
      </c>
      <c r="C52" s="8" t="s">
        <v>53</v>
      </c>
      <c r="D52" s="9" t="s">
        <v>816</v>
      </c>
      <c r="E52" s="10" t="s">
        <v>28</v>
      </c>
      <c r="F52" s="10" t="s">
        <v>817</v>
      </c>
      <c r="G52" s="172" t="s">
        <v>254</v>
      </c>
      <c r="H52" s="172"/>
      <c r="I52" s="114" t="s">
        <v>253</v>
      </c>
      <c r="J52" s="114" t="s">
        <v>251</v>
      </c>
      <c r="K52" s="61">
        <v>0</v>
      </c>
      <c r="L52" s="61">
        <v>120.977</v>
      </c>
      <c r="M52" s="61">
        <v>0</v>
      </c>
      <c r="N52" s="10" t="s">
        <v>21</v>
      </c>
    </row>
    <row r="53" spans="1:14" ht="56.25">
      <c r="A53" s="114" t="s">
        <v>39</v>
      </c>
      <c r="B53" s="6" t="s">
        <v>486</v>
      </c>
      <c r="C53" s="8"/>
      <c r="D53" s="9" t="s">
        <v>54</v>
      </c>
      <c r="E53" s="139" t="s">
        <v>28</v>
      </c>
      <c r="F53" s="10" t="s">
        <v>52</v>
      </c>
      <c r="G53" s="172"/>
      <c r="H53" s="172"/>
      <c r="I53" s="114" t="s">
        <v>255</v>
      </c>
      <c r="J53" s="114"/>
      <c r="K53" s="61">
        <v>1250.1083999999998</v>
      </c>
      <c r="L53" s="61">
        <v>776.5</v>
      </c>
      <c r="M53" s="61">
        <v>0</v>
      </c>
      <c r="N53" s="139"/>
    </row>
    <row r="54" spans="1:14" ht="45">
      <c r="A54" s="114" t="s">
        <v>39</v>
      </c>
      <c r="B54" s="6" t="s">
        <v>485</v>
      </c>
      <c r="C54" s="8" t="s">
        <v>53</v>
      </c>
      <c r="D54" s="9" t="s">
        <v>816</v>
      </c>
      <c r="E54" s="10" t="s">
        <v>28</v>
      </c>
      <c r="F54" s="10" t="s">
        <v>817</v>
      </c>
      <c r="G54" s="172" t="s">
        <v>254</v>
      </c>
      <c r="H54" s="172"/>
      <c r="I54" s="114" t="s">
        <v>255</v>
      </c>
      <c r="J54" s="114" t="s">
        <v>251</v>
      </c>
      <c r="K54" s="61">
        <v>1250.1083999999998</v>
      </c>
      <c r="L54" s="61">
        <v>776.5</v>
      </c>
      <c r="M54" s="61">
        <v>0</v>
      </c>
      <c r="N54" s="10" t="s">
        <v>21</v>
      </c>
    </row>
    <row r="55" spans="1:14" ht="33.75">
      <c r="A55" s="114" t="s">
        <v>39</v>
      </c>
      <c r="B55" s="6" t="s">
        <v>491</v>
      </c>
      <c r="C55" s="8"/>
      <c r="D55" s="9" t="s">
        <v>33</v>
      </c>
      <c r="E55" s="139" t="s">
        <v>64</v>
      </c>
      <c r="F55" s="10" t="s">
        <v>35</v>
      </c>
      <c r="G55" s="172"/>
      <c r="H55" s="172"/>
      <c r="I55" s="114" t="s">
        <v>261</v>
      </c>
      <c r="J55" s="114"/>
      <c r="K55" s="61">
        <v>2327.473</v>
      </c>
      <c r="L55" s="61">
        <v>2172.6759999999999</v>
      </c>
      <c r="M55" s="61">
        <v>2172.6759999999999</v>
      </c>
      <c r="N55" s="139"/>
    </row>
    <row r="56" spans="1:14" ht="67.5">
      <c r="A56" s="114" t="s">
        <v>39</v>
      </c>
      <c r="B56" s="6" t="s">
        <v>473</v>
      </c>
      <c r="C56" s="8" t="s">
        <v>31</v>
      </c>
      <c r="D56" s="9" t="s">
        <v>32</v>
      </c>
      <c r="E56" s="10" t="s">
        <v>28</v>
      </c>
      <c r="F56" s="10" t="s">
        <v>20</v>
      </c>
      <c r="G56" s="172" t="s">
        <v>262</v>
      </c>
      <c r="H56" s="172"/>
      <c r="I56" s="114" t="s">
        <v>261</v>
      </c>
      <c r="J56" s="114" t="s">
        <v>239</v>
      </c>
      <c r="K56" s="61">
        <v>1787.614</v>
      </c>
      <c r="L56" s="61">
        <v>1668.722</v>
      </c>
      <c r="M56" s="61">
        <v>1668.722</v>
      </c>
      <c r="N56" s="10" t="s">
        <v>21</v>
      </c>
    </row>
    <row r="57" spans="1:14" ht="67.5">
      <c r="A57" s="114" t="s">
        <v>39</v>
      </c>
      <c r="B57" s="6" t="s">
        <v>474</v>
      </c>
      <c r="C57" s="8" t="s">
        <v>31</v>
      </c>
      <c r="D57" s="9" t="s">
        <v>32</v>
      </c>
      <c r="E57" s="10" t="s">
        <v>28</v>
      </c>
      <c r="F57" s="10" t="s">
        <v>20</v>
      </c>
      <c r="G57" s="172" t="s">
        <v>262</v>
      </c>
      <c r="H57" s="172"/>
      <c r="I57" s="114" t="s">
        <v>261</v>
      </c>
      <c r="J57" s="114" t="s">
        <v>240</v>
      </c>
      <c r="K57" s="61">
        <v>539.85900000000004</v>
      </c>
      <c r="L57" s="61">
        <v>503.95400000000001</v>
      </c>
      <c r="M57" s="61">
        <v>503.95400000000001</v>
      </c>
      <c r="N57" s="150" t="s">
        <v>21</v>
      </c>
    </row>
    <row r="58" spans="1:14" ht="90">
      <c r="A58" s="114" t="s">
        <v>39</v>
      </c>
      <c r="B58" s="6" t="s">
        <v>971</v>
      </c>
      <c r="C58" s="8"/>
      <c r="D58" s="9" t="s">
        <v>972</v>
      </c>
      <c r="E58" s="10" t="s">
        <v>973</v>
      </c>
      <c r="F58" s="10" t="s">
        <v>974</v>
      </c>
      <c r="G58" s="172"/>
      <c r="H58" s="172"/>
      <c r="I58" s="114" t="s">
        <v>1012</v>
      </c>
      <c r="J58" s="114"/>
      <c r="K58" s="61">
        <v>81.739000000000004</v>
      </c>
      <c r="L58" s="61">
        <v>0</v>
      </c>
      <c r="M58" s="61">
        <v>0</v>
      </c>
      <c r="N58" s="10"/>
    </row>
    <row r="59" spans="1:14" ht="101.25">
      <c r="A59" s="114" t="s">
        <v>39</v>
      </c>
      <c r="B59" s="6" t="s">
        <v>473</v>
      </c>
      <c r="C59" s="8" t="s">
        <v>31</v>
      </c>
      <c r="D59" s="9" t="s">
        <v>975</v>
      </c>
      <c r="E59" s="10" t="s">
        <v>28</v>
      </c>
      <c r="F59" s="10" t="s">
        <v>974</v>
      </c>
      <c r="G59" s="172" t="s">
        <v>262</v>
      </c>
      <c r="H59" s="172"/>
      <c r="I59" s="114" t="s">
        <v>1012</v>
      </c>
      <c r="J59" s="114" t="s">
        <v>239</v>
      </c>
      <c r="K59" s="61">
        <v>62.77957</v>
      </c>
      <c r="L59" s="61">
        <v>0</v>
      </c>
      <c r="M59" s="61">
        <v>0</v>
      </c>
      <c r="N59" s="10" t="s">
        <v>21</v>
      </c>
    </row>
    <row r="60" spans="1:14" ht="101.25">
      <c r="A60" s="114" t="s">
        <v>39</v>
      </c>
      <c r="B60" s="6" t="s">
        <v>474</v>
      </c>
      <c r="C60" s="8" t="s">
        <v>31</v>
      </c>
      <c r="D60" s="136" t="s">
        <v>975</v>
      </c>
      <c r="E60" s="12" t="s">
        <v>28</v>
      </c>
      <c r="F60" s="137" t="s">
        <v>974</v>
      </c>
      <c r="G60" s="172" t="s">
        <v>262</v>
      </c>
      <c r="H60" s="172"/>
      <c r="I60" s="114" t="s">
        <v>1012</v>
      </c>
      <c r="J60" s="114" t="s">
        <v>240</v>
      </c>
      <c r="K60" s="61">
        <v>18.959430000000001</v>
      </c>
      <c r="L60" s="61">
        <v>0</v>
      </c>
      <c r="M60" s="61">
        <v>0</v>
      </c>
      <c r="N60" s="150" t="s">
        <v>21</v>
      </c>
    </row>
    <row r="61" spans="1:14" ht="45">
      <c r="A61" s="114" t="s">
        <v>39</v>
      </c>
      <c r="B61" s="6" t="s">
        <v>475</v>
      </c>
      <c r="C61" s="8"/>
      <c r="D61" s="9" t="s">
        <v>33</v>
      </c>
      <c r="E61" s="10" t="s">
        <v>64</v>
      </c>
      <c r="F61" s="10" t="s">
        <v>35</v>
      </c>
      <c r="G61" s="172"/>
      <c r="H61" s="172"/>
      <c r="I61" s="114" t="s">
        <v>241</v>
      </c>
      <c r="J61" s="114"/>
      <c r="K61" s="61">
        <v>9795.5859999999993</v>
      </c>
      <c r="L61" s="61">
        <v>7790.1580000000004</v>
      </c>
      <c r="M61" s="61">
        <v>7488.6040000000003</v>
      </c>
      <c r="N61" s="10"/>
    </row>
    <row r="62" spans="1:14" ht="67.5">
      <c r="A62" s="114" t="s">
        <v>39</v>
      </c>
      <c r="B62" s="6" t="s">
        <v>473</v>
      </c>
      <c r="C62" s="8" t="s">
        <v>65</v>
      </c>
      <c r="D62" s="9" t="s">
        <v>32</v>
      </c>
      <c r="E62" s="10" t="s">
        <v>28</v>
      </c>
      <c r="F62" s="10" t="s">
        <v>20</v>
      </c>
      <c r="G62" s="172" t="s">
        <v>263</v>
      </c>
      <c r="H62" s="172"/>
      <c r="I62" s="114" t="s">
        <v>241</v>
      </c>
      <c r="J62" s="114" t="s">
        <v>239</v>
      </c>
      <c r="K62" s="61">
        <v>7523.491</v>
      </c>
      <c r="L62" s="61">
        <v>5983.2240000000002</v>
      </c>
      <c r="M62" s="61">
        <v>5751.616</v>
      </c>
      <c r="N62" s="10" t="s">
        <v>21</v>
      </c>
    </row>
    <row r="63" spans="1:14" ht="67.5">
      <c r="A63" s="114" t="s">
        <v>39</v>
      </c>
      <c r="B63" s="6" t="s">
        <v>474</v>
      </c>
      <c r="C63" s="8" t="s">
        <v>66</v>
      </c>
      <c r="D63" s="9" t="s">
        <v>32</v>
      </c>
      <c r="E63" s="10" t="s">
        <v>28</v>
      </c>
      <c r="F63" s="10" t="s">
        <v>20</v>
      </c>
      <c r="G63" s="172" t="s">
        <v>263</v>
      </c>
      <c r="H63" s="172"/>
      <c r="I63" s="114" t="s">
        <v>241</v>
      </c>
      <c r="J63" s="114" t="s">
        <v>240</v>
      </c>
      <c r="K63" s="61">
        <v>2272.0949999999998</v>
      </c>
      <c r="L63" s="61">
        <v>1806.934</v>
      </c>
      <c r="M63" s="61">
        <v>1736.9880000000001</v>
      </c>
      <c r="N63" s="151" t="s">
        <v>21</v>
      </c>
    </row>
    <row r="64" spans="1:14" ht="67.5">
      <c r="A64" s="114" t="s">
        <v>39</v>
      </c>
      <c r="B64" s="6" t="s">
        <v>651</v>
      </c>
      <c r="C64" s="8"/>
      <c r="D64" s="9" t="s">
        <v>33</v>
      </c>
      <c r="E64" s="10" t="s">
        <v>64</v>
      </c>
      <c r="F64" s="10" t="s">
        <v>35</v>
      </c>
      <c r="G64" s="172"/>
      <c r="H64" s="172"/>
      <c r="I64" s="114" t="s">
        <v>463</v>
      </c>
      <c r="J64" s="114"/>
      <c r="K64" s="61">
        <v>193.91399999999999</v>
      </c>
      <c r="L64" s="61">
        <v>0</v>
      </c>
      <c r="M64" s="61">
        <v>0</v>
      </c>
      <c r="N64" s="10"/>
    </row>
    <row r="65" spans="1:14" ht="33.75">
      <c r="A65" s="114" t="s">
        <v>39</v>
      </c>
      <c r="B65" s="6" t="s">
        <v>470</v>
      </c>
      <c r="C65" s="8" t="s">
        <v>19</v>
      </c>
      <c r="D65" s="9" t="s">
        <v>67</v>
      </c>
      <c r="E65" s="10" t="s">
        <v>28</v>
      </c>
      <c r="F65" s="10" t="s">
        <v>68</v>
      </c>
      <c r="G65" s="172" t="s">
        <v>40</v>
      </c>
      <c r="H65" s="172"/>
      <c r="I65" s="114" t="s">
        <v>463</v>
      </c>
      <c r="J65" s="114" t="s">
        <v>234</v>
      </c>
      <c r="K65" s="61">
        <v>35</v>
      </c>
      <c r="L65" s="61">
        <v>0</v>
      </c>
      <c r="M65" s="61">
        <v>0</v>
      </c>
      <c r="N65" s="10" t="s">
        <v>26</v>
      </c>
    </row>
    <row r="66" spans="1:14" ht="33.75">
      <c r="A66" s="114" t="s">
        <v>39</v>
      </c>
      <c r="B66" s="6" t="s">
        <v>520</v>
      </c>
      <c r="C66" s="21" t="s">
        <v>19</v>
      </c>
      <c r="D66" s="140" t="s">
        <v>67</v>
      </c>
      <c r="E66" s="138" t="s">
        <v>28</v>
      </c>
      <c r="F66" s="137" t="s">
        <v>68</v>
      </c>
      <c r="G66" s="172" t="s">
        <v>40</v>
      </c>
      <c r="H66" s="172"/>
      <c r="I66" s="114" t="s">
        <v>463</v>
      </c>
      <c r="J66" s="114" t="s">
        <v>300</v>
      </c>
      <c r="K66" s="61">
        <v>158.91399999999999</v>
      </c>
      <c r="L66" s="61">
        <v>0</v>
      </c>
      <c r="M66" s="61">
        <v>0</v>
      </c>
      <c r="N66" s="151" t="s">
        <v>26</v>
      </c>
    </row>
    <row r="67" spans="1:14" ht="67.5">
      <c r="A67" s="114" t="s">
        <v>39</v>
      </c>
      <c r="B67" s="6" t="s">
        <v>492</v>
      </c>
      <c r="C67" s="8"/>
      <c r="D67" s="9" t="s">
        <v>69</v>
      </c>
      <c r="E67" s="10" t="s">
        <v>28</v>
      </c>
      <c r="F67" s="10" t="s">
        <v>70</v>
      </c>
      <c r="G67" s="172"/>
      <c r="H67" s="172"/>
      <c r="I67" s="114" t="s">
        <v>264</v>
      </c>
      <c r="J67" s="114"/>
      <c r="K67" s="61">
        <v>0.5</v>
      </c>
      <c r="L67" s="61">
        <v>0.5</v>
      </c>
      <c r="M67" s="61">
        <v>0.5</v>
      </c>
      <c r="N67" s="10"/>
    </row>
    <row r="68" spans="1:14" ht="78.75">
      <c r="A68" s="114" t="s">
        <v>39</v>
      </c>
      <c r="B68" s="6" t="s">
        <v>470</v>
      </c>
      <c r="C68" s="8" t="s">
        <v>71</v>
      </c>
      <c r="D68" s="9" t="s">
        <v>810</v>
      </c>
      <c r="E68" s="10" t="s">
        <v>28</v>
      </c>
      <c r="F68" s="10" t="s">
        <v>811</v>
      </c>
      <c r="G68" s="172" t="s">
        <v>265</v>
      </c>
      <c r="H68" s="172"/>
      <c r="I68" s="114" t="s">
        <v>264</v>
      </c>
      <c r="J68" s="114" t="s">
        <v>234</v>
      </c>
      <c r="K68" s="61">
        <v>0.5</v>
      </c>
      <c r="L68" s="61">
        <v>0.5</v>
      </c>
      <c r="M68" s="61">
        <v>0.5</v>
      </c>
      <c r="N68" s="10" t="s">
        <v>26</v>
      </c>
    </row>
    <row r="69" spans="1:14" ht="90">
      <c r="A69" s="114" t="s">
        <v>39</v>
      </c>
      <c r="B69" s="6" t="s">
        <v>971</v>
      </c>
      <c r="C69" s="8"/>
      <c r="D69" s="9" t="s">
        <v>972</v>
      </c>
      <c r="E69" s="10" t="s">
        <v>973</v>
      </c>
      <c r="F69" s="11" t="s">
        <v>974</v>
      </c>
      <c r="G69" s="172"/>
      <c r="H69" s="172"/>
      <c r="I69" s="114" t="s">
        <v>1011</v>
      </c>
      <c r="J69" s="114"/>
      <c r="K69" s="61">
        <v>254.68600000000001</v>
      </c>
      <c r="L69" s="61">
        <v>0</v>
      </c>
      <c r="M69" s="61">
        <v>0</v>
      </c>
      <c r="N69" s="10"/>
    </row>
    <row r="70" spans="1:14" ht="101.25">
      <c r="A70" s="114" t="s">
        <v>39</v>
      </c>
      <c r="B70" s="6" t="s">
        <v>473</v>
      </c>
      <c r="C70" s="8" t="s">
        <v>65</v>
      </c>
      <c r="D70" s="9" t="s">
        <v>975</v>
      </c>
      <c r="E70" s="10" t="s">
        <v>28</v>
      </c>
      <c r="F70" s="10" t="s">
        <v>974</v>
      </c>
      <c r="G70" s="172" t="s">
        <v>263</v>
      </c>
      <c r="H70" s="172"/>
      <c r="I70" s="114" t="s">
        <v>1011</v>
      </c>
      <c r="J70" s="114" t="s">
        <v>239</v>
      </c>
      <c r="K70" s="61">
        <v>195.61138</v>
      </c>
      <c r="L70" s="61">
        <v>0</v>
      </c>
      <c r="M70" s="61">
        <v>0</v>
      </c>
      <c r="N70" s="10" t="s">
        <v>21</v>
      </c>
    </row>
    <row r="71" spans="1:14" ht="101.25">
      <c r="A71" s="114" t="s">
        <v>39</v>
      </c>
      <c r="B71" s="6" t="s">
        <v>474</v>
      </c>
      <c r="C71" s="8" t="s">
        <v>66</v>
      </c>
      <c r="D71" s="136" t="s">
        <v>975</v>
      </c>
      <c r="E71" s="12" t="s">
        <v>28</v>
      </c>
      <c r="F71" s="137" t="s">
        <v>974</v>
      </c>
      <c r="G71" s="172" t="s">
        <v>263</v>
      </c>
      <c r="H71" s="172"/>
      <c r="I71" s="114" t="s">
        <v>1011</v>
      </c>
      <c r="J71" s="114" t="s">
        <v>240</v>
      </c>
      <c r="K71" s="61">
        <v>59.074620000000003</v>
      </c>
      <c r="L71" s="61">
        <v>0</v>
      </c>
      <c r="M71" s="61">
        <v>0</v>
      </c>
      <c r="N71" s="10" t="s">
        <v>21</v>
      </c>
    </row>
    <row r="72" spans="1:14" ht="56.25">
      <c r="A72" s="114" t="s">
        <v>39</v>
      </c>
      <c r="B72" s="6" t="s">
        <v>493</v>
      </c>
      <c r="C72" s="8"/>
      <c r="D72" s="9" t="s">
        <v>72</v>
      </c>
      <c r="E72" s="10" t="s">
        <v>28</v>
      </c>
      <c r="F72" s="10" t="s">
        <v>73</v>
      </c>
      <c r="G72" s="172"/>
      <c r="H72" s="172"/>
      <c r="I72" s="114" t="s">
        <v>266</v>
      </c>
      <c r="J72" s="114"/>
      <c r="K72" s="61">
        <v>559.6</v>
      </c>
      <c r="L72" s="61">
        <v>667</v>
      </c>
      <c r="M72" s="61">
        <v>689</v>
      </c>
      <c r="N72" s="10"/>
    </row>
    <row r="73" spans="1:14" ht="67.5">
      <c r="A73" s="114" t="s">
        <v>39</v>
      </c>
      <c r="B73" s="6" t="s">
        <v>473</v>
      </c>
      <c r="C73" s="8" t="s">
        <v>74</v>
      </c>
      <c r="D73" s="9" t="s">
        <v>32</v>
      </c>
      <c r="E73" s="10" t="s">
        <v>28</v>
      </c>
      <c r="F73" s="10" t="s">
        <v>20</v>
      </c>
      <c r="G73" s="172" t="s">
        <v>665</v>
      </c>
      <c r="H73" s="172"/>
      <c r="I73" s="114" t="s">
        <v>266</v>
      </c>
      <c r="J73" s="114" t="s">
        <v>239</v>
      </c>
      <c r="K73" s="61">
        <v>248.65199999999999</v>
      </c>
      <c r="L73" s="61">
        <v>329.44200000000001</v>
      </c>
      <c r="M73" s="61">
        <v>329.44200000000001</v>
      </c>
      <c r="N73" s="10" t="s">
        <v>21</v>
      </c>
    </row>
    <row r="74" spans="1:14" ht="67.5">
      <c r="A74" s="114" t="s">
        <v>39</v>
      </c>
      <c r="B74" s="6" t="s">
        <v>473</v>
      </c>
      <c r="C74" s="8" t="s">
        <v>717</v>
      </c>
      <c r="D74" s="9" t="s">
        <v>32</v>
      </c>
      <c r="E74" s="10" t="s">
        <v>28</v>
      </c>
      <c r="F74" s="10" t="s">
        <v>20</v>
      </c>
      <c r="G74" s="172" t="s">
        <v>665</v>
      </c>
      <c r="H74" s="172"/>
      <c r="I74" s="114" t="s">
        <v>266</v>
      </c>
      <c r="J74" s="114" t="s">
        <v>239</v>
      </c>
      <c r="K74" s="61">
        <v>104.15300000000001</v>
      </c>
      <c r="L74" s="61">
        <v>87.558000000000007</v>
      </c>
      <c r="M74" s="61">
        <v>87.558000000000007</v>
      </c>
      <c r="N74" s="10" t="s">
        <v>21</v>
      </c>
    </row>
    <row r="75" spans="1:14" ht="67.5">
      <c r="A75" s="114" t="s">
        <v>39</v>
      </c>
      <c r="B75" s="6" t="s">
        <v>474</v>
      </c>
      <c r="C75" s="8" t="s">
        <v>74</v>
      </c>
      <c r="D75" s="9" t="s">
        <v>32</v>
      </c>
      <c r="E75" s="10" t="s">
        <v>28</v>
      </c>
      <c r="F75" s="10" t="s">
        <v>20</v>
      </c>
      <c r="G75" s="172" t="s">
        <v>665</v>
      </c>
      <c r="H75" s="172"/>
      <c r="I75" s="114" t="s">
        <v>266</v>
      </c>
      <c r="J75" s="114" t="s">
        <v>240</v>
      </c>
      <c r="K75" s="61">
        <v>75.134</v>
      </c>
      <c r="L75" s="61">
        <v>99.558000000000007</v>
      </c>
      <c r="M75" s="61">
        <v>99.558000000000007</v>
      </c>
      <c r="N75" s="10" t="s">
        <v>21</v>
      </c>
    </row>
    <row r="76" spans="1:14" ht="67.5">
      <c r="A76" s="114" t="s">
        <v>39</v>
      </c>
      <c r="B76" s="6" t="s">
        <v>474</v>
      </c>
      <c r="C76" s="8" t="s">
        <v>717</v>
      </c>
      <c r="D76" s="9" t="s">
        <v>32</v>
      </c>
      <c r="E76" s="10" t="s">
        <v>28</v>
      </c>
      <c r="F76" s="10" t="s">
        <v>20</v>
      </c>
      <c r="G76" s="172" t="s">
        <v>665</v>
      </c>
      <c r="H76" s="172"/>
      <c r="I76" s="114" t="s">
        <v>266</v>
      </c>
      <c r="J76" s="114" t="s">
        <v>240</v>
      </c>
      <c r="K76" s="61">
        <v>31.446999999999999</v>
      </c>
      <c r="L76" s="61">
        <v>26.442</v>
      </c>
      <c r="M76" s="61">
        <v>26.442</v>
      </c>
      <c r="N76" s="10" t="s">
        <v>21</v>
      </c>
    </row>
    <row r="77" spans="1:14" ht="56.25">
      <c r="A77" s="114" t="s">
        <v>39</v>
      </c>
      <c r="B77" s="6" t="s">
        <v>470</v>
      </c>
      <c r="C77" s="8" t="s">
        <v>74</v>
      </c>
      <c r="D77" s="9" t="s">
        <v>75</v>
      </c>
      <c r="E77" s="10" t="s">
        <v>28</v>
      </c>
      <c r="F77" s="10" t="s">
        <v>76</v>
      </c>
      <c r="G77" s="172" t="s">
        <v>665</v>
      </c>
      <c r="H77" s="172"/>
      <c r="I77" s="114" t="s">
        <v>266</v>
      </c>
      <c r="J77" s="114" t="s">
        <v>234</v>
      </c>
      <c r="K77" s="61">
        <v>100.214</v>
      </c>
      <c r="L77" s="61">
        <v>124</v>
      </c>
      <c r="M77" s="61">
        <v>146</v>
      </c>
      <c r="N77" s="10" t="s">
        <v>26</v>
      </c>
    </row>
    <row r="78" spans="1:14" ht="78.75">
      <c r="A78" s="114" t="s">
        <v>39</v>
      </c>
      <c r="B78" s="6" t="s">
        <v>494</v>
      </c>
      <c r="C78" s="8"/>
      <c r="D78" s="9" t="s">
        <v>77</v>
      </c>
      <c r="E78" s="10" t="s">
        <v>28</v>
      </c>
      <c r="F78" s="10" t="s">
        <v>47</v>
      </c>
      <c r="G78" s="172"/>
      <c r="H78" s="172"/>
      <c r="I78" s="114" t="s">
        <v>267</v>
      </c>
      <c r="J78" s="114"/>
      <c r="K78" s="61">
        <v>655.9</v>
      </c>
      <c r="L78" s="61">
        <v>671.4</v>
      </c>
      <c r="M78" s="61">
        <v>671.4</v>
      </c>
      <c r="N78" s="10"/>
    </row>
    <row r="79" spans="1:14" ht="67.5">
      <c r="A79" s="114" t="s">
        <v>39</v>
      </c>
      <c r="B79" s="6" t="s">
        <v>473</v>
      </c>
      <c r="C79" s="8" t="s">
        <v>78</v>
      </c>
      <c r="D79" s="9" t="s">
        <v>32</v>
      </c>
      <c r="E79" s="10" t="s">
        <v>28</v>
      </c>
      <c r="F79" s="10" t="s">
        <v>20</v>
      </c>
      <c r="G79" s="172" t="s">
        <v>263</v>
      </c>
      <c r="H79" s="172"/>
      <c r="I79" s="114" t="s">
        <v>267</v>
      </c>
      <c r="J79" s="114" t="s">
        <v>239</v>
      </c>
      <c r="K79" s="61">
        <v>385.56900000000002</v>
      </c>
      <c r="L79" s="61">
        <v>445.4</v>
      </c>
      <c r="M79" s="61">
        <v>445.4</v>
      </c>
      <c r="N79" s="10" t="s">
        <v>21</v>
      </c>
    </row>
    <row r="80" spans="1:14" ht="67.5">
      <c r="A80" s="114" t="s">
        <v>39</v>
      </c>
      <c r="B80" s="6" t="s">
        <v>474</v>
      </c>
      <c r="C80" s="8" t="s">
        <v>78</v>
      </c>
      <c r="D80" s="9" t="s">
        <v>32</v>
      </c>
      <c r="E80" s="10" t="s">
        <v>28</v>
      </c>
      <c r="F80" s="10" t="s">
        <v>20</v>
      </c>
      <c r="G80" s="172" t="s">
        <v>263</v>
      </c>
      <c r="H80" s="172"/>
      <c r="I80" s="114" t="s">
        <v>267</v>
      </c>
      <c r="J80" s="114" t="s">
        <v>240</v>
      </c>
      <c r="K80" s="61">
        <v>116.25700000000001</v>
      </c>
      <c r="L80" s="61">
        <v>134.44</v>
      </c>
      <c r="M80" s="61">
        <v>134.44</v>
      </c>
      <c r="N80" s="10" t="s">
        <v>21</v>
      </c>
    </row>
    <row r="81" spans="1:14" ht="67.5">
      <c r="A81" s="114" t="s">
        <v>39</v>
      </c>
      <c r="B81" s="6" t="s">
        <v>470</v>
      </c>
      <c r="C81" s="8" t="s">
        <v>78</v>
      </c>
      <c r="D81" s="9" t="s">
        <v>905</v>
      </c>
      <c r="E81" s="10" t="s">
        <v>28</v>
      </c>
      <c r="F81" s="10" t="s">
        <v>79</v>
      </c>
      <c r="G81" s="172" t="s">
        <v>263</v>
      </c>
      <c r="H81" s="172"/>
      <c r="I81" s="114" t="s">
        <v>267</v>
      </c>
      <c r="J81" s="114" t="s">
        <v>234</v>
      </c>
      <c r="K81" s="61">
        <v>129.79955999999999</v>
      </c>
      <c r="L81" s="61">
        <v>69.16</v>
      </c>
      <c r="M81" s="61">
        <v>69.16</v>
      </c>
      <c r="N81" s="10" t="s">
        <v>26</v>
      </c>
    </row>
    <row r="82" spans="1:14" ht="67.5">
      <c r="A82" s="114" t="s">
        <v>39</v>
      </c>
      <c r="B82" s="6" t="s">
        <v>495</v>
      </c>
      <c r="C82" s="8" t="s">
        <v>78</v>
      </c>
      <c r="D82" s="9" t="s">
        <v>905</v>
      </c>
      <c r="E82" s="10" t="s">
        <v>28</v>
      </c>
      <c r="F82" s="10" t="s">
        <v>79</v>
      </c>
      <c r="G82" s="172" t="s">
        <v>263</v>
      </c>
      <c r="H82" s="172"/>
      <c r="I82" s="114" t="s">
        <v>267</v>
      </c>
      <c r="J82" s="114" t="s">
        <v>268</v>
      </c>
      <c r="K82" s="61">
        <v>24.274439999999998</v>
      </c>
      <c r="L82" s="61">
        <v>22.4</v>
      </c>
      <c r="M82" s="61">
        <v>22.4</v>
      </c>
      <c r="N82" s="10" t="s">
        <v>26</v>
      </c>
    </row>
    <row r="83" spans="1:14" ht="67.5">
      <c r="A83" s="114" t="s">
        <v>39</v>
      </c>
      <c r="B83" s="6" t="s">
        <v>496</v>
      </c>
      <c r="C83" s="8"/>
      <c r="D83" s="9" t="s">
        <v>80</v>
      </c>
      <c r="E83" s="10" t="s">
        <v>28</v>
      </c>
      <c r="F83" s="10" t="s">
        <v>76</v>
      </c>
      <c r="G83" s="172"/>
      <c r="H83" s="172"/>
      <c r="I83" s="114" t="s">
        <v>269</v>
      </c>
      <c r="J83" s="114"/>
      <c r="K83" s="61">
        <v>602.79999999999995</v>
      </c>
      <c r="L83" s="61">
        <v>582.5</v>
      </c>
      <c r="M83" s="61">
        <v>582.5</v>
      </c>
      <c r="N83" s="10"/>
    </row>
    <row r="84" spans="1:14" ht="67.5">
      <c r="A84" s="114" t="s">
        <v>39</v>
      </c>
      <c r="B84" s="6" t="s">
        <v>473</v>
      </c>
      <c r="C84" s="8" t="s">
        <v>78</v>
      </c>
      <c r="D84" s="9" t="s">
        <v>32</v>
      </c>
      <c r="E84" s="10" t="s">
        <v>28</v>
      </c>
      <c r="F84" s="10" t="s">
        <v>20</v>
      </c>
      <c r="G84" s="172" t="s">
        <v>263</v>
      </c>
      <c r="H84" s="172"/>
      <c r="I84" s="114" t="s">
        <v>269</v>
      </c>
      <c r="J84" s="114" t="s">
        <v>239</v>
      </c>
      <c r="K84" s="61">
        <v>385.56900000000002</v>
      </c>
      <c r="L84" s="61">
        <v>398.6</v>
      </c>
      <c r="M84" s="61">
        <v>398.6</v>
      </c>
      <c r="N84" s="10" t="s">
        <v>21</v>
      </c>
    </row>
    <row r="85" spans="1:14" ht="67.5">
      <c r="A85" s="114" t="s">
        <v>39</v>
      </c>
      <c r="B85" s="6" t="s">
        <v>474</v>
      </c>
      <c r="C85" s="8" t="s">
        <v>78</v>
      </c>
      <c r="D85" s="9" t="s">
        <v>32</v>
      </c>
      <c r="E85" s="10" t="s">
        <v>28</v>
      </c>
      <c r="F85" s="10" t="s">
        <v>20</v>
      </c>
      <c r="G85" s="172" t="s">
        <v>263</v>
      </c>
      <c r="H85" s="172"/>
      <c r="I85" s="114" t="s">
        <v>269</v>
      </c>
      <c r="J85" s="114" t="s">
        <v>240</v>
      </c>
      <c r="K85" s="61">
        <v>116.44</v>
      </c>
      <c r="L85" s="61">
        <v>120.3</v>
      </c>
      <c r="M85" s="61">
        <v>120.3</v>
      </c>
      <c r="N85" s="10" t="s">
        <v>21</v>
      </c>
    </row>
    <row r="86" spans="1:14" ht="67.5">
      <c r="A86" s="114" t="s">
        <v>39</v>
      </c>
      <c r="B86" s="6" t="s">
        <v>470</v>
      </c>
      <c r="C86" s="8" t="s">
        <v>78</v>
      </c>
      <c r="D86" s="9" t="s">
        <v>700</v>
      </c>
      <c r="E86" s="10" t="s">
        <v>28</v>
      </c>
      <c r="F86" s="10" t="s">
        <v>76</v>
      </c>
      <c r="G86" s="172" t="s">
        <v>263</v>
      </c>
      <c r="H86" s="172"/>
      <c r="I86" s="114" t="s">
        <v>269</v>
      </c>
      <c r="J86" s="114" t="s">
        <v>234</v>
      </c>
      <c r="K86" s="61">
        <v>75.286380000000008</v>
      </c>
      <c r="L86" s="61">
        <v>38.5</v>
      </c>
      <c r="M86" s="61">
        <v>38.5</v>
      </c>
      <c r="N86" s="10" t="s">
        <v>26</v>
      </c>
    </row>
    <row r="87" spans="1:14" ht="67.5">
      <c r="A87" s="114" t="s">
        <v>39</v>
      </c>
      <c r="B87" s="6" t="s">
        <v>495</v>
      </c>
      <c r="C87" s="8" t="s">
        <v>78</v>
      </c>
      <c r="D87" s="9" t="s">
        <v>700</v>
      </c>
      <c r="E87" s="10" t="s">
        <v>28</v>
      </c>
      <c r="F87" s="10" t="s">
        <v>76</v>
      </c>
      <c r="G87" s="172" t="s">
        <v>263</v>
      </c>
      <c r="H87" s="172"/>
      <c r="I87" s="114" t="s">
        <v>269</v>
      </c>
      <c r="J87" s="114" t="s">
        <v>268</v>
      </c>
      <c r="K87" s="61">
        <v>25.504619999999999</v>
      </c>
      <c r="L87" s="61">
        <v>25.1</v>
      </c>
      <c r="M87" s="61">
        <v>25.1</v>
      </c>
      <c r="N87" s="10" t="s">
        <v>26</v>
      </c>
    </row>
    <row r="88" spans="1:14" ht="67.5">
      <c r="A88" s="114" t="s">
        <v>39</v>
      </c>
      <c r="B88" s="6" t="s">
        <v>498</v>
      </c>
      <c r="C88" s="8"/>
      <c r="D88" s="9" t="s">
        <v>86</v>
      </c>
      <c r="E88" s="10" t="s">
        <v>28</v>
      </c>
      <c r="F88" s="10" t="s">
        <v>68</v>
      </c>
      <c r="G88" s="172"/>
      <c r="H88" s="172"/>
      <c r="I88" s="114" t="s">
        <v>272</v>
      </c>
      <c r="J88" s="114"/>
      <c r="K88" s="61">
        <v>337.2</v>
      </c>
      <c r="L88" s="61">
        <v>469</v>
      </c>
      <c r="M88" s="61">
        <v>469</v>
      </c>
      <c r="N88" s="10"/>
    </row>
    <row r="89" spans="1:14" ht="67.5">
      <c r="A89" s="114" t="s">
        <v>39</v>
      </c>
      <c r="B89" s="6" t="s">
        <v>473</v>
      </c>
      <c r="C89" s="8" t="s">
        <v>87</v>
      </c>
      <c r="D89" s="9" t="s">
        <v>32</v>
      </c>
      <c r="E89" s="10" t="s">
        <v>28</v>
      </c>
      <c r="F89" s="10" t="s">
        <v>20</v>
      </c>
      <c r="G89" s="172" t="s">
        <v>273</v>
      </c>
      <c r="H89" s="172"/>
      <c r="I89" s="114" t="s">
        <v>272</v>
      </c>
      <c r="J89" s="114" t="s">
        <v>239</v>
      </c>
      <c r="K89" s="61">
        <v>259.91398000000004</v>
      </c>
      <c r="L89" s="61">
        <v>360.22</v>
      </c>
      <c r="M89" s="61">
        <v>360.22</v>
      </c>
      <c r="N89" s="10" t="s">
        <v>21</v>
      </c>
    </row>
    <row r="90" spans="1:14" ht="67.5">
      <c r="A90" s="114" t="s">
        <v>39</v>
      </c>
      <c r="B90" s="6" t="s">
        <v>474</v>
      </c>
      <c r="C90" s="8" t="s">
        <v>87</v>
      </c>
      <c r="D90" s="9" t="s">
        <v>32</v>
      </c>
      <c r="E90" s="10" t="s">
        <v>28</v>
      </c>
      <c r="F90" s="11" t="s">
        <v>20</v>
      </c>
      <c r="G90" s="172" t="s">
        <v>273</v>
      </c>
      <c r="H90" s="172"/>
      <c r="I90" s="114" t="s">
        <v>272</v>
      </c>
      <c r="J90" s="114" t="s">
        <v>240</v>
      </c>
      <c r="K90" s="61">
        <v>77.286020000000008</v>
      </c>
      <c r="L90" s="61">
        <v>108.78</v>
      </c>
      <c r="M90" s="61">
        <v>108.78</v>
      </c>
      <c r="N90" s="10" t="s">
        <v>21</v>
      </c>
    </row>
    <row r="91" spans="1:14" ht="67.5">
      <c r="A91" s="52" t="s">
        <v>274</v>
      </c>
      <c r="B91" s="53" t="s">
        <v>499</v>
      </c>
      <c r="C91" s="54"/>
      <c r="D91" s="119"/>
      <c r="E91" s="115"/>
      <c r="F91" s="115"/>
      <c r="G91" s="223"/>
      <c r="H91" s="223"/>
      <c r="I91" s="52"/>
      <c r="J91" s="52"/>
      <c r="K91" s="59">
        <v>9007.3349299999991</v>
      </c>
      <c r="L91" s="59">
        <v>2780.5</v>
      </c>
      <c r="M91" s="59">
        <v>2780.5</v>
      </c>
      <c r="N91" s="115"/>
    </row>
    <row r="92" spans="1:14" ht="101.25">
      <c r="A92" s="114" t="s">
        <v>274</v>
      </c>
      <c r="B92" s="6" t="s">
        <v>500</v>
      </c>
      <c r="C92" s="8"/>
      <c r="D92" s="9" t="s">
        <v>16</v>
      </c>
      <c r="E92" s="10" t="s">
        <v>88</v>
      </c>
      <c r="F92" s="10" t="s">
        <v>18</v>
      </c>
      <c r="G92" s="172"/>
      <c r="H92" s="172"/>
      <c r="I92" s="114" t="s">
        <v>275</v>
      </c>
      <c r="J92" s="114"/>
      <c r="K92" s="61">
        <v>16</v>
      </c>
      <c r="L92" s="61">
        <v>0</v>
      </c>
      <c r="M92" s="61">
        <v>0</v>
      </c>
      <c r="N92" s="10"/>
    </row>
    <row r="93" spans="1:14" ht="78.75">
      <c r="A93" s="114" t="s">
        <v>274</v>
      </c>
      <c r="B93" s="6" t="s">
        <v>470</v>
      </c>
      <c r="C93" s="8" t="s">
        <v>90</v>
      </c>
      <c r="D93" s="9" t="s">
        <v>755</v>
      </c>
      <c r="E93" s="10" t="s">
        <v>28</v>
      </c>
      <c r="F93" s="10" t="s">
        <v>756</v>
      </c>
      <c r="G93" s="172" t="s">
        <v>276</v>
      </c>
      <c r="H93" s="172"/>
      <c r="I93" s="114" t="s">
        <v>275</v>
      </c>
      <c r="J93" s="114" t="s">
        <v>234</v>
      </c>
      <c r="K93" s="61">
        <v>16</v>
      </c>
      <c r="L93" s="61">
        <v>0</v>
      </c>
      <c r="M93" s="61">
        <v>0</v>
      </c>
      <c r="N93" s="151" t="s">
        <v>26</v>
      </c>
    </row>
    <row r="94" spans="1:14" ht="67.5">
      <c r="A94" s="114" t="s">
        <v>274</v>
      </c>
      <c r="B94" s="6" t="s">
        <v>906</v>
      </c>
      <c r="C94" s="8"/>
      <c r="D94" s="9" t="s">
        <v>16</v>
      </c>
      <c r="E94" s="10" t="s">
        <v>88</v>
      </c>
      <c r="F94" s="10" t="s">
        <v>18</v>
      </c>
      <c r="G94" s="172"/>
      <c r="H94" s="172"/>
      <c r="I94" s="114" t="s">
        <v>953</v>
      </c>
      <c r="J94" s="114"/>
      <c r="K94" s="61">
        <v>4275.8813499999997</v>
      </c>
      <c r="L94" s="61">
        <v>0</v>
      </c>
      <c r="M94" s="61">
        <v>0</v>
      </c>
      <c r="N94" s="151"/>
    </row>
    <row r="95" spans="1:14" ht="135">
      <c r="A95" s="114" t="s">
        <v>274</v>
      </c>
      <c r="B95" s="6" t="s">
        <v>468</v>
      </c>
      <c r="C95" s="8" t="s">
        <v>90</v>
      </c>
      <c r="D95" s="9" t="s">
        <v>48</v>
      </c>
      <c r="E95" s="10" t="s">
        <v>28</v>
      </c>
      <c r="F95" s="10" t="s">
        <v>20</v>
      </c>
      <c r="G95" s="172" t="s">
        <v>276</v>
      </c>
      <c r="H95" s="172"/>
      <c r="I95" s="114" t="s">
        <v>953</v>
      </c>
      <c r="J95" s="114" t="s">
        <v>232</v>
      </c>
      <c r="K95" s="61">
        <v>3171.22721</v>
      </c>
      <c r="L95" s="61">
        <v>0</v>
      </c>
      <c r="M95" s="61">
        <v>0</v>
      </c>
      <c r="N95" s="10" t="s">
        <v>21</v>
      </c>
    </row>
    <row r="96" spans="1:14" ht="135">
      <c r="A96" s="114" t="s">
        <v>274</v>
      </c>
      <c r="B96" s="6" t="s">
        <v>469</v>
      </c>
      <c r="C96" s="8" t="s">
        <v>90</v>
      </c>
      <c r="D96" s="9" t="s">
        <v>48</v>
      </c>
      <c r="E96" s="10" t="s">
        <v>28</v>
      </c>
      <c r="F96" s="10" t="s">
        <v>20</v>
      </c>
      <c r="G96" s="172" t="s">
        <v>276</v>
      </c>
      <c r="H96" s="172"/>
      <c r="I96" s="114" t="s">
        <v>953</v>
      </c>
      <c r="J96" s="114" t="s">
        <v>233</v>
      </c>
      <c r="K96" s="61">
        <v>957.71079000000009</v>
      </c>
      <c r="L96" s="61">
        <v>0</v>
      </c>
      <c r="M96" s="61">
        <v>0</v>
      </c>
      <c r="N96" s="151" t="s">
        <v>21</v>
      </c>
    </row>
    <row r="97" spans="1:14" ht="78.75">
      <c r="A97" s="114" t="s">
        <v>274</v>
      </c>
      <c r="B97" s="6" t="s">
        <v>470</v>
      </c>
      <c r="C97" s="8" t="s">
        <v>90</v>
      </c>
      <c r="D97" s="9" t="s">
        <v>755</v>
      </c>
      <c r="E97" s="10" t="s">
        <v>28</v>
      </c>
      <c r="F97" s="10" t="s">
        <v>756</v>
      </c>
      <c r="G97" s="172" t="s">
        <v>276</v>
      </c>
      <c r="H97" s="172"/>
      <c r="I97" s="114" t="s">
        <v>953</v>
      </c>
      <c r="J97" s="114" t="s">
        <v>234</v>
      </c>
      <c r="K97" s="61">
        <v>146.94335000000001</v>
      </c>
      <c r="L97" s="61">
        <v>0</v>
      </c>
      <c r="M97" s="61">
        <v>0</v>
      </c>
      <c r="N97" s="10" t="s">
        <v>26</v>
      </c>
    </row>
    <row r="98" spans="1:14" ht="146.25">
      <c r="A98" s="114" t="s">
        <v>274</v>
      </c>
      <c r="B98" s="6" t="s">
        <v>501</v>
      </c>
      <c r="C98" s="8"/>
      <c r="D98" s="9" t="s">
        <v>16</v>
      </c>
      <c r="E98" s="10" t="s">
        <v>88</v>
      </c>
      <c r="F98" s="10" t="s">
        <v>18</v>
      </c>
      <c r="G98" s="172"/>
      <c r="H98" s="172"/>
      <c r="I98" s="114" t="s">
        <v>277</v>
      </c>
      <c r="J98" s="114"/>
      <c r="K98" s="61">
        <v>3496.2945</v>
      </c>
      <c r="L98" s="61">
        <v>2780.5</v>
      </c>
      <c r="M98" s="61">
        <v>2780.5</v>
      </c>
      <c r="N98" s="10"/>
    </row>
    <row r="99" spans="1:14" ht="135">
      <c r="A99" s="114" t="s">
        <v>274</v>
      </c>
      <c r="B99" s="6" t="s">
        <v>468</v>
      </c>
      <c r="C99" s="8" t="s">
        <v>89</v>
      </c>
      <c r="D99" s="9" t="s">
        <v>48</v>
      </c>
      <c r="E99" s="10" t="s">
        <v>28</v>
      </c>
      <c r="F99" s="10" t="s">
        <v>20</v>
      </c>
      <c r="G99" s="172" t="s">
        <v>278</v>
      </c>
      <c r="H99" s="172"/>
      <c r="I99" s="114" t="s">
        <v>277</v>
      </c>
      <c r="J99" s="114" t="s">
        <v>232</v>
      </c>
      <c r="K99" s="61">
        <v>2281.4097499999998</v>
      </c>
      <c r="L99" s="61">
        <v>1764.2860000000001</v>
      </c>
      <c r="M99" s="61">
        <v>1764.2860000000001</v>
      </c>
      <c r="N99" s="10" t="s">
        <v>21</v>
      </c>
    </row>
    <row r="100" spans="1:14" ht="135">
      <c r="A100" s="114" t="s">
        <v>274</v>
      </c>
      <c r="B100" s="6" t="s">
        <v>469</v>
      </c>
      <c r="C100" s="8" t="s">
        <v>89</v>
      </c>
      <c r="D100" s="9" t="s">
        <v>48</v>
      </c>
      <c r="E100" s="10" t="s">
        <v>28</v>
      </c>
      <c r="F100" s="10" t="s">
        <v>20</v>
      </c>
      <c r="G100" s="172" t="s">
        <v>278</v>
      </c>
      <c r="H100" s="172"/>
      <c r="I100" s="114" t="s">
        <v>277</v>
      </c>
      <c r="J100" s="114" t="s">
        <v>233</v>
      </c>
      <c r="K100" s="61">
        <v>688.98474999999996</v>
      </c>
      <c r="L100" s="61">
        <v>532.81399999999996</v>
      </c>
      <c r="M100" s="61">
        <v>532.81399999999996</v>
      </c>
      <c r="N100" s="151" t="s">
        <v>21</v>
      </c>
    </row>
    <row r="101" spans="1:14" ht="67.5">
      <c r="A101" s="114" t="s">
        <v>274</v>
      </c>
      <c r="B101" s="6" t="s">
        <v>470</v>
      </c>
      <c r="C101" s="8" t="s">
        <v>89</v>
      </c>
      <c r="D101" s="9" t="s">
        <v>91</v>
      </c>
      <c r="E101" s="10" t="s">
        <v>28</v>
      </c>
      <c r="F101" s="10" t="s">
        <v>92</v>
      </c>
      <c r="G101" s="172" t="s">
        <v>278</v>
      </c>
      <c r="H101" s="172"/>
      <c r="I101" s="114" t="s">
        <v>277</v>
      </c>
      <c r="J101" s="114" t="s">
        <v>234</v>
      </c>
      <c r="K101" s="61">
        <v>525.9</v>
      </c>
      <c r="L101" s="61">
        <v>483.4</v>
      </c>
      <c r="M101" s="61">
        <v>483.4</v>
      </c>
      <c r="N101" s="10" t="s">
        <v>26</v>
      </c>
    </row>
    <row r="102" spans="1:14" ht="78.75">
      <c r="A102" s="114" t="s">
        <v>274</v>
      </c>
      <c r="B102" s="6" t="s">
        <v>502</v>
      </c>
      <c r="C102" s="8"/>
      <c r="D102" s="9" t="s">
        <v>16</v>
      </c>
      <c r="E102" s="10" t="s">
        <v>88</v>
      </c>
      <c r="F102" s="10" t="s">
        <v>18</v>
      </c>
      <c r="G102" s="172"/>
      <c r="H102" s="172"/>
      <c r="I102" s="114" t="s">
        <v>279</v>
      </c>
      <c r="J102" s="114"/>
      <c r="K102" s="61">
        <v>1219.1590800000001</v>
      </c>
      <c r="L102" s="61">
        <v>0</v>
      </c>
      <c r="M102" s="61">
        <v>0</v>
      </c>
      <c r="N102" s="10"/>
    </row>
    <row r="103" spans="1:14" ht="78.75">
      <c r="A103" s="114" t="s">
        <v>274</v>
      </c>
      <c r="B103" s="6" t="s">
        <v>470</v>
      </c>
      <c r="C103" s="8" t="s">
        <v>90</v>
      </c>
      <c r="D103" s="9" t="s">
        <v>755</v>
      </c>
      <c r="E103" s="10" t="s">
        <v>28</v>
      </c>
      <c r="F103" s="10" t="s">
        <v>756</v>
      </c>
      <c r="G103" s="172" t="s">
        <v>276</v>
      </c>
      <c r="H103" s="172"/>
      <c r="I103" s="114" t="s">
        <v>279</v>
      </c>
      <c r="J103" s="114" t="s">
        <v>234</v>
      </c>
      <c r="K103" s="61">
        <v>1219.1590800000001</v>
      </c>
      <c r="L103" s="61">
        <v>0</v>
      </c>
      <c r="M103" s="61">
        <v>0</v>
      </c>
      <c r="N103" s="10" t="s">
        <v>26</v>
      </c>
    </row>
    <row r="104" spans="1:14" ht="56.25">
      <c r="A104" s="52" t="s">
        <v>280</v>
      </c>
      <c r="B104" s="53" t="s">
        <v>503</v>
      </c>
      <c r="C104" s="54"/>
      <c r="D104" s="119"/>
      <c r="E104" s="115"/>
      <c r="F104" s="115"/>
      <c r="G104" s="223"/>
      <c r="H104" s="223"/>
      <c r="I104" s="52"/>
      <c r="J104" s="52"/>
      <c r="K104" s="59">
        <v>155797.71666000001</v>
      </c>
      <c r="L104" s="59">
        <v>106384.879</v>
      </c>
      <c r="M104" s="59">
        <v>91347.356</v>
      </c>
      <c r="N104" s="115"/>
    </row>
    <row r="105" spans="1:14" ht="45">
      <c r="A105" s="114" t="s">
        <v>280</v>
      </c>
      <c r="B105" s="6" t="s">
        <v>481</v>
      </c>
      <c r="C105" s="8"/>
      <c r="D105" s="9" t="s">
        <v>27</v>
      </c>
      <c r="E105" s="10" t="s">
        <v>28</v>
      </c>
      <c r="F105" s="10" t="s">
        <v>29</v>
      </c>
      <c r="G105" s="172"/>
      <c r="H105" s="172"/>
      <c r="I105" s="114" t="s">
        <v>247</v>
      </c>
      <c r="J105" s="114"/>
      <c r="K105" s="61">
        <v>146.63879999999997</v>
      </c>
      <c r="L105" s="61">
        <v>0</v>
      </c>
      <c r="M105" s="61">
        <v>0</v>
      </c>
      <c r="N105" s="10"/>
    </row>
    <row r="106" spans="1:14" ht="67.5">
      <c r="A106" s="114" t="s">
        <v>280</v>
      </c>
      <c r="B106" s="6" t="s">
        <v>470</v>
      </c>
      <c r="C106" s="8" t="s">
        <v>30</v>
      </c>
      <c r="D106" s="9" t="s">
        <v>750</v>
      </c>
      <c r="E106" s="10" t="s">
        <v>28</v>
      </c>
      <c r="F106" s="10" t="s">
        <v>751</v>
      </c>
      <c r="G106" s="172" t="s">
        <v>236</v>
      </c>
      <c r="H106" s="172"/>
      <c r="I106" s="114" t="s">
        <v>247</v>
      </c>
      <c r="J106" s="114" t="s">
        <v>234</v>
      </c>
      <c r="K106" s="61">
        <v>146.63879999999997</v>
      </c>
      <c r="L106" s="61">
        <v>0</v>
      </c>
      <c r="M106" s="61">
        <v>0</v>
      </c>
      <c r="N106" s="10" t="s">
        <v>26</v>
      </c>
    </row>
    <row r="107" spans="1:14" ht="101.25">
      <c r="A107" s="114" t="s">
        <v>280</v>
      </c>
      <c r="B107" s="6" t="s">
        <v>504</v>
      </c>
      <c r="C107" s="8"/>
      <c r="D107" s="136" t="s">
        <v>16</v>
      </c>
      <c r="E107" s="12" t="s">
        <v>88</v>
      </c>
      <c r="F107" s="137" t="s">
        <v>18</v>
      </c>
      <c r="G107" s="172"/>
      <c r="H107" s="172"/>
      <c r="I107" s="114" t="s">
        <v>281</v>
      </c>
      <c r="J107" s="114"/>
      <c r="K107" s="61">
        <v>3000</v>
      </c>
      <c r="L107" s="61">
        <v>1500</v>
      </c>
      <c r="M107" s="61">
        <v>0</v>
      </c>
      <c r="N107" s="152"/>
    </row>
    <row r="108" spans="1:14" ht="67.5">
      <c r="A108" s="114" t="s">
        <v>280</v>
      </c>
      <c r="B108" s="6" t="s">
        <v>470</v>
      </c>
      <c r="C108" s="12" t="s">
        <v>90</v>
      </c>
      <c r="D108" s="9" t="s">
        <v>730</v>
      </c>
      <c r="E108" s="10" t="s">
        <v>28</v>
      </c>
      <c r="F108" s="10" t="s">
        <v>727</v>
      </c>
      <c r="G108" s="172" t="s">
        <v>276</v>
      </c>
      <c r="H108" s="172"/>
      <c r="I108" s="114" t="s">
        <v>281</v>
      </c>
      <c r="J108" s="114" t="s">
        <v>234</v>
      </c>
      <c r="K108" s="61">
        <v>3000</v>
      </c>
      <c r="L108" s="61">
        <v>1500</v>
      </c>
      <c r="M108" s="61">
        <v>0</v>
      </c>
      <c r="N108" s="10" t="s">
        <v>26</v>
      </c>
    </row>
    <row r="109" spans="1:14" ht="135">
      <c r="A109" s="114" t="s">
        <v>280</v>
      </c>
      <c r="B109" s="6" t="s">
        <v>818</v>
      </c>
      <c r="C109" s="8"/>
      <c r="D109" s="9" t="s">
        <v>16</v>
      </c>
      <c r="E109" s="10" t="s">
        <v>88</v>
      </c>
      <c r="F109" s="10" t="s">
        <v>18</v>
      </c>
      <c r="G109" s="172"/>
      <c r="H109" s="172"/>
      <c r="I109" s="114" t="s">
        <v>869</v>
      </c>
      <c r="J109" s="114"/>
      <c r="K109" s="61">
        <v>6796.5545999999995</v>
      </c>
      <c r="L109" s="61">
        <v>0</v>
      </c>
      <c r="M109" s="61">
        <v>0</v>
      </c>
      <c r="N109" s="152"/>
    </row>
    <row r="110" spans="1:14" ht="123.75">
      <c r="A110" s="114" t="s">
        <v>280</v>
      </c>
      <c r="B110" s="6" t="s">
        <v>508</v>
      </c>
      <c r="C110" s="8" t="s">
        <v>90</v>
      </c>
      <c r="D110" s="9" t="s">
        <v>819</v>
      </c>
      <c r="E110" s="10" t="s">
        <v>28</v>
      </c>
      <c r="F110" s="11" t="s">
        <v>820</v>
      </c>
      <c r="G110" s="172" t="s">
        <v>276</v>
      </c>
      <c r="H110" s="172"/>
      <c r="I110" s="114" t="s">
        <v>869</v>
      </c>
      <c r="J110" s="114" t="s">
        <v>287</v>
      </c>
      <c r="K110" s="61">
        <v>6796.5545999999995</v>
      </c>
      <c r="L110" s="61">
        <v>0</v>
      </c>
      <c r="M110" s="61">
        <v>0</v>
      </c>
      <c r="N110" s="10" t="s">
        <v>26</v>
      </c>
    </row>
    <row r="111" spans="1:14" ht="45">
      <c r="A111" s="114" t="s">
        <v>280</v>
      </c>
      <c r="B111" s="6" t="s">
        <v>1025</v>
      </c>
      <c r="C111" s="8"/>
      <c r="D111" s="9" t="s">
        <v>94</v>
      </c>
      <c r="E111" s="10" t="s">
        <v>191</v>
      </c>
      <c r="F111" s="10" t="s">
        <v>18</v>
      </c>
      <c r="G111" s="172"/>
      <c r="H111" s="172"/>
      <c r="I111" s="114" t="s">
        <v>1073</v>
      </c>
      <c r="J111" s="114"/>
      <c r="K111" s="61">
        <v>522</v>
      </c>
      <c r="L111" s="61">
        <v>0</v>
      </c>
      <c r="M111" s="61">
        <v>0</v>
      </c>
      <c r="N111" s="152"/>
    </row>
    <row r="112" spans="1:14" ht="67.5">
      <c r="A112" s="114" t="s">
        <v>280</v>
      </c>
      <c r="B112" s="6" t="s">
        <v>470</v>
      </c>
      <c r="C112" s="8" t="s">
        <v>192</v>
      </c>
      <c r="D112" s="9" t="s">
        <v>763</v>
      </c>
      <c r="E112" s="10" t="s">
        <v>28</v>
      </c>
      <c r="F112" s="10" t="s">
        <v>96</v>
      </c>
      <c r="G112" s="172" t="s">
        <v>377</v>
      </c>
      <c r="H112" s="172"/>
      <c r="I112" s="114" t="s">
        <v>1073</v>
      </c>
      <c r="J112" s="114" t="s">
        <v>234</v>
      </c>
      <c r="K112" s="61">
        <v>522</v>
      </c>
      <c r="L112" s="61">
        <v>0</v>
      </c>
      <c r="M112" s="61">
        <v>0</v>
      </c>
      <c r="N112" s="10" t="s">
        <v>26</v>
      </c>
    </row>
    <row r="113" spans="1:14" ht="45">
      <c r="A113" s="114" t="s">
        <v>280</v>
      </c>
      <c r="B113" s="6" t="s">
        <v>1025</v>
      </c>
      <c r="C113" s="8"/>
      <c r="D113" s="9" t="s">
        <v>94</v>
      </c>
      <c r="E113" s="10" t="s">
        <v>191</v>
      </c>
      <c r="F113" s="10" t="s">
        <v>18</v>
      </c>
      <c r="G113" s="172"/>
      <c r="H113" s="172"/>
      <c r="I113" s="114" t="s">
        <v>1074</v>
      </c>
      <c r="J113" s="114"/>
      <c r="K113" s="61">
        <v>78</v>
      </c>
      <c r="L113" s="61">
        <v>0</v>
      </c>
      <c r="M113" s="61">
        <v>0</v>
      </c>
      <c r="N113" s="152"/>
    </row>
    <row r="114" spans="1:14" ht="67.5">
      <c r="A114" s="114" t="s">
        <v>280</v>
      </c>
      <c r="B114" s="6" t="s">
        <v>470</v>
      </c>
      <c r="C114" s="8" t="s">
        <v>192</v>
      </c>
      <c r="D114" s="9" t="s">
        <v>763</v>
      </c>
      <c r="E114" s="10" t="s">
        <v>28</v>
      </c>
      <c r="F114" s="10" t="s">
        <v>96</v>
      </c>
      <c r="G114" s="172" t="s">
        <v>377</v>
      </c>
      <c r="H114" s="172"/>
      <c r="I114" s="114" t="s">
        <v>1074</v>
      </c>
      <c r="J114" s="114" t="s">
        <v>234</v>
      </c>
      <c r="K114" s="61">
        <v>78</v>
      </c>
      <c r="L114" s="61">
        <v>0</v>
      </c>
      <c r="M114" s="61">
        <v>0</v>
      </c>
      <c r="N114" s="10" t="s">
        <v>26</v>
      </c>
    </row>
    <row r="115" spans="1:14" ht="45">
      <c r="A115" s="114" t="s">
        <v>280</v>
      </c>
      <c r="B115" s="6" t="s">
        <v>907</v>
      </c>
      <c r="C115" s="21"/>
      <c r="D115" s="9" t="s">
        <v>94</v>
      </c>
      <c r="E115" s="10" t="s">
        <v>95</v>
      </c>
      <c r="F115" s="10" t="s">
        <v>18</v>
      </c>
      <c r="G115" s="172"/>
      <c r="H115" s="172"/>
      <c r="I115" s="114" t="s">
        <v>954</v>
      </c>
      <c r="J115" s="114"/>
      <c r="K115" s="61">
        <v>0</v>
      </c>
      <c r="L115" s="61">
        <v>15458.34</v>
      </c>
      <c r="M115" s="61">
        <v>41784.54</v>
      </c>
      <c r="N115" s="152"/>
    </row>
    <row r="116" spans="1:14" ht="67.5">
      <c r="A116" s="114" t="s">
        <v>280</v>
      </c>
      <c r="B116" s="6" t="s">
        <v>506</v>
      </c>
      <c r="C116" s="12" t="s">
        <v>53</v>
      </c>
      <c r="D116" s="9" t="s">
        <v>908</v>
      </c>
      <c r="E116" s="10" t="s">
        <v>28</v>
      </c>
      <c r="F116" s="10" t="s">
        <v>909</v>
      </c>
      <c r="G116" s="172" t="s">
        <v>282</v>
      </c>
      <c r="H116" s="172"/>
      <c r="I116" s="114" t="s">
        <v>954</v>
      </c>
      <c r="J116" s="114" t="s">
        <v>283</v>
      </c>
      <c r="K116" s="61">
        <v>0</v>
      </c>
      <c r="L116" s="61">
        <v>15458.34</v>
      </c>
      <c r="M116" s="61">
        <v>41784.54</v>
      </c>
      <c r="N116" s="13" t="s">
        <v>26</v>
      </c>
    </row>
    <row r="117" spans="1:14" ht="45">
      <c r="A117" s="114" t="s">
        <v>280</v>
      </c>
      <c r="B117" s="6" t="s">
        <v>910</v>
      </c>
      <c r="C117" s="21"/>
      <c r="D117" s="9" t="s">
        <v>94</v>
      </c>
      <c r="E117" s="10" t="s">
        <v>95</v>
      </c>
      <c r="F117" s="10" t="s">
        <v>18</v>
      </c>
      <c r="G117" s="172"/>
      <c r="H117" s="172"/>
      <c r="I117" s="114" t="s">
        <v>955</v>
      </c>
      <c r="J117" s="114"/>
      <c r="K117" s="61">
        <v>19669.400000000001</v>
      </c>
      <c r="L117" s="61">
        <v>18957</v>
      </c>
      <c r="M117" s="61">
        <v>19669.400000000001</v>
      </c>
      <c r="N117" s="152"/>
    </row>
    <row r="118" spans="1:14" ht="67.5">
      <c r="A118" s="114" t="s">
        <v>280</v>
      </c>
      <c r="B118" s="6" t="s">
        <v>490</v>
      </c>
      <c r="C118" s="12" t="s">
        <v>53</v>
      </c>
      <c r="D118" s="9" t="s">
        <v>908</v>
      </c>
      <c r="E118" s="10" t="s">
        <v>28</v>
      </c>
      <c r="F118" s="10" t="s">
        <v>909</v>
      </c>
      <c r="G118" s="172" t="s">
        <v>282</v>
      </c>
      <c r="H118" s="172"/>
      <c r="I118" s="114" t="s">
        <v>955</v>
      </c>
      <c r="J118" s="114" t="s">
        <v>260</v>
      </c>
      <c r="K118" s="61">
        <v>19669.400000000001</v>
      </c>
      <c r="L118" s="61">
        <v>18957</v>
      </c>
      <c r="M118" s="61">
        <v>19669.400000000001</v>
      </c>
      <c r="N118" s="13" t="s">
        <v>26</v>
      </c>
    </row>
    <row r="119" spans="1:14" ht="45">
      <c r="A119" s="114" t="s">
        <v>280</v>
      </c>
      <c r="B119" s="6" t="s">
        <v>910</v>
      </c>
      <c r="C119" s="21"/>
      <c r="D119" s="9" t="s">
        <v>94</v>
      </c>
      <c r="E119" s="10" t="s">
        <v>95</v>
      </c>
      <c r="F119" s="10" t="s">
        <v>18</v>
      </c>
      <c r="G119" s="172"/>
      <c r="H119" s="172"/>
      <c r="I119" s="114" t="s">
        <v>284</v>
      </c>
      <c r="J119" s="114"/>
      <c r="K119" s="61">
        <v>2939.2</v>
      </c>
      <c r="L119" s="61">
        <v>2832.7</v>
      </c>
      <c r="M119" s="61">
        <v>2939.2</v>
      </c>
      <c r="N119" s="153"/>
    </row>
    <row r="120" spans="1:14" ht="67.5">
      <c r="A120" s="114" t="s">
        <v>280</v>
      </c>
      <c r="B120" s="6" t="s">
        <v>490</v>
      </c>
      <c r="C120" s="12" t="s">
        <v>53</v>
      </c>
      <c r="D120" s="9" t="s">
        <v>908</v>
      </c>
      <c r="E120" s="10" t="s">
        <v>28</v>
      </c>
      <c r="F120" s="10" t="s">
        <v>909</v>
      </c>
      <c r="G120" s="172" t="s">
        <v>282</v>
      </c>
      <c r="H120" s="172"/>
      <c r="I120" s="114" t="s">
        <v>284</v>
      </c>
      <c r="J120" s="114" t="s">
        <v>260</v>
      </c>
      <c r="K120" s="61">
        <v>2939.2</v>
      </c>
      <c r="L120" s="61">
        <v>2832.7</v>
      </c>
      <c r="M120" s="61">
        <v>2939.2</v>
      </c>
      <c r="N120" s="13" t="s">
        <v>26</v>
      </c>
    </row>
    <row r="121" spans="1:14" ht="67.5">
      <c r="A121" s="114" t="s">
        <v>280</v>
      </c>
      <c r="B121" s="6" t="s">
        <v>976</v>
      </c>
      <c r="C121" s="21"/>
      <c r="D121" s="9" t="s">
        <v>911</v>
      </c>
      <c r="E121" s="10" t="s">
        <v>694</v>
      </c>
      <c r="F121" s="10" t="s">
        <v>695</v>
      </c>
      <c r="G121" s="172"/>
      <c r="H121" s="172"/>
      <c r="I121" s="114" t="s">
        <v>1013</v>
      </c>
      <c r="J121" s="114"/>
      <c r="K121" s="61">
        <v>50.6</v>
      </c>
      <c r="L121" s="61">
        <v>0</v>
      </c>
      <c r="M121" s="61">
        <v>0</v>
      </c>
      <c r="N121" s="153"/>
    </row>
    <row r="122" spans="1:14" ht="67.5">
      <c r="A122" s="114" t="s">
        <v>280</v>
      </c>
      <c r="B122" s="6" t="s">
        <v>470</v>
      </c>
      <c r="C122" s="14" t="s">
        <v>97</v>
      </c>
      <c r="D122" s="9" t="s">
        <v>763</v>
      </c>
      <c r="E122" s="10" t="s">
        <v>28</v>
      </c>
      <c r="F122" s="10" t="s">
        <v>96</v>
      </c>
      <c r="G122" s="172" t="s">
        <v>282</v>
      </c>
      <c r="H122" s="172"/>
      <c r="I122" s="114" t="s">
        <v>1013</v>
      </c>
      <c r="J122" s="114" t="s">
        <v>234</v>
      </c>
      <c r="K122" s="61">
        <v>50.6</v>
      </c>
      <c r="L122" s="61">
        <v>0</v>
      </c>
      <c r="M122" s="61">
        <v>0</v>
      </c>
      <c r="N122" s="13" t="s">
        <v>26</v>
      </c>
    </row>
    <row r="123" spans="1:14" ht="67.5">
      <c r="A123" s="114" t="s">
        <v>280</v>
      </c>
      <c r="B123" s="6" t="s">
        <v>822</v>
      </c>
      <c r="C123" s="8"/>
      <c r="D123" s="9" t="s">
        <v>911</v>
      </c>
      <c r="E123" s="10" t="s">
        <v>694</v>
      </c>
      <c r="F123" s="10" t="s">
        <v>695</v>
      </c>
      <c r="G123" s="172"/>
      <c r="H123" s="172"/>
      <c r="I123" s="114" t="s">
        <v>871</v>
      </c>
      <c r="J123" s="114"/>
      <c r="K123" s="61">
        <v>346.77909999999997</v>
      </c>
      <c r="L123" s="61">
        <v>0</v>
      </c>
      <c r="M123" s="61">
        <v>0</v>
      </c>
      <c r="N123" s="152"/>
    </row>
    <row r="124" spans="1:14" ht="67.5">
      <c r="A124" s="114" t="s">
        <v>280</v>
      </c>
      <c r="B124" s="6" t="s">
        <v>470</v>
      </c>
      <c r="C124" s="14" t="s">
        <v>97</v>
      </c>
      <c r="D124" s="9" t="s">
        <v>823</v>
      </c>
      <c r="E124" s="10" t="s">
        <v>28</v>
      </c>
      <c r="F124" s="10" t="s">
        <v>824</v>
      </c>
      <c r="G124" s="172" t="s">
        <v>286</v>
      </c>
      <c r="H124" s="172"/>
      <c r="I124" s="114" t="s">
        <v>871</v>
      </c>
      <c r="J124" s="114" t="s">
        <v>234</v>
      </c>
      <c r="K124" s="61">
        <v>346.77909999999997</v>
      </c>
      <c r="L124" s="61">
        <v>0</v>
      </c>
      <c r="M124" s="61">
        <v>0</v>
      </c>
      <c r="N124" s="10" t="s">
        <v>26</v>
      </c>
    </row>
    <row r="125" spans="1:14" ht="90">
      <c r="A125" s="114" t="s">
        <v>280</v>
      </c>
      <c r="B125" s="6" t="s">
        <v>507</v>
      </c>
      <c r="C125" s="8"/>
      <c r="D125" s="9" t="s">
        <v>693</v>
      </c>
      <c r="E125" s="10" t="s">
        <v>694</v>
      </c>
      <c r="F125" s="10" t="s">
        <v>695</v>
      </c>
      <c r="G125" s="172"/>
      <c r="H125" s="172"/>
      <c r="I125" s="114" t="s">
        <v>285</v>
      </c>
      <c r="J125" s="114"/>
      <c r="K125" s="61">
        <v>9170</v>
      </c>
      <c r="L125" s="61">
        <v>9170</v>
      </c>
      <c r="M125" s="61">
        <v>0</v>
      </c>
      <c r="N125" s="152"/>
    </row>
    <row r="126" spans="1:14" ht="112.5">
      <c r="A126" s="114" t="s">
        <v>280</v>
      </c>
      <c r="B126" s="6" t="s">
        <v>508</v>
      </c>
      <c r="C126" s="14" t="s">
        <v>97</v>
      </c>
      <c r="D126" s="9" t="s">
        <v>98</v>
      </c>
      <c r="E126" s="10" t="s">
        <v>28</v>
      </c>
      <c r="F126" s="10" t="s">
        <v>99</v>
      </c>
      <c r="G126" s="172" t="s">
        <v>286</v>
      </c>
      <c r="H126" s="172"/>
      <c r="I126" s="114" t="s">
        <v>285</v>
      </c>
      <c r="J126" s="114" t="s">
        <v>287</v>
      </c>
      <c r="K126" s="61">
        <v>9170</v>
      </c>
      <c r="L126" s="61">
        <v>9170</v>
      </c>
      <c r="M126" s="61">
        <v>0</v>
      </c>
      <c r="N126" s="10" t="s">
        <v>21</v>
      </c>
    </row>
    <row r="127" spans="1:14" ht="90">
      <c r="A127" s="114" t="s">
        <v>280</v>
      </c>
      <c r="B127" s="6" t="s">
        <v>509</v>
      </c>
      <c r="C127" s="14"/>
      <c r="D127" s="9" t="s">
        <v>693</v>
      </c>
      <c r="E127" s="10" t="s">
        <v>694</v>
      </c>
      <c r="F127" s="10" t="s">
        <v>695</v>
      </c>
      <c r="G127" s="172"/>
      <c r="H127" s="172"/>
      <c r="I127" s="114" t="s">
        <v>288</v>
      </c>
      <c r="J127" s="114"/>
      <c r="K127" s="61">
        <v>5132</v>
      </c>
      <c r="L127" s="61">
        <v>5132</v>
      </c>
      <c r="M127" s="61">
        <v>0</v>
      </c>
      <c r="N127" s="10"/>
    </row>
    <row r="128" spans="1:14" ht="112.5">
      <c r="A128" s="114" t="s">
        <v>280</v>
      </c>
      <c r="B128" s="6" t="s">
        <v>508</v>
      </c>
      <c r="C128" s="14" t="s">
        <v>97</v>
      </c>
      <c r="D128" s="9" t="s">
        <v>98</v>
      </c>
      <c r="E128" s="10" t="s">
        <v>28</v>
      </c>
      <c r="F128" s="10" t="s">
        <v>99</v>
      </c>
      <c r="G128" s="172" t="s">
        <v>286</v>
      </c>
      <c r="H128" s="172"/>
      <c r="I128" s="114" t="s">
        <v>288</v>
      </c>
      <c r="J128" s="114" t="s">
        <v>287</v>
      </c>
      <c r="K128" s="61">
        <v>5132</v>
      </c>
      <c r="L128" s="61">
        <v>5132</v>
      </c>
      <c r="M128" s="61">
        <v>0</v>
      </c>
      <c r="N128" s="10" t="s">
        <v>21</v>
      </c>
    </row>
    <row r="129" spans="1:14" ht="67.5">
      <c r="A129" s="114" t="s">
        <v>280</v>
      </c>
      <c r="B129" s="6" t="s">
        <v>510</v>
      </c>
      <c r="C129" s="14"/>
      <c r="D129" s="9" t="s">
        <v>100</v>
      </c>
      <c r="E129" s="10" t="s">
        <v>101</v>
      </c>
      <c r="F129" s="10" t="s">
        <v>102</v>
      </c>
      <c r="G129" s="172"/>
      <c r="H129" s="172"/>
      <c r="I129" s="114" t="s">
        <v>289</v>
      </c>
      <c r="J129" s="114"/>
      <c r="K129" s="61">
        <v>3935.3359999999998</v>
      </c>
      <c r="L129" s="61">
        <v>0</v>
      </c>
      <c r="M129" s="61">
        <v>0</v>
      </c>
      <c r="N129" s="10"/>
    </row>
    <row r="130" spans="1:14" ht="56.25">
      <c r="A130" s="114" t="s">
        <v>280</v>
      </c>
      <c r="B130" s="6" t="s">
        <v>470</v>
      </c>
      <c r="C130" s="14" t="s">
        <v>53</v>
      </c>
      <c r="D130" s="9" t="s">
        <v>103</v>
      </c>
      <c r="E130" s="10" t="s">
        <v>28</v>
      </c>
      <c r="F130" s="10" t="s">
        <v>104</v>
      </c>
      <c r="G130" s="172" t="s">
        <v>282</v>
      </c>
      <c r="H130" s="172"/>
      <c r="I130" s="114" t="s">
        <v>289</v>
      </c>
      <c r="J130" s="114" t="s">
        <v>234</v>
      </c>
      <c r="K130" s="61">
        <v>2712.6254100000001</v>
      </c>
      <c r="L130" s="61">
        <v>0</v>
      </c>
      <c r="M130" s="61">
        <v>0</v>
      </c>
      <c r="N130" s="10" t="s">
        <v>26</v>
      </c>
    </row>
    <row r="131" spans="1:14" ht="67.5">
      <c r="A131" s="114" t="s">
        <v>280</v>
      </c>
      <c r="B131" s="6" t="s">
        <v>495</v>
      </c>
      <c r="C131" s="14" t="s">
        <v>53</v>
      </c>
      <c r="D131" s="9" t="s">
        <v>763</v>
      </c>
      <c r="E131" s="10" t="s">
        <v>28</v>
      </c>
      <c r="F131" s="10" t="s">
        <v>96</v>
      </c>
      <c r="G131" s="172" t="s">
        <v>282</v>
      </c>
      <c r="H131" s="172"/>
      <c r="I131" s="114" t="s">
        <v>289</v>
      </c>
      <c r="J131" s="114" t="s">
        <v>268</v>
      </c>
      <c r="K131" s="61">
        <v>1222.7105900000001</v>
      </c>
      <c r="L131" s="61">
        <v>0</v>
      </c>
      <c r="M131" s="61">
        <v>0</v>
      </c>
      <c r="N131" s="10" t="s">
        <v>26</v>
      </c>
    </row>
    <row r="132" spans="1:14" ht="45">
      <c r="A132" s="114" t="s">
        <v>280</v>
      </c>
      <c r="B132" s="6" t="s">
        <v>511</v>
      </c>
      <c r="C132" s="14"/>
      <c r="D132" s="9" t="s">
        <v>94</v>
      </c>
      <c r="E132" s="10" t="s">
        <v>95</v>
      </c>
      <c r="F132" s="10" t="s">
        <v>18</v>
      </c>
      <c r="G132" s="172"/>
      <c r="H132" s="172"/>
      <c r="I132" s="114" t="s">
        <v>290</v>
      </c>
      <c r="J132" s="114"/>
      <c r="K132" s="61">
        <v>471.9</v>
      </c>
      <c r="L132" s="61">
        <v>456.9</v>
      </c>
      <c r="M132" s="61">
        <v>0</v>
      </c>
      <c r="N132" s="10"/>
    </row>
    <row r="133" spans="1:14" ht="45">
      <c r="A133" s="114" t="s">
        <v>280</v>
      </c>
      <c r="B133" s="6" t="s">
        <v>470</v>
      </c>
      <c r="C133" s="14" t="s">
        <v>53</v>
      </c>
      <c r="D133" s="9" t="s">
        <v>675</v>
      </c>
      <c r="E133" s="10" t="s">
        <v>676</v>
      </c>
      <c r="F133" s="10" t="s">
        <v>96</v>
      </c>
      <c r="G133" s="172" t="s">
        <v>282</v>
      </c>
      <c r="H133" s="172"/>
      <c r="I133" s="114" t="s">
        <v>290</v>
      </c>
      <c r="J133" s="114" t="s">
        <v>234</v>
      </c>
      <c r="K133" s="61">
        <v>471.9</v>
      </c>
      <c r="L133" s="61">
        <v>456.9</v>
      </c>
      <c r="M133" s="61">
        <v>0</v>
      </c>
      <c r="N133" s="10" t="s">
        <v>26</v>
      </c>
    </row>
    <row r="134" spans="1:14" ht="22.5">
      <c r="A134" s="114" t="s">
        <v>280</v>
      </c>
      <c r="B134" s="6" t="s">
        <v>829</v>
      </c>
      <c r="C134" s="14"/>
      <c r="D134" s="9" t="s">
        <v>100</v>
      </c>
      <c r="E134" s="10" t="s">
        <v>101</v>
      </c>
      <c r="F134" s="10" t="s">
        <v>102</v>
      </c>
      <c r="G134" s="172"/>
      <c r="H134" s="172"/>
      <c r="I134" s="114" t="s">
        <v>873</v>
      </c>
      <c r="J134" s="114"/>
      <c r="K134" s="61">
        <v>1081.2246100000002</v>
      </c>
      <c r="L134" s="61">
        <v>0</v>
      </c>
      <c r="M134" s="61">
        <v>0</v>
      </c>
      <c r="N134" s="10"/>
    </row>
    <row r="135" spans="1:14" ht="67.5">
      <c r="A135" s="114" t="s">
        <v>280</v>
      </c>
      <c r="B135" s="6" t="s">
        <v>470</v>
      </c>
      <c r="C135" s="14" t="s">
        <v>53</v>
      </c>
      <c r="D135" s="17" t="s">
        <v>763</v>
      </c>
      <c r="E135" s="18" t="s">
        <v>28</v>
      </c>
      <c r="F135" s="10" t="s">
        <v>96</v>
      </c>
      <c r="G135" s="172" t="s">
        <v>282</v>
      </c>
      <c r="H135" s="172"/>
      <c r="I135" s="114" t="s">
        <v>873</v>
      </c>
      <c r="J135" s="114" t="s">
        <v>234</v>
      </c>
      <c r="K135" s="61">
        <v>1081.2246100000002</v>
      </c>
      <c r="L135" s="61">
        <v>0</v>
      </c>
      <c r="M135" s="61">
        <v>0</v>
      </c>
      <c r="N135" s="10" t="s">
        <v>26</v>
      </c>
    </row>
    <row r="136" spans="1:14" ht="67.5">
      <c r="A136" s="114" t="s">
        <v>280</v>
      </c>
      <c r="B136" s="6" t="s">
        <v>512</v>
      </c>
      <c r="C136" s="14"/>
      <c r="D136" s="9" t="s">
        <v>16</v>
      </c>
      <c r="E136" s="10" t="s">
        <v>105</v>
      </c>
      <c r="F136" s="10" t="s">
        <v>18</v>
      </c>
      <c r="G136" s="172"/>
      <c r="H136" s="172"/>
      <c r="I136" s="114" t="s">
        <v>291</v>
      </c>
      <c r="J136" s="114"/>
      <c r="K136" s="61">
        <v>954.25800000000004</v>
      </c>
      <c r="L136" s="61">
        <v>648.9</v>
      </c>
      <c r="M136" s="61">
        <v>0</v>
      </c>
      <c r="N136" s="10"/>
    </row>
    <row r="137" spans="1:14" ht="56.25">
      <c r="A137" s="114" t="s">
        <v>280</v>
      </c>
      <c r="B137" s="6" t="s">
        <v>470</v>
      </c>
      <c r="C137" s="14" t="s">
        <v>106</v>
      </c>
      <c r="D137" s="9" t="s">
        <v>761</v>
      </c>
      <c r="E137" s="10" t="s">
        <v>28</v>
      </c>
      <c r="F137" s="10" t="s">
        <v>762</v>
      </c>
      <c r="G137" s="172" t="s">
        <v>286</v>
      </c>
      <c r="H137" s="172"/>
      <c r="I137" s="114" t="s">
        <v>291</v>
      </c>
      <c r="J137" s="114" t="s">
        <v>234</v>
      </c>
      <c r="K137" s="61">
        <v>954.25800000000004</v>
      </c>
      <c r="L137" s="61">
        <v>648.9</v>
      </c>
      <c r="M137" s="61">
        <v>0</v>
      </c>
      <c r="N137" s="10" t="s">
        <v>26</v>
      </c>
    </row>
    <row r="138" spans="1:14" ht="56.25">
      <c r="A138" s="114" t="s">
        <v>280</v>
      </c>
      <c r="B138" s="6" t="s">
        <v>830</v>
      </c>
      <c r="C138" s="14"/>
      <c r="D138" s="9" t="s">
        <v>100</v>
      </c>
      <c r="E138" s="10" t="s">
        <v>831</v>
      </c>
      <c r="F138" s="10" t="s">
        <v>102</v>
      </c>
      <c r="G138" s="172"/>
      <c r="H138" s="172"/>
      <c r="I138" s="114" t="s">
        <v>874</v>
      </c>
      <c r="J138" s="114"/>
      <c r="K138" s="61">
        <v>1093</v>
      </c>
      <c r="L138" s="61">
        <v>0</v>
      </c>
      <c r="M138" s="61">
        <v>0</v>
      </c>
      <c r="N138" s="10"/>
    </row>
    <row r="139" spans="1:14" ht="123.75">
      <c r="A139" s="114" t="s">
        <v>280</v>
      </c>
      <c r="B139" s="6" t="s">
        <v>470</v>
      </c>
      <c r="C139" s="14" t="s">
        <v>53</v>
      </c>
      <c r="D139" s="9" t="s">
        <v>977</v>
      </c>
      <c r="E139" s="10" t="s">
        <v>28</v>
      </c>
      <c r="F139" s="10" t="s">
        <v>978</v>
      </c>
      <c r="G139" s="172" t="s">
        <v>282</v>
      </c>
      <c r="H139" s="172"/>
      <c r="I139" s="114" t="s">
        <v>874</v>
      </c>
      <c r="J139" s="114" t="s">
        <v>234</v>
      </c>
      <c r="K139" s="61">
        <v>1093</v>
      </c>
      <c r="L139" s="61">
        <v>0</v>
      </c>
      <c r="M139" s="61">
        <v>0</v>
      </c>
      <c r="N139" s="10" t="s">
        <v>26</v>
      </c>
    </row>
    <row r="140" spans="1:14" ht="78.75">
      <c r="A140" s="114" t="s">
        <v>280</v>
      </c>
      <c r="B140" s="6" t="s">
        <v>513</v>
      </c>
      <c r="C140" s="14"/>
      <c r="D140" s="9" t="s">
        <v>94</v>
      </c>
      <c r="E140" s="10" t="s">
        <v>105</v>
      </c>
      <c r="F140" s="10" t="s">
        <v>18</v>
      </c>
      <c r="G140" s="172"/>
      <c r="H140" s="172"/>
      <c r="I140" s="114" t="s">
        <v>292</v>
      </c>
      <c r="J140" s="114"/>
      <c r="K140" s="61">
        <v>111.8</v>
      </c>
      <c r="L140" s="61">
        <v>111.8</v>
      </c>
      <c r="M140" s="61">
        <v>111.8</v>
      </c>
      <c r="N140" s="10"/>
    </row>
    <row r="141" spans="1:14" ht="67.5">
      <c r="A141" s="114" t="s">
        <v>280</v>
      </c>
      <c r="B141" s="6" t="s">
        <v>470</v>
      </c>
      <c r="C141" s="14" t="s">
        <v>106</v>
      </c>
      <c r="D141" s="9" t="s">
        <v>763</v>
      </c>
      <c r="E141" s="10" t="s">
        <v>28</v>
      </c>
      <c r="F141" s="10" t="s">
        <v>96</v>
      </c>
      <c r="G141" s="172" t="s">
        <v>286</v>
      </c>
      <c r="H141" s="172"/>
      <c r="I141" s="114" t="s">
        <v>292</v>
      </c>
      <c r="J141" s="114" t="s">
        <v>234</v>
      </c>
      <c r="K141" s="61">
        <v>111.8</v>
      </c>
      <c r="L141" s="61">
        <v>111.8</v>
      </c>
      <c r="M141" s="61">
        <v>111.8</v>
      </c>
      <c r="N141" s="10" t="s">
        <v>26</v>
      </c>
    </row>
    <row r="142" spans="1:14" ht="90">
      <c r="A142" s="114" t="s">
        <v>280</v>
      </c>
      <c r="B142" s="6" t="s">
        <v>514</v>
      </c>
      <c r="C142" s="14"/>
      <c r="D142" s="9" t="s">
        <v>94</v>
      </c>
      <c r="E142" s="10" t="s">
        <v>105</v>
      </c>
      <c r="F142" s="10" t="s">
        <v>18</v>
      </c>
      <c r="G142" s="172"/>
      <c r="H142" s="172"/>
      <c r="I142" s="114" t="s">
        <v>293</v>
      </c>
      <c r="J142" s="114"/>
      <c r="K142" s="61">
        <v>4322.5</v>
      </c>
      <c r="L142" s="61">
        <v>0</v>
      </c>
      <c r="M142" s="61">
        <v>0</v>
      </c>
      <c r="N142" s="10"/>
    </row>
    <row r="143" spans="1:14" ht="101.25">
      <c r="A143" s="114" t="s">
        <v>280</v>
      </c>
      <c r="B143" s="6" t="s">
        <v>508</v>
      </c>
      <c r="C143" s="14" t="s">
        <v>106</v>
      </c>
      <c r="D143" s="9" t="s">
        <v>107</v>
      </c>
      <c r="E143" s="10" t="s">
        <v>28</v>
      </c>
      <c r="F143" s="10" t="s">
        <v>108</v>
      </c>
      <c r="G143" s="172" t="s">
        <v>286</v>
      </c>
      <c r="H143" s="172"/>
      <c r="I143" s="114" t="s">
        <v>293</v>
      </c>
      <c r="J143" s="114" t="s">
        <v>287</v>
      </c>
      <c r="K143" s="61">
        <v>4322.5</v>
      </c>
      <c r="L143" s="61">
        <v>0</v>
      </c>
      <c r="M143" s="61">
        <v>0</v>
      </c>
      <c r="N143" s="10" t="s">
        <v>26</v>
      </c>
    </row>
    <row r="144" spans="1:14" ht="90">
      <c r="A144" s="114" t="s">
        <v>280</v>
      </c>
      <c r="B144" s="6" t="s">
        <v>832</v>
      </c>
      <c r="C144" s="14"/>
      <c r="D144" s="9" t="s">
        <v>94</v>
      </c>
      <c r="E144" s="10" t="s">
        <v>105</v>
      </c>
      <c r="F144" s="10" t="s">
        <v>18</v>
      </c>
      <c r="G144" s="172"/>
      <c r="H144" s="172"/>
      <c r="I144" s="114" t="s">
        <v>875</v>
      </c>
      <c r="J144" s="114"/>
      <c r="K144" s="61">
        <v>1321.36626</v>
      </c>
      <c r="L144" s="61">
        <v>0</v>
      </c>
      <c r="M144" s="61">
        <v>0</v>
      </c>
      <c r="N144" s="10"/>
    </row>
    <row r="145" spans="1:14" ht="67.5">
      <c r="A145" s="114" t="s">
        <v>280</v>
      </c>
      <c r="B145" s="6" t="s">
        <v>470</v>
      </c>
      <c r="C145" s="14" t="s">
        <v>106</v>
      </c>
      <c r="D145" s="9" t="s">
        <v>823</v>
      </c>
      <c r="E145" s="10" t="s">
        <v>28</v>
      </c>
      <c r="F145" s="10" t="s">
        <v>824</v>
      </c>
      <c r="G145" s="172" t="s">
        <v>286</v>
      </c>
      <c r="H145" s="172"/>
      <c r="I145" s="114" t="s">
        <v>875</v>
      </c>
      <c r="J145" s="114" t="s">
        <v>234</v>
      </c>
      <c r="K145" s="61">
        <v>1321.36626</v>
      </c>
      <c r="L145" s="61">
        <v>0</v>
      </c>
      <c r="M145" s="61">
        <v>0</v>
      </c>
      <c r="N145" s="10" t="s">
        <v>26</v>
      </c>
    </row>
    <row r="146" spans="1:14" ht="56.25">
      <c r="A146" s="114" t="s">
        <v>280</v>
      </c>
      <c r="B146" s="6" t="s">
        <v>515</v>
      </c>
      <c r="C146" s="14"/>
      <c r="D146" s="9" t="s">
        <v>94</v>
      </c>
      <c r="E146" s="10" t="s">
        <v>109</v>
      </c>
      <c r="F146" s="10" t="s">
        <v>18</v>
      </c>
      <c r="G146" s="172"/>
      <c r="H146" s="172"/>
      <c r="I146" s="114" t="s">
        <v>294</v>
      </c>
      <c r="J146" s="114"/>
      <c r="K146" s="61">
        <v>2228.192</v>
      </c>
      <c r="L146" s="61">
        <v>2184.0500000000002</v>
      </c>
      <c r="M146" s="61">
        <v>0</v>
      </c>
      <c r="N146" s="10"/>
    </row>
    <row r="147" spans="1:14" ht="67.5">
      <c r="A147" s="114" t="s">
        <v>280</v>
      </c>
      <c r="B147" s="6" t="s">
        <v>470</v>
      </c>
      <c r="C147" s="14" t="s">
        <v>110</v>
      </c>
      <c r="D147" s="9" t="s">
        <v>732</v>
      </c>
      <c r="E147" s="10" t="s">
        <v>28</v>
      </c>
      <c r="F147" s="10" t="s">
        <v>733</v>
      </c>
      <c r="G147" s="172" t="s">
        <v>295</v>
      </c>
      <c r="H147" s="172"/>
      <c r="I147" s="114" t="s">
        <v>294</v>
      </c>
      <c r="J147" s="114" t="s">
        <v>234</v>
      </c>
      <c r="K147" s="61">
        <v>2228.192</v>
      </c>
      <c r="L147" s="61">
        <v>2184.0500000000002</v>
      </c>
      <c r="M147" s="61">
        <v>0</v>
      </c>
      <c r="N147" s="10" t="s">
        <v>26</v>
      </c>
    </row>
    <row r="148" spans="1:14" ht="45">
      <c r="A148" s="114" t="s">
        <v>280</v>
      </c>
      <c r="B148" s="6" t="s">
        <v>833</v>
      </c>
      <c r="C148" s="14"/>
      <c r="D148" s="9" t="s">
        <v>16</v>
      </c>
      <c r="E148" s="10" t="s">
        <v>111</v>
      </c>
      <c r="F148" s="10" t="s">
        <v>18</v>
      </c>
      <c r="G148" s="172"/>
      <c r="H148" s="172"/>
      <c r="I148" s="114" t="s">
        <v>876</v>
      </c>
      <c r="J148" s="114"/>
      <c r="K148" s="61">
        <v>5843.1859400000003</v>
      </c>
      <c r="L148" s="61">
        <v>0</v>
      </c>
      <c r="M148" s="61">
        <v>0</v>
      </c>
      <c r="N148" s="10"/>
    </row>
    <row r="149" spans="1:14" ht="67.5">
      <c r="A149" s="114" t="s">
        <v>280</v>
      </c>
      <c r="B149" s="6" t="s">
        <v>470</v>
      </c>
      <c r="C149" s="14" t="s">
        <v>112</v>
      </c>
      <c r="D149" s="9" t="s">
        <v>823</v>
      </c>
      <c r="E149" s="10" t="s">
        <v>28</v>
      </c>
      <c r="F149" s="10" t="s">
        <v>824</v>
      </c>
      <c r="G149" s="172" t="s">
        <v>295</v>
      </c>
      <c r="H149" s="172"/>
      <c r="I149" s="114" t="s">
        <v>876</v>
      </c>
      <c r="J149" s="114" t="s">
        <v>234</v>
      </c>
      <c r="K149" s="61">
        <v>5843.1859400000003</v>
      </c>
      <c r="L149" s="61">
        <v>0</v>
      </c>
      <c r="M149" s="61">
        <v>0</v>
      </c>
      <c r="N149" s="10" t="s">
        <v>26</v>
      </c>
    </row>
    <row r="150" spans="1:14" ht="135">
      <c r="A150" s="114" t="s">
        <v>280</v>
      </c>
      <c r="B150" s="6" t="s">
        <v>516</v>
      </c>
      <c r="C150" s="14"/>
      <c r="D150" s="9" t="s">
        <v>16</v>
      </c>
      <c r="E150" s="10" t="s">
        <v>113</v>
      </c>
      <c r="F150" s="10" t="s">
        <v>18</v>
      </c>
      <c r="G150" s="172"/>
      <c r="H150" s="172"/>
      <c r="I150" s="114" t="s">
        <v>296</v>
      </c>
      <c r="J150" s="114"/>
      <c r="K150" s="61">
        <v>27230.186719999998</v>
      </c>
      <c r="L150" s="61">
        <v>26405.544000000002</v>
      </c>
      <c r="M150" s="61">
        <v>21939.896000000001</v>
      </c>
      <c r="N150" s="10"/>
    </row>
    <row r="151" spans="1:14" ht="135">
      <c r="A151" s="114" t="s">
        <v>280</v>
      </c>
      <c r="B151" s="6" t="s">
        <v>468</v>
      </c>
      <c r="C151" s="14" t="s">
        <v>718</v>
      </c>
      <c r="D151" s="9" t="s">
        <v>48</v>
      </c>
      <c r="E151" s="10" t="s">
        <v>28</v>
      </c>
      <c r="F151" s="10" t="s">
        <v>20</v>
      </c>
      <c r="G151" s="172" t="s">
        <v>273</v>
      </c>
      <c r="H151" s="172"/>
      <c r="I151" s="114" t="s">
        <v>296</v>
      </c>
      <c r="J151" s="114" t="s">
        <v>232</v>
      </c>
      <c r="K151" s="61">
        <v>19192.1145</v>
      </c>
      <c r="L151" s="61">
        <v>18349.54</v>
      </c>
      <c r="M151" s="61">
        <v>15349.54</v>
      </c>
      <c r="N151" s="10" t="s">
        <v>21</v>
      </c>
    </row>
    <row r="152" spans="1:14" ht="56.25">
      <c r="A152" s="114" t="s">
        <v>280</v>
      </c>
      <c r="B152" s="6" t="s">
        <v>517</v>
      </c>
      <c r="C152" s="14" t="s">
        <v>718</v>
      </c>
      <c r="D152" s="9" t="s">
        <v>114</v>
      </c>
      <c r="E152" s="10" t="s">
        <v>28</v>
      </c>
      <c r="F152" s="10" t="s">
        <v>146</v>
      </c>
      <c r="G152" s="172" t="s">
        <v>273</v>
      </c>
      <c r="H152" s="172"/>
      <c r="I152" s="114" t="s">
        <v>296</v>
      </c>
      <c r="J152" s="114" t="s">
        <v>297</v>
      </c>
      <c r="K152" s="61">
        <v>7</v>
      </c>
      <c r="L152" s="61">
        <v>7</v>
      </c>
      <c r="M152" s="61">
        <v>7</v>
      </c>
      <c r="N152" s="10" t="s">
        <v>26</v>
      </c>
    </row>
    <row r="153" spans="1:14" ht="135">
      <c r="A153" s="114" t="s">
        <v>280</v>
      </c>
      <c r="B153" s="6" t="s">
        <v>469</v>
      </c>
      <c r="C153" s="14" t="s">
        <v>718</v>
      </c>
      <c r="D153" s="9" t="s">
        <v>48</v>
      </c>
      <c r="E153" s="10" t="s">
        <v>28</v>
      </c>
      <c r="F153" s="10" t="s">
        <v>20</v>
      </c>
      <c r="G153" s="172" t="s">
        <v>273</v>
      </c>
      <c r="H153" s="172"/>
      <c r="I153" s="114" t="s">
        <v>296</v>
      </c>
      <c r="J153" s="114" t="s">
        <v>233</v>
      </c>
      <c r="K153" s="61">
        <v>5796.0185000000001</v>
      </c>
      <c r="L153" s="61">
        <v>5541.5609999999997</v>
      </c>
      <c r="M153" s="61">
        <v>4635.5609999999997</v>
      </c>
      <c r="N153" s="10" t="s">
        <v>21</v>
      </c>
    </row>
    <row r="154" spans="1:14" ht="67.5">
      <c r="A154" s="114" t="s">
        <v>280</v>
      </c>
      <c r="B154" s="6" t="s">
        <v>470</v>
      </c>
      <c r="C154" s="14" t="s">
        <v>718</v>
      </c>
      <c r="D154" s="9" t="s">
        <v>764</v>
      </c>
      <c r="E154" s="10" t="s">
        <v>28</v>
      </c>
      <c r="F154" s="10" t="s">
        <v>96</v>
      </c>
      <c r="G154" s="172" t="s">
        <v>273</v>
      </c>
      <c r="H154" s="172"/>
      <c r="I154" s="114" t="s">
        <v>296</v>
      </c>
      <c r="J154" s="114" t="s">
        <v>234</v>
      </c>
      <c r="K154" s="61">
        <v>1354.74072</v>
      </c>
      <c r="L154" s="61">
        <v>1410.5</v>
      </c>
      <c r="M154" s="61">
        <v>850.85199999999998</v>
      </c>
      <c r="N154" s="10" t="s">
        <v>26</v>
      </c>
    </row>
    <row r="155" spans="1:14" ht="22.5">
      <c r="A155" s="114" t="s">
        <v>280</v>
      </c>
      <c r="B155" s="6" t="s">
        <v>518</v>
      </c>
      <c r="C155" s="14" t="s">
        <v>718</v>
      </c>
      <c r="D155" s="9" t="s">
        <v>664</v>
      </c>
      <c r="E155" s="10" t="s">
        <v>666</v>
      </c>
      <c r="F155" s="10" t="s">
        <v>667</v>
      </c>
      <c r="G155" s="172" t="s">
        <v>273</v>
      </c>
      <c r="H155" s="172"/>
      <c r="I155" s="114" t="s">
        <v>296</v>
      </c>
      <c r="J155" s="114" t="s">
        <v>298</v>
      </c>
      <c r="K155" s="61">
        <v>837.11300000000006</v>
      </c>
      <c r="L155" s="61">
        <v>1037.7429999999999</v>
      </c>
      <c r="M155" s="61">
        <v>1037.7429999999999</v>
      </c>
      <c r="N155" s="10" t="s">
        <v>26</v>
      </c>
    </row>
    <row r="156" spans="1:14" ht="22.5">
      <c r="A156" s="114" t="s">
        <v>280</v>
      </c>
      <c r="B156" s="6" t="s">
        <v>519</v>
      </c>
      <c r="C156" s="14" t="s">
        <v>718</v>
      </c>
      <c r="D156" s="9" t="s">
        <v>664</v>
      </c>
      <c r="E156" s="10" t="s">
        <v>670</v>
      </c>
      <c r="F156" s="10" t="s">
        <v>667</v>
      </c>
      <c r="G156" s="172" t="s">
        <v>273</v>
      </c>
      <c r="H156" s="172"/>
      <c r="I156" s="114" t="s">
        <v>296</v>
      </c>
      <c r="J156" s="114" t="s">
        <v>299</v>
      </c>
      <c r="K156" s="61">
        <v>4.4000000000000004</v>
      </c>
      <c r="L156" s="61">
        <v>6.2</v>
      </c>
      <c r="M156" s="61">
        <v>6.2</v>
      </c>
      <c r="N156" s="10" t="s">
        <v>26</v>
      </c>
    </row>
    <row r="157" spans="1:14" ht="45">
      <c r="A157" s="114" t="s">
        <v>280</v>
      </c>
      <c r="B157" s="6" t="s">
        <v>520</v>
      </c>
      <c r="C157" s="14" t="s">
        <v>718</v>
      </c>
      <c r="D157" s="9" t="s">
        <v>673</v>
      </c>
      <c r="E157" s="10" t="s">
        <v>28</v>
      </c>
      <c r="F157" s="10" t="s">
        <v>674</v>
      </c>
      <c r="G157" s="172" t="s">
        <v>273</v>
      </c>
      <c r="H157" s="172"/>
      <c r="I157" s="114" t="s">
        <v>296</v>
      </c>
      <c r="J157" s="114" t="s">
        <v>300</v>
      </c>
      <c r="K157" s="61">
        <v>38.799999999999997</v>
      </c>
      <c r="L157" s="61">
        <v>53</v>
      </c>
      <c r="M157" s="61">
        <v>53</v>
      </c>
      <c r="N157" s="10" t="s">
        <v>26</v>
      </c>
    </row>
    <row r="158" spans="1:14" ht="45">
      <c r="A158" s="114" t="s">
        <v>280</v>
      </c>
      <c r="B158" s="6" t="s">
        <v>800</v>
      </c>
      <c r="C158" s="14"/>
      <c r="D158" s="9" t="s">
        <v>16</v>
      </c>
      <c r="E158" s="10" t="s">
        <v>111</v>
      </c>
      <c r="F158" s="10" t="s">
        <v>116</v>
      </c>
      <c r="G158" s="172"/>
      <c r="H158" s="172"/>
      <c r="I158" s="114" t="s">
        <v>301</v>
      </c>
      <c r="J158" s="114"/>
      <c r="K158" s="61">
        <v>40.212000000000003</v>
      </c>
      <c r="L158" s="61">
        <v>30</v>
      </c>
      <c r="M158" s="61">
        <v>30</v>
      </c>
      <c r="N158" s="10"/>
    </row>
    <row r="159" spans="1:14" ht="90">
      <c r="A159" s="114" t="s">
        <v>280</v>
      </c>
      <c r="B159" s="6" t="s">
        <v>470</v>
      </c>
      <c r="C159" s="14" t="s">
        <v>117</v>
      </c>
      <c r="D159" s="9" t="s">
        <v>738</v>
      </c>
      <c r="E159" s="10" t="s">
        <v>28</v>
      </c>
      <c r="F159" s="10" t="s">
        <v>739</v>
      </c>
      <c r="G159" s="172" t="s">
        <v>302</v>
      </c>
      <c r="H159" s="172"/>
      <c r="I159" s="114" t="s">
        <v>301</v>
      </c>
      <c r="J159" s="114" t="s">
        <v>234</v>
      </c>
      <c r="K159" s="61">
        <v>40.212000000000003</v>
      </c>
      <c r="L159" s="61">
        <v>30</v>
      </c>
      <c r="M159" s="61">
        <v>30</v>
      </c>
      <c r="N159" s="10" t="s">
        <v>26</v>
      </c>
    </row>
    <row r="160" spans="1:14" ht="45">
      <c r="A160" s="114" t="s">
        <v>280</v>
      </c>
      <c r="B160" s="6" t="s">
        <v>801</v>
      </c>
      <c r="C160" s="14"/>
      <c r="D160" s="9" t="s">
        <v>16</v>
      </c>
      <c r="E160" s="10" t="s">
        <v>105</v>
      </c>
      <c r="F160" s="10" t="s">
        <v>18</v>
      </c>
      <c r="G160" s="172"/>
      <c r="H160" s="172"/>
      <c r="I160" s="114" t="s">
        <v>303</v>
      </c>
      <c r="J160" s="114"/>
      <c r="K160" s="61">
        <v>1098.85734</v>
      </c>
      <c r="L160" s="61">
        <v>1149.325</v>
      </c>
      <c r="M160" s="61">
        <v>286.34800000000001</v>
      </c>
      <c r="N160" s="10"/>
    </row>
    <row r="161" spans="1:14" ht="67.5">
      <c r="A161" s="114" t="s">
        <v>280</v>
      </c>
      <c r="B161" s="6" t="s">
        <v>470</v>
      </c>
      <c r="C161" s="14" t="s">
        <v>106</v>
      </c>
      <c r="D161" s="9" t="s">
        <v>765</v>
      </c>
      <c r="E161" s="10" t="s">
        <v>28</v>
      </c>
      <c r="F161" s="10" t="s">
        <v>204</v>
      </c>
      <c r="G161" s="172" t="s">
        <v>286</v>
      </c>
      <c r="H161" s="172"/>
      <c r="I161" s="114" t="s">
        <v>303</v>
      </c>
      <c r="J161" s="114" t="s">
        <v>234</v>
      </c>
      <c r="K161" s="61">
        <v>778.88927999999999</v>
      </c>
      <c r="L161" s="61">
        <v>973.75199999999995</v>
      </c>
      <c r="M161" s="61">
        <v>103.752</v>
      </c>
      <c r="N161" s="10" t="s">
        <v>26</v>
      </c>
    </row>
    <row r="162" spans="1:14" ht="67.5">
      <c r="A162" s="114" t="s">
        <v>280</v>
      </c>
      <c r="B162" s="6" t="s">
        <v>495</v>
      </c>
      <c r="C162" s="14" t="s">
        <v>106</v>
      </c>
      <c r="D162" s="9" t="s">
        <v>765</v>
      </c>
      <c r="E162" s="10" t="s">
        <v>28</v>
      </c>
      <c r="F162" s="11" t="s">
        <v>204</v>
      </c>
      <c r="G162" s="172" t="s">
        <v>286</v>
      </c>
      <c r="H162" s="172"/>
      <c r="I162" s="114" t="s">
        <v>303</v>
      </c>
      <c r="J162" s="114" t="s">
        <v>268</v>
      </c>
      <c r="K162" s="61">
        <v>319.96805999999998</v>
      </c>
      <c r="L162" s="61">
        <v>175.57300000000001</v>
      </c>
      <c r="M162" s="61">
        <v>182.596</v>
      </c>
      <c r="N162" s="10" t="s">
        <v>26</v>
      </c>
    </row>
    <row r="163" spans="1:14" ht="67.5">
      <c r="A163" s="114" t="s">
        <v>280</v>
      </c>
      <c r="B163" s="6" t="s">
        <v>521</v>
      </c>
      <c r="C163" s="8"/>
      <c r="D163" s="9" t="s">
        <v>16</v>
      </c>
      <c r="E163" s="10" t="s">
        <v>118</v>
      </c>
      <c r="F163" s="10" t="s">
        <v>18</v>
      </c>
      <c r="G163" s="172"/>
      <c r="H163" s="172"/>
      <c r="I163" s="114" t="s">
        <v>304</v>
      </c>
      <c r="J163" s="114"/>
      <c r="K163" s="61">
        <v>6748.777</v>
      </c>
      <c r="L163" s="61">
        <v>1522.1289999999999</v>
      </c>
      <c r="M163" s="61">
        <v>637.96199999999999</v>
      </c>
      <c r="N163" s="10"/>
    </row>
    <row r="164" spans="1:14" ht="101.25">
      <c r="A164" s="114" t="s">
        <v>280</v>
      </c>
      <c r="B164" s="6" t="s">
        <v>470</v>
      </c>
      <c r="C164" s="14" t="s">
        <v>119</v>
      </c>
      <c r="D164" s="9" t="s">
        <v>729</v>
      </c>
      <c r="E164" s="10" t="s">
        <v>28</v>
      </c>
      <c r="F164" s="10" t="s">
        <v>725</v>
      </c>
      <c r="G164" s="172" t="s">
        <v>305</v>
      </c>
      <c r="H164" s="172"/>
      <c r="I164" s="114" t="s">
        <v>304</v>
      </c>
      <c r="J164" s="114" t="s">
        <v>234</v>
      </c>
      <c r="K164" s="61">
        <v>1200</v>
      </c>
      <c r="L164" s="61">
        <v>1350</v>
      </c>
      <c r="M164" s="61">
        <v>0</v>
      </c>
      <c r="N164" s="10" t="s">
        <v>26</v>
      </c>
    </row>
    <row r="165" spans="1:14" ht="78.75">
      <c r="A165" s="114" t="s">
        <v>280</v>
      </c>
      <c r="B165" s="6" t="s">
        <v>802</v>
      </c>
      <c r="C165" s="14" t="s">
        <v>119</v>
      </c>
      <c r="D165" s="9" t="s">
        <v>728</v>
      </c>
      <c r="E165" s="10" t="s">
        <v>28</v>
      </c>
      <c r="F165" s="10" t="s">
        <v>726</v>
      </c>
      <c r="G165" s="172" t="s">
        <v>250</v>
      </c>
      <c r="H165" s="172"/>
      <c r="I165" s="114" t="s">
        <v>304</v>
      </c>
      <c r="J165" s="114" t="s">
        <v>258</v>
      </c>
      <c r="K165" s="61">
        <v>5548.777</v>
      </c>
      <c r="L165" s="61">
        <v>172.12899999999999</v>
      </c>
      <c r="M165" s="61">
        <v>637.96199999999999</v>
      </c>
      <c r="N165" s="10" t="s">
        <v>26</v>
      </c>
    </row>
    <row r="166" spans="1:14" ht="56.25">
      <c r="A166" s="114" t="s">
        <v>280</v>
      </c>
      <c r="B166" s="6" t="s">
        <v>522</v>
      </c>
      <c r="C166" s="14"/>
      <c r="D166" s="9" t="s">
        <v>16</v>
      </c>
      <c r="E166" s="10" t="s">
        <v>118</v>
      </c>
      <c r="F166" s="10" t="s">
        <v>18</v>
      </c>
      <c r="G166" s="172"/>
      <c r="H166" s="172"/>
      <c r="I166" s="114" t="s">
        <v>878</v>
      </c>
      <c r="J166" s="114"/>
      <c r="K166" s="61">
        <v>155.9</v>
      </c>
      <c r="L166" s="61">
        <v>0</v>
      </c>
      <c r="M166" s="61">
        <v>0</v>
      </c>
      <c r="N166" s="10"/>
    </row>
    <row r="167" spans="1:14" ht="78.75">
      <c r="A167" s="114" t="s">
        <v>280</v>
      </c>
      <c r="B167" s="6" t="s">
        <v>802</v>
      </c>
      <c r="C167" s="14" t="s">
        <v>119</v>
      </c>
      <c r="D167" s="9" t="s">
        <v>728</v>
      </c>
      <c r="E167" s="10" t="s">
        <v>28</v>
      </c>
      <c r="F167" s="10" t="s">
        <v>726</v>
      </c>
      <c r="G167" s="172" t="s">
        <v>250</v>
      </c>
      <c r="H167" s="172"/>
      <c r="I167" s="114" t="s">
        <v>878</v>
      </c>
      <c r="J167" s="114" t="s">
        <v>258</v>
      </c>
      <c r="K167" s="61">
        <v>155.9</v>
      </c>
      <c r="L167" s="61">
        <v>0</v>
      </c>
      <c r="M167" s="61">
        <v>0</v>
      </c>
      <c r="N167" s="10" t="s">
        <v>26</v>
      </c>
    </row>
    <row r="168" spans="1:14" ht="78.75">
      <c r="A168" s="114" t="s">
        <v>280</v>
      </c>
      <c r="B168" s="6" t="s">
        <v>1026</v>
      </c>
      <c r="C168" s="14"/>
      <c r="D168" s="9" t="s">
        <v>1027</v>
      </c>
      <c r="E168" s="10" t="s">
        <v>118</v>
      </c>
      <c r="F168" s="10" t="s">
        <v>18</v>
      </c>
      <c r="G168" s="172"/>
      <c r="H168" s="172"/>
      <c r="I168" s="114" t="s">
        <v>1075</v>
      </c>
      <c r="J168" s="114"/>
      <c r="K168" s="61">
        <v>1197.1056699999999</v>
      </c>
      <c r="L168" s="61">
        <v>0</v>
      </c>
      <c r="M168" s="61">
        <v>0</v>
      </c>
      <c r="N168" s="10"/>
    </row>
    <row r="169" spans="1:14" ht="67.5">
      <c r="A169" s="114" t="s">
        <v>280</v>
      </c>
      <c r="B169" s="6" t="s">
        <v>470</v>
      </c>
      <c r="C169" s="14" t="s">
        <v>119</v>
      </c>
      <c r="D169" s="9" t="s">
        <v>763</v>
      </c>
      <c r="E169" s="10" t="s">
        <v>28</v>
      </c>
      <c r="F169" s="10" t="s">
        <v>96</v>
      </c>
      <c r="G169" s="172" t="s">
        <v>305</v>
      </c>
      <c r="H169" s="172"/>
      <c r="I169" s="114" t="s">
        <v>1075</v>
      </c>
      <c r="J169" s="114" t="s">
        <v>234</v>
      </c>
      <c r="K169" s="61">
        <v>1197.1056699999999</v>
      </c>
      <c r="L169" s="61">
        <v>0</v>
      </c>
      <c r="M169" s="61">
        <v>0</v>
      </c>
      <c r="N169" s="10" t="s">
        <v>26</v>
      </c>
    </row>
    <row r="170" spans="1:14" ht="56.25">
      <c r="A170" s="114" t="s">
        <v>280</v>
      </c>
      <c r="B170" s="6" t="s">
        <v>522</v>
      </c>
      <c r="C170" s="14"/>
      <c r="D170" s="9" t="s">
        <v>16</v>
      </c>
      <c r="E170" s="10" t="s">
        <v>118</v>
      </c>
      <c r="F170" s="10" t="s">
        <v>18</v>
      </c>
      <c r="G170" s="172"/>
      <c r="H170" s="172"/>
      <c r="I170" s="114" t="s">
        <v>306</v>
      </c>
      <c r="J170" s="114"/>
      <c r="K170" s="61">
        <v>9.6150000000000002</v>
      </c>
      <c r="L170" s="61">
        <v>5.8220000000000001</v>
      </c>
      <c r="M170" s="61">
        <v>5.8220000000000001</v>
      </c>
      <c r="N170" s="10"/>
    </row>
    <row r="171" spans="1:14" ht="78.75">
      <c r="A171" s="114" t="s">
        <v>280</v>
      </c>
      <c r="B171" s="6" t="s">
        <v>802</v>
      </c>
      <c r="C171" s="14" t="s">
        <v>119</v>
      </c>
      <c r="D171" s="9" t="s">
        <v>728</v>
      </c>
      <c r="E171" s="10" t="s">
        <v>28</v>
      </c>
      <c r="F171" s="10" t="s">
        <v>726</v>
      </c>
      <c r="G171" s="172" t="s">
        <v>250</v>
      </c>
      <c r="H171" s="172"/>
      <c r="I171" s="114" t="s">
        <v>306</v>
      </c>
      <c r="J171" s="114" t="s">
        <v>258</v>
      </c>
      <c r="K171" s="61">
        <v>9.6150000000000002</v>
      </c>
      <c r="L171" s="61">
        <v>5.8220000000000001</v>
      </c>
      <c r="M171" s="61">
        <v>5.8220000000000001</v>
      </c>
      <c r="N171" s="10" t="s">
        <v>26</v>
      </c>
    </row>
    <row r="172" spans="1:14" ht="67.5">
      <c r="A172" s="114" t="s">
        <v>280</v>
      </c>
      <c r="B172" s="6" t="s">
        <v>523</v>
      </c>
      <c r="C172" s="14"/>
      <c r="D172" s="9" t="s">
        <v>16</v>
      </c>
      <c r="E172" s="10" t="s">
        <v>111</v>
      </c>
      <c r="F172" s="10" t="s">
        <v>18</v>
      </c>
      <c r="G172" s="172"/>
      <c r="H172" s="172"/>
      <c r="I172" s="114" t="s">
        <v>307</v>
      </c>
      <c r="J172" s="114"/>
      <c r="K172" s="61">
        <v>3914.9456399999999</v>
      </c>
      <c r="L172" s="61">
        <v>1250</v>
      </c>
      <c r="M172" s="61">
        <v>0</v>
      </c>
      <c r="N172" s="10"/>
    </row>
    <row r="173" spans="1:14" ht="101.25">
      <c r="A173" s="114" t="s">
        <v>280</v>
      </c>
      <c r="B173" s="6" t="s">
        <v>470</v>
      </c>
      <c r="C173" s="14" t="s">
        <v>112</v>
      </c>
      <c r="D173" s="9" t="s">
        <v>768</v>
      </c>
      <c r="E173" s="10" t="s">
        <v>28</v>
      </c>
      <c r="F173" s="10" t="s">
        <v>739</v>
      </c>
      <c r="G173" s="172" t="s">
        <v>295</v>
      </c>
      <c r="H173" s="172"/>
      <c r="I173" s="114" t="s">
        <v>307</v>
      </c>
      <c r="J173" s="114" t="s">
        <v>234</v>
      </c>
      <c r="K173" s="61">
        <v>3914.9456399999999</v>
      </c>
      <c r="L173" s="61">
        <v>1250</v>
      </c>
      <c r="M173" s="61">
        <v>0</v>
      </c>
      <c r="N173" s="10" t="s">
        <v>26</v>
      </c>
    </row>
    <row r="174" spans="1:14" ht="45">
      <c r="A174" s="114" t="s">
        <v>280</v>
      </c>
      <c r="B174" s="6" t="s">
        <v>835</v>
      </c>
      <c r="C174" s="14"/>
      <c r="D174" s="9" t="s">
        <v>16</v>
      </c>
      <c r="E174" s="10" t="s">
        <v>111</v>
      </c>
      <c r="F174" s="10" t="s">
        <v>18</v>
      </c>
      <c r="G174" s="172"/>
      <c r="H174" s="172"/>
      <c r="I174" s="114" t="s">
        <v>879</v>
      </c>
      <c r="J174" s="114"/>
      <c r="K174" s="61">
        <v>6970.8195500000002</v>
      </c>
      <c r="L174" s="61">
        <v>0</v>
      </c>
      <c r="M174" s="61">
        <v>0</v>
      </c>
      <c r="N174" s="10"/>
    </row>
    <row r="175" spans="1:14" ht="67.5">
      <c r="A175" s="114" t="s">
        <v>280</v>
      </c>
      <c r="B175" s="6" t="s">
        <v>506</v>
      </c>
      <c r="C175" s="14" t="s">
        <v>112</v>
      </c>
      <c r="D175" s="9" t="s">
        <v>908</v>
      </c>
      <c r="E175" s="10" t="s">
        <v>28</v>
      </c>
      <c r="F175" s="10" t="s">
        <v>909</v>
      </c>
      <c r="G175" s="172" t="s">
        <v>295</v>
      </c>
      <c r="H175" s="172"/>
      <c r="I175" s="114" t="s">
        <v>879</v>
      </c>
      <c r="J175" s="114" t="s">
        <v>283</v>
      </c>
      <c r="K175" s="61">
        <v>6970.8195500000002</v>
      </c>
      <c r="L175" s="61">
        <v>0</v>
      </c>
      <c r="M175" s="61">
        <v>0</v>
      </c>
      <c r="N175" s="10" t="s">
        <v>26</v>
      </c>
    </row>
    <row r="176" spans="1:14" ht="67.5">
      <c r="A176" s="114" t="s">
        <v>280</v>
      </c>
      <c r="B176" s="6" t="s">
        <v>524</v>
      </c>
      <c r="C176" s="14"/>
      <c r="D176" s="9" t="s">
        <v>16</v>
      </c>
      <c r="E176" s="10" t="s">
        <v>111</v>
      </c>
      <c r="F176" s="10" t="s">
        <v>18</v>
      </c>
      <c r="G176" s="172"/>
      <c r="H176" s="172"/>
      <c r="I176" s="114" t="s">
        <v>308</v>
      </c>
      <c r="J176" s="114"/>
      <c r="K176" s="61">
        <v>16259.833189999999</v>
      </c>
      <c r="L176" s="61">
        <v>10883.709000000001</v>
      </c>
      <c r="M176" s="61">
        <v>3942.3879999999999</v>
      </c>
      <c r="N176" s="10"/>
    </row>
    <row r="177" spans="1:14" ht="101.25">
      <c r="A177" s="114" t="s">
        <v>280</v>
      </c>
      <c r="B177" s="6" t="s">
        <v>470</v>
      </c>
      <c r="C177" s="14" t="s">
        <v>112</v>
      </c>
      <c r="D177" s="9" t="s">
        <v>768</v>
      </c>
      <c r="E177" s="10" t="s">
        <v>28</v>
      </c>
      <c r="F177" s="10" t="s">
        <v>739</v>
      </c>
      <c r="G177" s="172" t="s">
        <v>295</v>
      </c>
      <c r="H177" s="172"/>
      <c r="I177" s="114" t="s">
        <v>308</v>
      </c>
      <c r="J177" s="114" t="s">
        <v>234</v>
      </c>
      <c r="K177" s="61">
        <v>4300</v>
      </c>
      <c r="L177" s="61">
        <v>4300</v>
      </c>
      <c r="M177" s="61">
        <v>0</v>
      </c>
      <c r="N177" s="10" t="s">
        <v>26</v>
      </c>
    </row>
    <row r="178" spans="1:14" ht="101.25">
      <c r="A178" s="114" t="s">
        <v>280</v>
      </c>
      <c r="B178" s="6" t="s">
        <v>495</v>
      </c>
      <c r="C178" s="14" t="s">
        <v>112</v>
      </c>
      <c r="D178" s="9" t="s">
        <v>768</v>
      </c>
      <c r="E178" s="10" t="s">
        <v>28</v>
      </c>
      <c r="F178" s="10" t="s">
        <v>739</v>
      </c>
      <c r="G178" s="172" t="s">
        <v>295</v>
      </c>
      <c r="H178" s="172"/>
      <c r="I178" s="114" t="s">
        <v>308</v>
      </c>
      <c r="J178" s="114" t="s">
        <v>268</v>
      </c>
      <c r="K178" s="61">
        <v>11959.833189999999</v>
      </c>
      <c r="L178" s="61">
        <v>6583.7089999999998</v>
      </c>
      <c r="M178" s="61">
        <v>3942.3879999999999</v>
      </c>
      <c r="N178" s="10" t="s">
        <v>26</v>
      </c>
    </row>
    <row r="179" spans="1:14" ht="45">
      <c r="A179" s="114" t="s">
        <v>280</v>
      </c>
      <c r="B179" s="6" t="s">
        <v>836</v>
      </c>
      <c r="C179" s="14"/>
      <c r="D179" s="9" t="s">
        <v>16</v>
      </c>
      <c r="E179" s="10" t="s">
        <v>111</v>
      </c>
      <c r="F179" s="10" t="s">
        <v>18</v>
      </c>
      <c r="G179" s="172"/>
      <c r="H179" s="172"/>
      <c r="I179" s="114" t="s">
        <v>880</v>
      </c>
      <c r="J179" s="114"/>
      <c r="K179" s="61">
        <v>200</v>
      </c>
      <c r="L179" s="61">
        <v>0</v>
      </c>
      <c r="M179" s="61">
        <v>0</v>
      </c>
      <c r="N179" s="10"/>
    </row>
    <row r="180" spans="1:14" ht="67.5">
      <c r="A180" s="114" t="s">
        <v>280</v>
      </c>
      <c r="B180" s="6" t="s">
        <v>506</v>
      </c>
      <c r="C180" s="14" t="s">
        <v>112</v>
      </c>
      <c r="D180" s="9" t="s">
        <v>908</v>
      </c>
      <c r="E180" s="10" t="s">
        <v>28</v>
      </c>
      <c r="F180" s="10" t="s">
        <v>909</v>
      </c>
      <c r="G180" s="172" t="s">
        <v>295</v>
      </c>
      <c r="H180" s="172"/>
      <c r="I180" s="114" t="s">
        <v>880</v>
      </c>
      <c r="J180" s="114" t="s">
        <v>283</v>
      </c>
      <c r="K180" s="61">
        <v>200</v>
      </c>
      <c r="L180" s="61">
        <v>0</v>
      </c>
      <c r="M180" s="61">
        <v>0</v>
      </c>
      <c r="N180" s="10" t="s">
        <v>26</v>
      </c>
    </row>
    <row r="181" spans="1:14" ht="45">
      <c r="A181" s="114" t="s">
        <v>280</v>
      </c>
      <c r="B181" s="6" t="s">
        <v>525</v>
      </c>
      <c r="C181" s="14"/>
      <c r="D181" s="9" t="s">
        <v>16</v>
      </c>
      <c r="E181" s="10" t="s">
        <v>111</v>
      </c>
      <c r="F181" s="10" t="s">
        <v>18</v>
      </c>
      <c r="G181" s="172"/>
      <c r="H181" s="172"/>
      <c r="I181" s="114" t="s">
        <v>309</v>
      </c>
      <c r="J181" s="114"/>
      <c r="K181" s="61">
        <v>4919.77916</v>
      </c>
      <c r="L181" s="61">
        <v>3732.46</v>
      </c>
      <c r="M181" s="61">
        <v>0</v>
      </c>
      <c r="N181" s="10"/>
    </row>
    <row r="182" spans="1:14" ht="78.75">
      <c r="A182" s="114" t="s">
        <v>280</v>
      </c>
      <c r="B182" s="6" t="s">
        <v>470</v>
      </c>
      <c r="C182" s="14" t="s">
        <v>120</v>
      </c>
      <c r="D182" s="9" t="s">
        <v>736</v>
      </c>
      <c r="E182" s="10" t="s">
        <v>28</v>
      </c>
      <c r="F182" s="10" t="s">
        <v>737</v>
      </c>
      <c r="G182" s="172" t="s">
        <v>295</v>
      </c>
      <c r="H182" s="172"/>
      <c r="I182" s="114" t="s">
        <v>309</v>
      </c>
      <c r="J182" s="114" t="s">
        <v>234</v>
      </c>
      <c r="K182" s="61">
        <v>4919.77916</v>
      </c>
      <c r="L182" s="61">
        <v>3732.46</v>
      </c>
      <c r="M182" s="61">
        <v>0</v>
      </c>
      <c r="N182" s="10" t="s">
        <v>26</v>
      </c>
    </row>
    <row r="183" spans="1:14" ht="56.25">
      <c r="A183" s="114" t="s">
        <v>280</v>
      </c>
      <c r="B183" s="6" t="s">
        <v>526</v>
      </c>
      <c r="C183" s="14"/>
      <c r="D183" s="9" t="s">
        <v>16</v>
      </c>
      <c r="E183" s="10" t="s">
        <v>111</v>
      </c>
      <c r="F183" s="10" t="s">
        <v>18</v>
      </c>
      <c r="G183" s="172"/>
      <c r="H183" s="172"/>
      <c r="I183" s="114" t="s">
        <v>310</v>
      </c>
      <c r="J183" s="114"/>
      <c r="K183" s="61">
        <v>4460</v>
      </c>
      <c r="L183" s="61">
        <v>4954.2</v>
      </c>
      <c r="M183" s="61">
        <v>0</v>
      </c>
      <c r="N183" s="10"/>
    </row>
    <row r="184" spans="1:14" ht="78.75">
      <c r="A184" s="114" t="s">
        <v>280</v>
      </c>
      <c r="B184" s="6" t="s">
        <v>470</v>
      </c>
      <c r="C184" s="14" t="s">
        <v>120</v>
      </c>
      <c r="D184" s="9" t="s">
        <v>736</v>
      </c>
      <c r="E184" s="10" t="s">
        <v>28</v>
      </c>
      <c r="F184" s="10" t="s">
        <v>737</v>
      </c>
      <c r="G184" s="172" t="s">
        <v>295</v>
      </c>
      <c r="H184" s="172"/>
      <c r="I184" s="114" t="s">
        <v>310</v>
      </c>
      <c r="J184" s="114" t="s">
        <v>234</v>
      </c>
      <c r="K184" s="61">
        <v>4460</v>
      </c>
      <c r="L184" s="61">
        <v>4954.2</v>
      </c>
      <c r="M184" s="61">
        <v>0</v>
      </c>
      <c r="N184" s="10" t="s">
        <v>26</v>
      </c>
    </row>
    <row r="185" spans="1:14" ht="101.25">
      <c r="A185" s="114" t="s">
        <v>280</v>
      </c>
      <c r="B185" s="6" t="s">
        <v>527</v>
      </c>
      <c r="C185" s="14"/>
      <c r="D185" s="9" t="s">
        <v>16</v>
      </c>
      <c r="E185" s="10" t="s">
        <v>111</v>
      </c>
      <c r="F185" s="10" t="s">
        <v>18</v>
      </c>
      <c r="G185" s="172"/>
      <c r="H185" s="172"/>
      <c r="I185" s="114" t="s">
        <v>311</v>
      </c>
      <c r="J185" s="114"/>
      <c r="K185" s="61">
        <v>296</v>
      </c>
      <c r="L185" s="61">
        <v>0</v>
      </c>
      <c r="M185" s="61">
        <v>0</v>
      </c>
      <c r="N185" s="10"/>
    </row>
    <row r="186" spans="1:14" ht="78.75">
      <c r="A186" s="114" t="s">
        <v>280</v>
      </c>
      <c r="B186" s="6" t="s">
        <v>470</v>
      </c>
      <c r="C186" s="14" t="s">
        <v>120</v>
      </c>
      <c r="D186" s="9" t="s">
        <v>736</v>
      </c>
      <c r="E186" s="10" t="s">
        <v>28</v>
      </c>
      <c r="F186" s="10" t="s">
        <v>737</v>
      </c>
      <c r="G186" s="172" t="s">
        <v>295</v>
      </c>
      <c r="H186" s="172"/>
      <c r="I186" s="114" t="s">
        <v>311</v>
      </c>
      <c r="J186" s="114" t="s">
        <v>234</v>
      </c>
      <c r="K186" s="61">
        <v>14.8</v>
      </c>
      <c r="L186" s="61">
        <v>0</v>
      </c>
      <c r="M186" s="61">
        <v>0</v>
      </c>
      <c r="N186" s="10" t="s">
        <v>26</v>
      </c>
    </row>
    <row r="187" spans="1:14" ht="78.75">
      <c r="A187" s="114" t="s">
        <v>280</v>
      </c>
      <c r="B187" s="6" t="s">
        <v>470</v>
      </c>
      <c r="C187" s="14" t="s">
        <v>120</v>
      </c>
      <c r="D187" s="9" t="s">
        <v>736</v>
      </c>
      <c r="E187" s="10" t="s">
        <v>28</v>
      </c>
      <c r="F187" s="10" t="s">
        <v>737</v>
      </c>
      <c r="G187" s="172" t="s">
        <v>295</v>
      </c>
      <c r="H187" s="172"/>
      <c r="I187" s="114" t="s">
        <v>311</v>
      </c>
      <c r="J187" s="114" t="s">
        <v>234</v>
      </c>
      <c r="K187" s="61">
        <v>281.2</v>
      </c>
      <c r="L187" s="61">
        <v>0</v>
      </c>
      <c r="M187" s="61">
        <v>0</v>
      </c>
      <c r="N187" s="10" t="s">
        <v>26</v>
      </c>
    </row>
    <row r="188" spans="1:14" ht="90">
      <c r="A188" s="114" t="s">
        <v>280</v>
      </c>
      <c r="B188" s="6" t="s">
        <v>528</v>
      </c>
      <c r="C188" s="14"/>
      <c r="D188" s="9" t="s">
        <v>701</v>
      </c>
      <c r="E188" s="10" t="s">
        <v>121</v>
      </c>
      <c r="F188" s="10" t="s">
        <v>122</v>
      </c>
      <c r="G188" s="172"/>
      <c r="H188" s="172"/>
      <c r="I188" s="114" t="s">
        <v>312</v>
      </c>
      <c r="J188" s="114"/>
      <c r="K188" s="61">
        <v>181.62799999999999</v>
      </c>
      <c r="L188" s="61">
        <v>0</v>
      </c>
      <c r="M188" s="61">
        <v>0</v>
      </c>
      <c r="N188" s="10"/>
    </row>
    <row r="189" spans="1:14" ht="146.25">
      <c r="A189" s="114" t="s">
        <v>280</v>
      </c>
      <c r="B189" s="6" t="s">
        <v>470</v>
      </c>
      <c r="C189" s="14" t="s">
        <v>53</v>
      </c>
      <c r="D189" s="9" t="s">
        <v>769</v>
      </c>
      <c r="E189" s="10" t="s">
        <v>28</v>
      </c>
      <c r="F189" s="10" t="s">
        <v>770</v>
      </c>
      <c r="G189" s="172" t="s">
        <v>250</v>
      </c>
      <c r="H189" s="172"/>
      <c r="I189" s="114" t="s">
        <v>312</v>
      </c>
      <c r="J189" s="114" t="s">
        <v>234</v>
      </c>
      <c r="K189" s="61">
        <v>181.62799999999999</v>
      </c>
      <c r="L189" s="61">
        <v>0</v>
      </c>
      <c r="M189" s="61">
        <v>0</v>
      </c>
      <c r="N189" s="10" t="s">
        <v>26</v>
      </c>
    </row>
    <row r="190" spans="1:14" ht="90">
      <c r="A190" s="114" t="s">
        <v>280</v>
      </c>
      <c r="B190" s="6" t="s">
        <v>594</v>
      </c>
      <c r="C190" s="14"/>
      <c r="D190" s="9" t="s">
        <v>123</v>
      </c>
      <c r="E190" s="10" t="s">
        <v>840</v>
      </c>
      <c r="F190" s="10" t="s">
        <v>841</v>
      </c>
      <c r="G190" s="172"/>
      <c r="H190" s="172"/>
      <c r="I190" s="114" t="s">
        <v>395</v>
      </c>
      <c r="J190" s="114"/>
      <c r="K190" s="61">
        <v>401.41111999999998</v>
      </c>
      <c r="L190" s="61">
        <v>0</v>
      </c>
      <c r="M190" s="61">
        <v>0</v>
      </c>
      <c r="N190" s="10"/>
    </row>
    <row r="191" spans="1:14" ht="67.5">
      <c r="A191" s="114" t="s">
        <v>280</v>
      </c>
      <c r="B191" s="6" t="s">
        <v>470</v>
      </c>
      <c r="C191" s="14" t="s">
        <v>124</v>
      </c>
      <c r="D191" s="9" t="s">
        <v>823</v>
      </c>
      <c r="E191" s="10" t="s">
        <v>28</v>
      </c>
      <c r="F191" s="10" t="s">
        <v>824</v>
      </c>
      <c r="G191" s="172" t="s">
        <v>383</v>
      </c>
      <c r="H191" s="172"/>
      <c r="I191" s="114" t="s">
        <v>395</v>
      </c>
      <c r="J191" s="114" t="s">
        <v>234</v>
      </c>
      <c r="K191" s="61">
        <v>401.41111999999998</v>
      </c>
      <c r="L191" s="61">
        <v>0</v>
      </c>
      <c r="M191" s="61">
        <v>0</v>
      </c>
      <c r="N191" s="10" t="s">
        <v>26</v>
      </c>
    </row>
    <row r="192" spans="1:14" ht="78.75">
      <c r="A192" s="114" t="s">
        <v>280</v>
      </c>
      <c r="B192" s="6" t="s">
        <v>596</v>
      </c>
      <c r="C192" s="14"/>
      <c r="D192" s="9" t="s">
        <v>123</v>
      </c>
      <c r="E192" s="10" t="s">
        <v>840</v>
      </c>
      <c r="F192" s="10" t="s">
        <v>841</v>
      </c>
      <c r="G192" s="172"/>
      <c r="H192" s="172"/>
      <c r="I192" s="114" t="s">
        <v>397</v>
      </c>
      <c r="J192" s="114"/>
      <c r="K192" s="61">
        <v>886.68051000000003</v>
      </c>
      <c r="L192" s="61">
        <v>0</v>
      </c>
      <c r="M192" s="61">
        <v>0</v>
      </c>
      <c r="N192" s="10"/>
    </row>
    <row r="193" spans="1:14" ht="67.5">
      <c r="A193" s="114" t="s">
        <v>280</v>
      </c>
      <c r="B193" s="6" t="s">
        <v>470</v>
      </c>
      <c r="C193" s="14" t="s">
        <v>130</v>
      </c>
      <c r="D193" s="9" t="s">
        <v>823</v>
      </c>
      <c r="E193" s="10" t="s">
        <v>28</v>
      </c>
      <c r="F193" s="10" t="s">
        <v>824</v>
      </c>
      <c r="G193" s="172" t="s">
        <v>313</v>
      </c>
      <c r="H193" s="172"/>
      <c r="I193" s="114" t="s">
        <v>397</v>
      </c>
      <c r="J193" s="114" t="s">
        <v>234</v>
      </c>
      <c r="K193" s="61">
        <v>886.68051000000003</v>
      </c>
      <c r="L193" s="61">
        <v>0</v>
      </c>
      <c r="M193" s="61">
        <v>0</v>
      </c>
      <c r="N193" s="10" t="s">
        <v>26</v>
      </c>
    </row>
    <row r="194" spans="1:14" ht="33.75">
      <c r="A194" s="114" t="s">
        <v>280</v>
      </c>
      <c r="B194" s="6" t="s">
        <v>839</v>
      </c>
      <c r="C194" s="14"/>
      <c r="D194" s="9" t="s">
        <v>123</v>
      </c>
      <c r="E194" s="10" t="s">
        <v>840</v>
      </c>
      <c r="F194" s="10" t="s">
        <v>841</v>
      </c>
      <c r="G194" s="172"/>
      <c r="H194" s="172"/>
      <c r="I194" s="114" t="s">
        <v>883</v>
      </c>
      <c r="J194" s="114"/>
      <c r="K194" s="61">
        <v>341.93</v>
      </c>
      <c r="L194" s="61">
        <v>0</v>
      </c>
      <c r="M194" s="61">
        <v>0</v>
      </c>
      <c r="N194" s="10"/>
    </row>
    <row r="195" spans="1:14" ht="67.5">
      <c r="A195" s="114" t="s">
        <v>280</v>
      </c>
      <c r="B195" s="6" t="s">
        <v>470</v>
      </c>
      <c r="C195" s="14" t="s">
        <v>124</v>
      </c>
      <c r="D195" s="9" t="s">
        <v>823</v>
      </c>
      <c r="E195" s="10" t="s">
        <v>28</v>
      </c>
      <c r="F195" s="10" t="s">
        <v>824</v>
      </c>
      <c r="G195" s="172" t="s">
        <v>383</v>
      </c>
      <c r="H195" s="172"/>
      <c r="I195" s="114" t="s">
        <v>883</v>
      </c>
      <c r="J195" s="114" t="s">
        <v>234</v>
      </c>
      <c r="K195" s="61">
        <v>341.93</v>
      </c>
      <c r="L195" s="61">
        <v>0</v>
      </c>
      <c r="M195" s="61">
        <v>0</v>
      </c>
      <c r="N195" s="10" t="s">
        <v>26</v>
      </c>
    </row>
    <row r="196" spans="1:14" ht="33.75">
      <c r="A196" s="114" t="s">
        <v>280</v>
      </c>
      <c r="B196" s="6" t="s">
        <v>842</v>
      </c>
      <c r="C196" s="14"/>
      <c r="D196" s="9" t="s">
        <v>123</v>
      </c>
      <c r="E196" s="10" t="s">
        <v>840</v>
      </c>
      <c r="F196" s="10" t="s">
        <v>841</v>
      </c>
      <c r="G196" s="172"/>
      <c r="H196" s="172"/>
      <c r="I196" s="114" t="s">
        <v>884</v>
      </c>
      <c r="J196" s="114"/>
      <c r="K196" s="61">
        <v>1426.99</v>
      </c>
      <c r="L196" s="61">
        <v>0</v>
      </c>
      <c r="M196" s="61">
        <v>0</v>
      </c>
      <c r="N196" s="10"/>
    </row>
    <row r="197" spans="1:14" ht="67.5">
      <c r="A197" s="114" t="s">
        <v>280</v>
      </c>
      <c r="B197" s="6" t="s">
        <v>470</v>
      </c>
      <c r="C197" s="14" t="s">
        <v>124</v>
      </c>
      <c r="D197" s="9" t="s">
        <v>823</v>
      </c>
      <c r="E197" s="10" t="s">
        <v>28</v>
      </c>
      <c r="F197" s="10" t="s">
        <v>824</v>
      </c>
      <c r="G197" s="172" t="s">
        <v>383</v>
      </c>
      <c r="H197" s="172"/>
      <c r="I197" s="114" t="s">
        <v>884</v>
      </c>
      <c r="J197" s="114" t="s">
        <v>234</v>
      </c>
      <c r="K197" s="61">
        <v>1426.99</v>
      </c>
      <c r="L197" s="61">
        <v>0</v>
      </c>
      <c r="M197" s="61">
        <v>0</v>
      </c>
      <c r="N197" s="10" t="s">
        <v>26</v>
      </c>
    </row>
    <row r="198" spans="1:14" ht="33.75">
      <c r="A198" s="114" t="s">
        <v>280</v>
      </c>
      <c r="B198" s="6" t="s">
        <v>843</v>
      </c>
      <c r="C198" s="14"/>
      <c r="D198" s="9" t="s">
        <v>123</v>
      </c>
      <c r="E198" s="10" t="s">
        <v>840</v>
      </c>
      <c r="F198" s="10" t="s">
        <v>841</v>
      </c>
      <c r="G198" s="172"/>
      <c r="H198" s="172"/>
      <c r="I198" s="114" t="s">
        <v>885</v>
      </c>
      <c r="J198" s="114"/>
      <c r="K198" s="61">
        <v>1211.28</v>
      </c>
      <c r="L198" s="61">
        <v>0</v>
      </c>
      <c r="M198" s="61">
        <v>0</v>
      </c>
      <c r="N198" s="10"/>
    </row>
    <row r="199" spans="1:14" ht="67.5">
      <c r="A199" s="114" t="s">
        <v>280</v>
      </c>
      <c r="B199" s="6" t="s">
        <v>470</v>
      </c>
      <c r="C199" s="14" t="s">
        <v>124</v>
      </c>
      <c r="D199" s="9" t="s">
        <v>823</v>
      </c>
      <c r="E199" s="10" t="s">
        <v>28</v>
      </c>
      <c r="F199" s="10" t="s">
        <v>824</v>
      </c>
      <c r="G199" s="172" t="s">
        <v>383</v>
      </c>
      <c r="H199" s="172"/>
      <c r="I199" s="114" t="s">
        <v>885</v>
      </c>
      <c r="J199" s="114" t="s">
        <v>234</v>
      </c>
      <c r="K199" s="61">
        <v>1211.28</v>
      </c>
      <c r="L199" s="61">
        <v>0</v>
      </c>
      <c r="M199" s="61">
        <v>0</v>
      </c>
      <c r="N199" s="10" t="s">
        <v>26</v>
      </c>
    </row>
    <row r="200" spans="1:14" ht="45">
      <c r="A200" s="114" t="s">
        <v>280</v>
      </c>
      <c r="B200" s="6" t="s">
        <v>844</v>
      </c>
      <c r="C200" s="14"/>
      <c r="D200" s="9" t="s">
        <v>16</v>
      </c>
      <c r="E200" s="10" t="s">
        <v>129</v>
      </c>
      <c r="F200" s="10" t="s">
        <v>18</v>
      </c>
      <c r="G200" s="172"/>
      <c r="H200" s="172"/>
      <c r="I200" s="114" t="s">
        <v>886</v>
      </c>
      <c r="J200" s="114"/>
      <c r="K200" s="61">
        <v>1059.2231399999998</v>
      </c>
      <c r="L200" s="61">
        <v>0</v>
      </c>
      <c r="M200" s="61">
        <v>0</v>
      </c>
      <c r="N200" s="10"/>
    </row>
    <row r="201" spans="1:14" ht="67.5">
      <c r="A201" s="114" t="s">
        <v>280</v>
      </c>
      <c r="B201" s="6" t="s">
        <v>470</v>
      </c>
      <c r="C201" s="14" t="s">
        <v>130</v>
      </c>
      <c r="D201" s="9" t="s">
        <v>823</v>
      </c>
      <c r="E201" s="10" t="s">
        <v>28</v>
      </c>
      <c r="F201" s="10" t="s">
        <v>824</v>
      </c>
      <c r="G201" s="172" t="s">
        <v>313</v>
      </c>
      <c r="H201" s="172"/>
      <c r="I201" s="114" t="s">
        <v>886</v>
      </c>
      <c r="J201" s="114" t="s">
        <v>234</v>
      </c>
      <c r="K201" s="61">
        <v>1059.2231399999998</v>
      </c>
      <c r="L201" s="61">
        <v>0</v>
      </c>
      <c r="M201" s="61">
        <v>0</v>
      </c>
      <c r="N201" s="10" t="s">
        <v>26</v>
      </c>
    </row>
    <row r="202" spans="1:14" ht="45">
      <c r="A202" s="114" t="s">
        <v>280</v>
      </c>
      <c r="B202" s="6" t="s">
        <v>845</v>
      </c>
      <c r="C202" s="14"/>
      <c r="D202" s="9" t="s">
        <v>16</v>
      </c>
      <c r="E202" s="10" t="s">
        <v>129</v>
      </c>
      <c r="F202" s="10" t="s">
        <v>18</v>
      </c>
      <c r="G202" s="172"/>
      <c r="H202" s="172"/>
      <c r="I202" s="114" t="s">
        <v>887</v>
      </c>
      <c r="J202" s="114"/>
      <c r="K202" s="61">
        <v>503.28199999999998</v>
      </c>
      <c r="L202" s="61">
        <v>0</v>
      </c>
      <c r="M202" s="61">
        <v>0</v>
      </c>
      <c r="N202" s="10"/>
    </row>
    <row r="203" spans="1:14" ht="67.5">
      <c r="A203" s="114" t="s">
        <v>280</v>
      </c>
      <c r="B203" s="6" t="s">
        <v>470</v>
      </c>
      <c r="C203" s="14" t="s">
        <v>130</v>
      </c>
      <c r="D203" s="9" t="s">
        <v>823</v>
      </c>
      <c r="E203" s="10" t="s">
        <v>28</v>
      </c>
      <c r="F203" s="10" t="s">
        <v>824</v>
      </c>
      <c r="G203" s="172" t="s">
        <v>313</v>
      </c>
      <c r="H203" s="172"/>
      <c r="I203" s="114" t="s">
        <v>887</v>
      </c>
      <c r="J203" s="114" t="s">
        <v>234</v>
      </c>
      <c r="K203" s="61">
        <v>503.28199999999998</v>
      </c>
      <c r="L203" s="61">
        <v>0</v>
      </c>
      <c r="M203" s="61">
        <v>0</v>
      </c>
      <c r="N203" s="10" t="s">
        <v>26</v>
      </c>
    </row>
    <row r="204" spans="1:14" ht="45">
      <c r="A204" s="114" t="s">
        <v>280</v>
      </c>
      <c r="B204" s="6" t="s">
        <v>846</v>
      </c>
      <c r="C204" s="14"/>
      <c r="D204" s="9" t="s">
        <v>16</v>
      </c>
      <c r="E204" s="10" t="s">
        <v>129</v>
      </c>
      <c r="F204" s="10" t="s">
        <v>18</v>
      </c>
      <c r="G204" s="172"/>
      <c r="H204" s="172"/>
      <c r="I204" s="114" t="s">
        <v>888</v>
      </c>
      <c r="J204" s="114"/>
      <c r="K204" s="61">
        <v>1258.21</v>
      </c>
      <c r="L204" s="61">
        <v>0</v>
      </c>
      <c r="M204" s="61">
        <v>0</v>
      </c>
      <c r="N204" s="10"/>
    </row>
    <row r="205" spans="1:14" ht="67.5">
      <c r="A205" s="114" t="s">
        <v>280</v>
      </c>
      <c r="B205" s="6" t="s">
        <v>470</v>
      </c>
      <c r="C205" s="14" t="s">
        <v>135</v>
      </c>
      <c r="D205" s="9" t="s">
        <v>823</v>
      </c>
      <c r="E205" s="10" t="s">
        <v>28</v>
      </c>
      <c r="F205" s="10" t="s">
        <v>824</v>
      </c>
      <c r="G205" s="172" t="s">
        <v>314</v>
      </c>
      <c r="H205" s="172"/>
      <c r="I205" s="114" t="s">
        <v>888</v>
      </c>
      <c r="J205" s="114" t="s">
        <v>234</v>
      </c>
      <c r="K205" s="61">
        <v>1258.21</v>
      </c>
      <c r="L205" s="61">
        <v>0</v>
      </c>
      <c r="M205" s="61">
        <v>0</v>
      </c>
      <c r="N205" s="10" t="s">
        <v>26</v>
      </c>
    </row>
    <row r="206" spans="1:14" ht="90">
      <c r="A206" s="114" t="s">
        <v>280</v>
      </c>
      <c r="B206" s="6" t="s">
        <v>594</v>
      </c>
      <c r="C206" s="14"/>
      <c r="D206" s="9" t="s">
        <v>123</v>
      </c>
      <c r="E206" s="10" t="s">
        <v>840</v>
      </c>
      <c r="F206" s="10" t="s">
        <v>841</v>
      </c>
      <c r="G206" s="172"/>
      <c r="H206" s="172"/>
      <c r="I206" s="114" t="s">
        <v>399</v>
      </c>
      <c r="J206" s="114"/>
      <c r="K206" s="61">
        <v>59.980969999999999</v>
      </c>
      <c r="L206" s="61">
        <v>0</v>
      </c>
      <c r="M206" s="61">
        <v>0</v>
      </c>
      <c r="N206" s="10"/>
    </row>
    <row r="207" spans="1:14" ht="67.5">
      <c r="A207" s="114" t="s">
        <v>280</v>
      </c>
      <c r="B207" s="6" t="s">
        <v>470</v>
      </c>
      <c r="C207" s="14" t="s">
        <v>124</v>
      </c>
      <c r="D207" s="9" t="s">
        <v>823</v>
      </c>
      <c r="E207" s="10" t="s">
        <v>28</v>
      </c>
      <c r="F207" s="10" t="s">
        <v>824</v>
      </c>
      <c r="G207" s="172" t="s">
        <v>383</v>
      </c>
      <c r="H207" s="172"/>
      <c r="I207" s="114" t="s">
        <v>399</v>
      </c>
      <c r="J207" s="114" t="s">
        <v>234</v>
      </c>
      <c r="K207" s="61">
        <v>59.980969999999999</v>
      </c>
      <c r="L207" s="61">
        <v>0</v>
      </c>
      <c r="M207" s="61">
        <v>0</v>
      </c>
      <c r="N207" s="10" t="s">
        <v>26</v>
      </c>
    </row>
    <row r="208" spans="1:14" ht="78.75">
      <c r="A208" s="114" t="s">
        <v>280</v>
      </c>
      <c r="B208" s="6" t="s">
        <v>596</v>
      </c>
      <c r="C208" s="14"/>
      <c r="D208" s="9" t="s">
        <v>123</v>
      </c>
      <c r="E208" s="10" t="s">
        <v>840</v>
      </c>
      <c r="F208" s="10" t="s">
        <v>841</v>
      </c>
      <c r="G208" s="172"/>
      <c r="H208" s="172"/>
      <c r="I208" s="114" t="s">
        <v>401</v>
      </c>
      <c r="J208" s="114"/>
      <c r="K208" s="61">
        <v>132.49249</v>
      </c>
      <c r="L208" s="61">
        <v>0</v>
      </c>
      <c r="M208" s="61">
        <v>0</v>
      </c>
      <c r="N208" s="10"/>
    </row>
    <row r="209" spans="1:14" ht="67.5">
      <c r="A209" s="114" t="s">
        <v>280</v>
      </c>
      <c r="B209" s="6" t="s">
        <v>470</v>
      </c>
      <c r="C209" s="14" t="s">
        <v>130</v>
      </c>
      <c r="D209" s="9" t="s">
        <v>823</v>
      </c>
      <c r="E209" s="10" t="s">
        <v>28</v>
      </c>
      <c r="F209" s="10" t="s">
        <v>824</v>
      </c>
      <c r="G209" s="172" t="s">
        <v>313</v>
      </c>
      <c r="H209" s="172"/>
      <c r="I209" s="114" t="s">
        <v>401</v>
      </c>
      <c r="J209" s="114" t="s">
        <v>234</v>
      </c>
      <c r="K209" s="61">
        <v>132.49249</v>
      </c>
      <c r="L209" s="61">
        <v>0</v>
      </c>
      <c r="M209" s="61">
        <v>0</v>
      </c>
      <c r="N209" s="10" t="s">
        <v>26</v>
      </c>
    </row>
    <row r="210" spans="1:14" ht="67.5">
      <c r="A210" s="114" t="s">
        <v>280</v>
      </c>
      <c r="B210" s="6" t="s">
        <v>640</v>
      </c>
      <c r="C210" s="14"/>
      <c r="D210" s="9" t="s">
        <v>94</v>
      </c>
      <c r="E210" s="10" t="s">
        <v>129</v>
      </c>
      <c r="F210" s="10" t="s">
        <v>18</v>
      </c>
      <c r="G210" s="172"/>
      <c r="H210" s="172"/>
      <c r="I210" s="114" t="s">
        <v>448</v>
      </c>
      <c r="J210" s="114"/>
      <c r="K210" s="61">
        <v>502.43511000000001</v>
      </c>
      <c r="L210" s="61">
        <v>0</v>
      </c>
      <c r="M210" s="61">
        <v>0</v>
      </c>
      <c r="N210" s="10"/>
    </row>
    <row r="211" spans="1:14" ht="67.5">
      <c r="A211" s="114" t="s">
        <v>280</v>
      </c>
      <c r="B211" s="6" t="s">
        <v>470</v>
      </c>
      <c r="C211" s="14" t="s">
        <v>138</v>
      </c>
      <c r="D211" s="9" t="s">
        <v>823</v>
      </c>
      <c r="E211" s="10" t="s">
        <v>28</v>
      </c>
      <c r="F211" s="10" t="s">
        <v>824</v>
      </c>
      <c r="G211" s="172" t="s">
        <v>380</v>
      </c>
      <c r="H211" s="172"/>
      <c r="I211" s="114" t="s">
        <v>448</v>
      </c>
      <c r="J211" s="114" t="s">
        <v>234</v>
      </c>
      <c r="K211" s="61">
        <v>502.43511000000001</v>
      </c>
      <c r="L211" s="61">
        <v>0</v>
      </c>
      <c r="M211" s="61">
        <v>0</v>
      </c>
      <c r="N211" s="10" t="s">
        <v>26</v>
      </c>
    </row>
    <row r="212" spans="1:14" ht="67.5">
      <c r="A212" s="114" t="s">
        <v>280</v>
      </c>
      <c r="B212" s="6" t="s">
        <v>640</v>
      </c>
      <c r="C212" s="14"/>
      <c r="D212" s="9" t="s">
        <v>94</v>
      </c>
      <c r="E212" s="10" t="s">
        <v>129</v>
      </c>
      <c r="F212" s="10" t="s">
        <v>18</v>
      </c>
      <c r="G212" s="172"/>
      <c r="H212" s="172"/>
      <c r="I212" s="114" t="s">
        <v>449</v>
      </c>
      <c r="J212" s="114"/>
      <c r="K212" s="61">
        <v>75.076509999999999</v>
      </c>
      <c r="L212" s="61">
        <v>0</v>
      </c>
      <c r="M212" s="61">
        <v>0</v>
      </c>
      <c r="N212" s="10"/>
    </row>
    <row r="213" spans="1:14" ht="67.5">
      <c r="A213" s="114" t="s">
        <v>280</v>
      </c>
      <c r="B213" s="6" t="s">
        <v>470</v>
      </c>
      <c r="C213" s="14" t="s">
        <v>138</v>
      </c>
      <c r="D213" s="9" t="s">
        <v>823</v>
      </c>
      <c r="E213" s="10" t="s">
        <v>28</v>
      </c>
      <c r="F213" s="10" t="s">
        <v>824</v>
      </c>
      <c r="G213" s="172" t="s">
        <v>380</v>
      </c>
      <c r="H213" s="172"/>
      <c r="I213" s="114" t="s">
        <v>449</v>
      </c>
      <c r="J213" s="114" t="s">
        <v>234</v>
      </c>
      <c r="K213" s="61">
        <v>75.076509999999999</v>
      </c>
      <c r="L213" s="61">
        <v>0</v>
      </c>
      <c r="M213" s="61">
        <v>0</v>
      </c>
      <c r="N213" s="10" t="s">
        <v>26</v>
      </c>
    </row>
    <row r="214" spans="1:14" ht="45">
      <c r="A214" s="114" t="s">
        <v>280</v>
      </c>
      <c r="B214" s="6" t="s">
        <v>847</v>
      </c>
      <c r="C214" s="14"/>
      <c r="D214" s="9" t="s">
        <v>16</v>
      </c>
      <c r="E214" s="10" t="s">
        <v>129</v>
      </c>
      <c r="F214" s="10" t="s">
        <v>18</v>
      </c>
      <c r="G214" s="172"/>
      <c r="H214" s="172"/>
      <c r="I214" s="114" t="s">
        <v>889</v>
      </c>
      <c r="J214" s="114"/>
      <c r="K214" s="61">
        <v>2201.7188099999998</v>
      </c>
      <c r="L214" s="61">
        <v>0</v>
      </c>
      <c r="M214" s="61">
        <v>0</v>
      </c>
      <c r="N214" s="10"/>
    </row>
    <row r="215" spans="1:14" ht="67.5">
      <c r="A215" s="114" t="s">
        <v>280</v>
      </c>
      <c r="B215" s="6" t="s">
        <v>470</v>
      </c>
      <c r="C215" s="14" t="s">
        <v>135</v>
      </c>
      <c r="D215" s="9" t="s">
        <v>823</v>
      </c>
      <c r="E215" s="10" t="s">
        <v>28</v>
      </c>
      <c r="F215" s="10" t="s">
        <v>824</v>
      </c>
      <c r="G215" s="172" t="s">
        <v>314</v>
      </c>
      <c r="H215" s="172"/>
      <c r="I215" s="114" t="s">
        <v>889</v>
      </c>
      <c r="J215" s="114" t="s">
        <v>234</v>
      </c>
      <c r="K215" s="61">
        <v>2201.7188099999998</v>
      </c>
      <c r="L215" s="61">
        <v>0</v>
      </c>
      <c r="M215" s="61">
        <v>0</v>
      </c>
      <c r="N215" s="10" t="s">
        <v>26</v>
      </c>
    </row>
    <row r="216" spans="1:14" ht="45">
      <c r="A216" s="114" t="s">
        <v>280</v>
      </c>
      <c r="B216" s="6" t="s">
        <v>853</v>
      </c>
      <c r="C216" s="14"/>
      <c r="D216" s="9" t="s">
        <v>94</v>
      </c>
      <c r="E216" s="10" t="s">
        <v>157</v>
      </c>
      <c r="F216" s="10" t="s">
        <v>18</v>
      </c>
      <c r="G216" s="172"/>
      <c r="H216" s="172"/>
      <c r="I216" s="114" t="s">
        <v>895</v>
      </c>
      <c r="J216" s="114"/>
      <c r="K216" s="61">
        <v>633.71142000000009</v>
      </c>
      <c r="L216" s="61">
        <v>0</v>
      </c>
      <c r="M216" s="61">
        <v>0</v>
      </c>
      <c r="N216" s="10"/>
    </row>
    <row r="217" spans="1:14" ht="67.5">
      <c r="A217" s="114" t="s">
        <v>280</v>
      </c>
      <c r="B217" s="6" t="s">
        <v>470</v>
      </c>
      <c r="C217" s="14" t="s">
        <v>158</v>
      </c>
      <c r="D217" s="9" t="s">
        <v>823</v>
      </c>
      <c r="E217" s="10" t="s">
        <v>28</v>
      </c>
      <c r="F217" s="10" t="s">
        <v>824</v>
      </c>
      <c r="G217" s="172" t="s">
        <v>334</v>
      </c>
      <c r="H217" s="172"/>
      <c r="I217" s="114" t="s">
        <v>895</v>
      </c>
      <c r="J217" s="114" t="s">
        <v>234</v>
      </c>
      <c r="K217" s="61">
        <v>633.71142000000009</v>
      </c>
      <c r="L217" s="61">
        <v>0</v>
      </c>
      <c r="M217" s="61">
        <v>0</v>
      </c>
      <c r="N217" s="10" t="s">
        <v>26</v>
      </c>
    </row>
    <row r="218" spans="1:14" ht="45">
      <c r="A218" s="114" t="s">
        <v>280</v>
      </c>
      <c r="B218" s="6" t="s">
        <v>849</v>
      </c>
      <c r="C218" s="14"/>
      <c r="D218" s="9" t="s">
        <v>94</v>
      </c>
      <c r="E218" s="10" t="s">
        <v>157</v>
      </c>
      <c r="F218" s="10" t="s">
        <v>18</v>
      </c>
      <c r="G218" s="172"/>
      <c r="H218" s="172"/>
      <c r="I218" s="114" t="s">
        <v>891</v>
      </c>
      <c r="J218" s="114"/>
      <c r="K218" s="61">
        <v>1405.7</v>
      </c>
      <c r="L218" s="61">
        <v>0</v>
      </c>
      <c r="M218" s="61">
        <v>0</v>
      </c>
      <c r="N218" s="10"/>
    </row>
    <row r="219" spans="1:14" ht="67.5">
      <c r="A219" s="114" t="s">
        <v>280</v>
      </c>
      <c r="B219" s="6" t="s">
        <v>470</v>
      </c>
      <c r="C219" s="14" t="s">
        <v>158</v>
      </c>
      <c r="D219" s="9" t="s">
        <v>823</v>
      </c>
      <c r="E219" s="10" t="s">
        <v>28</v>
      </c>
      <c r="F219" s="10" t="s">
        <v>824</v>
      </c>
      <c r="G219" s="172" t="s">
        <v>334</v>
      </c>
      <c r="H219" s="172"/>
      <c r="I219" s="114" t="s">
        <v>891</v>
      </c>
      <c r="J219" s="114" t="s">
        <v>234</v>
      </c>
      <c r="K219" s="61">
        <v>1405.7</v>
      </c>
      <c r="L219" s="61">
        <v>0</v>
      </c>
      <c r="M219" s="61">
        <v>0</v>
      </c>
      <c r="N219" s="10" t="s">
        <v>26</v>
      </c>
    </row>
    <row r="220" spans="1:14" ht="56.25">
      <c r="A220" s="114" t="s">
        <v>280</v>
      </c>
      <c r="B220" s="6" t="s">
        <v>1028</v>
      </c>
      <c r="C220" s="14"/>
      <c r="D220" s="9" t="s">
        <v>16</v>
      </c>
      <c r="E220" s="10" t="s">
        <v>129</v>
      </c>
      <c r="F220" s="10" t="s">
        <v>18</v>
      </c>
      <c r="G220" s="172"/>
      <c r="H220" s="172"/>
      <c r="I220" s="114" t="s">
        <v>1076</v>
      </c>
      <c r="J220" s="114"/>
      <c r="K220" s="61">
        <v>800</v>
      </c>
      <c r="L220" s="61">
        <v>0</v>
      </c>
      <c r="M220" s="61">
        <v>0</v>
      </c>
      <c r="N220" s="10"/>
    </row>
    <row r="221" spans="1:14" ht="67.5">
      <c r="A221" s="114" t="s">
        <v>280</v>
      </c>
      <c r="B221" s="6" t="s">
        <v>838</v>
      </c>
      <c r="C221" s="14" t="s">
        <v>135</v>
      </c>
      <c r="D221" s="9" t="s">
        <v>823</v>
      </c>
      <c r="E221" s="10" t="s">
        <v>28</v>
      </c>
      <c r="F221" s="10" t="s">
        <v>824</v>
      </c>
      <c r="G221" s="172" t="s">
        <v>314</v>
      </c>
      <c r="H221" s="172"/>
      <c r="I221" s="114" t="s">
        <v>1076</v>
      </c>
      <c r="J221" s="114" t="s">
        <v>882</v>
      </c>
      <c r="K221" s="61">
        <v>800</v>
      </c>
      <c r="L221" s="61">
        <v>0</v>
      </c>
      <c r="M221" s="61">
        <v>0</v>
      </c>
      <c r="N221" s="10" t="s">
        <v>26</v>
      </c>
    </row>
    <row r="222" spans="1:14" ht="56.25">
      <c r="A222" s="52" t="s">
        <v>315</v>
      </c>
      <c r="B222" s="53" t="s">
        <v>529</v>
      </c>
      <c r="C222" s="75"/>
      <c r="D222" s="119"/>
      <c r="E222" s="115"/>
      <c r="F222" s="115"/>
      <c r="G222" s="223"/>
      <c r="H222" s="223"/>
      <c r="I222" s="52"/>
      <c r="J222" s="52"/>
      <c r="K222" s="59">
        <v>65359.327270000002</v>
      </c>
      <c r="L222" s="59">
        <v>53324.614999999998</v>
      </c>
      <c r="M222" s="59">
        <v>52157.883999999998</v>
      </c>
      <c r="N222" s="115"/>
    </row>
    <row r="223" spans="1:14" ht="56.25">
      <c r="A223" s="114" t="s">
        <v>315</v>
      </c>
      <c r="B223" s="6" t="s">
        <v>530</v>
      </c>
      <c r="C223" s="14"/>
      <c r="D223" s="9" t="s">
        <v>16</v>
      </c>
      <c r="E223" s="10" t="s">
        <v>46</v>
      </c>
      <c r="F223" s="10" t="s">
        <v>47</v>
      </c>
      <c r="G223" s="172"/>
      <c r="H223" s="172"/>
      <c r="I223" s="114" t="s">
        <v>316</v>
      </c>
      <c r="J223" s="114"/>
      <c r="K223" s="61">
        <v>62059.715469999996</v>
      </c>
      <c r="L223" s="61">
        <v>52024.614999999998</v>
      </c>
      <c r="M223" s="61">
        <v>50857.883999999998</v>
      </c>
      <c r="N223" s="10"/>
    </row>
    <row r="224" spans="1:14" ht="157.5">
      <c r="A224" s="114" t="s">
        <v>315</v>
      </c>
      <c r="B224" s="6" t="s">
        <v>468</v>
      </c>
      <c r="C224" s="14" t="s">
        <v>19</v>
      </c>
      <c r="D224" s="9" t="s">
        <v>915</v>
      </c>
      <c r="E224" s="10" t="s">
        <v>28</v>
      </c>
      <c r="F224" s="10" t="s">
        <v>20</v>
      </c>
      <c r="G224" s="172" t="s">
        <v>40</v>
      </c>
      <c r="H224" s="172"/>
      <c r="I224" s="114" t="s">
        <v>316</v>
      </c>
      <c r="J224" s="114" t="s">
        <v>232</v>
      </c>
      <c r="K224" s="61">
        <v>38004.508999999998</v>
      </c>
      <c r="L224" s="61">
        <v>33822.493999999999</v>
      </c>
      <c r="M224" s="61">
        <v>33822.493999999999</v>
      </c>
      <c r="N224" s="10" t="s">
        <v>21</v>
      </c>
    </row>
    <row r="225" spans="1:14" ht="157.5">
      <c r="A225" s="114" t="s">
        <v>315</v>
      </c>
      <c r="B225" s="6" t="s">
        <v>469</v>
      </c>
      <c r="C225" s="8" t="s">
        <v>19</v>
      </c>
      <c r="D225" s="9" t="s">
        <v>915</v>
      </c>
      <c r="E225" s="10" t="s">
        <v>28</v>
      </c>
      <c r="F225" s="10" t="s">
        <v>20</v>
      </c>
      <c r="G225" s="172" t="s">
        <v>40</v>
      </c>
      <c r="H225" s="172"/>
      <c r="I225" s="114" t="s">
        <v>316</v>
      </c>
      <c r="J225" s="114" t="s">
        <v>233</v>
      </c>
      <c r="K225" s="61">
        <v>11477.362999999999</v>
      </c>
      <c r="L225" s="61">
        <v>10214.392</v>
      </c>
      <c r="M225" s="61">
        <v>10214.392</v>
      </c>
      <c r="N225" s="151" t="s">
        <v>21</v>
      </c>
    </row>
    <row r="226" spans="1:14" ht="67.5">
      <c r="A226" s="114" t="s">
        <v>315</v>
      </c>
      <c r="B226" s="6" t="s">
        <v>470</v>
      </c>
      <c r="C226" s="14" t="s">
        <v>19</v>
      </c>
      <c r="D226" s="136" t="s">
        <v>745</v>
      </c>
      <c r="E226" s="10" t="s">
        <v>28</v>
      </c>
      <c r="F226" s="10" t="s">
        <v>115</v>
      </c>
      <c r="G226" s="172" t="s">
        <v>40</v>
      </c>
      <c r="H226" s="172"/>
      <c r="I226" s="114" t="s">
        <v>316</v>
      </c>
      <c r="J226" s="114" t="s">
        <v>234</v>
      </c>
      <c r="K226" s="61">
        <v>4181.8883999999998</v>
      </c>
      <c r="L226" s="61">
        <v>3000</v>
      </c>
      <c r="M226" s="61">
        <v>2000</v>
      </c>
      <c r="N226" s="152" t="s">
        <v>26</v>
      </c>
    </row>
    <row r="227" spans="1:14" ht="67.5">
      <c r="A227" s="114" t="s">
        <v>315</v>
      </c>
      <c r="B227" s="6" t="s">
        <v>495</v>
      </c>
      <c r="C227" s="44" t="s">
        <v>19</v>
      </c>
      <c r="D227" s="9" t="s">
        <v>745</v>
      </c>
      <c r="E227" s="10" t="s">
        <v>28</v>
      </c>
      <c r="F227" s="10" t="s">
        <v>115</v>
      </c>
      <c r="G227" s="172" t="s">
        <v>40</v>
      </c>
      <c r="H227" s="172"/>
      <c r="I227" s="114" t="s">
        <v>316</v>
      </c>
      <c r="J227" s="114" t="s">
        <v>268</v>
      </c>
      <c r="K227" s="61">
        <v>5764.7270699999999</v>
      </c>
      <c r="L227" s="61">
        <v>2500</v>
      </c>
      <c r="M227" s="61">
        <v>2333.2689999999998</v>
      </c>
      <c r="N227" s="80" t="s">
        <v>26</v>
      </c>
    </row>
    <row r="228" spans="1:14" ht="22.5">
      <c r="A228" s="114" t="s">
        <v>315</v>
      </c>
      <c r="B228" s="6" t="s">
        <v>518</v>
      </c>
      <c r="C228" s="44" t="s">
        <v>19</v>
      </c>
      <c r="D228" s="9" t="s">
        <v>664</v>
      </c>
      <c r="E228" s="10" t="s">
        <v>666</v>
      </c>
      <c r="F228" s="10" t="s">
        <v>667</v>
      </c>
      <c r="G228" s="172" t="s">
        <v>40</v>
      </c>
      <c r="H228" s="172"/>
      <c r="I228" s="114" t="s">
        <v>316</v>
      </c>
      <c r="J228" s="114" t="s">
        <v>298</v>
      </c>
      <c r="K228" s="61">
        <v>2551.6280000000002</v>
      </c>
      <c r="L228" s="61">
        <v>2408.1289999999999</v>
      </c>
      <c r="M228" s="61">
        <v>2408.1289999999999</v>
      </c>
      <c r="N228" s="80" t="s">
        <v>26</v>
      </c>
    </row>
    <row r="229" spans="1:14" ht="33.75">
      <c r="A229" s="114" t="s">
        <v>315</v>
      </c>
      <c r="B229" s="6" t="s">
        <v>519</v>
      </c>
      <c r="C229" s="44" t="s">
        <v>19</v>
      </c>
      <c r="D229" s="17" t="s">
        <v>668</v>
      </c>
      <c r="E229" s="10" t="s">
        <v>28</v>
      </c>
      <c r="F229" s="18" t="s">
        <v>669</v>
      </c>
      <c r="G229" s="172" t="s">
        <v>40</v>
      </c>
      <c r="H229" s="172"/>
      <c r="I229" s="114" t="s">
        <v>316</v>
      </c>
      <c r="J229" s="114" t="s">
        <v>299</v>
      </c>
      <c r="K229" s="61">
        <v>79.599999999999994</v>
      </c>
      <c r="L229" s="61">
        <v>79.599999999999994</v>
      </c>
      <c r="M229" s="61">
        <v>79.599999999999994</v>
      </c>
      <c r="N229" s="80" t="s">
        <v>26</v>
      </c>
    </row>
    <row r="230" spans="1:14" ht="45">
      <c r="A230" s="114" t="s">
        <v>315</v>
      </c>
      <c r="B230" s="6" t="s">
        <v>533</v>
      </c>
      <c r="C230" s="44"/>
      <c r="D230" s="17" t="s">
        <v>16</v>
      </c>
      <c r="E230" s="10" t="s">
        <v>46</v>
      </c>
      <c r="F230" s="18" t="s">
        <v>47</v>
      </c>
      <c r="G230" s="172"/>
      <c r="H230" s="172"/>
      <c r="I230" s="114" t="s">
        <v>794</v>
      </c>
      <c r="J230" s="114"/>
      <c r="K230" s="61">
        <v>1299.6118000000001</v>
      </c>
      <c r="L230" s="61">
        <v>1300</v>
      </c>
      <c r="M230" s="61">
        <v>1300</v>
      </c>
      <c r="N230" s="80"/>
    </row>
    <row r="231" spans="1:14" ht="67.5">
      <c r="A231" s="114" t="s">
        <v>315</v>
      </c>
      <c r="B231" s="6" t="s">
        <v>470</v>
      </c>
      <c r="C231" s="44" t="s">
        <v>19</v>
      </c>
      <c r="D231" s="9" t="s">
        <v>745</v>
      </c>
      <c r="E231" s="10" t="s">
        <v>28</v>
      </c>
      <c r="F231" s="10" t="s">
        <v>115</v>
      </c>
      <c r="G231" s="172" t="s">
        <v>40</v>
      </c>
      <c r="H231" s="172"/>
      <c r="I231" s="114" t="s">
        <v>794</v>
      </c>
      <c r="J231" s="114" t="s">
        <v>234</v>
      </c>
      <c r="K231" s="61">
        <v>1299.6118000000001</v>
      </c>
      <c r="L231" s="61">
        <v>1300</v>
      </c>
      <c r="M231" s="61">
        <v>1300</v>
      </c>
      <c r="N231" s="80" t="s">
        <v>26</v>
      </c>
    </row>
    <row r="232" spans="1:14" ht="45">
      <c r="A232" s="114" t="s">
        <v>315</v>
      </c>
      <c r="B232" s="6" t="s">
        <v>916</v>
      </c>
      <c r="C232" s="44"/>
      <c r="D232" s="17" t="s">
        <v>16</v>
      </c>
      <c r="E232" s="10" t="s">
        <v>46</v>
      </c>
      <c r="F232" s="18" t="s">
        <v>47</v>
      </c>
      <c r="G232" s="172"/>
      <c r="H232" s="172"/>
      <c r="I232" s="114" t="s">
        <v>957</v>
      </c>
      <c r="J232" s="114"/>
      <c r="K232" s="61">
        <v>2000</v>
      </c>
      <c r="L232" s="61">
        <v>0</v>
      </c>
      <c r="M232" s="61">
        <v>0</v>
      </c>
      <c r="N232" s="80"/>
    </row>
    <row r="233" spans="1:14" ht="67.5">
      <c r="A233" s="114" t="s">
        <v>315</v>
      </c>
      <c r="B233" s="6" t="s">
        <v>470</v>
      </c>
      <c r="C233" s="8" t="s">
        <v>19</v>
      </c>
      <c r="D233" s="136" t="s">
        <v>745</v>
      </c>
      <c r="E233" s="10" t="s">
        <v>28</v>
      </c>
      <c r="F233" s="10" t="s">
        <v>115</v>
      </c>
      <c r="G233" s="172" t="s">
        <v>40</v>
      </c>
      <c r="H233" s="172"/>
      <c r="I233" s="114" t="s">
        <v>957</v>
      </c>
      <c r="J233" s="114" t="s">
        <v>234</v>
      </c>
      <c r="K233" s="61">
        <v>2000</v>
      </c>
      <c r="L233" s="61">
        <v>0</v>
      </c>
      <c r="M233" s="61">
        <v>0</v>
      </c>
      <c r="N233" s="152" t="s">
        <v>26</v>
      </c>
    </row>
    <row r="234" spans="1:14" ht="45">
      <c r="A234" s="52" t="s">
        <v>317</v>
      </c>
      <c r="B234" s="53" t="s">
        <v>531</v>
      </c>
      <c r="C234" s="84"/>
      <c r="D234" s="118"/>
      <c r="E234" s="115"/>
      <c r="F234" s="31"/>
      <c r="G234" s="223"/>
      <c r="H234" s="223"/>
      <c r="I234" s="52"/>
      <c r="J234" s="52"/>
      <c r="K234" s="59">
        <v>85124.206730000005</v>
      </c>
      <c r="L234" s="59">
        <v>43465.500999999997</v>
      </c>
      <c r="M234" s="59">
        <v>41464.622000000003</v>
      </c>
      <c r="N234" s="154"/>
    </row>
    <row r="235" spans="1:14" ht="67.5">
      <c r="A235" s="114" t="s">
        <v>317</v>
      </c>
      <c r="B235" s="6" t="s">
        <v>532</v>
      </c>
      <c r="C235" s="8"/>
      <c r="D235" s="136" t="s">
        <v>16</v>
      </c>
      <c r="E235" s="10" t="s">
        <v>143</v>
      </c>
      <c r="F235" s="10" t="s">
        <v>116</v>
      </c>
      <c r="G235" s="172"/>
      <c r="H235" s="172"/>
      <c r="I235" s="114" t="s">
        <v>318</v>
      </c>
      <c r="J235" s="114"/>
      <c r="K235" s="61">
        <v>4611.4730899999995</v>
      </c>
      <c r="L235" s="61">
        <v>3139.2017999999998</v>
      </c>
      <c r="M235" s="61">
        <v>3094.1709999999998</v>
      </c>
      <c r="N235" s="152"/>
    </row>
    <row r="236" spans="1:14" ht="157.5">
      <c r="A236" s="114" t="s">
        <v>317</v>
      </c>
      <c r="B236" s="6" t="s">
        <v>468</v>
      </c>
      <c r="C236" s="44" t="s">
        <v>144</v>
      </c>
      <c r="D236" s="17" t="s">
        <v>915</v>
      </c>
      <c r="E236" s="10" t="s">
        <v>28</v>
      </c>
      <c r="F236" s="18" t="s">
        <v>20</v>
      </c>
      <c r="G236" s="172" t="s">
        <v>295</v>
      </c>
      <c r="H236" s="172"/>
      <c r="I236" s="114" t="s">
        <v>318</v>
      </c>
      <c r="J236" s="114" t="s">
        <v>232</v>
      </c>
      <c r="K236" s="61">
        <v>2036.3575000000001</v>
      </c>
      <c r="L236" s="61">
        <v>1677.1020000000001</v>
      </c>
      <c r="M236" s="61">
        <v>1677.1020000000001</v>
      </c>
      <c r="N236" s="80" t="s">
        <v>21</v>
      </c>
    </row>
    <row r="237" spans="1:14" ht="56.25">
      <c r="A237" s="114" t="s">
        <v>317</v>
      </c>
      <c r="B237" s="6" t="s">
        <v>517</v>
      </c>
      <c r="C237" s="141" t="s">
        <v>144</v>
      </c>
      <c r="D237" s="142" t="s">
        <v>114</v>
      </c>
      <c r="E237" s="141" t="s">
        <v>28</v>
      </c>
      <c r="F237" s="141" t="s">
        <v>146</v>
      </c>
      <c r="G237" s="172" t="s">
        <v>295</v>
      </c>
      <c r="H237" s="172"/>
      <c r="I237" s="114" t="s">
        <v>318</v>
      </c>
      <c r="J237" s="114" t="s">
        <v>297</v>
      </c>
      <c r="K237" s="61">
        <v>21.141999999999999</v>
      </c>
      <c r="L237" s="61">
        <v>21.141999999999999</v>
      </c>
      <c r="M237" s="61">
        <v>21.141999999999999</v>
      </c>
      <c r="N237" s="20" t="s">
        <v>26</v>
      </c>
    </row>
    <row r="238" spans="1:14" ht="157.5">
      <c r="A238" s="114" t="s">
        <v>317</v>
      </c>
      <c r="B238" s="6" t="s">
        <v>469</v>
      </c>
      <c r="C238" s="44" t="s">
        <v>144</v>
      </c>
      <c r="D238" s="9" t="s">
        <v>915</v>
      </c>
      <c r="E238" s="10" t="s">
        <v>28</v>
      </c>
      <c r="F238" s="11" t="s">
        <v>20</v>
      </c>
      <c r="G238" s="172" t="s">
        <v>295</v>
      </c>
      <c r="H238" s="172"/>
      <c r="I238" s="114" t="s">
        <v>318</v>
      </c>
      <c r="J238" s="114" t="s">
        <v>233</v>
      </c>
      <c r="K238" s="61">
        <v>614.98030000000006</v>
      </c>
      <c r="L238" s="61">
        <v>506.48500000000001</v>
      </c>
      <c r="M238" s="61">
        <v>506.48500000000001</v>
      </c>
      <c r="N238" s="13" t="s">
        <v>21</v>
      </c>
    </row>
    <row r="239" spans="1:14" ht="56.25">
      <c r="A239" s="114" t="s">
        <v>317</v>
      </c>
      <c r="B239" s="6" t="s">
        <v>470</v>
      </c>
      <c r="C239" s="8" t="s">
        <v>144</v>
      </c>
      <c r="D239" s="9" t="s">
        <v>147</v>
      </c>
      <c r="E239" s="10" t="s">
        <v>28</v>
      </c>
      <c r="F239" s="10" t="s">
        <v>148</v>
      </c>
      <c r="G239" s="172" t="s">
        <v>295</v>
      </c>
      <c r="H239" s="172"/>
      <c r="I239" s="114" t="s">
        <v>318</v>
      </c>
      <c r="J239" s="114" t="s">
        <v>234</v>
      </c>
      <c r="K239" s="61">
        <v>1281.02081</v>
      </c>
      <c r="L239" s="61">
        <v>285.25079999999997</v>
      </c>
      <c r="M239" s="61">
        <v>240.22</v>
      </c>
      <c r="N239" s="20" t="s">
        <v>26</v>
      </c>
    </row>
    <row r="240" spans="1:14" ht="56.25">
      <c r="A240" s="114" t="s">
        <v>317</v>
      </c>
      <c r="B240" s="6" t="s">
        <v>495</v>
      </c>
      <c r="C240" s="8" t="s">
        <v>144</v>
      </c>
      <c r="D240" s="9" t="s">
        <v>147</v>
      </c>
      <c r="E240" s="10" t="s">
        <v>28</v>
      </c>
      <c r="F240" s="10" t="s">
        <v>148</v>
      </c>
      <c r="G240" s="172" t="s">
        <v>295</v>
      </c>
      <c r="H240" s="172"/>
      <c r="I240" s="114" t="s">
        <v>318</v>
      </c>
      <c r="J240" s="114" t="s">
        <v>268</v>
      </c>
      <c r="K240" s="61">
        <v>119.75048</v>
      </c>
      <c r="L240" s="61">
        <v>111</v>
      </c>
      <c r="M240" s="61">
        <v>111</v>
      </c>
      <c r="N240" s="20" t="s">
        <v>26</v>
      </c>
    </row>
    <row r="241" spans="1:14" ht="22.5">
      <c r="A241" s="114" t="s">
        <v>317</v>
      </c>
      <c r="B241" s="6" t="s">
        <v>518</v>
      </c>
      <c r="C241" s="8" t="s">
        <v>144</v>
      </c>
      <c r="D241" s="9" t="s">
        <v>664</v>
      </c>
      <c r="E241" s="10" t="s">
        <v>666</v>
      </c>
      <c r="F241" s="10" t="s">
        <v>667</v>
      </c>
      <c r="G241" s="172" t="s">
        <v>295</v>
      </c>
      <c r="H241" s="172"/>
      <c r="I241" s="114" t="s">
        <v>318</v>
      </c>
      <c r="J241" s="114" t="s">
        <v>298</v>
      </c>
      <c r="K241" s="61">
        <v>244.422</v>
      </c>
      <c r="L241" s="61">
        <v>244.422</v>
      </c>
      <c r="M241" s="61">
        <v>244.422</v>
      </c>
      <c r="N241" s="20" t="s">
        <v>26</v>
      </c>
    </row>
    <row r="242" spans="1:14" ht="33.75">
      <c r="A242" s="114" t="s">
        <v>317</v>
      </c>
      <c r="B242" s="6" t="s">
        <v>519</v>
      </c>
      <c r="C242" s="8" t="s">
        <v>144</v>
      </c>
      <c r="D242" s="17" t="s">
        <v>668</v>
      </c>
      <c r="E242" s="18" t="s">
        <v>28</v>
      </c>
      <c r="F242" s="18" t="s">
        <v>669</v>
      </c>
      <c r="G242" s="172" t="s">
        <v>295</v>
      </c>
      <c r="H242" s="172"/>
      <c r="I242" s="114" t="s">
        <v>318</v>
      </c>
      <c r="J242" s="114" t="s">
        <v>299</v>
      </c>
      <c r="K242" s="61">
        <v>3.8</v>
      </c>
      <c r="L242" s="61">
        <v>3.8</v>
      </c>
      <c r="M242" s="61">
        <v>3.8</v>
      </c>
      <c r="N242" s="20" t="s">
        <v>26</v>
      </c>
    </row>
    <row r="243" spans="1:14" ht="45">
      <c r="A243" s="114" t="s">
        <v>317</v>
      </c>
      <c r="B243" s="6" t="s">
        <v>520</v>
      </c>
      <c r="C243" s="8" t="s">
        <v>144</v>
      </c>
      <c r="D243" s="17" t="s">
        <v>671</v>
      </c>
      <c r="E243" s="18" t="s">
        <v>28</v>
      </c>
      <c r="F243" s="18" t="s">
        <v>672</v>
      </c>
      <c r="G243" s="172" t="s">
        <v>295</v>
      </c>
      <c r="H243" s="172"/>
      <c r="I243" s="114" t="s">
        <v>318</v>
      </c>
      <c r="J243" s="114" t="s">
        <v>300</v>
      </c>
      <c r="K243" s="61">
        <v>290</v>
      </c>
      <c r="L243" s="61">
        <v>290</v>
      </c>
      <c r="M243" s="61">
        <v>290</v>
      </c>
      <c r="N243" s="20" t="s">
        <v>26</v>
      </c>
    </row>
    <row r="244" spans="1:14" ht="45">
      <c r="A244" s="114" t="s">
        <v>317</v>
      </c>
      <c r="B244" s="6" t="s">
        <v>533</v>
      </c>
      <c r="C244" s="8"/>
      <c r="D244" s="9" t="s">
        <v>16</v>
      </c>
      <c r="E244" s="10" t="s">
        <v>143</v>
      </c>
      <c r="F244" s="10" t="s">
        <v>116</v>
      </c>
      <c r="G244" s="172"/>
      <c r="H244" s="172"/>
      <c r="I244" s="114" t="s">
        <v>319</v>
      </c>
      <c r="J244" s="114"/>
      <c r="K244" s="61">
        <v>2179.4152999999997</v>
      </c>
      <c r="L244" s="61">
        <v>606.01900000000001</v>
      </c>
      <c r="M244" s="61">
        <v>232.83179999999999</v>
      </c>
      <c r="N244" s="20"/>
    </row>
    <row r="245" spans="1:14" ht="56.25">
      <c r="A245" s="114" t="s">
        <v>317</v>
      </c>
      <c r="B245" s="6" t="s">
        <v>470</v>
      </c>
      <c r="C245" s="8" t="s">
        <v>144</v>
      </c>
      <c r="D245" s="17" t="s">
        <v>147</v>
      </c>
      <c r="E245" s="10" t="s">
        <v>28</v>
      </c>
      <c r="F245" s="18" t="s">
        <v>148</v>
      </c>
      <c r="G245" s="172" t="s">
        <v>295</v>
      </c>
      <c r="H245" s="172"/>
      <c r="I245" s="114" t="s">
        <v>319</v>
      </c>
      <c r="J245" s="114" t="s">
        <v>234</v>
      </c>
      <c r="K245" s="61">
        <v>2179.4152999999997</v>
      </c>
      <c r="L245" s="61">
        <v>606.01900000000001</v>
      </c>
      <c r="M245" s="61">
        <v>232.83179999999999</v>
      </c>
      <c r="N245" s="20" t="s">
        <v>26</v>
      </c>
    </row>
    <row r="246" spans="1:14" ht="101.25">
      <c r="A246" s="114" t="s">
        <v>317</v>
      </c>
      <c r="B246" s="6" t="s">
        <v>850</v>
      </c>
      <c r="C246" s="8"/>
      <c r="D246" s="9" t="s">
        <v>16</v>
      </c>
      <c r="E246" s="10" t="s">
        <v>149</v>
      </c>
      <c r="F246" s="18" t="s">
        <v>18</v>
      </c>
      <c r="G246" s="172"/>
      <c r="H246" s="172"/>
      <c r="I246" s="114" t="s">
        <v>892</v>
      </c>
      <c r="J246" s="114"/>
      <c r="K246" s="61">
        <v>200</v>
      </c>
      <c r="L246" s="61">
        <v>0</v>
      </c>
      <c r="M246" s="61">
        <v>0</v>
      </c>
      <c r="N246" s="20"/>
    </row>
    <row r="247" spans="1:14" ht="78.75">
      <c r="A247" s="114" t="s">
        <v>317</v>
      </c>
      <c r="B247" s="6" t="s">
        <v>470</v>
      </c>
      <c r="C247" s="44" t="s">
        <v>150</v>
      </c>
      <c r="D247" s="9" t="s">
        <v>766</v>
      </c>
      <c r="E247" s="10" t="s">
        <v>28</v>
      </c>
      <c r="F247" s="11" t="s">
        <v>767</v>
      </c>
      <c r="G247" s="172" t="s">
        <v>321</v>
      </c>
      <c r="H247" s="172"/>
      <c r="I247" s="114" t="s">
        <v>892</v>
      </c>
      <c r="J247" s="114" t="s">
        <v>234</v>
      </c>
      <c r="K247" s="61">
        <v>200</v>
      </c>
      <c r="L247" s="61">
        <v>0</v>
      </c>
      <c r="M247" s="61">
        <v>0</v>
      </c>
      <c r="N247" s="13" t="s">
        <v>26</v>
      </c>
    </row>
    <row r="248" spans="1:14" ht="45">
      <c r="A248" s="114" t="s">
        <v>317</v>
      </c>
      <c r="B248" s="6" t="s">
        <v>534</v>
      </c>
      <c r="C248" s="8"/>
      <c r="D248" s="17" t="s">
        <v>16</v>
      </c>
      <c r="E248" s="18" t="s">
        <v>149</v>
      </c>
      <c r="F248" s="18" t="s">
        <v>18</v>
      </c>
      <c r="G248" s="172"/>
      <c r="H248" s="172"/>
      <c r="I248" s="114" t="s">
        <v>320</v>
      </c>
      <c r="J248" s="114"/>
      <c r="K248" s="61">
        <v>9006</v>
      </c>
      <c r="L248" s="61">
        <v>2798</v>
      </c>
      <c r="M248" s="61">
        <v>3533</v>
      </c>
      <c r="N248" s="20"/>
    </row>
    <row r="249" spans="1:14" ht="78.75">
      <c r="A249" s="114" t="s">
        <v>317</v>
      </c>
      <c r="B249" s="6" t="s">
        <v>470</v>
      </c>
      <c r="C249" s="44" t="s">
        <v>150</v>
      </c>
      <c r="D249" s="9" t="s">
        <v>766</v>
      </c>
      <c r="E249" s="18" t="s">
        <v>28</v>
      </c>
      <c r="F249" s="10" t="s">
        <v>767</v>
      </c>
      <c r="G249" s="172" t="s">
        <v>321</v>
      </c>
      <c r="H249" s="172"/>
      <c r="I249" s="114" t="s">
        <v>320</v>
      </c>
      <c r="J249" s="114" t="s">
        <v>234</v>
      </c>
      <c r="K249" s="61">
        <v>9006</v>
      </c>
      <c r="L249" s="61">
        <v>2798</v>
      </c>
      <c r="M249" s="61">
        <v>3533</v>
      </c>
      <c r="N249" s="13" t="s">
        <v>26</v>
      </c>
    </row>
    <row r="250" spans="1:14" ht="56.25">
      <c r="A250" s="114" t="s">
        <v>317</v>
      </c>
      <c r="B250" s="6" t="s">
        <v>851</v>
      </c>
      <c r="C250" s="21"/>
      <c r="D250" s="17" t="s">
        <v>16</v>
      </c>
      <c r="E250" s="18" t="s">
        <v>149</v>
      </c>
      <c r="F250" s="18" t="s">
        <v>18</v>
      </c>
      <c r="G250" s="172"/>
      <c r="H250" s="172"/>
      <c r="I250" s="114" t="s">
        <v>893</v>
      </c>
      <c r="J250" s="114"/>
      <c r="K250" s="61">
        <v>6615.8457199999993</v>
      </c>
      <c r="L250" s="61">
        <v>0</v>
      </c>
      <c r="M250" s="61">
        <v>0</v>
      </c>
      <c r="N250" s="20"/>
    </row>
    <row r="251" spans="1:14" ht="78.75">
      <c r="A251" s="114" t="s">
        <v>317</v>
      </c>
      <c r="B251" s="6" t="s">
        <v>470</v>
      </c>
      <c r="C251" s="44" t="s">
        <v>150</v>
      </c>
      <c r="D251" s="9" t="s">
        <v>766</v>
      </c>
      <c r="E251" s="18" t="s">
        <v>28</v>
      </c>
      <c r="F251" s="10" t="s">
        <v>767</v>
      </c>
      <c r="G251" s="172" t="s">
        <v>321</v>
      </c>
      <c r="H251" s="172"/>
      <c r="I251" s="114" t="s">
        <v>893</v>
      </c>
      <c r="J251" s="114" t="s">
        <v>234</v>
      </c>
      <c r="K251" s="61">
        <v>6615.8457199999993</v>
      </c>
      <c r="L251" s="61">
        <v>0</v>
      </c>
      <c r="M251" s="61">
        <v>0</v>
      </c>
      <c r="N251" s="13" t="s">
        <v>26</v>
      </c>
    </row>
    <row r="252" spans="1:14" ht="45">
      <c r="A252" s="114" t="s">
        <v>317</v>
      </c>
      <c r="B252" s="6" t="s">
        <v>534</v>
      </c>
      <c r="C252" s="21"/>
      <c r="D252" s="17" t="s">
        <v>16</v>
      </c>
      <c r="E252" s="18" t="s">
        <v>149</v>
      </c>
      <c r="F252" s="18" t="s">
        <v>18</v>
      </c>
      <c r="G252" s="172"/>
      <c r="H252" s="172"/>
      <c r="I252" s="114" t="s">
        <v>322</v>
      </c>
      <c r="J252" s="114"/>
      <c r="K252" s="61">
        <v>1346.44445</v>
      </c>
      <c r="L252" s="61">
        <v>879.74199999999996</v>
      </c>
      <c r="M252" s="61">
        <v>879.74199999999996</v>
      </c>
      <c r="N252" s="20"/>
    </row>
    <row r="253" spans="1:14" ht="78.75">
      <c r="A253" s="114" t="s">
        <v>317</v>
      </c>
      <c r="B253" s="6" t="s">
        <v>470</v>
      </c>
      <c r="C253" s="44" t="s">
        <v>150</v>
      </c>
      <c r="D253" s="9" t="s">
        <v>766</v>
      </c>
      <c r="E253" s="18" t="s">
        <v>28</v>
      </c>
      <c r="F253" s="10" t="s">
        <v>767</v>
      </c>
      <c r="G253" s="172" t="s">
        <v>321</v>
      </c>
      <c r="H253" s="172"/>
      <c r="I253" s="114" t="s">
        <v>322</v>
      </c>
      <c r="J253" s="114" t="s">
        <v>234</v>
      </c>
      <c r="K253" s="61">
        <v>1346.44445</v>
      </c>
      <c r="L253" s="61">
        <v>879.74199999999996</v>
      </c>
      <c r="M253" s="61">
        <v>879.74199999999996</v>
      </c>
      <c r="N253" s="13" t="s">
        <v>26</v>
      </c>
    </row>
    <row r="254" spans="1:14" ht="78.75">
      <c r="A254" s="114" t="s">
        <v>317</v>
      </c>
      <c r="B254" s="6" t="s">
        <v>803</v>
      </c>
      <c r="C254" s="21"/>
      <c r="D254" s="17" t="s">
        <v>16</v>
      </c>
      <c r="E254" s="18" t="s">
        <v>149</v>
      </c>
      <c r="F254" s="18" t="s">
        <v>18</v>
      </c>
      <c r="G254" s="172"/>
      <c r="H254" s="172"/>
      <c r="I254" s="114" t="s">
        <v>323</v>
      </c>
      <c r="J254" s="114"/>
      <c r="K254" s="61">
        <v>7520.93732</v>
      </c>
      <c r="L254" s="61">
        <v>7626.3603700000003</v>
      </c>
      <c r="M254" s="61">
        <v>7500</v>
      </c>
      <c r="N254" s="20"/>
    </row>
    <row r="255" spans="1:14" ht="78.75">
      <c r="A255" s="114" t="s">
        <v>317</v>
      </c>
      <c r="B255" s="6" t="s">
        <v>470</v>
      </c>
      <c r="C255" s="44" t="s">
        <v>150</v>
      </c>
      <c r="D255" s="9" t="s">
        <v>766</v>
      </c>
      <c r="E255" s="18" t="s">
        <v>28</v>
      </c>
      <c r="F255" s="10" t="s">
        <v>767</v>
      </c>
      <c r="G255" s="172" t="s">
        <v>321</v>
      </c>
      <c r="H255" s="172"/>
      <c r="I255" s="114" t="s">
        <v>323</v>
      </c>
      <c r="J255" s="114" t="s">
        <v>234</v>
      </c>
      <c r="K255" s="61">
        <v>1520.93732</v>
      </c>
      <c r="L255" s="61">
        <v>1626.3603700000001</v>
      </c>
      <c r="M255" s="61">
        <v>1500</v>
      </c>
      <c r="N255" s="13" t="s">
        <v>26</v>
      </c>
    </row>
    <row r="256" spans="1:14" ht="78.75">
      <c r="A256" s="114" t="s">
        <v>317</v>
      </c>
      <c r="B256" s="6" t="s">
        <v>470</v>
      </c>
      <c r="C256" s="44" t="s">
        <v>150</v>
      </c>
      <c r="D256" s="9" t="s">
        <v>766</v>
      </c>
      <c r="E256" s="18" t="s">
        <v>28</v>
      </c>
      <c r="F256" s="10" t="s">
        <v>767</v>
      </c>
      <c r="G256" s="172" t="s">
        <v>321</v>
      </c>
      <c r="H256" s="172"/>
      <c r="I256" s="114" t="s">
        <v>323</v>
      </c>
      <c r="J256" s="114" t="s">
        <v>234</v>
      </c>
      <c r="K256" s="61">
        <v>6000</v>
      </c>
      <c r="L256" s="61">
        <v>6000</v>
      </c>
      <c r="M256" s="61">
        <v>6000</v>
      </c>
      <c r="N256" s="20" t="s">
        <v>26</v>
      </c>
    </row>
    <row r="257" spans="1:14" ht="67.5">
      <c r="A257" s="114" t="s">
        <v>317</v>
      </c>
      <c r="B257" s="6" t="s">
        <v>523</v>
      </c>
      <c r="C257" s="44"/>
      <c r="D257" s="9" t="s">
        <v>16</v>
      </c>
      <c r="E257" s="18" t="s">
        <v>111</v>
      </c>
      <c r="F257" s="10" t="s">
        <v>18</v>
      </c>
      <c r="G257" s="172"/>
      <c r="H257" s="172"/>
      <c r="I257" s="114" t="s">
        <v>307</v>
      </c>
      <c r="J257" s="114"/>
      <c r="K257" s="61">
        <v>134.55000000000001</v>
      </c>
      <c r="L257" s="61">
        <v>0</v>
      </c>
      <c r="M257" s="61">
        <v>0</v>
      </c>
      <c r="N257" s="18"/>
    </row>
    <row r="258" spans="1:14" ht="101.25">
      <c r="A258" s="114" t="s">
        <v>317</v>
      </c>
      <c r="B258" s="6" t="s">
        <v>470</v>
      </c>
      <c r="C258" s="21" t="s">
        <v>112</v>
      </c>
      <c r="D258" s="17" t="s">
        <v>768</v>
      </c>
      <c r="E258" s="18" t="s">
        <v>28</v>
      </c>
      <c r="F258" s="18" t="s">
        <v>739</v>
      </c>
      <c r="G258" s="172" t="s">
        <v>295</v>
      </c>
      <c r="H258" s="172"/>
      <c r="I258" s="114" t="s">
        <v>307</v>
      </c>
      <c r="J258" s="114" t="s">
        <v>234</v>
      </c>
      <c r="K258" s="61">
        <v>134.55000000000001</v>
      </c>
      <c r="L258" s="61">
        <v>0</v>
      </c>
      <c r="M258" s="61">
        <v>0</v>
      </c>
      <c r="N258" s="20" t="s">
        <v>26</v>
      </c>
    </row>
    <row r="259" spans="1:14" ht="45">
      <c r="A259" s="114" t="s">
        <v>317</v>
      </c>
      <c r="B259" s="6" t="s">
        <v>852</v>
      </c>
      <c r="C259" s="14"/>
      <c r="D259" s="9" t="s">
        <v>16</v>
      </c>
      <c r="E259" s="10" t="s">
        <v>111</v>
      </c>
      <c r="F259" s="10" t="s">
        <v>18</v>
      </c>
      <c r="G259" s="172"/>
      <c r="H259" s="172"/>
      <c r="I259" s="114" t="s">
        <v>894</v>
      </c>
      <c r="J259" s="114"/>
      <c r="K259" s="61">
        <v>1002.5072700000001</v>
      </c>
      <c r="L259" s="61">
        <v>0</v>
      </c>
      <c r="M259" s="61">
        <v>0</v>
      </c>
      <c r="N259" s="10"/>
    </row>
    <row r="260" spans="1:14" ht="101.25">
      <c r="A260" s="114" t="s">
        <v>317</v>
      </c>
      <c r="B260" s="6" t="s">
        <v>470</v>
      </c>
      <c r="C260" s="14" t="s">
        <v>112</v>
      </c>
      <c r="D260" s="9" t="s">
        <v>768</v>
      </c>
      <c r="E260" s="10" t="s">
        <v>28</v>
      </c>
      <c r="F260" s="10" t="s">
        <v>739</v>
      </c>
      <c r="G260" s="172" t="s">
        <v>295</v>
      </c>
      <c r="H260" s="172"/>
      <c r="I260" s="114" t="s">
        <v>894</v>
      </c>
      <c r="J260" s="114" t="s">
        <v>234</v>
      </c>
      <c r="K260" s="61">
        <v>1002.5072700000001</v>
      </c>
      <c r="L260" s="61">
        <v>0</v>
      </c>
      <c r="M260" s="61">
        <v>0</v>
      </c>
      <c r="N260" s="20" t="s">
        <v>26</v>
      </c>
    </row>
    <row r="261" spans="1:14" ht="67.5">
      <c r="A261" s="114" t="s">
        <v>317</v>
      </c>
      <c r="B261" s="6" t="s">
        <v>535</v>
      </c>
      <c r="C261" s="14"/>
      <c r="D261" s="9" t="s">
        <v>16</v>
      </c>
      <c r="E261" s="10" t="s">
        <v>151</v>
      </c>
      <c r="F261" s="10" t="s">
        <v>18</v>
      </c>
      <c r="G261" s="172"/>
      <c r="H261" s="172"/>
      <c r="I261" s="114" t="s">
        <v>324</v>
      </c>
      <c r="J261" s="114"/>
      <c r="K261" s="61">
        <v>32715.186570000002</v>
      </c>
      <c r="L261" s="61">
        <v>19774.802909999999</v>
      </c>
      <c r="M261" s="61">
        <v>21445.241190000001</v>
      </c>
      <c r="N261" s="10"/>
    </row>
    <row r="262" spans="1:14" ht="157.5">
      <c r="A262" s="114" t="s">
        <v>317</v>
      </c>
      <c r="B262" s="6" t="s">
        <v>468</v>
      </c>
      <c r="C262" s="14" t="s">
        <v>150</v>
      </c>
      <c r="D262" s="9" t="s">
        <v>915</v>
      </c>
      <c r="E262" s="10" t="s">
        <v>28</v>
      </c>
      <c r="F262" s="10" t="s">
        <v>20</v>
      </c>
      <c r="G262" s="172" t="s">
        <v>321</v>
      </c>
      <c r="H262" s="172"/>
      <c r="I262" s="114" t="s">
        <v>324</v>
      </c>
      <c r="J262" s="114" t="s">
        <v>232</v>
      </c>
      <c r="K262" s="61">
        <v>16393.714499999998</v>
      </c>
      <c r="L262" s="61">
        <v>13792.987999999999</v>
      </c>
      <c r="M262" s="61">
        <v>13792.987999999999</v>
      </c>
      <c r="N262" s="20" t="s">
        <v>21</v>
      </c>
    </row>
    <row r="263" spans="1:14" ht="56.25">
      <c r="A263" s="114" t="s">
        <v>317</v>
      </c>
      <c r="B263" s="6" t="s">
        <v>517</v>
      </c>
      <c r="C263" s="44" t="s">
        <v>150</v>
      </c>
      <c r="D263" s="9" t="s">
        <v>114</v>
      </c>
      <c r="E263" s="18" t="s">
        <v>28</v>
      </c>
      <c r="F263" s="10" t="s">
        <v>146</v>
      </c>
      <c r="G263" s="172" t="s">
        <v>321</v>
      </c>
      <c r="H263" s="172"/>
      <c r="I263" s="114" t="s">
        <v>324</v>
      </c>
      <c r="J263" s="114" t="s">
        <v>297</v>
      </c>
      <c r="K263" s="61">
        <v>10.29</v>
      </c>
      <c r="L263" s="61">
        <v>10.29</v>
      </c>
      <c r="M263" s="61">
        <v>10.29</v>
      </c>
      <c r="N263" s="18" t="s">
        <v>26</v>
      </c>
    </row>
    <row r="264" spans="1:14" ht="157.5">
      <c r="A264" s="114" t="s">
        <v>317</v>
      </c>
      <c r="B264" s="6" t="s">
        <v>469</v>
      </c>
      <c r="C264" s="21" t="s">
        <v>150</v>
      </c>
      <c r="D264" s="9" t="s">
        <v>915</v>
      </c>
      <c r="E264" s="10" t="s">
        <v>28</v>
      </c>
      <c r="F264" s="10" t="s">
        <v>20</v>
      </c>
      <c r="G264" s="172" t="s">
        <v>321</v>
      </c>
      <c r="H264" s="172"/>
      <c r="I264" s="114" t="s">
        <v>324</v>
      </c>
      <c r="J264" s="114" t="s">
        <v>233</v>
      </c>
      <c r="K264" s="61">
        <v>4950.9017000000003</v>
      </c>
      <c r="L264" s="61">
        <v>4165.482</v>
      </c>
      <c r="M264" s="61">
        <v>4165.482</v>
      </c>
      <c r="N264" s="20" t="s">
        <v>21</v>
      </c>
    </row>
    <row r="265" spans="1:14" ht="56.25">
      <c r="A265" s="114" t="s">
        <v>317</v>
      </c>
      <c r="B265" s="6" t="s">
        <v>470</v>
      </c>
      <c r="C265" s="21" t="s">
        <v>150</v>
      </c>
      <c r="D265" s="9" t="s">
        <v>147</v>
      </c>
      <c r="E265" s="10" t="s">
        <v>28</v>
      </c>
      <c r="F265" s="10" t="s">
        <v>148</v>
      </c>
      <c r="G265" s="172" t="s">
        <v>321</v>
      </c>
      <c r="H265" s="172"/>
      <c r="I265" s="114" t="s">
        <v>324</v>
      </c>
      <c r="J265" s="114" t="s">
        <v>234</v>
      </c>
      <c r="K265" s="61">
        <v>8390.9857599999996</v>
      </c>
      <c r="L265" s="61">
        <v>0</v>
      </c>
      <c r="M265" s="61">
        <v>569.42799000000002</v>
      </c>
      <c r="N265" s="20" t="s">
        <v>26</v>
      </c>
    </row>
    <row r="266" spans="1:14" ht="22.5">
      <c r="A266" s="114" t="s">
        <v>317</v>
      </c>
      <c r="B266" s="6" t="s">
        <v>518</v>
      </c>
      <c r="C266" s="21" t="s">
        <v>150</v>
      </c>
      <c r="D266" s="9" t="s">
        <v>664</v>
      </c>
      <c r="E266" s="10" t="s">
        <v>666</v>
      </c>
      <c r="F266" s="10" t="s">
        <v>667</v>
      </c>
      <c r="G266" s="172" t="s">
        <v>321</v>
      </c>
      <c r="H266" s="172"/>
      <c r="I266" s="114" t="s">
        <v>324</v>
      </c>
      <c r="J266" s="114" t="s">
        <v>298</v>
      </c>
      <c r="K266" s="61">
        <v>477.654</v>
      </c>
      <c r="L266" s="61">
        <v>377.654</v>
      </c>
      <c r="M266" s="61">
        <v>377.654</v>
      </c>
      <c r="N266" s="20" t="s">
        <v>26</v>
      </c>
    </row>
    <row r="267" spans="1:14" ht="33.75">
      <c r="A267" s="114" t="s">
        <v>317</v>
      </c>
      <c r="B267" s="6" t="s">
        <v>519</v>
      </c>
      <c r="C267" s="21" t="s">
        <v>150</v>
      </c>
      <c r="D267" s="17" t="s">
        <v>668</v>
      </c>
      <c r="E267" s="18" t="s">
        <v>28</v>
      </c>
      <c r="F267" s="18" t="s">
        <v>669</v>
      </c>
      <c r="G267" s="172" t="s">
        <v>321</v>
      </c>
      <c r="H267" s="172"/>
      <c r="I267" s="114" t="s">
        <v>324</v>
      </c>
      <c r="J267" s="114" t="s">
        <v>299</v>
      </c>
      <c r="K267" s="61">
        <v>105.374</v>
      </c>
      <c r="L267" s="61">
        <v>102.874</v>
      </c>
      <c r="M267" s="61">
        <v>102.874</v>
      </c>
      <c r="N267" s="20" t="s">
        <v>26</v>
      </c>
    </row>
    <row r="268" spans="1:14" ht="45">
      <c r="A268" s="114" t="s">
        <v>317</v>
      </c>
      <c r="B268" s="6" t="s">
        <v>520</v>
      </c>
      <c r="C268" s="21" t="s">
        <v>150</v>
      </c>
      <c r="D268" s="9" t="s">
        <v>671</v>
      </c>
      <c r="E268" s="10" t="s">
        <v>28</v>
      </c>
      <c r="F268" s="10" t="s">
        <v>672</v>
      </c>
      <c r="G268" s="172" t="s">
        <v>321</v>
      </c>
      <c r="H268" s="172"/>
      <c r="I268" s="114" t="s">
        <v>324</v>
      </c>
      <c r="J268" s="114" t="s">
        <v>300</v>
      </c>
      <c r="K268" s="61">
        <v>1.2</v>
      </c>
      <c r="L268" s="61">
        <v>3.7</v>
      </c>
      <c r="M268" s="61">
        <v>3.7</v>
      </c>
      <c r="N268" s="20" t="s">
        <v>26</v>
      </c>
    </row>
    <row r="269" spans="1:14" ht="56.25">
      <c r="A269" s="114" t="s">
        <v>317</v>
      </c>
      <c r="B269" s="6" t="s">
        <v>470</v>
      </c>
      <c r="C269" s="21" t="s">
        <v>112</v>
      </c>
      <c r="D269" s="17" t="s">
        <v>147</v>
      </c>
      <c r="E269" s="10" t="s">
        <v>28</v>
      </c>
      <c r="F269" s="18" t="s">
        <v>148</v>
      </c>
      <c r="G269" s="172" t="s">
        <v>295</v>
      </c>
      <c r="H269" s="172"/>
      <c r="I269" s="114" t="s">
        <v>324</v>
      </c>
      <c r="J269" s="114" t="s">
        <v>234</v>
      </c>
      <c r="K269" s="61">
        <v>1443.3776399999999</v>
      </c>
      <c r="L269" s="61">
        <v>191.48291</v>
      </c>
      <c r="M269" s="61">
        <v>1292.4931999999999</v>
      </c>
      <c r="N269" s="20" t="s">
        <v>26</v>
      </c>
    </row>
    <row r="270" spans="1:14" ht="56.25">
      <c r="A270" s="114" t="s">
        <v>317</v>
      </c>
      <c r="B270" s="6" t="s">
        <v>495</v>
      </c>
      <c r="C270" s="21" t="s">
        <v>112</v>
      </c>
      <c r="D270" s="9" t="s">
        <v>147</v>
      </c>
      <c r="E270" s="10" t="s">
        <v>28</v>
      </c>
      <c r="F270" s="18" t="s">
        <v>148</v>
      </c>
      <c r="G270" s="172" t="s">
        <v>295</v>
      </c>
      <c r="H270" s="172"/>
      <c r="I270" s="114" t="s">
        <v>324</v>
      </c>
      <c r="J270" s="114" t="s">
        <v>268</v>
      </c>
      <c r="K270" s="61">
        <v>941.68896999999993</v>
      </c>
      <c r="L270" s="61">
        <v>1130.3320000000001</v>
      </c>
      <c r="M270" s="61">
        <v>1130.3320000000001</v>
      </c>
      <c r="N270" s="20" t="s">
        <v>26</v>
      </c>
    </row>
    <row r="271" spans="1:14" ht="45">
      <c r="A271" s="114" t="s">
        <v>317</v>
      </c>
      <c r="B271" s="6" t="s">
        <v>533</v>
      </c>
      <c r="C271" s="14"/>
      <c r="D271" s="17" t="s">
        <v>16</v>
      </c>
      <c r="E271" s="18" t="s">
        <v>149</v>
      </c>
      <c r="F271" s="18" t="s">
        <v>18</v>
      </c>
      <c r="G271" s="172"/>
      <c r="H271" s="172"/>
      <c r="I271" s="114" t="s">
        <v>325</v>
      </c>
      <c r="J271" s="114"/>
      <c r="K271" s="61">
        <v>8241.8998899999988</v>
      </c>
      <c r="L271" s="61">
        <v>4118.3810000000003</v>
      </c>
      <c r="M271" s="61">
        <v>275.642</v>
      </c>
      <c r="N271" s="20"/>
    </row>
    <row r="272" spans="1:14" ht="56.25">
      <c r="A272" s="114" t="s">
        <v>317</v>
      </c>
      <c r="B272" s="6" t="s">
        <v>470</v>
      </c>
      <c r="C272" s="14" t="s">
        <v>150</v>
      </c>
      <c r="D272" s="17" t="s">
        <v>147</v>
      </c>
      <c r="E272" s="18" t="s">
        <v>28</v>
      </c>
      <c r="F272" s="18" t="s">
        <v>148</v>
      </c>
      <c r="G272" s="172" t="s">
        <v>321</v>
      </c>
      <c r="H272" s="172"/>
      <c r="I272" s="114" t="s">
        <v>325</v>
      </c>
      <c r="J272" s="114" t="s">
        <v>234</v>
      </c>
      <c r="K272" s="61">
        <v>8241.8998899999988</v>
      </c>
      <c r="L272" s="61">
        <v>4118.3810000000003</v>
      </c>
      <c r="M272" s="61">
        <v>275.642</v>
      </c>
      <c r="N272" s="20" t="s">
        <v>26</v>
      </c>
    </row>
    <row r="273" spans="1:14" ht="45">
      <c r="A273" s="114" t="s">
        <v>317</v>
      </c>
      <c r="B273" s="6" t="s">
        <v>917</v>
      </c>
      <c r="C273" s="44"/>
      <c r="D273" s="9" t="s">
        <v>16</v>
      </c>
      <c r="E273" s="18" t="s">
        <v>149</v>
      </c>
      <c r="F273" s="10" t="s">
        <v>18</v>
      </c>
      <c r="G273" s="172"/>
      <c r="H273" s="172"/>
      <c r="I273" s="114" t="s">
        <v>958</v>
      </c>
      <c r="J273" s="114"/>
      <c r="K273" s="61">
        <v>4561.9586399999998</v>
      </c>
      <c r="L273" s="61">
        <v>3965.87592</v>
      </c>
      <c r="M273" s="61">
        <v>3966.87601</v>
      </c>
      <c r="N273" s="18"/>
    </row>
    <row r="274" spans="1:14" ht="78.75">
      <c r="A274" s="114" t="s">
        <v>317</v>
      </c>
      <c r="B274" s="6" t="s">
        <v>470</v>
      </c>
      <c r="C274" s="21" t="s">
        <v>150</v>
      </c>
      <c r="D274" s="17" t="s">
        <v>766</v>
      </c>
      <c r="E274" s="18" t="s">
        <v>28</v>
      </c>
      <c r="F274" s="18" t="s">
        <v>767</v>
      </c>
      <c r="G274" s="172" t="s">
        <v>321</v>
      </c>
      <c r="H274" s="172"/>
      <c r="I274" s="114" t="s">
        <v>958</v>
      </c>
      <c r="J274" s="114" t="s">
        <v>234</v>
      </c>
      <c r="K274" s="61">
        <v>4561.9586399999998</v>
      </c>
      <c r="L274" s="61">
        <v>3965.87592</v>
      </c>
      <c r="M274" s="61">
        <v>3966.87601</v>
      </c>
      <c r="N274" s="20" t="s">
        <v>26</v>
      </c>
    </row>
    <row r="275" spans="1:14" ht="90">
      <c r="A275" s="114" t="s">
        <v>317</v>
      </c>
      <c r="B275" s="6" t="s">
        <v>1029</v>
      </c>
      <c r="C275" s="44"/>
      <c r="D275" s="9" t="s">
        <v>1027</v>
      </c>
      <c r="E275" s="18" t="s">
        <v>151</v>
      </c>
      <c r="F275" s="10" t="s">
        <v>18</v>
      </c>
      <c r="G275" s="172"/>
      <c r="H275" s="172"/>
      <c r="I275" s="114" t="s">
        <v>1077</v>
      </c>
      <c r="J275" s="114"/>
      <c r="K275" s="61">
        <v>5000</v>
      </c>
      <c r="L275" s="61">
        <v>0</v>
      </c>
      <c r="M275" s="61">
        <v>0</v>
      </c>
      <c r="N275" s="18"/>
    </row>
    <row r="276" spans="1:14" ht="78.75">
      <c r="A276" s="114" t="s">
        <v>317</v>
      </c>
      <c r="B276" s="6" t="s">
        <v>470</v>
      </c>
      <c r="C276" s="21" t="s">
        <v>150</v>
      </c>
      <c r="D276" s="17" t="s">
        <v>1030</v>
      </c>
      <c r="E276" s="18" t="s">
        <v>28</v>
      </c>
      <c r="F276" s="18" t="s">
        <v>1031</v>
      </c>
      <c r="G276" s="172" t="s">
        <v>321</v>
      </c>
      <c r="H276" s="172"/>
      <c r="I276" s="114" t="s">
        <v>1077</v>
      </c>
      <c r="J276" s="114" t="s">
        <v>234</v>
      </c>
      <c r="K276" s="61">
        <v>5000</v>
      </c>
      <c r="L276" s="61">
        <v>0</v>
      </c>
      <c r="M276" s="61">
        <v>0</v>
      </c>
      <c r="N276" s="20" t="s">
        <v>26</v>
      </c>
    </row>
    <row r="277" spans="1:14" ht="67.5">
      <c r="A277" s="114" t="s">
        <v>317</v>
      </c>
      <c r="B277" s="6" t="s">
        <v>536</v>
      </c>
      <c r="C277" s="44"/>
      <c r="D277" s="9" t="s">
        <v>16</v>
      </c>
      <c r="E277" s="18" t="s">
        <v>151</v>
      </c>
      <c r="F277" s="10" t="s">
        <v>18</v>
      </c>
      <c r="G277" s="172"/>
      <c r="H277" s="172"/>
      <c r="I277" s="114" t="s">
        <v>326</v>
      </c>
      <c r="J277" s="114"/>
      <c r="K277" s="61">
        <v>577.01877999999999</v>
      </c>
      <c r="L277" s="61">
        <v>20</v>
      </c>
      <c r="M277" s="61">
        <v>0</v>
      </c>
      <c r="N277" s="18"/>
    </row>
    <row r="278" spans="1:14" ht="78.75">
      <c r="A278" s="114" t="s">
        <v>317</v>
      </c>
      <c r="B278" s="6" t="s">
        <v>470</v>
      </c>
      <c r="C278" s="21" t="s">
        <v>150</v>
      </c>
      <c r="D278" s="17" t="s">
        <v>766</v>
      </c>
      <c r="E278" s="18" t="s">
        <v>28</v>
      </c>
      <c r="F278" s="18" t="s">
        <v>767</v>
      </c>
      <c r="G278" s="172" t="s">
        <v>321</v>
      </c>
      <c r="H278" s="172"/>
      <c r="I278" s="114" t="s">
        <v>326</v>
      </c>
      <c r="J278" s="114" t="s">
        <v>234</v>
      </c>
      <c r="K278" s="61">
        <v>15</v>
      </c>
      <c r="L278" s="61">
        <v>20</v>
      </c>
      <c r="M278" s="61">
        <v>0</v>
      </c>
      <c r="N278" s="20" t="s">
        <v>26</v>
      </c>
    </row>
    <row r="279" spans="1:14" ht="101.25">
      <c r="A279" s="114" t="s">
        <v>317</v>
      </c>
      <c r="B279" s="6" t="s">
        <v>468</v>
      </c>
      <c r="C279" s="21" t="s">
        <v>112</v>
      </c>
      <c r="D279" s="17" t="s">
        <v>768</v>
      </c>
      <c r="E279" s="18" t="s">
        <v>28</v>
      </c>
      <c r="F279" s="18" t="s">
        <v>739</v>
      </c>
      <c r="G279" s="172" t="s">
        <v>295</v>
      </c>
      <c r="H279" s="172"/>
      <c r="I279" s="114" t="s">
        <v>326</v>
      </c>
      <c r="J279" s="114" t="s">
        <v>232</v>
      </c>
      <c r="K279" s="61">
        <v>16.480560000000001</v>
      </c>
      <c r="L279" s="61">
        <v>0</v>
      </c>
      <c r="M279" s="61">
        <v>0</v>
      </c>
      <c r="N279" s="20" t="s">
        <v>21</v>
      </c>
    </row>
    <row r="280" spans="1:14" ht="101.25">
      <c r="A280" s="114" t="s">
        <v>317</v>
      </c>
      <c r="B280" s="6" t="s">
        <v>469</v>
      </c>
      <c r="C280" s="21" t="s">
        <v>112</v>
      </c>
      <c r="D280" s="17" t="s">
        <v>768</v>
      </c>
      <c r="E280" s="18" t="s">
        <v>28</v>
      </c>
      <c r="F280" s="18" t="s">
        <v>739</v>
      </c>
      <c r="G280" s="172" t="s">
        <v>295</v>
      </c>
      <c r="H280" s="172"/>
      <c r="I280" s="114" t="s">
        <v>326</v>
      </c>
      <c r="J280" s="114" t="s">
        <v>233</v>
      </c>
      <c r="K280" s="61">
        <v>4.9771299999999998</v>
      </c>
      <c r="L280" s="61">
        <v>0</v>
      </c>
      <c r="M280" s="61">
        <v>0</v>
      </c>
      <c r="N280" s="20" t="s">
        <v>21</v>
      </c>
    </row>
    <row r="281" spans="1:14" ht="101.25">
      <c r="A281" s="114" t="s">
        <v>317</v>
      </c>
      <c r="B281" s="6" t="s">
        <v>470</v>
      </c>
      <c r="C281" s="21" t="s">
        <v>112</v>
      </c>
      <c r="D281" s="17" t="s">
        <v>768</v>
      </c>
      <c r="E281" s="18" t="s">
        <v>28</v>
      </c>
      <c r="F281" s="18" t="s">
        <v>739</v>
      </c>
      <c r="G281" s="172" t="s">
        <v>295</v>
      </c>
      <c r="H281" s="172"/>
      <c r="I281" s="114" t="s">
        <v>326</v>
      </c>
      <c r="J281" s="114" t="s">
        <v>234</v>
      </c>
      <c r="K281" s="61">
        <v>540.56108999999992</v>
      </c>
      <c r="L281" s="61">
        <v>0</v>
      </c>
      <c r="M281" s="61">
        <v>0</v>
      </c>
      <c r="N281" s="20" t="s">
        <v>26</v>
      </c>
    </row>
    <row r="282" spans="1:14" ht="45">
      <c r="A282" s="114" t="s">
        <v>317</v>
      </c>
      <c r="B282" s="6" t="s">
        <v>918</v>
      </c>
      <c r="C282" s="44"/>
      <c r="D282" s="9" t="s">
        <v>16</v>
      </c>
      <c r="E282" s="18" t="s">
        <v>149</v>
      </c>
      <c r="F282" s="10" t="s">
        <v>18</v>
      </c>
      <c r="G282" s="172"/>
      <c r="H282" s="172"/>
      <c r="I282" s="114" t="s">
        <v>959</v>
      </c>
      <c r="J282" s="114"/>
      <c r="K282" s="61">
        <v>821.4686999999999</v>
      </c>
      <c r="L282" s="61">
        <v>0</v>
      </c>
      <c r="M282" s="61">
        <v>0</v>
      </c>
      <c r="N282" s="18"/>
    </row>
    <row r="283" spans="1:14" ht="78.75">
      <c r="A283" s="114" t="s">
        <v>317</v>
      </c>
      <c r="B283" s="6" t="s">
        <v>470</v>
      </c>
      <c r="C283" s="21" t="s">
        <v>150</v>
      </c>
      <c r="D283" s="17" t="s">
        <v>766</v>
      </c>
      <c r="E283" s="18" t="s">
        <v>28</v>
      </c>
      <c r="F283" s="18" t="s">
        <v>767</v>
      </c>
      <c r="G283" s="172" t="s">
        <v>321</v>
      </c>
      <c r="H283" s="172"/>
      <c r="I283" s="114" t="s">
        <v>959</v>
      </c>
      <c r="J283" s="114" t="s">
        <v>234</v>
      </c>
      <c r="K283" s="61">
        <v>821.4686999999999</v>
      </c>
      <c r="L283" s="61">
        <v>0</v>
      </c>
      <c r="M283" s="61">
        <v>0</v>
      </c>
      <c r="N283" s="20" t="s">
        <v>26</v>
      </c>
    </row>
    <row r="284" spans="1:14" ht="45">
      <c r="A284" s="114" t="s">
        <v>317</v>
      </c>
      <c r="B284" s="6" t="s">
        <v>537</v>
      </c>
      <c r="C284" s="44"/>
      <c r="D284" s="9" t="s">
        <v>16</v>
      </c>
      <c r="E284" s="18" t="s">
        <v>111</v>
      </c>
      <c r="F284" s="10" t="s">
        <v>18</v>
      </c>
      <c r="G284" s="172"/>
      <c r="H284" s="172"/>
      <c r="I284" s="114" t="s">
        <v>327</v>
      </c>
      <c r="J284" s="114"/>
      <c r="K284" s="61">
        <v>203.00296</v>
      </c>
      <c r="L284" s="61">
        <v>179.03899999999999</v>
      </c>
      <c r="M284" s="61">
        <v>179.03899999999999</v>
      </c>
      <c r="N284" s="13"/>
    </row>
    <row r="285" spans="1:14" ht="67.5">
      <c r="A285" s="114" t="s">
        <v>317</v>
      </c>
      <c r="B285" s="6" t="s">
        <v>468</v>
      </c>
      <c r="C285" s="14" t="s">
        <v>112</v>
      </c>
      <c r="D285" s="17" t="s">
        <v>152</v>
      </c>
      <c r="E285" s="10" t="s">
        <v>28</v>
      </c>
      <c r="F285" s="10" t="s">
        <v>20</v>
      </c>
      <c r="G285" s="172" t="s">
        <v>295</v>
      </c>
      <c r="H285" s="172"/>
      <c r="I285" s="114" t="s">
        <v>327</v>
      </c>
      <c r="J285" s="114" t="s">
        <v>232</v>
      </c>
      <c r="K285" s="61">
        <v>140.39601000000002</v>
      </c>
      <c r="L285" s="61">
        <v>137.511</v>
      </c>
      <c r="M285" s="61">
        <v>137.511</v>
      </c>
      <c r="N285" s="20" t="s">
        <v>21</v>
      </c>
    </row>
    <row r="286" spans="1:14" ht="67.5">
      <c r="A286" s="114" t="s">
        <v>317</v>
      </c>
      <c r="B286" s="6" t="s">
        <v>469</v>
      </c>
      <c r="C286" s="14" t="s">
        <v>112</v>
      </c>
      <c r="D286" s="17" t="s">
        <v>152</v>
      </c>
      <c r="E286" s="10" t="s">
        <v>28</v>
      </c>
      <c r="F286" s="10" t="s">
        <v>20</v>
      </c>
      <c r="G286" s="172" t="s">
        <v>295</v>
      </c>
      <c r="H286" s="172"/>
      <c r="I286" s="114" t="s">
        <v>327</v>
      </c>
      <c r="J286" s="114" t="s">
        <v>233</v>
      </c>
      <c r="K286" s="61">
        <v>44.076949999999997</v>
      </c>
      <c r="L286" s="61">
        <v>41.527999999999999</v>
      </c>
      <c r="M286" s="61">
        <v>41.527999999999999</v>
      </c>
      <c r="N286" s="20" t="s">
        <v>21</v>
      </c>
    </row>
    <row r="287" spans="1:14" ht="101.25">
      <c r="A287" s="114" t="s">
        <v>317</v>
      </c>
      <c r="B287" s="6" t="s">
        <v>470</v>
      </c>
      <c r="C287" s="14" t="s">
        <v>112</v>
      </c>
      <c r="D287" s="17" t="s">
        <v>768</v>
      </c>
      <c r="E287" s="18" t="s">
        <v>28</v>
      </c>
      <c r="F287" s="18" t="s">
        <v>739</v>
      </c>
      <c r="G287" s="172" t="s">
        <v>295</v>
      </c>
      <c r="H287" s="172"/>
      <c r="I287" s="114" t="s">
        <v>327</v>
      </c>
      <c r="J287" s="114" t="s">
        <v>234</v>
      </c>
      <c r="K287" s="61">
        <v>18.53</v>
      </c>
      <c r="L287" s="61">
        <v>0</v>
      </c>
      <c r="M287" s="61">
        <v>0</v>
      </c>
      <c r="N287" s="20" t="s">
        <v>26</v>
      </c>
    </row>
    <row r="288" spans="1:14" ht="45">
      <c r="A288" s="114" t="s">
        <v>317</v>
      </c>
      <c r="B288" s="6" t="s">
        <v>538</v>
      </c>
      <c r="C288" s="21"/>
      <c r="D288" s="9" t="s">
        <v>16</v>
      </c>
      <c r="E288" s="10" t="s">
        <v>153</v>
      </c>
      <c r="F288" s="10" t="s">
        <v>18</v>
      </c>
      <c r="G288" s="172"/>
      <c r="H288" s="172"/>
      <c r="I288" s="114" t="s">
        <v>328</v>
      </c>
      <c r="J288" s="114"/>
      <c r="K288" s="61">
        <v>386.49804</v>
      </c>
      <c r="L288" s="61">
        <v>358.07900000000001</v>
      </c>
      <c r="M288" s="61">
        <v>358.07900000000001</v>
      </c>
      <c r="N288" s="20"/>
    </row>
    <row r="289" spans="1:14" ht="56.25">
      <c r="A289" s="114" t="s">
        <v>317</v>
      </c>
      <c r="B289" s="6" t="s">
        <v>468</v>
      </c>
      <c r="C289" s="21" t="s">
        <v>154</v>
      </c>
      <c r="D289" s="17" t="s">
        <v>155</v>
      </c>
      <c r="E289" s="18" t="s">
        <v>28</v>
      </c>
      <c r="F289" s="18" t="s">
        <v>156</v>
      </c>
      <c r="G289" s="172" t="s">
        <v>329</v>
      </c>
      <c r="H289" s="172"/>
      <c r="I289" s="114" t="s">
        <v>328</v>
      </c>
      <c r="J289" s="114" t="s">
        <v>232</v>
      </c>
      <c r="K289" s="61">
        <v>298.13799</v>
      </c>
      <c r="L289" s="61">
        <v>275.02199999999999</v>
      </c>
      <c r="M289" s="61">
        <v>275.02199999999999</v>
      </c>
      <c r="N289" s="20" t="s">
        <v>21</v>
      </c>
    </row>
    <row r="290" spans="1:14" ht="56.25">
      <c r="A290" s="114" t="s">
        <v>317</v>
      </c>
      <c r="B290" s="6" t="s">
        <v>469</v>
      </c>
      <c r="C290" s="21" t="s">
        <v>154</v>
      </c>
      <c r="D290" s="17" t="s">
        <v>155</v>
      </c>
      <c r="E290" s="18" t="s">
        <v>28</v>
      </c>
      <c r="F290" s="18" t="s">
        <v>156</v>
      </c>
      <c r="G290" s="172" t="s">
        <v>329</v>
      </c>
      <c r="H290" s="172"/>
      <c r="I290" s="114" t="s">
        <v>328</v>
      </c>
      <c r="J290" s="114" t="s">
        <v>233</v>
      </c>
      <c r="K290" s="61">
        <v>88.360050000000001</v>
      </c>
      <c r="L290" s="61">
        <v>83.057000000000002</v>
      </c>
      <c r="M290" s="61">
        <v>83.057000000000002</v>
      </c>
      <c r="N290" s="20" t="s">
        <v>21</v>
      </c>
    </row>
    <row r="291" spans="1:14" ht="56.25">
      <c r="A291" s="52" t="s">
        <v>330</v>
      </c>
      <c r="B291" s="53" t="s">
        <v>539</v>
      </c>
      <c r="C291" s="54"/>
      <c r="D291" s="119"/>
      <c r="E291" s="115"/>
      <c r="F291" s="115"/>
      <c r="G291" s="223"/>
      <c r="H291" s="223"/>
      <c r="I291" s="52"/>
      <c r="J291" s="52"/>
      <c r="K291" s="59">
        <v>94052.515120000011</v>
      </c>
      <c r="L291" s="59">
        <v>74642.652000000002</v>
      </c>
      <c r="M291" s="59">
        <v>74639.351999999999</v>
      </c>
      <c r="N291" s="115"/>
    </row>
    <row r="292" spans="1:14" ht="90">
      <c r="A292" s="114" t="s">
        <v>330</v>
      </c>
      <c r="B292" s="6" t="s">
        <v>1032</v>
      </c>
      <c r="C292" s="8"/>
      <c r="D292" s="9" t="s">
        <v>1033</v>
      </c>
      <c r="E292" s="10" t="s">
        <v>28</v>
      </c>
      <c r="F292" s="10" t="s">
        <v>997</v>
      </c>
      <c r="G292" s="172"/>
      <c r="H292" s="172"/>
      <c r="I292" s="114" t="s">
        <v>1078</v>
      </c>
      <c r="J292" s="114"/>
      <c r="K292" s="61">
        <v>359.42399999999998</v>
      </c>
      <c r="L292" s="61">
        <v>0</v>
      </c>
      <c r="M292" s="61">
        <v>0</v>
      </c>
      <c r="N292" s="20"/>
    </row>
    <row r="293" spans="1:14" ht="202.5">
      <c r="A293" s="114" t="s">
        <v>330</v>
      </c>
      <c r="B293" s="6" t="s">
        <v>1034</v>
      </c>
      <c r="C293" s="8" t="s">
        <v>135</v>
      </c>
      <c r="D293" s="17" t="s">
        <v>1035</v>
      </c>
      <c r="E293" s="18" t="s">
        <v>28</v>
      </c>
      <c r="F293" s="18" t="s">
        <v>997</v>
      </c>
      <c r="G293" s="172" t="s">
        <v>314</v>
      </c>
      <c r="H293" s="172"/>
      <c r="I293" s="114" t="s">
        <v>1078</v>
      </c>
      <c r="J293" s="114" t="s">
        <v>1079</v>
      </c>
      <c r="K293" s="61">
        <v>359.42399999999998</v>
      </c>
      <c r="L293" s="61">
        <v>0</v>
      </c>
      <c r="M293" s="61">
        <v>0</v>
      </c>
      <c r="N293" s="20" t="s">
        <v>26</v>
      </c>
    </row>
    <row r="294" spans="1:14" ht="168.75">
      <c r="A294" s="114" t="s">
        <v>330</v>
      </c>
      <c r="B294" s="6" t="s">
        <v>1036</v>
      </c>
      <c r="C294" s="8"/>
      <c r="D294" s="9" t="s">
        <v>1033</v>
      </c>
      <c r="E294" s="10" t="s">
        <v>28</v>
      </c>
      <c r="F294" s="10" t="s">
        <v>997</v>
      </c>
      <c r="G294" s="172"/>
      <c r="H294" s="172"/>
      <c r="I294" s="114" t="s">
        <v>1080</v>
      </c>
      <c r="J294" s="114"/>
      <c r="K294" s="61">
        <v>419.32799999999997</v>
      </c>
      <c r="L294" s="61">
        <v>0</v>
      </c>
      <c r="M294" s="61">
        <v>0</v>
      </c>
      <c r="N294" s="20"/>
    </row>
    <row r="295" spans="1:14" ht="202.5">
      <c r="A295" s="114" t="s">
        <v>330</v>
      </c>
      <c r="B295" s="6" t="s">
        <v>1034</v>
      </c>
      <c r="C295" s="8" t="s">
        <v>135</v>
      </c>
      <c r="D295" s="17" t="s">
        <v>1035</v>
      </c>
      <c r="E295" s="18" t="s">
        <v>28</v>
      </c>
      <c r="F295" s="18" t="s">
        <v>997</v>
      </c>
      <c r="G295" s="172" t="s">
        <v>314</v>
      </c>
      <c r="H295" s="172"/>
      <c r="I295" s="114" t="s">
        <v>1080</v>
      </c>
      <c r="J295" s="114" t="s">
        <v>1079</v>
      </c>
      <c r="K295" s="61">
        <v>419.32799999999997</v>
      </c>
      <c r="L295" s="61">
        <v>0</v>
      </c>
      <c r="M295" s="61">
        <v>0</v>
      </c>
      <c r="N295" s="20" t="s">
        <v>26</v>
      </c>
    </row>
    <row r="296" spans="1:14" ht="101.25">
      <c r="A296" s="114" t="s">
        <v>330</v>
      </c>
      <c r="B296" s="6" t="s">
        <v>1037</v>
      </c>
      <c r="C296" s="8"/>
      <c r="D296" s="9" t="s">
        <v>1033</v>
      </c>
      <c r="E296" s="10" t="s">
        <v>28</v>
      </c>
      <c r="F296" s="10" t="s">
        <v>997</v>
      </c>
      <c r="G296" s="172"/>
      <c r="H296" s="172"/>
      <c r="I296" s="114" t="s">
        <v>1081</v>
      </c>
      <c r="J296" s="114"/>
      <c r="K296" s="61">
        <v>219.648</v>
      </c>
      <c r="L296" s="61">
        <v>0</v>
      </c>
      <c r="M296" s="61">
        <v>0</v>
      </c>
      <c r="N296" s="20"/>
    </row>
    <row r="297" spans="1:14" ht="202.5">
      <c r="A297" s="114" t="s">
        <v>330</v>
      </c>
      <c r="B297" s="6" t="s">
        <v>1034</v>
      </c>
      <c r="C297" s="8" t="s">
        <v>135</v>
      </c>
      <c r="D297" s="17" t="s">
        <v>1035</v>
      </c>
      <c r="E297" s="18" t="s">
        <v>28</v>
      </c>
      <c r="F297" s="18" t="s">
        <v>997</v>
      </c>
      <c r="G297" s="172" t="s">
        <v>314</v>
      </c>
      <c r="H297" s="172"/>
      <c r="I297" s="114" t="s">
        <v>1081</v>
      </c>
      <c r="J297" s="114" t="s">
        <v>1079</v>
      </c>
      <c r="K297" s="61">
        <v>219.648</v>
      </c>
      <c r="L297" s="61">
        <v>0</v>
      </c>
      <c r="M297" s="61">
        <v>0</v>
      </c>
      <c r="N297" s="20" t="s">
        <v>26</v>
      </c>
    </row>
    <row r="298" spans="1:14" ht="90">
      <c r="A298" s="114" t="s">
        <v>330</v>
      </c>
      <c r="B298" s="6" t="s">
        <v>541</v>
      </c>
      <c r="C298" s="8"/>
      <c r="D298" s="17" t="s">
        <v>94</v>
      </c>
      <c r="E298" s="18" t="s">
        <v>157</v>
      </c>
      <c r="F298" s="18" t="s">
        <v>18</v>
      </c>
      <c r="G298" s="172"/>
      <c r="H298" s="172"/>
      <c r="I298" s="114" t="s">
        <v>333</v>
      </c>
      <c r="J298" s="114"/>
      <c r="K298" s="61">
        <v>1052.7047399999999</v>
      </c>
      <c r="L298" s="61">
        <v>100</v>
      </c>
      <c r="M298" s="61">
        <v>100</v>
      </c>
      <c r="N298" s="20"/>
    </row>
    <row r="299" spans="1:14" ht="45">
      <c r="A299" s="114" t="s">
        <v>330</v>
      </c>
      <c r="B299" s="6" t="s">
        <v>470</v>
      </c>
      <c r="C299" s="8" t="s">
        <v>158</v>
      </c>
      <c r="D299" s="9" t="s">
        <v>919</v>
      </c>
      <c r="E299" s="10" t="s">
        <v>28</v>
      </c>
      <c r="F299" s="10" t="s">
        <v>920</v>
      </c>
      <c r="G299" s="172" t="s">
        <v>334</v>
      </c>
      <c r="H299" s="172"/>
      <c r="I299" s="114" t="s">
        <v>333</v>
      </c>
      <c r="J299" s="114" t="s">
        <v>234</v>
      </c>
      <c r="K299" s="61">
        <v>998.70474000000002</v>
      </c>
      <c r="L299" s="61">
        <v>100</v>
      </c>
      <c r="M299" s="61">
        <v>100</v>
      </c>
      <c r="N299" s="20" t="s">
        <v>26</v>
      </c>
    </row>
    <row r="300" spans="1:14" ht="56.25">
      <c r="A300" s="114" t="s">
        <v>330</v>
      </c>
      <c r="B300" s="6" t="s">
        <v>576</v>
      </c>
      <c r="C300" s="8" t="s">
        <v>158</v>
      </c>
      <c r="D300" s="17" t="s">
        <v>979</v>
      </c>
      <c r="E300" s="18" t="s">
        <v>28</v>
      </c>
      <c r="F300" s="18" t="s">
        <v>922</v>
      </c>
      <c r="G300" s="172" t="s">
        <v>334</v>
      </c>
      <c r="H300" s="172"/>
      <c r="I300" s="114" t="s">
        <v>333</v>
      </c>
      <c r="J300" s="114" t="s">
        <v>374</v>
      </c>
      <c r="K300" s="61">
        <v>54</v>
      </c>
      <c r="L300" s="61">
        <v>0</v>
      </c>
      <c r="M300" s="61">
        <v>0</v>
      </c>
      <c r="N300" s="20" t="s">
        <v>21</v>
      </c>
    </row>
    <row r="301" spans="1:14" ht="101.25">
      <c r="A301" s="114" t="s">
        <v>330</v>
      </c>
      <c r="B301" s="6" t="s">
        <v>1038</v>
      </c>
      <c r="C301" s="8"/>
      <c r="D301" s="9" t="s">
        <v>1027</v>
      </c>
      <c r="E301" s="10" t="s">
        <v>157</v>
      </c>
      <c r="F301" s="10" t="s">
        <v>1039</v>
      </c>
      <c r="G301" s="172"/>
      <c r="H301" s="172"/>
      <c r="I301" s="114" t="s">
        <v>1082</v>
      </c>
      <c r="J301" s="114"/>
      <c r="K301" s="61">
        <v>65</v>
      </c>
      <c r="L301" s="61">
        <v>0</v>
      </c>
      <c r="M301" s="61">
        <v>0</v>
      </c>
      <c r="N301" s="20"/>
    </row>
    <row r="302" spans="1:14" ht="45">
      <c r="A302" s="114" t="s">
        <v>330</v>
      </c>
      <c r="B302" s="6" t="s">
        <v>540</v>
      </c>
      <c r="C302" s="8" t="s">
        <v>158</v>
      </c>
      <c r="D302" s="17" t="s">
        <v>1040</v>
      </c>
      <c r="E302" s="18"/>
      <c r="F302" s="23"/>
      <c r="G302" s="172" t="s">
        <v>334</v>
      </c>
      <c r="H302" s="172"/>
      <c r="I302" s="114" t="s">
        <v>1082</v>
      </c>
      <c r="J302" s="114" t="s">
        <v>331</v>
      </c>
      <c r="K302" s="61">
        <v>65</v>
      </c>
      <c r="L302" s="61">
        <v>0</v>
      </c>
      <c r="M302" s="61">
        <v>0</v>
      </c>
      <c r="N302" s="20" t="s">
        <v>26</v>
      </c>
    </row>
    <row r="303" spans="1:14" ht="101.25">
      <c r="A303" s="114" t="s">
        <v>330</v>
      </c>
      <c r="B303" s="6" t="s">
        <v>542</v>
      </c>
      <c r="C303" s="8"/>
      <c r="D303" s="9" t="s">
        <v>94</v>
      </c>
      <c r="E303" s="10" t="s">
        <v>157</v>
      </c>
      <c r="F303" s="10" t="s">
        <v>18</v>
      </c>
      <c r="G303" s="172"/>
      <c r="H303" s="172"/>
      <c r="I303" s="114" t="s">
        <v>335</v>
      </c>
      <c r="J303" s="114"/>
      <c r="K303" s="61">
        <v>124.816</v>
      </c>
      <c r="L303" s="61">
        <v>60</v>
      </c>
      <c r="M303" s="61">
        <v>60</v>
      </c>
      <c r="N303" s="20"/>
    </row>
    <row r="304" spans="1:14" ht="45">
      <c r="A304" s="114" t="s">
        <v>330</v>
      </c>
      <c r="B304" s="6" t="s">
        <v>540</v>
      </c>
      <c r="C304" s="8" t="s">
        <v>158</v>
      </c>
      <c r="D304" s="9" t="s">
        <v>919</v>
      </c>
      <c r="E304" s="10" t="s">
        <v>28</v>
      </c>
      <c r="F304" s="10" t="s">
        <v>920</v>
      </c>
      <c r="G304" s="172" t="s">
        <v>334</v>
      </c>
      <c r="H304" s="172"/>
      <c r="I304" s="114" t="s">
        <v>335</v>
      </c>
      <c r="J304" s="114" t="s">
        <v>331</v>
      </c>
      <c r="K304" s="61">
        <v>124.816</v>
      </c>
      <c r="L304" s="61">
        <v>60</v>
      </c>
      <c r="M304" s="61">
        <v>60</v>
      </c>
      <c r="N304" s="20" t="s">
        <v>26</v>
      </c>
    </row>
    <row r="305" spans="1:14" ht="45">
      <c r="A305" s="114" t="s">
        <v>330</v>
      </c>
      <c r="B305" s="6" t="s">
        <v>923</v>
      </c>
      <c r="C305" s="8"/>
      <c r="D305" s="9" t="s">
        <v>94</v>
      </c>
      <c r="E305" s="10" t="s">
        <v>157</v>
      </c>
      <c r="F305" s="10" t="s">
        <v>18</v>
      </c>
      <c r="G305" s="172"/>
      <c r="H305" s="172"/>
      <c r="I305" s="114" t="s">
        <v>960</v>
      </c>
      <c r="J305" s="114"/>
      <c r="K305" s="61">
        <v>400</v>
      </c>
      <c r="L305" s="61">
        <v>0</v>
      </c>
      <c r="M305" s="61">
        <v>0</v>
      </c>
      <c r="N305" s="20"/>
    </row>
    <row r="306" spans="1:14" ht="45">
      <c r="A306" s="114" t="s">
        <v>330</v>
      </c>
      <c r="B306" s="6" t="s">
        <v>540</v>
      </c>
      <c r="C306" s="8" t="s">
        <v>158</v>
      </c>
      <c r="D306" s="17" t="s">
        <v>919</v>
      </c>
      <c r="E306" s="18" t="s">
        <v>28</v>
      </c>
      <c r="F306" s="23" t="s">
        <v>920</v>
      </c>
      <c r="G306" s="172" t="s">
        <v>295</v>
      </c>
      <c r="H306" s="172"/>
      <c r="I306" s="114" t="s">
        <v>960</v>
      </c>
      <c r="J306" s="114" t="s">
        <v>331</v>
      </c>
      <c r="K306" s="61">
        <v>400</v>
      </c>
      <c r="L306" s="61">
        <v>0</v>
      </c>
      <c r="M306" s="61">
        <v>0</v>
      </c>
      <c r="N306" s="20" t="s">
        <v>26</v>
      </c>
    </row>
    <row r="307" spans="1:14" ht="56.25">
      <c r="A307" s="114" t="s">
        <v>330</v>
      </c>
      <c r="B307" s="6" t="s">
        <v>924</v>
      </c>
      <c r="C307" s="44"/>
      <c r="D307" s="9" t="s">
        <v>94</v>
      </c>
      <c r="E307" s="10" t="s">
        <v>157</v>
      </c>
      <c r="F307" s="10" t="s">
        <v>18</v>
      </c>
      <c r="G307" s="172"/>
      <c r="H307" s="172"/>
      <c r="I307" s="114" t="s">
        <v>961</v>
      </c>
      <c r="J307" s="114"/>
      <c r="K307" s="61">
        <v>941.72400000000005</v>
      </c>
      <c r="L307" s="61">
        <v>0</v>
      </c>
      <c r="M307" s="61">
        <v>0</v>
      </c>
      <c r="N307" s="20"/>
    </row>
    <row r="308" spans="1:14" ht="45">
      <c r="A308" s="114" t="s">
        <v>330</v>
      </c>
      <c r="B308" s="6" t="s">
        <v>540</v>
      </c>
      <c r="C308" s="8" t="s">
        <v>158</v>
      </c>
      <c r="D308" s="17" t="s">
        <v>919</v>
      </c>
      <c r="E308" s="10" t="s">
        <v>28</v>
      </c>
      <c r="F308" s="10" t="s">
        <v>920</v>
      </c>
      <c r="G308" s="172" t="s">
        <v>334</v>
      </c>
      <c r="H308" s="172"/>
      <c r="I308" s="114" t="s">
        <v>961</v>
      </c>
      <c r="J308" s="114" t="s">
        <v>331</v>
      </c>
      <c r="K308" s="61">
        <v>941.72400000000005</v>
      </c>
      <c r="L308" s="61">
        <v>0</v>
      </c>
      <c r="M308" s="61">
        <v>0</v>
      </c>
      <c r="N308" s="20" t="s">
        <v>26</v>
      </c>
    </row>
    <row r="309" spans="1:14" ht="78.75">
      <c r="A309" s="114" t="s">
        <v>330</v>
      </c>
      <c r="B309" s="6" t="s">
        <v>686</v>
      </c>
      <c r="C309" s="8"/>
      <c r="D309" s="17" t="s">
        <v>94</v>
      </c>
      <c r="E309" s="10" t="s">
        <v>164</v>
      </c>
      <c r="F309" s="10" t="s">
        <v>18</v>
      </c>
      <c r="G309" s="172"/>
      <c r="H309" s="172"/>
      <c r="I309" s="114" t="s">
        <v>687</v>
      </c>
      <c r="J309" s="114"/>
      <c r="K309" s="61">
        <v>84.843000000000004</v>
      </c>
      <c r="L309" s="61">
        <v>84.843000000000004</v>
      </c>
      <c r="M309" s="61">
        <v>84.843000000000004</v>
      </c>
      <c r="N309" s="20"/>
    </row>
    <row r="310" spans="1:14" ht="45">
      <c r="A310" s="114" t="s">
        <v>330</v>
      </c>
      <c r="B310" s="6" t="s">
        <v>540</v>
      </c>
      <c r="C310" s="8" t="s">
        <v>165</v>
      </c>
      <c r="D310" s="17" t="s">
        <v>776</v>
      </c>
      <c r="E310" s="18" t="s">
        <v>28</v>
      </c>
      <c r="F310" s="18" t="s">
        <v>777</v>
      </c>
      <c r="G310" s="172" t="s">
        <v>334</v>
      </c>
      <c r="H310" s="172"/>
      <c r="I310" s="114" t="s">
        <v>687</v>
      </c>
      <c r="J310" s="114" t="s">
        <v>331</v>
      </c>
      <c r="K310" s="61">
        <v>0</v>
      </c>
      <c r="L310" s="61">
        <v>4.2430000000000003</v>
      </c>
      <c r="M310" s="61">
        <v>4.2430000000000003</v>
      </c>
      <c r="N310" s="8" t="s">
        <v>26</v>
      </c>
    </row>
    <row r="311" spans="1:14" ht="45">
      <c r="A311" s="114" t="s">
        <v>330</v>
      </c>
      <c r="B311" s="6" t="s">
        <v>540</v>
      </c>
      <c r="C311" s="8" t="s">
        <v>165</v>
      </c>
      <c r="D311" s="17" t="s">
        <v>776</v>
      </c>
      <c r="E311" s="18" t="s">
        <v>28</v>
      </c>
      <c r="F311" s="18" t="s">
        <v>777</v>
      </c>
      <c r="G311" s="172" t="s">
        <v>334</v>
      </c>
      <c r="H311" s="172"/>
      <c r="I311" s="114" t="s">
        <v>687</v>
      </c>
      <c r="J311" s="114" t="s">
        <v>331</v>
      </c>
      <c r="K311" s="61">
        <v>0</v>
      </c>
      <c r="L311" s="61">
        <v>80.599999999999994</v>
      </c>
      <c r="M311" s="61">
        <v>80.599999999999994</v>
      </c>
      <c r="N311" s="20" t="s">
        <v>26</v>
      </c>
    </row>
    <row r="312" spans="1:14" ht="45">
      <c r="A312" s="114" t="s">
        <v>330</v>
      </c>
      <c r="B312" s="6" t="s">
        <v>540</v>
      </c>
      <c r="C312" s="8" t="s">
        <v>165</v>
      </c>
      <c r="D312" s="17" t="s">
        <v>776</v>
      </c>
      <c r="E312" s="18" t="s">
        <v>28</v>
      </c>
      <c r="F312" s="18" t="s">
        <v>777</v>
      </c>
      <c r="G312" s="172" t="s">
        <v>334</v>
      </c>
      <c r="H312" s="172"/>
      <c r="I312" s="114" t="s">
        <v>687</v>
      </c>
      <c r="J312" s="114" t="s">
        <v>331</v>
      </c>
      <c r="K312" s="61">
        <v>84.843000000000004</v>
      </c>
      <c r="L312" s="61">
        <v>0</v>
      </c>
      <c r="M312" s="61">
        <v>0</v>
      </c>
      <c r="N312" s="20" t="s">
        <v>26</v>
      </c>
    </row>
    <row r="313" spans="1:14" ht="123.75">
      <c r="A313" s="114" t="s">
        <v>330</v>
      </c>
      <c r="B313" s="6" t="s">
        <v>980</v>
      </c>
      <c r="C313" s="8"/>
      <c r="D313" s="17" t="s">
        <v>660</v>
      </c>
      <c r="E313" s="10" t="s">
        <v>28</v>
      </c>
      <c r="F313" s="10" t="s">
        <v>659</v>
      </c>
      <c r="G313" s="172"/>
      <c r="H313" s="172"/>
      <c r="I313" s="114" t="s">
        <v>1014</v>
      </c>
      <c r="J313" s="114"/>
      <c r="K313" s="61">
        <v>163.33373</v>
      </c>
      <c r="L313" s="61">
        <v>0</v>
      </c>
      <c r="M313" s="61">
        <v>0</v>
      </c>
      <c r="N313" s="20"/>
    </row>
    <row r="314" spans="1:14" ht="78.75">
      <c r="A314" s="114" t="s">
        <v>330</v>
      </c>
      <c r="B314" s="6" t="s">
        <v>540</v>
      </c>
      <c r="C314" s="14" t="s">
        <v>135</v>
      </c>
      <c r="D314" s="17" t="s">
        <v>771</v>
      </c>
      <c r="E314" s="18" t="s">
        <v>28</v>
      </c>
      <c r="F314" s="10" t="s">
        <v>772</v>
      </c>
      <c r="G314" s="172" t="s">
        <v>314</v>
      </c>
      <c r="H314" s="172"/>
      <c r="I314" s="114" t="s">
        <v>1014</v>
      </c>
      <c r="J314" s="114" t="s">
        <v>331</v>
      </c>
      <c r="K314" s="61">
        <v>163.33373</v>
      </c>
      <c r="L314" s="61">
        <v>0</v>
      </c>
      <c r="M314" s="61">
        <v>0</v>
      </c>
      <c r="N314" s="20" t="s">
        <v>26</v>
      </c>
    </row>
    <row r="315" spans="1:14" ht="45">
      <c r="A315" s="114" t="s">
        <v>330</v>
      </c>
      <c r="B315" s="6" t="s">
        <v>847</v>
      </c>
      <c r="C315" s="8"/>
      <c r="D315" s="9" t="s">
        <v>94</v>
      </c>
      <c r="E315" s="10" t="s">
        <v>129</v>
      </c>
      <c r="F315" s="10" t="s">
        <v>18</v>
      </c>
      <c r="G315" s="172"/>
      <c r="H315" s="172"/>
      <c r="I315" s="114" t="s">
        <v>889</v>
      </c>
      <c r="J315" s="114"/>
      <c r="K315" s="61">
        <v>158.25200000000001</v>
      </c>
      <c r="L315" s="61">
        <v>0</v>
      </c>
      <c r="M315" s="61">
        <v>0</v>
      </c>
      <c r="N315" s="20"/>
    </row>
    <row r="316" spans="1:14" ht="67.5">
      <c r="A316" s="114" t="s">
        <v>330</v>
      </c>
      <c r="B316" s="6" t="s">
        <v>540</v>
      </c>
      <c r="C316" s="14" t="s">
        <v>135</v>
      </c>
      <c r="D316" s="17" t="s">
        <v>823</v>
      </c>
      <c r="E316" s="18" t="s">
        <v>28</v>
      </c>
      <c r="F316" s="10" t="s">
        <v>824</v>
      </c>
      <c r="G316" s="172" t="s">
        <v>314</v>
      </c>
      <c r="H316" s="172"/>
      <c r="I316" s="114" t="s">
        <v>889</v>
      </c>
      <c r="J316" s="114" t="s">
        <v>331</v>
      </c>
      <c r="K316" s="61">
        <v>158.25200000000001</v>
      </c>
      <c r="L316" s="61">
        <v>0</v>
      </c>
      <c r="M316" s="61">
        <v>0</v>
      </c>
      <c r="N316" s="20" t="s">
        <v>26</v>
      </c>
    </row>
    <row r="317" spans="1:14" ht="78.75">
      <c r="A317" s="114" t="s">
        <v>330</v>
      </c>
      <c r="B317" s="6" t="s">
        <v>543</v>
      </c>
      <c r="C317" s="44"/>
      <c r="D317" s="9" t="s">
        <v>94</v>
      </c>
      <c r="E317" s="10" t="s">
        <v>157</v>
      </c>
      <c r="F317" s="10" t="s">
        <v>18</v>
      </c>
      <c r="G317" s="172"/>
      <c r="H317" s="172"/>
      <c r="I317" s="114" t="s">
        <v>336</v>
      </c>
      <c r="J317" s="114"/>
      <c r="K317" s="61">
        <v>15277.024029999999</v>
      </c>
      <c r="L317" s="61">
        <v>12914.335999999999</v>
      </c>
      <c r="M317" s="61">
        <v>12914.335999999999</v>
      </c>
      <c r="N317" s="20"/>
    </row>
    <row r="318" spans="1:14" ht="225">
      <c r="A318" s="114" t="s">
        <v>330</v>
      </c>
      <c r="B318" s="6" t="s">
        <v>468</v>
      </c>
      <c r="C318" s="8" t="s">
        <v>158</v>
      </c>
      <c r="D318" s="17" t="s">
        <v>925</v>
      </c>
      <c r="E318" s="18" t="s">
        <v>28</v>
      </c>
      <c r="F318" s="23" t="s">
        <v>20</v>
      </c>
      <c r="G318" s="172" t="s">
        <v>337</v>
      </c>
      <c r="H318" s="172"/>
      <c r="I318" s="114" t="s">
        <v>336</v>
      </c>
      <c r="J318" s="114" t="s">
        <v>232</v>
      </c>
      <c r="K318" s="61">
        <v>11389.496220000001</v>
      </c>
      <c r="L318" s="61">
        <v>9654.7129999999997</v>
      </c>
      <c r="M318" s="61">
        <v>9654.7129999999997</v>
      </c>
      <c r="N318" s="20" t="s">
        <v>21</v>
      </c>
    </row>
    <row r="319" spans="1:14" ht="225">
      <c r="A319" s="114" t="s">
        <v>330</v>
      </c>
      <c r="B319" s="6" t="s">
        <v>469</v>
      </c>
      <c r="C319" s="44" t="s">
        <v>158</v>
      </c>
      <c r="D319" s="17" t="s">
        <v>925</v>
      </c>
      <c r="E319" s="10" t="s">
        <v>28</v>
      </c>
      <c r="F319" s="10" t="s">
        <v>20</v>
      </c>
      <c r="G319" s="172" t="s">
        <v>337</v>
      </c>
      <c r="H319" s="172"/>
      <c r="I319" s="114" t="s">
        <v>336</v>
      </c>
      <c r="J319" s="114" t="s">
        <v>233</v>
      </c>
      <c r="K319" s="61">
        <v>3439.62781</v>
      </c>
      <c r="L319" s="61">
        <v>2915.723</v>
      </c>
      <c r="M319" s="61">
        <v>2915.723</v>
      </c>
      <c r="N319" s="20" t="s">
        <v>21</v>
      </c>
    </row>
    <row r="320" spans="1:14" ht="45">
      <c r="A320" s="114" t="s">
        <v>330</v>
      </c>
      <c r="B320" s="6" t="s">
        <v>470</v>
      </c>
      <c r="C320" s="8" t="s">
        <v>158</v>
      </c>
      <c r="D320" s="17" t="s">
        <v>159</v>
      </c>
      <c r="E320" s="18" t="s">
        <v>28</v>
      </c>
      <c r="F320" s="18" t="s">
        <v>160</v>
      </c>
      <c r="G320" s="172" t="s">
        <v>337</v>
      </c>
      <c r="H320" s="172"/>
      <c r="I320" s="114" t="s">
        <v>336</v>
      </c>
      <c r="J320" s="114" t="s">
        <v>234</v>
      </c>
      <c r="K320" s="61">
        <v>447.9</v>
      </c>
      <c r="L320" s="61">
        <v>343.9</v>
      </c>
      <c r="M320" s="61">
        <v>343.9</v>
      </c>
      <c r="N320" s="20" t="s">
        <v>26</v>
      </c>
    </row>
    <row r="321" spans="1:14" ht="45">
      <c r="A321" s="114" t="s">
        <v>330</v>
      </c>
      <c r="B321" s="6" t="s">
        <v>544</v>
      </c>
      <c r="C321" s="44"/>
      <c r="D321" s="17" t="s">
        <v>94</v>
      </c>
      <c r="E321" s="10" t="s">
        <v>129</v>
      </c>
      <c r="F321" s="10" t="s">
        <v>18</v>
      </c>
      <c r="G321" s="172"/>
      <c r="H321" s="172"/>
      <c r="I321" s="114" t="s">
        <v>338</v>
      </c>
      <c r="J321" s="114"/>
      <c r="K321" s="61">
        <v>1444.9970000000001</v>
      </c>
      <c r="L321" s="61">
        <v>777.72400000000005</v>
      </c>
      <c r="M321" s="61">
        <v>810.83399999999995</v>
      </c>
      <c r="N321" s="20"/>
    </row>
    <row r="322" spans="1:14" ht="78.75">
      <c r="A322" s="114" t="s">
        <v>330</v>
      </c>
      <c r="B322" s="6" t="s">
        <v>545</v>
      </c>
      <c r="C322" s="8" t="s">
        <v>135</v>
      </c>
      <c r="D322" s="17" t="s">
        <v>182</v>
      </c>
      <c r="E322" s="18" t="s">
        <v>28</v>
      </c>
      <c r="F322" s="18" t="s">
        <v>161</v>
      </c>
      <c r="G322" s="172" t="s">
        <v>314</v>
      </c>
      <c r="H322" s="172"/>
      <c r="I322" s="114" t="s">
        <v>338</v>
      </c>
      <c r="J322" s="114" t="s">
        <v>339</v>
      </c>
      <c r="K322" s="61">
        <v>1444.9970000000001</v>
      </c>
      <c r="L322" s="61">
        <v>777.72400000000005</v>
      </c>
      <c r="M322" s="61">
        <v>810.83399999999995</v>
      </c>
      <c r="N322" s="20" t="s">
        <v>26</v>
      </c>
    </row>
    <row r="323" spans="1:14" ht="90">
      <c r="A323" s="114" t="s">
        <v>330</v>
      </c>
      <c r="B323" s="6" t="s">
        <v>546</v>
      </c>
      <c r="C323" s="8"/>
      <c r="D323" s="9" t="s">
        <v>174</v>
      </c>
      <c r="E323" s="10" t="s">
        <v>28</v>
      </c>
      <c r="F323" s="10" t="s">
        <v>175</v>
      </c>
      <c r="G323" s="172"/>
      <c r="H323" s="172"/>
      <c r="I323" s="114" t="s">
        <v>340</v>
      </c>
      <c r="J323" s="114"/>
      <c r="K323" s="61">
        <v>3578.7719999999999</v>
      </c>
      <c r="L323" s="61">
        <v>3578.7719999999999</v>
      </c>
      <c r="M323" s="61">
        <v>3578.7719999999999</v>
      </c>
      <c r="N323" s="20"/>
    </row>
    <row r="324" spans="1:14" ht="78.75">
      <c r="A324" s="114" t="s">
        <v>330</v>
      </c>
      <c r="B324" s="6" t="s">
        <v>545</v>
      </c>
      <c r="C324" s="8" t="s">
        <v>135</v>
      </c>
      <c r="D324" s="17" t="s">
        <v>981</v>
      </c>
      <c r="E324" s="18" t="s">
        <v>28</v>
      </c>
      <c r="F324" s="23" t="s">
        <v>982</v>
      </c>
      <c r="G324" s="172" t="s">
        <v>314</v>
      </c>
      <c r="H324" s="172"/>
      <c r="I324" s="114" t="s">
        <v>340</v>
      </c>
      <c r="J324" s="114" t="s">
        <v>339</v>
      </c>
      <c r="K324" s="61">
        <v>3578.7719999999999</v>
      </c>
      <c r="L324" s="61">
        <v>3578.7719999999999</v>
      </c>
      <c r="M324" s="61">
        <v>3578.7719999999999</v>
      </c>
      <c r="N324" s="20" t="s">
        <v>26</v>
      </c>
    </row>
    <row r="325" spans="1:14" ht="45">
      <c r="A325" s="114" t="s">
        <v>330</v>
      </c>
      <c r="B325" s="6" t="s">
        <v>547</v>
      </c>
      <c r="C325" s="8"/>
      <c r="D325" s="17" t="s">
        <v>94</v>
      </c>
      <c r="E325" s="10" t="s">
        <v>129</v>
      </c>
      <c r="F325" s="10" t="s">
        <v>18</v>
      </c>
      <c r="G325" s="172"/>
      <c r="H325" s="172"/>
      <c r="I325" s="114" t="s">
        <v>341</v>
      </c>
      <c r="J325" s="114"/>
      <c r="K325" s="61">
        <v>4272.6550599999991</v>
      </c>
      <c r="L325" s="61">
        <v>4208.6750000000002</v>
      </c>
      <c r="M325" s="61">
        <v>4208.6750000000002</v>
      </c>
      <c r="N325" s="20"/>
    </row>
    <row r="326" spans="1:14" ht="78.75">
      <c r="A326" s="114" t="s">
        <v>330</v>
      </c>
      <c r="B326" s="6" t="s">
        <v>545</v>
      </c>
      <c r="C326" s="8" t="s">
        <v>135</v>
      </c>
      <c r="D326" s="17" t="s">
        <v>981</v>
      </c>
      <c r="E326" s="18" t="s">
        <v>28</v>
      </c>
      <c r="F326" s="18" t="s">
        <v>982</v>
      </c>
      <c r="G326" s="172" t="s">
        <v>314</v>
      </c>
      <c r="H326" s="172"/>
      <c r="I326" s="114" t="s">
        <v>341</v>
      </c>
      <c r="J326" s="114" t="s">
        <v>339</v>
      </c>
      <c r="K326" s="61">
        <v>4272.6550599999991</v>
      </c>
      <c r="L326" s="61">
        <v>4208.6750000000002</v>
      </c>
      <c r="M326" s="61">
        <v>4208.6750000000002</v>
      </c>
      <c r="N326" s="20" t="s">
        <v>26</v>
      </c>
    </row>
    <row r="327" spans="1:14" ht="45">
      <c r="A327" s="114" t="s">
        <v>330</v>
      </c>
      <c r="B327" s="6" t="s">
        <v>548</v>
      </c>
      <c r="C327" s="8"/>
      <c r="D327" s="17" t="s">
        <v>94</v>
      </c>
      <c r="E327" s="10" t="s">
        <v>157</v>
      </c>
      <c r="F327" s="10" t="s">
        <v>18</v>
      </c>
      <c r="G327" s="172"/>
      <c r="H327" s="172"/>
      <c r="I327" s="114" t="s">
        <v>342</v>
      </c>
      <c r="J327" s="114"/>
      <c r="K327" s="61">
        <v>1462.7529999999999</v>
      </c>
      <c r="L327" s="61">
        <v>1250.0440000000001</v>
      </c>
      <c r="M327" s="61">
        <v>1283.1410000000001</v>
      </c>
      <c r="N327" s="20"/>
    </row>
    <row r="328" spans="1:14" ht="78.75">
      <c r="A328" s="114" t="s">
        <v>330</v>
      </c>
      <c r="B328" s="6" t="s">
        <v>545</v>
      </c>
      <c r="C328" s="8" t="s">
        <v>158</v>
      </c>
      <c r="D328" s="17" t="s">
        <v>170</v>
      </c>
      <c r="E328" s="18" t="s">
        <v>28</v>
      </c>
      <c r="F328" s="18" t="s">
        <v>171</v>
      </c>
      <c r="G328" s="172" t="s">
        <v>334</v>
      </c>
      <c r="H328" s="172"/>
      <c r="I328" s="114" t="s">
        <v>342</v>
      </c>
      <c r="J328" s="114" t="s">
        <v>339</v>
      </c>
      <c r="K328" s="61">
        <v>1462.7529999999999</v>
      </c>
      <c r="L328" s="61">
        <v>1250.0440000000001</v>
      </c>
      <c r="M328" s="61">
        <v>1283.1410000000001</v>
      </c>
      <c r="N328" s="20" t="s">
        <v>26</v>
      </c>
    </row>
    <row r="329" spans="1:14" ht="90">
      <c r="A329" s="114" t="s">
        <v>330</v>
      </c>
      <c r="B329" s="6" t="s">
        <v>549</v>
      </c>
      <c r="C329" s="8"/>
      <c r="D329" s="9" t="s">
        <v>174</v>
      </c>
      <c r="E329" s="10" t="s">
        <v>28</v>
      </c>
      <c r="F329" s="10" t="s">
        <v>175</v>
      </c>
      <c r="G329" s="172"/>
      <c r="H329" s="172"/>
      <c r="I329" s="114" t="s">
        <v>343</v>
      </c>
      <c r="J329" s="114"/>
      <c r="K329" s="61">
        <v>3090.3090000000002</v>
      </c>
      <c r="L329" s="61">
        <v>2629.777</v>
      </c>
      <c r="M329" s="61">
        <v>2629.777</v>
      </c>
      <c r="N329" s="20"/>
    </row>
    <row r="330" spans="1:14" ht="78.75">
      <c r="A330" s="114" t="s">
        <v>330</v>
      </c>
      <c r="B330" s="6" t="s">
        <v>545</v>
      </c>
      <c r="C330" s="8" t="s">
        <v>158</v>
      </c>
      <c r="D330" s="17" t="s">
        <v>178</v>
      </c>
      <c r="E330" s="18" t="s">
        <v>28</v>
      </c>
      <c r="F330" s="23" t="s">
        <v>179</v>
      </c>
      <c r="G330" s="172" t="s">
        <v>334</v>
      </c>
      <c r="H330" s="172"/>
      <c r="I330" s="114" t="s">
        <v>343</v>
      </c>
      <c r="J330" s="114" t="s">
        <v>339</v>
      </c>
      <c r="K330" s="61">
        <v>3090.3090000000002</v>
      </c>
      <c r="L330" s="61">
        <v>2629.777</v>
      </c>
      <c r="M330" s="61">
        <v>2629.777</v>
      </c>
      <c r="N330" s="20" t="s">
        <v>26</v>
      </c>
    </row>
    <row r="331" spans="1:14" ht="45">
      <c r="A331" s="114" t="s">
        <v>330</v>
      </c>
      <c r="B331" s="6" t="s">
        <v>550</v>
      </c>
      <c r="C331" s="8"/>
      <c r="D331" s="9" t="s">
        <v>174</v>
      </c>
      <c r="E331" s="10" t="s">
        <v>28</v>
      </c>
      <c r="F331" s="10" t="s">
        <v>175</v>
      </c>
      <c r="G331" s="172"/>
      <c r="H331" s="172"/>
      <c r="I331" s="114" t="s">
        <v>344</v>
      </c>
      <c r="J331" s="114"/>
      <c r="K331" s="61">
        <v>1952.7643999999998</v>
      </c>
      <c r="L331" s="61">
        <v>1905.136</v>
      </c>
      <c r="M331" s="61">
        <v>1905.136</v>
      </c>
      <c r="N331" s="20"/>
    </row>
    <row r="332" spans="1:14" ht="78.75">
      <c r="A332" s="114" t="s">
        <v>330</v>
      </c>
      <c r="B332" s="6" t="s">
        <v>545</v>
      </c>
      <c r="C332" s="8" t="s">
        <v>158</v>
      </c>
      <c r="D332" s="17" t="s">
        <v>178</v>
      </c>
      <c r="E332" s="18" t="s">
        <v>28</v>
      </c>
      <c r="F332" s="18" t="s">
        <v>179</v>
      </c>
      <c r="G332" s="172" t="s">
        <v>334</v>
      </c>
      <c r="H332" s="172"/>
      <c r="I332" s="114" t="s">
        <v>344</v>
      </c>
      <c r="J332" s="114" t="s">
        <v>339</v>
      </c>
      <c r="K332" s="61">
        <v>1952.7643999999998</v>
      </c>
      <c r="L332" s="61">
        <v>1905.136</v>
      </c>
      <c r="M332" s="61">
        <v>1905.136</v>
      </c>
      <c r="N332" s="20" t="s">
        <v>26</v>
      </c>
    </row>
    <row r="333" spans="1:14" ht="45">
      <c r="A333" s="114" t="s">
        <v>330</v>
      </c>
      <c r="B333" s="6" t="s">
        <v>551</v>
      </c>
      <c r="C333" s="8"/>
      <c r="D333" s="9" t="s">
        <v>94</v>
      </c>
      <c r="E333" s="10" t="s">
        <v>157</v>
      </c>
      <c r="F333" s="10" t="s">
        <v>18</v>
      </c>
      <c r="G333" s="172"/>
      <c r="H333" s="172"/>
      <c r="I333" s="114" t="s">
        <v>345</v>
      </c>
      <c r="J333" s="114"/>
      <c r="K333" s="61">
        <v>2379.61</v>
      </c>
      <c r="L333" s="61">
        <v>2566.9580000000001</v>
      </c>
      <c r="M333" s="61">
        <v>2599.8380000000002</v>
      </c>
      <c r="N333" s="20"/>
    </row>
    <row r="334" spans="1:14" ht="78.75">
      <c r="A334" s="114" t="s">
        <v>330</v>
      </c>
      <c r="B334" s="6" t="s">
        <v>545</v>
      </c>
      <c r="C334" s="8" t="s">
        <v>158</v>
      </c>
      <c r="D334" s="17" t="s">
        <v>170</v>
      </c>
      <c r="E334" s="18" t="s">
        <v>28</v>
      </c>
      <c r="F334" s="23" t="s">
        <v>171</v>
      </c>
      <c r="G334" s="172" t="s">
        <v>334</v>
      </c>
      <c r="H334" s="172"/>
      <c r="I334" s="114" t="s">
        <v>345</v>
      </c>
      <c r="J334" s="114" t="s">
        <v>339</v>
      </c>
      <c r="K334" s="61">
        <v>2379.61</v>
      </c>
      <c r="L334" s="61">
        <v>2566.9580000000001</v>
      </c>
      <c r="M334" s="61">
        <v>2599.8380000000002</v>
      </c>
      <c r="N334" s="20" t="s">
        <v>26</v>
      </c>
    </row>
    <row r="335" spans="1:14" ht="90">
      <c r="A335" s="114" t="s">
        <v>330</v>
      </c>
      <c r="B335" s="6" t="s">
        <v>552</v>
      </c>
      <c r="C335" s="8"/>
      <c r="D335" s="17" t="s">
        <v>174</v>
      </c>
      <c r="E335" s="10" t="s">
        <v>28</v>
      </c>
      <c r="F335" s="10" t="s">
        <v>175</v>
      </c>
      <c r="G335" s="172"/>
      <c r="H335" s="172"/>
      <c r="I335" s="114" t="s">
        <v>346</v>
      </c>
      <c r="J335" s="114"/>
      <c r="K335" s="61">
        <v>2099.8470000000002</v>
      </c>
      <c r="L335" s="61">
        <v>2030.799</v>
      </c>
      <c r="M335" s="61">
        <v>2030.799</v>
      </c>
      <c r="N335" s="20"/>
    </row>
    <row r="336" spans="1:14" ht="78.75">
      <c r="A336" s="114" t="s">
        <v>330</v>
      </c>
      <c r="B336" s="6" t="s">
        <v>545</v>
      </c>
      <c r="C336" s="8" t="s">
        <v>158</v>
      </c>
      <c r="D336" s="17" t="s">
        <v>178</v>
      </c>
      <c r="E336" s="18" t="s">
        <v>28</v>
      </c>
      <c r="F336" s="18" t="s">
        <v>179</v>
      </c>
      <c r="G336" s="172" t="s">
        <v>334</v>
      </c>
      <c r="H336" s="172"/>
      <c r="I336" s="114" t="s">
        <v>346</v>
      </c>
      <c r="J336" s="114" t="s">
        <v>339</v>
      </c>
      <c r="K336" s="61">
        <v>2099.8470000000002</v>
      </c>
      <c r="L336" s="61">
        <v>2030.799</v>
      </c>
      <c r="M336" s="61">
        <v>2030.799</v>
      </c>
      <c r="N336" s="20" t="s">
        <v>26</v>
      </c>
    </row>
    <row r="337" spans="1:14" ht="33.75">
      <c r="A337" s="114" t="s">
        <v>330</v>
      </c>
      <c r="B337" s="6" t="s">
        <v>553</v>
      </c>
      <c r="C337" s="8"/>
      <c r="D337" s="9" t="s">
        <v>174</v>
      </c>
      <c r="E337" s="10" t="s">
        <v>28</v>
      </c>
      <c r="F337" s="10" t="s">
        <v>175</v>
      </c>
      <c r="G337" s="172"/>
      <c r="H337" s="172"/>
      <c r="I337" s="114" t="s">
        <v>347</v>
      </c>
      <c r="J337" s="114"/>
      <c r="K337" s="61">
        <v>1545.9695800000002</v>
      </c>
      <c r="L337" s="61">
        <v>1508.2629999999999</v>
      </c>
      <c r="M337" s="61">
        <v>1508.2629999999999</v>
      </c>
      <c r="N337" s="20"/>
    </row>
    <row r="338" spans="1:14" ht="78.75">
      <c r="A338" s="114" t="s">
        <v>330</v>
      </c>
      <c r="B338" s="6" t="s">
        <v>545</v>
      </c>
      <c r="C338" s="8" t="s">
        <v>158</v>
      </c>
      <c r="D338" s="17" t="s">
        <v>178</v>
      </c>
      <c r="E338" s="18" t="s">
        <v>28</v>
      </c>
      <c r="F338" s="18" t="s">
        <v>179</v>
      </c>
      <c r="G338" s="172" t="s">
        <v>334</v>
      </c>
      <c r="H338" s="172"/>
      <c r="I338" s="114" t="s">
        <v>347</v>
      </c>
      <c r="J338" s="114" t="s">
        <v>339</v>
      </c>
      <c r="K338" s="61">
        <v>1545.9695800000002</v>
      </c>
      <c r="L338" s="61">
        <v>1508.2629999999999</v>
      </c>
      <c r="M338" s="61">
        <v>1508.2629999999999</v>
      </c>
      <c r="N338" s="20" t="s">
        <v>26</v>
      </c>
    </row>
    <row r="339" spans="1:14" ht="45">
      <c r="A339" s="114" t="s">
        <v>330</v>
      </c>
      <c r="B339" s="6" t="s">
        <v>554</v>
      </c>
      <c r="C339" s="8"/>
      <c r="D339" s="9" t="s">
        <v>94</v>
      </c>
      <c r="E339" s="10" t="s">
        <v>157</v>
      </c>
      <c r="F339" s="10" t="s">
        <v>18</v>
      </c>
      <c r="G339" s="172"/>
      <c r="H339" s="172"/>
      <c r="I339" s="114" t="s">
        <v>348</v>
      </c>
      <c r="J339" s="114"/>
      <c r="K339" s="61">
        <v>742.4</v>
      </c>
      <c r="L339" s="61">
        <v>723.21900000000005</v>
      </c>
      <c r="M339" s="61">
        <v>716.89700000000005</v>
      </c>
      <c r="N339" s="20"/>
    </row>
    <row r="340" spans="1:14" ht="78.75">
      <c r="A340" s="114" t="s">
        <v>330</v>
      </c>
      <c r="B340" s="6" t="s">
        <v>545</v>
      </c>
      <c r="C340" s="8" t="s">
        <v>158</v>
      </c>
      <c r="D340" s="17" t="s">
        <v>162</v>
      </c>
      <c r="E340" s="18" t="s">
        <v>28</v>
      </c>
      <c r="F340" s="23" t="s">
        <v>163</v>
      </c>
      <c r="G340" s="172" t="s">
        <v>334</v>
      </c>
      <c r="H340" s="172"/>
      <c r="I340" s="114" t="s">
        <v>348</v>
      </c>
      <c r="J340" s="114" t="s">
        <v>339</v>
      </c>
      <c r="K340" s="61">
        <v>742.4</v>
      </c>
      <c r="L340" s="61">
        <v>723.21900000000005</v>
      </c>
      <c r="M340" s="61">
        <v>716.89700000000005</v>
      </c>
      <c r="N340" s="20" t="s">
        <v>26</v>
      </c>
    </row>
    <row r="341" spans="1:14" ht="45">
      <c r="A341" s="114" t="s">
        <v>330</v>
      </c>
      <c r="B341" s="6" t="s">
        <v>555</v>
      </c>
      <c r="C341" s="8"/>
      <c r="D341" s="17" t="s">
        <v>94</v>
      </c>
      <c r="E341" s="10" t="s">
        <v>157</v>
      </c>
      <c r="F341" s="10" t="s">
        <v>18</v>
      </c>
      <c r="G341" s="172"/>
      <c r="H341" s="172"/>
      <c r="I341" s="114" t="s">
        <v>349</v>
      </c>
      <c r="J341" s="114"/>
      <c r="K341" s="61">
        <v>1537.5973799999999</v>
      </c>
      <c r="L341" s="61">
        <v>1500.095</v>
      </c>
      <c r="M341" s="61">
        <v>1500.095</v>
      </c>
      <c r="N341" s="20"/>
    </row>
    <row r="342" spans="1:14" ht="78.75">
      <c r="A342" s="114" t="s">
        <v>330</v>
      </c>
      <c r="B342" s="6" t="s">
        <v>545</v>
      </c>
      <c r="C342" s="8" t="s">
        <v>158</v>
      </c>
      <c r="D342" s="17" t="s">
        <v>178</v>
      </c>
      <c r="E342" s="18" t="s">
        <v>28</v>
      </c>
      <c r="F342" s="18" t="s">
        <v>173</v>
      </c>
      <c r="G342" s="172" t="s">
        <v>334</v>
      </c>
      <c r="H342" s="172"/>
      <c r="I342" s="114" t="s">
        <v>349</v>
      </c>
      <c r="J342" s="114" t="s">
        <v>339</v>
      </c>
      <c r="K342" s="61">
        <v>1537.5973799999999</v>
      </c>
      <c r="L342" s="61">
        <v>1500.095</v>
      </c>
      <c r="M342" s="61">
        <v>1500.095</v>
      </c>
      <c r="N342" s="20" t="s">
        <v>26</v>
      </c>
    </row>
    <row r="343" spans="1:14" ht="45">
      <c r="A343" s="114" t="s">
        <v>330</v>
      </c>
      <c r="B343" s="6" t="s">
        <v>556</v>
      </c>
      <c r="C343" s="8"/>
      <c r="D343" s="9" t="s">
        <v>94</v>
      </c>
      <c r="E343" s="10" t="s">
        <v>164</v>
      </c>
      <c r="F343" s="10" t="s">
        <v>18</v>
      </c>
      <c r="G343" s="172"/>
      <c r="H343" s="172"/>
      <c r="I343" s="114" t="s">
        <v>350</v>
      </c>
      <c r="J343" s="114"/>
      <c r="K343" s="61">
        <v>157.59700000000001</v>
      </c>
      <c r="L343" s="61">
        <v>73.578000000000003</v>
      </c>
      <c r="M343" s="61">
        <v>73.578000000000003</v>
      </c>
      <c r="N343" s="20"/>
    </row>
    <row r="344" spans="1:14" ht="78.75">
      <c r="A344" s="114" t="s">
        <v>330</v>
      </c>
      <c r="B344" s="6" t="s">
        <v>545</v>
      </c>
      <c r="C344" s="8" t="s">
        <v>165</v>
      </c>
      <c r="D344" s="17" t="s">
        <v>166</v>
      </c>
      <c r="E344" s="18" t="s">
        <v>28</v>
      </c>
      <c r="F344" s="18" t="s">
        <v>167</v>
      </c>
      <c r="G344" s="172" t="s">
        <v>334</v>
      </c>
      <c r="H344" s="172"/>
      <c r="I344" s="114" t="s">
        <v>350</v>
      </c>
      <c r="J344" s="114" t="s">
        <v>339</v>
      </c>
      <c r="K344" s="61">
        <v>157.59700000000001</v>
      </c>
      <c r="L344" s="61">
        <v>73.578000000000003</v>
      </c>
      <c r="M344" s="61">
        <v>73.578000000000003</v>
      </c>
      <c r="N344" s="20" t="s">
        <v>26</v>
      </c>
    </row>
    <row r="345" spans="1:14" ht="101.25">
      <c r="A345" s="114" t="s">
        <v>330</v>
      </c>
      <c r="B345" s="6" t="s">
        <v>557</v>
      </c>
      <c r="C345" s="8"/>
      <c r="D345" s="17" t="s">
        <v>174</v>
      </c>
      <c r="E345" s="10" t="s">
        <v>28</v>
      </c>
      <c r="F345" s="10" t="s">
        <v>175</v>
      </c>
      <c r="G345" s="172"/>
      <c r="H345" s="172"/>
      <c r="I345" s="114" t="s">
        <v>351</v>
      </c>
      <c r="J345" s="114"/>
      <c r="K345" s="61">
        <v>1422.5170000000001</v>
      </c>
      <c r="L345" s="61">
        <v>1375.741</v>
      </c>
      <c r="M345" s="61">
        <v>1375.741</v>
      </c>
      <c r="N345" s="20"/>
    </row>
    <row r="346" spans="1:14" ht="78.75">
      <c r="A346" s="114" t="s">
        <v>330</v>
      </c>
      <c r="B346" s="6" t="s">
        <v>545</v>
      </c>
      <c r="C346" s="14" t="s">
        <v>165</v>
      </c>
      <c r="D346" s="17" t="s">
        <v>178</v>
      </c>
      <c r="E346" s="18" t="s">
        <v>28</v>
      </c>
      <c r="F346" s="18" t="s">
        <v>179</v>
      </c>
      <c r="G346" s="172" t="s">
        <v>334</v>
      </c>
      <c r="H346" s="172"/>
      <c r="I346" s="114" t="s">
        <v>351</v>
      </c>
      <c r="J346" s="114" t="s">
        <v>339</v>
      </c>
      <c r="K346" s="61">
        <v>1422.5170000000001</v>
      </c>
      <c r="L346" s="61">
        <v>1375.741</v>
      </c>
      <c r="M346" s="61">
        <v>1375.741</v>
      </c>
      <c r="N346" s="20" t="s">
        <v>26</v>
      </c>
    </row>
    <row r="347" spans="1:14" ht="45">
      <c r="A347" s="114" t="s">
        <v>330</v>
      </c>
      <c r="B347" s="6" t="s">
        <v>558</v>
      </c>
      <c r="C347" s="8"/>
      <c r="D347" s="17" t="s">
        <v>94</v>
      </c>
      <c r="E347" s="10" t="s">
        <v>164</v>
      </c>
      <c r="F347" s="10" t="s">
        <v>18</v>
      </c>
      <c r="G347" s="172"/>
      <c r="H347" s="172"/>
      <c r="I347" s="114" t="s">
        <v>352</v>
      </c>
      <c r="J347" s="114"/>
      <c r="K347" s="61">
        <v>589.52568000000008</v>
      </c>
      <c r="L347" s="61">
        <v>575.14700000000005</v>
      </c>
      <c r="M347" s="61">
        <v>575.14700000000005</v>
      </c>
      <c r="N347" s="20"/>
    </row>
    <row r="348" spans="1:14" ht="78.75">
      <c r="A348" s="114" t="s">
        <v>330</v>
      </c>
      <c r="B348" s="6" t="s">
        <v>545</v>
      </c>
      <c r="C348" s="8" t="s">
        <v>165</v>
      </c>
      <c r="D348" s="17" t="s">
        <v>178</v>
      </c>
      <c r="E348" s="18" t="s">
        <v>28</v>
      </c>
      <c r="F348" s="18" t="s">
        <v>173</v>
      </c>
      <c r="G348" s="172" t="s">
        <v>334</v>
      </c>
      <c r="H348" s="172"/>
      <c r="I348" s="114" t="s">
        <v>352</v>
      </c>
      <c r="J348" s="114" t="s">
        <v>339</v>
      </c>
      <c r="K348" s="61">
        <v>589.52568000000008</v>
      </c>
      <c r="L348" s="61">
        <v>575.14700000000005</v>
      </c>
      <c r="M348" s="61">
        <v>575.14700000000005</v>
      </c>
      <c r="N348" s="20" t="s">
        <v>26</v>
      </c>
    </row>
    <row r="349" spans="1:14" ht="45">
      <c r="A349" s="114" t="s">
        <v>330</v>
      </c>
      <c r="B349" s="6" t="s">
        <v>559</v>
      </c>
      <c r="C349" s="8"/>
      <c r="D349" s="17" t="s">
        <v>94</v>
      </c>
      <c r="E349" s="10" t="s">
        <v>157</v>
      </c>
      <c r="F349" s="10" t="s">
        <v>18</v>
      </c>
      <c r="G349" s="172"/>
      <c r="H349" s="172"/>
      <c r="I349" s="114" t="s">
        <v>353</v>
      </c>
      <c r="J349" s="114"/>
      <c r="K349" s="61">
        <v>3726.0710299999996</v>
      </c>
      <c r="L349" s="61">
        <v>3987.8919999999998</v>
      </c>
      <c r="M349" s="61">
        <v>3924.9369999999999</v>
      </c>
      <c r="N349" s="20"/>
    </row>
    <row r="350" spans="1:14" ht="78.75">
      <c r="A350" s="114" t="s">
        <v>330</v>
      </c>
      <c r="B350" s="6" t="s">
        <v>545</v>
      </c>
      <c r="C350" s="8" t="s">
        <v>158</v>
      </c>
      <c r="D350" s="17" t="s">
        <v>168</v>
      </c>
      <c r="E350" s="18" t="s">
        <v>28</v>
      </c>
      <c r="F350" s="18" t="s">
        <v>169</v>
      </c>
      <c r="G350" s="172" t="s">
        <v>334</v>
      </c>
      <c r="H350" s="172"/>
      <c r="I350" s="114" t="s">
        <v>353</v>
      </c>
      <c r="J350" s="114" t="s">
        <v>339</v>
      </c>
      <c r="K350" s="61">
        <v>3726.0710299999996</v>
      </c>
      <c r="L350" s="61">
        <v>3987.8919999999998</v>
      </c>
      <c r="M350" s="61">
        <v>3924.9369999999999</v>
      </c>
      <c r="N350" s="20" t="s">
        <v>26</v>
      </c>
    </row>
    <row r="351" spans="1:14" ht="90">
      <c r="A351" s="114" t="s">
        <v>330</v>
      </c>
      <c r="B351" s="6" t="s">
        <v>560</v>
      </c>
      <c r="C351" s="8"/>
      <c r="D351" s="17" t="s">
        <v>174</v>
      </c>
      <c r="E351" s="10" t="s">
        <v>28</v>
      </c>
      <c r="F351" s="10" t="s">
        <v>175</v>
      </c>
      <c r="G351" s="172"/>
      <c r="H351" s="172"/>
      <c r="I351" s="114" t="s">
        <v>354</v>
      </c>
      <c r="J351" s="114"/>
      <c r="K351" s="61">
        <v>1920.338</v>
      </c>
      <c r="L351" s="61">
        <v>1920.338</v>
      </c>
      <c r="M351" s="61">
        <v>1920.338</v>
      </c>
      <c r="N351" s="20"/>
    </row>
    <row r="352" spans="1:14" ht="78.75">
      <c r="A352" s="114" t="s">
        <v>330</v>
      </c>
      <c r="B352" s="6" t="s">
        <v>545</v>
      </c>
      <c r="C352" s="8" t="s">
        <v>158</v>
      </c>
      <c r="D352" s="17" t="s">
        <v>178</v>
      </c>
      <c r="E352" s="18" t="s">
        <v>28</v>
      </c>
      <c r="F352" s="18" t="s">
        <v>179</v>
      </c>
      <c r="G352" s="172" t="s">
        <v>334</v>
      </c>
      <c r="H352" s="172"/>
      <c r="I352" s="114" t="s">
        <v>354</v>
      </c>
      <c r="J352" s="114" t="s">
        <v>339</v>
      </c>
      <c r="K352" s="61">
        <v>1920.338</v>
      </c>
      <c r="L352" s="61">
        <v>1920.338</v>
      </c>
      <c r="M352" s="61">
        <v>1920.338</v>
      </c>
      <c r="N352" s="20" t="s">
        <v>26</v>
      </c>
    </row>
    <row r="353" spans="1:14" ht="45">
      <c r="A353" s="114" t="s">
        <v>330</v>
      </c>
      <c r="B353" s="6" t="s">
        <v>561</v>
      </c>
      <c r="C353" s="8"/>
      <c r="D353" s="17" t="s">
        <v>94</v>
      </c>
      <c r="E353" s="10" t="s">
        <v>157</v>
      </c>
      <c r="F353" s="10" t="s">
        <v>18</v>
      </c>
      <c r="G353" s="172"/>
      <c r="H353" s="172"/>
      <c r="I353" s="114" t="s">
        <v>355</v>
      </c>
      <c r="J353" s="114"/>
      <c r="K353" s="61">
        <v>1558.4817499999999</v>
      </c>
      <c r="L353" s="61">
        <v>1520.47</v>
      </c>
      <c r="M353" s="61">
        <v>1520.47</v>
      </c>
      <c r="N353" s="20"/>
    </row>
    <row r="354" spans="1:14" ht="78.75">
      <c r="A354" s="114" t="s">
        <v>330</v>
      </c>
      <c r="B354" s="6" t="s">
        <v>545</v>
      </c>
      <c r="C354" s="8" t="s">
        <v>158</v>
      </c>
      <c r="D354" s="17" t="s">
        <v>178</v>
      </c>
      <c r="E354" s="18" t="s">
        <v>28</v>
      </c>
      <c r="F354" s="18" t="s">
        <v>173</v>
      </c>
      <c r="G354" s="172" t="s">
        <v>334</v>
      </c>
      <c r="H354" s="172"/>
      <c r="I354" s="114" t="s">
        <v>355</v>
      </c>
      <c r="J354" s="114" t="s">
        <v>339</v>
      </c>
      <c r="K354" s="61">
        <v>1558.4817499999999</v>
      </c>
      <c r="L354" s="61">
        <v>1520.47</v>
      </c>
      <c r="M354" s="61">
        <v>1520.47</v>
      </c>
      <c r="N354" s="20" t="s">
        <v>26</v>
      </c>
    </row>
    <row r="355" spans="1:14" ht="112.5">
      <c r="A355" s="114" t="s">
        <v>330</v>
      </c>
      <c r="B355" s="6" t="s">
        <v>562</v>
      </c>
      <c r="C355" s="8"/>
      <c r="D355" s="17" t="s">
        <v>174</v>
      </c>
      <c r="E355" s="10" t="s">
        <v>28</v>
      </c>
      <c r="F355" s="10" t="s">
        <v>175</v>
      </c>
      <c r="G355" s="172"/>
      <c r="H355" s="172"/>
      <c r="I355" s="114" t="s">
        <v>356</v>
      </c>
      <c r="J355" s="114"/>
      <c r="K355" s="61">
        <v>4940.0439999999999</v>
      </c>
      <c r="L355" s="61">
        <v>3995.5639999999999</v>
      </c>
      <c r="M355" s="61">
        <v>3995.5639999999999</v>
      </c>
      <c r="N355" s="20"/>
    </row>
    <row r="356" spans="1:14" ht="78.75">
      <c r="A356" s="114" t="s">
        <v>330</v>
      </c>
      <c r="B356" s="6" t="s">
        <v>545</v>
      </c>
      <c r="C356" s="8" t="s">
        <v>135</v>
      </c>
      <c r="D356" s="17" t="s">
        <v>178</v>
      </c>
      <c r="E356" s="18" t="s">
        <v>28</v>
      </c>
      <c r="F356" s="18" t="s">
        <v>180</v>
      </c>
      <c r="G356" s="172" t="s">
        <v>314</v>
      </c>
      <c r="H356" s="172"/>
      <c r="I356" s="114" t="s">
        <v>356</v>
      </c>
      <c r="J356" s="114" t="s">
        <v>339</v>
      </c>
      <c r="K356" s="61">
        <v>4940.0439999999999</v>
      </c>
      <c r="L356" s="61">
        <v>3995.5639999999999</v>
      </c>
      <c r="M356" s="61">
        <v>3995.5639999999999</v>
      </c>
      <c r="N356" s="20" t="s">
        <v>26</v>
      </c>
    </row>
    <row r="357" spans="1:14" ht="112.5">
      <c r="A357" s="114" t="s">
        <v>330</v>
      </c>
      <c r="B357" s="6" t="s">
        <v>563</v>
      </c>
      <c r="C357" s="114"/>
      <c r="D357" s="143" t="s">
        <v>174</v>
      </c>
      <c r="E357" s="114" t="s">
        <v>28</v>
      </c>
      <c r="F357" s="114" t="s">
        <v>175</v>
      </c>
      <c r="G357" s="172"/>
      <c r="H357" s="172"/>
      <c r="I357" s="114" t="s">
        <v>357</v>
      </c>
      <c r="J357" s="114"/>
      <c r="K357" s="61">
        <v>3765.41</v>
      </c>
      <c r="L357" s="61">
        <v>3201.21</v>
      </c>
      <c r="M357" s="61">
        <v>3201.21</v>
      </c>
      <c r="N357" s="114"/>
    </row>
    <row r="358" spans="1:14" ht="78.75">
      <c r="A358" s="114" t="s">
        <v>330</v>
      </c>
      <c r="B358" s="6" t="s">
        <v>545</v>
      </c>
      <c r="C358" s="14" t="s">
        <v>158</v>
      </c>
      <c r="D358" s="17" t="s">
        <v>178</v>
      </c>
      <c r="E358" s="18" t="s">
        <v>28</v>
      </c>
      <c r="F358" s="23" t="s">
        <v>180</v>
      </c>
      <c r="G358" s="172" t="s">
        <v>334</v>
      </c>
      <c r="H358" s="172"/>
      <c r="I358" s="114" t="s">
        <v>357</v>
      </c>
      <c r="J358" s="114" t="s">
        <v>339</v>
      </c>
      <c r="K358" s="61">
        <v>3765.41</v>
      </c>
      <c r="L358" s="61">
        <v>3201.21</v>
      </c>
      <c r="M358" s="61">
        <v>3201.21</v>
      </c>
      <c r="N358" s="20" t="s">
        <v>26</v>
      </c>
    </row>
    <row r="359" spans="1:14" ht="101.25">
      <c r="A359" s="114" t="s">
        <v>330</v>
      </c>
      <c r="B359" s="6" t="s">
        <v>564</v>
      </c>
      <c r="C359" s="8"/>
      <c r="D359" s="9" t="s">
        <v>174</v>
      </c>
      <c r="E359" s="10" t="s">
        <v>28</v>
      </c>
      <c r="F359" s="10" t="s">
        <v>175</v>
      </c>
      <c r="G359" s="172"/>
      <c r="H359" s="172"/>
      <c r="I359" s="114" t="s">
        <v>358</v>
      </c>
      <c r="J359" s="114"/>
      <c r="K359" s="61">
        <v>2632.3139999999999</v>
      </c>
      <c r="L359" s="61">
        <v>2229.4140000000002</v>
      </c>
      <c r="M359" s="61">
        <v>2229.4140000000002</v>
      </c>
      <c r="N359" s="20"/>
    </row>
    <row r="360" spans="1:14" ht="78.75">
      <c r="A360" s="114" t="s">
        <v>330</v>
      </c>
      <c r="B360" s="6" t="s">
        <v>545</v>
      </c>
      <c r="C360" s="8" t="s">
        <v>158</v>
      </c>
      <c r="D360" s="17" t="s">
        <v>178</v>
      </c>
      <c r="E360" s="18" t="s">
        <v>28</v>
      </c>
      <c r="F360" s="18" t="s">
        <v>180</v>
      </c>
      <c r="G360" s="172" t="s">
        <v>334</v>
      </c>
      <c r="H360" s="172"/>
      <c r="I360" s="114" t="s">
        <v>358</v>
      </c>
      <c r="J360" s="114" t="s">
        <v>339</v>
      </c>
      <c r="K360" s="61">
        <v>2632.3139999999999</v>
      </c>
      <c r="L360" s="61">
        <v>2229.4140000000002</v>
      </c>
      <c r="M360" s="61">
        <v>2229.4140000000002</v>
      </c>
      <c r="N360" s="20" t="s">
        <v>26</v>
      </c>
    </row>
    <row r="361" spans="1:14" ht="112.5">
      <c r="A361" s="114" t="s">
        <v>330</v>
      </c>
      <c r="B361" s="6" t="s">
        <v>565</v>
      </c>
      <c r="C361" s="8"/>
      <c r="D361" s="17" t="s">
        <v>174</v>
      </c>
      <c r="E361" s="18" t="s">
        <v>28</v>
      </c>
      <c r="F361" s="18" t="s">
        <v>175</v>
      </c>
      <c r="G361" s="172"/>
      <c r="H361" s="172"/>
      <c r="I361" s="114" t="s">
        <v>359</v>
      </c>
      <c r="J361" s="114"/>
      <c r="K361" s="61">
        <v>2057.4340000000002</v>
      </c>
      <c r="L361" s="61">
        <v>1714.934</v>
      </c>
      <c r="M361" s="61">
        <v>1714.934</v>
      </c>
      <c r="N361" s="20"/>
    </row>
    <row r="362" spans="1:14" ht="78.75">
      <c r="A362" s="114" t="s">
        <v>330</v>
      </c>
      <c r="B362" s="6" t="s">
        <v>545</v>
      </c>
      <c r="C362" s="8" t="s">
        <v>165</v>
      </c>
      <c r="D362" s="17" t="s">
        <v>178</v>
      </c>
      <c r="E362" s="18" t="s">
        <v>28</v>
      </c>
      <c r="F362" s="18" t="s">
        <v>180</v>
      </c>
      <c r="G362" s="172" t="s">
        <v>334</v>
      </c>
      <c r="H362" s="172"/>
      <c r="I362" s="114" t="s">
        <v>359</v>
      </c>
      <c r="J362" s="114" t="s">
        <v>339</v>
      </c>
      <c r="K362" s="61">
        <v>2057.4340000000002</v>
      </c>
      <c r="L362" s="61">
        <v>1714.934</v>
      </c>
      <c r="M362" s="61">
        <v>1714.934</v>
      </c>
      <c r="N362" s="20" t="s">
        <v>26</v>
      </c>
    </row>
    <row r="363" spans="1:14" ht="112.5">
      <c r="A363" s="114" t="s">
        <v>330</v>
      </c>
      <c r="B363" s="6" t="s">
        <v>566</v>
      </c>
      <c r="C363" s="8"/>
      <c r="D363" s="9" t="s">
        <v>174</v>
      </c>
      <c r="E363" s="10" t="s">
        <v>28</v>
      </c>
      <c r="F363" s="10" t="s">
        <v>175</v>
      </c>
      <c r="G363" s="172"/>
      <c r="H363" s="172"/>
      <c r="I363" s="114" t="s">
        <v>360</v>
      </c>
      <c r="J363" s="114"/>
      <c r="K363" s="61">
        <v>2639.2979999999998</v>
      </c>
      <c r="L363" s="61">
        <v>2286.578</v>
      </c>
      <c r="M363" s="61">
        <v>2286.578</v>
      </c>
      <c r="N363" s="114"/>
    </row>
    <row r="364" spans="1:14" ht="78.75">
      <c r="A364" s="114" t="s">
        <v>330</v>
      </c>
      <c r="B364" s="6" t="s">
        <v>545</v>
      </c>
      <c r="C364" s="8" t="s">
        <v>158</v>
      </c>
      <c r="D364" s="17" t="s">
        <v>178</v>
      </c>
      <c r="E364" s="18" t="s">
        <v>28</v>
      </c>
      <c r="F364" s="23" t="s">
        <v>180</v>
      </c>
      <c r="G364" s="172" t="s">
        <v>334</v>
      </c>
      <c r="H364" s="172"/>
      <c r="I364" s="114" t="s">
        <v>360</v>
      </c>
      <c r="J364" s="114" t="s">
        <v>339</v>
      </c>
      <c r="K364" s="61">
        <v>2639.2979999999998</v>
      </c>
      <c r="L364" s="61">
        <v>2286.578</v>
      </c>
      <c r="M364" s="61">
        <v>2286.578</v>
      </c>
      <c r="N364" s="20" t="s">
        <v>26</v>
      </c>
    </row>
    <row r="365" spans="1:14" ht="67.5">
      <c r="A365" s="114" t="s">
        <v>330</v>
      </c>
      <c r="B365" s="6" t="s">
        <v>1041</v>
      </c>
      <c r="C365" s="8"/>
      <c r="D365" s="9" t="s">
        <v>1042</v>
      </c>
      <c r="E365" s="10" t="s">
        <v>28</v>
      </c>
      <c r="F365" s="10" t="s">
        <v>1043</v>
      </c>
      <c r="G365" s="172"/>
      <c r="H365" s="172"/>
      <c r="I365" s="114" t="s">
        <v>1083</v>
      </c>
      <c r="J365" s="114"/>
      <c r="K365" s="61">
        <v>84.63</v>
      </c>
      <c r="L365" s="61">
        <v>0</v>
      </c>
      <c r="M365" s="61">
        <v>0</v>
      </c>
      <c r="N365" s="114"/>
    </row>
    <row r="366" spans="1:14" ht="78.75">
      <c r="A366" s="114" t="s">
        <v>330</v>
      </c>
      <c r="B366" s="6" t="s">
        <v>545</v>
      </c>
      <c r="C366" s="14" t="s">
        <v>135</v>
      </c>
      <c r="D366" s="17" t="s">
        <v>1044</v>
      </c>
      <c r="E366" s="18" t="s">
        <v>28</v>
      </c>
      <c r="F366" s="10" t="s">
        <v>1045</v>
      </c>
      <c r="G366" s="172" t="s">
        <v>314</v>
      </c>
      <c r="H366" s="172"/>
      <c r="I366" s="114" t="s">
        <v>1083</v>
      </c>
      <c r="J366" s="114" t="s">
        <v>339</v>
      </c>
      <c r="K366" s="61">
        <v>84.63</v>
      </c>
      <c r="L366" s="61">
        <v>0</v>
      </c>
      <c r="M366" s="61">
        <v>0</v>
      </c>
      <c r="N366" s="20" t="s">
        <v>26</v>
      </c>
    </row>
    <row r="367" spans="1:14" ht="168.75">
      <c r="A367" s="114" t="s">
        <v>330</v>
      </c>
      <c r="B367" s="6" t="s">
        <v>567</v>
      </c>
      <c r="C367" s="8"/>
      <c r="D367" s="17" t="s">
        <v>983</v>
      </c>
      <c r="E367" s="18" t="s">
        <v>705</v>
      </c>
      <c r="F367" s="23" t="s">
        <v>706</v>
      </c>
      <c r="G367" s="172"/>
      <c r="H367" s="172"/>
      <c r="I367" s="114" t="s">
        <v>361</v>
      </c>
      <c r="J367" s="114"/>
      <c r="K367" s="61">
        <v>39.200000000000003</v>
      </c>
      <c r="L367" s="61">
        <v>39.200000000000003</v>
      </c>
      <c r="M367" s="61">
        <v>39.200000000000003</v>
      </c>
      <c r="N367" s="20"/>
    </row>
    <row r="368" spans="1:14" ht="180">
      <c r="A368" s="114" t="s">
        <v>330</v>
      </c>
      <c r="B368" s="6" t="s">
        <v>479</v>
      </c>
      <c r="C368" s="8" t="s">
        <v>181</v>
      </c>
      <c r="D368" s="17" t="s">
        <v>778</v>
      </c>
      <c r="E368" s="10" t="s">
        <v>28</v>
      </c>
      <c r="F368" s="10" t="s">
        <v>707</v>
      </c>
      <c r="G368" s="172" t="s">
        <v>337</v>
      </c>
      <c r="H368" s="172"/>
      <c r="I368" s="114" t="s">
        <v>361</v>
      </c>
      <c r="J368" s="114" t="s">
        <v>245</v>
      </c>
      <c r="K368" s="61">
        <v>39.200000000000003</v>
      </c>
      <c r="L368" s="61">
        <v>39.200000000000003</v>
      </c>
      <c r="M368" s="61">
        <v>39.200000000000003</v>
      </c>
      <c r="N368" s="114" t="s">
        <v>26</v>
      </c>
    </row>
    <row r="369" spans="1:14" ht="67.5">
      <c r="A369" s="114" t="s">
        <v>330</v>
      </c>
      <c r="B369" s="6" t="s">
        <v>568</v>
      </c>
      <c r="C369" s="14"/>
      <c r="D369" s="17" t="s">
        <v>94</v>
      </c>
      <c r="E369" s="18" t="s">
        <v>129</v>
      </c>
      <c r="F369" s="10" t="s">
        <v>18</v>
      </c>
      <c r="G369" s="172"/>
      <c r="H369" s="172"/>
      <c r="I369" s="114" t="s">
        <v>362</v>
      </c>
      <c r="J369" s="114"/>
      <c r="K369" s="61">
        <v>4435.8999999999996</v>
      </c>
      <c r="L369" s="61">
        <v>0</v>
      </c>
      <c r="M369" s="61">
        <v>0</v>
      </c>
      <c r="N369" s="20"/>
    </row>
    <row r="370" spans="1:14" ht="56.25">
      <c r="A370" s="114" t="s">
        <v>330</v>
      </c>
      <c r="B370" s="6" t="s">
        <v>540</v>
      </c>
      <c r="C370" s="8" t="s">
        <v>135</v>
      </c>
      <c r="D370" s="9" t="s">
        <v>779</v>
      </c>
      <c r="E370" s="10" t="s">
        <v>28</v>
      </c>
      <c r="F370" s="10" t="s">
        <v>780</v>
      </c>
      <c r="G370" s="172" t="s">
        <v>314</v>
      </c>
      <c r="H370" s="172"/>
      <c r="I370" s="114" t="s">
        <v>362</v>
      </c>
      <c r="J370" s="114" t="s">
        <v>331</v>
      </c>
      <c r="K370" s="61">
        <v>4435.8999999999996</v>
      </c>
      <c r="L370" s="61">
        <v>0</v>
      </c>
      <c r="M370" s="61">
        <v>0</v>
      </c>
      <c r="N370" s="114" t="s">
        <v>26</v>
      </c>
    </row>
    <row r="371" spans="1:14" ht="78.75">
      <c r="A371" s="114" t="s">
        <v>330</v>
      </c>
      <c r="B371" s="6" t="s">
        <v>569</v>
      </c>
      <c r="C371" s="14"/>
      <c r="D371" s="17" t="s">
        <v>94</v>
      </c>
      <c r="E371" s="18" t="s">
        <v>183</v>
      </c>
      <c r="F371" s="10" t="s">
        <v>18</v>
      </c>
      <c r="G371" s="172"/>
      <c r="H371" s="172"/>
      <c r="I371" s="114" t="s">
        <v>364</v>
      </c>
      <c r="J371" s="114"/>
      <c r="K371" s="61">
        <v>377.75299999999999</v>
      </c>
      <c r="L371" s="61">
        <v>50</v>
      </c>
      <c r="M371" s="61">
        <v>50</v>
      </c>
      <c r="N371" s="20"/>
    </row>
    <row r="372" spans="1:14" ht="56.25">
      <c r="A372" s="114" t="s">
        <v>330</v>
      </c>
      <c r="B372" s="6" t="s">
        <v>517</v>
      </c>
      <c r="C372" s="8" t="s">
        <v>184</v>
      </c>
      <c r="D372" s="17" t="s">
        <v>781</v>
      </c>
      <c r="E372" s="18" t="s">
        <v>28</v>
      </c>
      <c r="F372" s="10" t="s">
        <v>185</v>
      </c>
      <c r="G372" s="172" t="s">
        <v>365</v>
      </c>
      <c r="H372" s="172"/>
      <c r="I372" s="114" t="s">
        <v>364</v>
      </c>
      <c r="J372" s="114" t="s">
        <v>297</v>
      </c>
      <c r="K372" s="61">
        <v>5.75</v>
      </c>
      <c r="L372" s="61">
        <v>5</v>
      </c>
      <c r="M372" s="61">
        <v>5</v>
      </c>
      <c r="N372" s="20" t="s">
        <v>26</v>
      </c>
    </row>
    <row r="373" spans="1:14" ht="56.25">
      <c r="A373" s="114" t="s">
        <v>330</v>
      </c>
      <c r="B373" s="6" t="s">
        <v>688</v>
      </c>
      <c r="C373" s="8" t="s">
        <v>184</v>
      </c>
      <c r="D373" s="17" t="s">
        <v>781</v>
      </c>
      <c r="E373" s="10" t="s">
        <v>28</v>
      </c>
      <c r="F373" s="10" t="s">
        <v>185</v>
      </c>
      <c r="G373" s="172" t="s">
        <v>365</v>
      </c>
      <c r="H373" s="172"/>
      <c r="I373" s="114" t="s">
        <v>364</v>
      </c>
      <c r="J373" s="114" t="s">
        <v>366</v>
      </c>
      <c r="K373" s="61">
        <v>47.5</v>
      </c>
      <c r="L373" s="61">
        <v>10</v>
      </c>
      <c r="M373" s="61">
        <v>10</v>
      </c>
      <c r="N373" s="114" t="s">
        <v>26</v>
      </c>
    </row>
    <row r="374" spans="1:14" ht="56.25">
      <c r="A374" s="114" t="s">
        <v>330</v>
      </c>
      <c r="B374" s="6" t="s">
        <v>470</v>
      </c>
      <c r="C374" s="14" t="s">
        <v>184</v>
      </c>
      <c r="D374" s="17" t="s">
        <v>782</v>
      </c>
      <c r="E374" s="18" t="s">
        <v>28</v>
      </c>
      <c r="F374" s="10" t="s">
        <v>68</v>
      </c>
      <c r="G374" s="172" t="s">
        <v>365</v>
      </c>
      <c r="H374" s="172"/>
      <c r="I374" s="114" t="s">
        <v>364</v>
      </c>
      <c r="J374" s="114" t="s">
        <v>234</v>
      </c>
      <c r="K374" s="61">
        <v>324.50299999999999</v>
      </c>
      <c r="L374" s="61">
        <v>35</v>
      </c>
      <c r="M374" s="61">
        <v>35</v>
      </c>
      <c r="N374" s="20" t="s">
        <v>26</v>
      </c>
    </row>
    <row r="375" spans="1:14" ht="45">
      <c r="A375" s="114" t="s">
        <v>330</v>
      </c>
      <c r="B375" s="6" t="s">
        <v>848</v>
      </c>
      <c r="C375" s="8"/>
      <c r="D375" s="17" t="s">
        <v>94</v>
      </c>
      <c r="E375" s="10" t="s">
        <v>129</v>
      </c>
      <c r="F375" s="10" t="s">
        <v>18</v>
      </c>
      <c r="G375" s="172"/>
      <c r="H375" s="172"/>
      <c r="I375" s="114" t="s">
        <v>896</v>
      </c>
      <c r="J375" s="114"/>
      <c r="K375" s="61">
        <v>621.44000000000005</v>
      </c>
      <c r="L375" s="61">
        <v>0</v>
      </c>
      <c r="M375" s="61">
        <v>0</v>
      </c>
      <c r="N375" s="114"/>
    </row>
    <row r="376" spans="1:14" ht="67.5">
      <c r="A376" s="114" t="s">
        <v>330</v>
      </c>
      <c r="B376" s="6" t="s">
        <v>540</v>
      </c>
      <c r="C376" s="14" t="s">
        <v>135</v>
      </c>
      <c r="D376" s="17" t="s">
        <v>823</v>
      </c>
      <c r="E376" s="18" t="s">
        <v>28</v>
      </c>
      <c r="F376" s="18" t="s">
        <v>824</v>
      </c>
      <c r="G376" s="172" t="s">
        <v>314</v>
      </c>
      <c r="H376" s="172"/>
      <c r="I376" s="114" t="s">
        <v>896</v>
      </c>
      <c r="J376" s="114" t="s">
        <v>331</v>
      </c>
      <c r="K376" s="61">
        <v>621.44000000000005</v>
      </c>
      <c r="L376" s="61">
        <v>0</v>
      </c>
      <c r="M376" s="61">
        <v>0</v>
      </c>
      <c r="N376" s="20" t="s">
        <v>26</v>
      </c>
    </row>
    <row r="377" spans="1:14" ht="45">
      <c r="A377" s="114" t="s">
        <v>330</v>
      </c>
      <c r="B377" s="6" t="s">
        <v>570</v>
      </c>
      <c r="C377" s="14"/>
      <c r="D377" s="17" t="s">
        <v>94</v>
      </c>
      <c r="E377" s="18" t="s">
        <v>139</v>
      </c>
      <c r="F377" s="18" t="s">
        <v>18</v>
      </c>
      <c r="G377" s="172"/>
      <c r="H377" s="172"/>
      <c r="I377" s="114" t="s">
        <v>367</v>
      </c>
      <c r="J377" s="114"/>
      <c r="K377" s="61">
        <v>7584.8024299999997</v>
      </c>
      <c r="L377" s="61">
        <v>6134.8220000000001</v>
      </c>
      <c r="M377" s="61">
        <v>6101.7120000000004</v>
      </c>
      <c r="N377" s="20"/>
    </row>
    <row r="378" spans="1:14" ht="78.75">
      <c r="A378" s="114" t="s">
        <v>330</v>
      </c>
      <c r="B378" s="6" t="s">
        <v>545</v>
      </c>
      <c r="C378" s="8" t="s">
        <v>135</v>
      </c>
      <c r="D378" s="17" t="s">
        <v>140</v>
      </c>
      <c r="E378" s="10" t="s">
        <v>28</v>
      </c>
      <c r="F378" s="10" t="s">
        <v>141</v>
      </c>
      <c r="G378" s="172" t="s">
        <v>314</v>
      </c>
      <c r="H378" s="172"/>
      <c r="I378" s="114" t="s">
        <v>367</v>
      </c>
      <c r="J378" s="114" t="s">
        <v>339</v>
      </c>
      <c r="K378" s="61">
        <v>6693.7124299999996</v>
      </c>
      <c r="L378" s="61">
        <v>5228.0320000000002</v>
      </c>
      <c r="M378" s="61">
        <v>5194.9219999999996</v>
      </c>
      <c r="N378" s="114" t="s">
        <v>26</v>
      </c>
    </row>
    <row r="379" spans="1:14" ht="78.75">
      <c r="A379" s="114" t="s">
        <v>330</v>
      </c>
      <c r="B379" s="6" t="s">
        <v>545</v>
      </c>
      <c r="C379" s="14" t="s">
        <v>186</v>
      </c>
      <c r="D379" s="17" t="s">
        <v>140</v>
      </c>
      <c r="E379" s="18" t="s">
        <v>28</v>
      </c>
      <c r="F379" s="10" t="s">
        <v>141</v>
      </c>
      <c r="G379" s="172" t="s">
        <v>363</v>
      </c>
      <c r="H379" s="172"/>
      <c r="I379" s="114" t="s">
        <v>367</v>
      </c>
      <c r="J379" s="114" t="s">
        <v>339</v>
      </c>
      <c r="K379" s="61">
        <v>891.09</v>
      </c>
      <c r="L379" s="61">
        <v>906.79</v>
      </c>
      <c r="M379" s="61">
        <v>906.79</v>
      </c>
      <c r="N379" s="20" t="s">
        <v>26</v>
      </c>
    </row>
    <row r="380" spans="1:14" ht="90">
      <c r="A380" s="114" t="s">
        <v>330</v>
      </c>
      <c r="B380" s="6" t="s">
        <v>571</v>
      </c>
      <c r="C380" s="8"/>
      <c r="D380" s="17" t="s">
        <v>174</v>
      </c>
      <c r="E380" s="10" t="s">
        <v>28</v>
      </c>
      <c r="F380" s="10" t="s">
        <v>175</v>
      </c>
      <c r="G380" s="172"/>
      <c r="H380" s="172"/>
      <c r="I380" s="114" t="s">
        <v>368</v>
      </c>
      <c r="J380" s="114"/>
      <c r="K380" s="61">
        <v>2043.46307</v>
      </c>
      <c r="L380" s="61">
        <v>2876.4929999999999</v>
      </c>
      <c r="M380" s="61">
        <v>2876.4929999999999</v>
      </c>
      <c r="N380" s="114"/>
    </row>
    <row r="381" spans="1:14" ht="78.75">
      <c r="A381" s="114" t="s">
        <v>330</v>
      </c>
      <c r="B381" s="6" t="s">
        <v>545</v>
      </c>
      <c r="C381" s="14" t="s">
        <v>135</v>
      </c>
      <c r="D381" s="17" t="s">
        <v>981</v>
      </c>
      <c r="E381" s="18" t="s">
        <v>28</v>
      </c>
      <c r="F381" s="18" t="s">
        <v>982</v>
      </c>
      <c r="G381" s="172" t="s">
        <v>314</v>
      </c>
      <c r="H381" s="172"/>
      <c r="I381" s="114" t="s">
        <v>368</v>
      </c>
      <c r="J381" s="114" t="s">
        <v>339</v>
      </c>
      <c r="K381" s="61">
        <v>2043.46307</v>
      </c>
      <c r="L381" s="61">
        <v>2876.4929999999999</v>
      </c>
      <c r="M381" s="61">
        <v>2876.4929999999999</v>
      </c>
      <c r="N381" s="20" t="s">
        <v>26</v>
      </c>
    </row>
    <row r="382" spans="1:14" ht="45">
      <c r="A382" s="114" t="s">
        <v>330</v>
      </c>
      <c r="B382" s="6" t="s">
        <v>572</v>
      </c>
      <c r="C382" s="8"/>
      <c r="D382" s="17" t="s">
        <v>94</v>
      </c>
      <c r="E382" s="10" t="s">
        <v>139</v>
      </c>
      <c r="F382" s="10" t="s">
        <v>18</v>
      </c>
      <c r="G382" s="172"/>
      <c r="H382" s="172"/>
      <c r="I382" s="114" t="s">
        <v>369</v>
      </c>
      <c r="J382" s="114"/>
      <c r="K382" s="61">
        <v>5530.4682899999998</v>
      </c>
      <c r="L382" s="61">
        <v>5909.43</v>
      </c>
      <c r="M382" s="61">
        <v>5909.43</v>
      </c>
      <c r="N382" s="114"/>
    </row>
    <row r="383" spans="1:14" ht="78.75">
      <c r="A383" s="114" t="s">
        <v>330</v>
      </c>
      <c r="B383" s="6" t="s">
        <v>545</v>
      </c>
      <c r="C383" s="14" t="s">
        <v>135</v>
      </c>
      <c r="D383" s="17" t="s">
        <v>981</v>
      </c>
      <c r="E383" s="18" t="s">
        <v>28</v>
      </c>
      <c r="F383" s="18" t="s">
        <v>982</v>
      </c>
      <c r="G383" s="172" t="s">
        <v>314</v>
      </c>
      <c r="H383" s="172"/>
      <c r="I383" s="114" t="s">
        <v>369</v>
      </c>
      <c r="J383" s="114" t="s">
        <v>339</v>
      </c>
      <c r="K383" s="61">
        <v>4241.8334299999997</v>
      </c>
      <c r="L383" s="61">
        <v>4638.22</v>
      </c>
      <c r="M383" s="61">
        <v>4638.22</v>
      </c>
      <c r="N383" s="20" t="s">
        <v>26</v>
      </c>
    </row>
    <row r="384" spans="1:14" ht="78.75">
      <c r="A384" s="114" t="s">
        <v>330</v>
      </c>
      <c r="B384" s="6" t="s">
        <v>545</v>
      </c>
      <c r="C384" s="8" t="s">
        <v>186</v>
      </c>
      <c r="D384" s="17" t="s">
        <v>981</v>
      </c>
      <c r="E384" s="10" t="s">
        <v>28</v>
      </c>
      <c r="F384" s="10" t="s">
        <v>982</v>
      </c>
      <c r="G384" s="172" t="s">
        <v>363</v>
      </c>
      <c r="H384" s="172"/>
      <c r="I384" s="114" t="s">
        <v>369</v>
      </c>
      <c r="J384" s="114" t="s">
        <v>339</v>
      </c>
      <c r="K384" s="61">
        <v>1288.6348600000001</v>
      </c>
      <c r="L384" s="61">
        <v>1271.21</v>
      </c>
      <c r="M384" s="61">
        <v>1271.21</v>
      </c>
      <c r="N384" s="114" t="s">
        <v>26</v>
      </c>
    </row>
    <row r="385" spans="1:14" ht="112.5">
      <c r="A385" s="114" t="s">
        <v>330</v>
      </c>
      <c r="B385" s="6" t="s">
        <v>573</v>
      </c>
      <c r="C385" s="14"/>
      <c r="D385" s="17" t="s">
        <v>174</v>
      </c>
      <c r="E385" s="18" t="s">
        <v>28</v>
      </c>
      <c r="F385" s="18" t="s">
        <v>175</v>
      </c>
      <c r="G385" s="172"/>
      <c r="H385" s="172"/>
      <c r="I385" s="114" t="s">
        <v>370</v>
      </c>
      <c r="J385" s="114"/>
      <c r="K385" s="61">
        <v>834.90899999999999</v>
      </c>
      <c r="L385" s="61">
        <v>794.5</v>
      </c>
      <c r="M385" s="61">
        <v>794.5</v>
      </c>
      <c r="N385" s="20"/>
    </row>
    <row r="386" spans="1:14" ht="78.75">
      <c r="A386" s="114" t="s">
        <v>330</v>
      </c>
      <c r="B386" s="6" t="s">
        <v>545</v>
      </c>
      <c r="C386" s="8" t="s">
        <v>135</v>
      </c>
      <c r="D386" s="17" t="s">
        <v>981</v>
      </c>
      <c r="E386" s="10" t="s">
        <v>28</v>
      </c>
      <c r="F386" s="10" t="s">
        <v>982</v>
      </c>
      <c r="G386" s="172" t="s">
        <v>314</v>
      </c>
      <c r="H386" s="172"/>
      <c r="I386" s="114" t="s">
        <v>370</v>
      </c>
      <c r="J386" s="114" t="s">
        <v>339</v>
      </c>
      <c r="K386" s="61">
        <v>834.90899999999999</v>
      </c>
      <c r="L386" s="61">
        <v>794.5</v>
      </c>
      <c r="M386" s="61">
        <v>794.5</v>
      </c>
      <c r="N386" s="114" t="s">
        <v>26</v>
      </c>
    </row>
    <row r="387" spans="1:14" ht="56.25">
      <c r="A387" s="114" t="s">
        <v>330</v>
      </c>
      <c r="B387" s="6" t="s">
        <v>854</v>
      </c>
      <c r="C387" s="14"/>
      <c r="D387" s="17" t="s">
        <v>94</v>
      </c>
      <c r="E387" s="18" t="s">
        <v>183</v>
      </c>
      <c r="F387" s="18" t="s">
        <v>18</v>
      </c>
      <c r="G387" s="172"/>
      <c r="H387" s="172"/>
      <c r="I387" s="114" t="s">
        <v>897</v>
      </c>
      <c r="J387" s="114"/>
      <c r="K387" s="61">
        <v>2359.6999999999998</v>
      </c>
      <c r="L387" s="61">
        <v>0</v>
      </c>
      <c r="M387" s="61">
        <v>0</v>
      </c>
      <c r="N387" s="20"/>
    </row>
    <row r="388" spans="1:14" ht="56.25">
      <c r="A388" s="114" t="s">
        <v>330</v>
      </c>
      <c r="B388" s="6" t="s">
        <v>470</v>
      </c>
      <c r="C388" s="8" t="s">
        <v>186</v>
      </c>
      <c r="D388" s="17" t="s">
        <v>926</v>
      </c>
      <c r="E388" s="10" t="s">
        <v>28</v>
      </c>
      <c r="F388" s="10" t="s">
        <v>927</v>
      </c>
      <c r="G388" s="172" t="s">
        <v>365</v>
      </c>
      <c r="H388" s="172"/>
      <c r="I388" s="114" t="s">
        <v>897</v>
      </c>
      <c r="J388" s="114" t="s">
        <v>234</v>
      </c>
      <c r="K388" s="61">
        <v>794.38</v>
      </c>
      <c r="L388" s="61">
        <v>0</v>
      </c>
      <c r="M388" s="61">
        <v>0</v>
      </c>
      <c r="N388" s="114" t="s">
        <v>26</v>
      </c>
    </row>
    <row r="389" spans="1:14" ht="78.75">
      <c r="A389" s="114" t="s">
        <v>330</v>
      </c>
      <c r="B389" s="6" t="s">
        <v>545</v>
      </c>
      <c r="C389" s="14" t="s">
        <v>186</v>
      </c>
      <c r="D389" s="17" t="s">
        <v>926</v>
      </c>
      <c r="E389" s="18" t="s">
        <v>28</v>
      </c>
      <c r="F389" s="18" t="s">
        <v>927</v>
      </c>
      <c r="G389" s="172" t="s">
        <v>363</v>
      </c>
      <c r="H389" s="172"/>
      <c r="I389" s="114" t="s">
        <v>897</v>
      </c>
      <c r="J389" s="114" t="s">
        <v>339</v>
      </c>
      <c r="K389" s="61">
        <v>1565.32</v>
      </c>
      <c r="L389" s="61">
        <v>0</v>
      </c>
      <c r="M389" s="61">
        <v>0</v>
      </c>
      <c r="N389" s="20" t="s">
        <v>26</v>
      </c>
    </row>
    <row r="390" spans="1:14" ht="67.5">
      <c r="A390" s="114" t="s">
        <v>330</v>
      </c>
      <c r="B390" s="6" t="s">
        <v>1046</v>
      </c>
      <c r="C390" s="8"/>
      <c r="D390" s="9" t="s">
        <v>1042</v>
      </c>
      <c r="E390" s="10" t="s">
        <v>28</v>
      </c>
      <c r="F390" s="10" t="s">
        <v>1043</v>
      </c>
      <c r="G390" s="172"/>
      <c r="H390" s="172"/>
      <c r="I390" s="114" t="s">
        <v>1084</v>
      </c>
      <c r="J390" s="114"/>
      <c r="K390" s="61">
        <v>39.06</v>
      </c>
      <c r="L390" s="61">
        <v>0</v>
      </c>
      <c r="M390" s="61">
        <v>0</v>
      </c>
      <c r="N390" s="114"/>
    </row>
    <row r="391" spans="1:14" ht="78.75">
      <c r="A391" s="114" t="s">
        <v>330</v>
      </c>
      <c r="B391" s="6" t="s">
        <v>545</v>
      </c>
      <c r="C391" s="14" t="s">
        <v>135</v>
      </c>
      <c r="D391" s="17" t="s">
        <v>1044</v>
      </c>
      <c r="E391" s="18" t="s">
        <v>28</v>
      </c>
      <c r="F391" s="10" t="s">
        <v>1045</v>
      </c>
      <c r="G391" s="172" t="s">
        <v>314</v>
      </c>
      <c r="H391" s="172"/>
      <c r="I391" s="114" t="s">
        <v>1084</v>
      </c>
      <c r="J391" s="114" t="s">
        <v>339</v>
      </c>
      <c r="K391" s="61">
        <v>39.06</v>
      </c>
      <c r="L391" s="61">
        <v>0</v>
      </c>
      <c r="M391" s="61">
        <v>0</v>
      </c>
      <c r="N391" s="20" t="s">
        <v>26</v>
      </c>
    </row>
    <row r="392" spans="1:14" ht="112.5">
      <c r="A392" s="114" t="s">
        <v>330</v>
      </c>
      <c r="B392" s="6" t="s">
        <v>573</v>
      </c>
      <c r="C392" s="21"/>
      <c r="D392" s="9" t="s">
        <v>174</v>
      </c>
      <c r="E392" s="10" t="s">
        <v>28</v>
      </c>
      <c r="F392" s="10" t="s">
        <v>175</v>
      </c>
      <c r="G392" s="172"/>
      <c r="H392" s="172"/>
      <c r="I392" s="114" t="s">
        <v>371</v>
      </c>
      <c r="J392" s="114"/>
      <c r="K392" s="61">
        <v>124.738</v>
      </c>
      <c r="L392" s="61">
        <v>118.7</v>
      </c>
      <c r="M392" s="61">
        <v>118.7</v>
      </c>
      <c r="N392" s="18"/>
    </row>
    <row r="393" spans="1:14" ht="78.75">
      <c r="A393" s="114" t="s">
        <v>330</v>
      </c>
      <c r="B393" s="6" t="s">
        <v>545</v>
      </c>
      <c r="C393" s="21" t="s">
        <v>135</v>
      </c>
      <c r="D393" s="17" t="s">
        <v>981</v>
      </c>
      <c r="E393" s="18" t="s">
        <v>28</v>
      </c>
      <c r="F393" s="18" t="s">
        <v>982</v>
      </c>
      <c r="G393" s="172" t="s">
        <v>314</v>
      </c>
      <c r="H393" s="172"/>
      <c r="I393" s="114" t="s">
        <v>371</v>
      </c>
      <c r="J393" s="114" t="s">
        <v>339</v>
      </c>
      <c r="K393" s="61">
        <v>124.738</v>
      </c>
      <c r="L393" s="61">
        <v>118.7</v>
      </c>
      <c r="M393" s="61">
        <v>118.7</v>
      </c>
      <c r="N393" s="20" t="s">
        <v>26</v>
      </c>
    </row>
    <row r="394" spans="1:14" ht="67.5">
      <c r="A394" s="114" t="s">
        <v>330</v>
      </c>
      <c r="B394" s="6" t="s">
        <v>928</v>
      </c>
      <c r="C394" s="8"/>
      <c r="D394" s="9" t="s">
        <v>94</v>
      </c>
      <c r="E394" s="10" t="s">
        <v>183</v>
      </c>
      <c r="F394" s="10" t="s">
        <v>18</v>
      </c>
      <c r="G394" s="172"/>
      <c r="H394" s="172"/>
      <c r="I394" s="114" t="s">
        <v>962</v>
      </c>
      <c r="J394" s="114"/>
      <c r="K394" s="61">
        <v>100.1</v>
      </c>
      <c r="L394" s="61">
        <v>0</v>
      </c>
      <c r="M394" s="61">
        <v>0</v>
      </c>
      <c r="N394" s="20"/>
    </row>
    <row r="395" spans="1:14" ht="56.25">
      <c r="A395" s="114" t="s">
        <v>330</v>
      </c>
      <c r="B395" s="6" t="s">
        <v>540</v>
      </c>
      <c r="C395" s="8" t="s">
        <v>186</v>
      </c>
      <c r="D395" s="9" t="s">
        <v>926</v>
      </c>
      <c r="E395" s="10" t="s">
        <v>28</v>
      </c>
      <c r="F395" s="10" t="s">
        <v>927</v>
      </c>
      <c r="G395" s="172" t="s">
        <v>363</v>
      </c>
      <c r="H395" s="172"/>
      <c r="I395" s="114" t="s">
        <v>962</v>
      </c>
      <c r="J395" s="114" t="s">
        <v>331</v>
      </c>
      <c r="K395" s="61">
        <v>100.1</v>
      </c>
      <c r="L395" s="61">
        <v>0</v>
      </c>
      <c r="M395" s="61">
        <v>0</v>
      </c>
      <c r="N395" s="20" t="s">
        <v>26</v>
      </c>
    </row>
    <row r="396" spans="1:14" ht="56.25">
      <c r="A396" s="114" t="s">
        <v>330</v>
      </c>
      <c r="B396" s="6" t="s">
        <v>929</v>
      </c>
      <c r="C396" s="8"/>
      <c r="D396" s="9" t="s">
        <v>856</v>
      </c>
      <c r="E396" s="10" t="s">
        <v>28</v>
      </c>
      <c r="F396" s="10" t="s">
        <v>857</v>
      </c>
      <c r="G396" s="172"/>
      <c r="H396" s="172"/>
      <c r="I396" s="114" t="s">
        <v>963</v>
      </c>
      <c r="J396" s="114"/>
      <c r="K396" s="61">
        <v>50</v>
      </c>
      <c r="L396" s="61">
        <v>0</v>
      </c>
      <c r="M396" s="61">
        <v>0</v>
      </c>
      <c r="N396" s="20"/>
    </row>
    <row r="397" spans="1:14" ht="90">
      <c r="A397" s="114" t="s">
        <v>330</v>
      </c>
      <c r="B397" s="6" t="s">
        <v>470</v>
      </c>
      <c r="C397" s="8" t="s">
        <v>158</v>
      </c>
      <c r="D397" s="17" t="s">
        <v>858</v>
      </c>
      <c r="E397" s="18" t="s">
        <v>28</v>
      </c>
      <c r="F397" s="10" t="s">
        <v>859</v>
      </c>
      <c r="G397" s="172" t="s">
        <v>334</v>
      </c>
      <c r="H397" s="172"/>
      <c r="I397" s="114" t="s">
        <v>963</v>
      </c>
      <c r="J397" s="114" t="s">
        <v>234</v>
      </c>
      <c r="K397" s="61">
        <v>50</v>
      </c>
      <c r="L397" s="61">
        <v>0</v>
      </c>
      <c r="M397" s="61">
        <v>0</v>
      </c>
      <c r="N397" s="20" t="s">
        <v>26</v>
      </c>
    </row>
    <row r="398" spans="1:14" ht="180">
      <c r="A398" s="114" t="s">
        <v>330</v>
      </c>
      <c r="B398" s="6" t="s">
        <v>984</v>
      </c>
      <c r="C398" s="8"/>
      <c r="D398" s="9" t="s">
        <v>856</v>
      </c>
      <c r="E398" s="10" t="s">
        <v>28</v>
      </c>
      <c r="F398" s="10" t="s">
        <v>857</v>
      </c>
      <c r="G398" s="172"/>
      <c r="H398" s="172"/>
      <c r="I398" s="114" t="s">
        <v>1015</v>
      </c>
      <c r="J398" s="114"/>
      <c r="K398" s="61">
        <v>612.00692000000004</v>
      </c>
      <c r="L398" s="61">
        <v>0</v>
      </c>
      <c r="M398" s="61">
        <v>0</v>
      </c>
      <c r="N398" s="20"/>
    </row>
    <row r="399" spans="1:14" ht="90">
      <c r="A399" s="114" t="s">
        <v>330</v>
      </c>
      <c r="B399" s="6" t="s">
        <v>540</v>
      </c>
      <c r="C399" s="8" t="s">
        <v>158</v>
      </c>
      <c r="D399" s="17" t="s">
        <v>858</v>
      </c>
      <c r="E399" s="18" t="s">
        <v>28</v>
      </c>
      <c r="F399" s="10" t="s">
        <v>859</v>
      </c>
      <c r="G399" s="172" t="s">
        <v>334</v>
      </c>
      <c r="H399" s="172"/>
      <c r="I399" s="114" t="s">
        <v>1015</v>
      </c>
      <c r="J399" s="114" t="s">
        <v>331</v>
      </c>
      <c r="K399" s="61">
        <v>612.00692000000004</v>
      </c>
      <c r="L399" s="61">
        <v>0</v>
      </c>
      <c r="M399" s="61">
        <v>0</v>
      </c>
      <c r="N399" s="20" t="s">
        <v>26</v>
      </c>
    </row>
    <row r="400" spans="1:14" ht="101.25">
      <c r="A400" s="114" t="s">
        <v>330</v>
      </c>
      <c r="B400" s="6" t="s">
        <v>855</v>
      </c>
      <c r="C400" s="8"/>
      <c r="D400" s="9" t="s">
        <v>856</v>
      </c>
      <c r="E400" s="10" t="s">
        <v>28</v>
      </c>
      <c r="F400" s="10" t="s">
        <v>857</v>
      </c>
      <c r="G400" s="172"/>
      <c r="H400" s="172"/>
      <c r="I400" s="114" t="s">
        <v>898</v>
      </c>
      <c r="J400" s="114"/>
      <c r="K400" s="61">
        <v>14.342030000000001</v>
      </c>
      <c r="L400" s="61">
        <v>0</v>
      </c>
      <c r="M400" s="61">
        <v>0</v>
      </c>
      <c r="N400" s="20"/>
    </row>
    <row r="401" spans="1:14" ht="90">
      <c r="A401" s="114" t="s">
        <v>330</v>
      </c>
      <c r="B401" s="6" t="s">
        <v>540</v>
      </c>
      <c r="C401" s="8" t="s">
        <v>158</v>
      </c>
      <c r="D401" s="17" t="s">
        <v>858</v>
      </c>
      <c r="E401" s="18" t="s">
        <v>28</v>
      </c>
      <c r="F401" s="10" t="s">
        <v>859</v>
      </c>
      <c r="G401" s="172" t="s">
        <v>334</v>
      </c>
      <c r="H401" s="172"/>
      <c r="I401" s="114" t="s">
        <v>898</v>
      </c>
      <c r="J401" s="114" t="s">
        <v>331</v>
      </c>
      <c r="K401" s="61">
        <v>14.342030000000001</v>
      </c>
      <c r="L401" s="61">
        <v>0</v>
      </c>
      <c r="M401" s="61">
        <v>0</v>
      </c>
      <c r="N401" s="20" t="s">
        <v>26</v>
      </c>
    </row>
    <row r="402" spans="1:14" ht="56.25">
      <c r="A402" s="114" t="s">
        <v>330</v>
      </c>
      <c r="B402" s="6" t="s">
        <v>930</v>
      </c>
      <c r="C402" s="12"/>
      <c r="D402" s="9" t="s">
        <v>16</v>
      </c>
      <c r="E402" s="10" t="s">
        <v>153</v>
      </c>
      <c r="F402" s="10" t="s">
        <v>18</v>
      </c>
      <c r="G402" s="172"/>
      <c r="H402" s="172"/>
      <c r="I402" s="114" t="s">
        <v>964</v>
      </c>
      <c r="J402" s="114"/>
      <c r="K402" s="61">
        <v>236</v>
      </c>
      <c r="L402" s="61">
        <v>0</v>
      </c>
      <c r="M402" s="61">
        <v>0</v>
      </c>
      <c r="N402" s="20"/>
    </row>
    <row r="403" spans="1:14" ht="67.5">
      <c r="A403" s="114" t="s">
        <v>330</v>
      </c>
      <c r="B403" s="6" t="s">
        <v>540</v>
      </c>
      <c r="C403" s="8" t="s">
        <v>154</v>
      </c>
      <c r="D403" s="136" t="s">
        <v>931</v>
      </c>
      <c r="E403" s="12" t="s">
        <v>28</v>
      </c>
      <c r="F403" s="137" t="s">
        <v>68</v>
      </c>
      <c r="G403" s="172" t="s">
        <v>332</v>
      </c>
      <c r="H403" s="172"/>
      <c r="I403" s="114" t="s">
        <v>964</v>
      </c>
      <c r="J403" s="114" t="s">
        <v>331</v>
      </c>
      <c r="K403" s="61">
        <v>236</v>
      </c>
      <c r="L403" s="61">
        <v>0</v>
      </c>
      <c r="M403" s="61">
        <v>0</v>
      </c>
      <c r="N403" s="20" t="s">
        <v>26</v>
      </c>
    </row>
    <row r="404" spans="1:14" ht="45">
      <c r="A404" s="114" t="s">
        <v>330</v>
      </c>
      <c r="B404" s="6" t="s">
        <v>985</v>
      </c>
      <c r="C404" s="12"/>
      <c r="D404" s="9" t="s">
        <v>16</v>
      </c>
      <c r="E404" s="10" t="s">
        <v>153</v>
      </c>
      <c r="F404" s="10" t="s">
        <v>18</v>
      </c>
      <c r="G404" s="172"/>
      <c r="H404" s="172"/>
      <c r="I404" s="114" t="s">
        <v>1016</v>
      </c>
      <c r="J404" s="114"/>
      <c r="K404" s="61">
        <v>181.2</v>
      </c>
      <c r="L404" s="61">
        <v>0</v>
      </c>
      <c r="M404" s="61">
        <v>0</v>
      </c>
      <c r="N404" s="20"/>
    </row>
    <row r="405" spans="1:14" ht="56.25">
      <c r="A405" s="114" t="s">
        <v>330</v>
      </c>
      <c r="B405" s="6" t="s">
        <v>540</v>
      </c>
      <c r="C405" s="8" t="s">
        <v>154</v>
      </c>
      <c r="D405" s="9" t="s">
        <v>155</v>
      </c>
      <c r="E405" s="10" t="s">
        <v>28</v>
      </c>
      <c r="F405" s="10" t="s">
        <v>156</v>
      </c>
      <c r="G405" s="172" t="s">
        <v>329</v>
      </c>
      <c r="H405" s="172"/>
      <c r="I405" s="114" t="s">
        <v>1016</v>
      </c>
      <c r="J405" s="114" t="s">
        <v>331</v>
      </c>
      <c r="K405" s="61">
        <v>181.2</v>
      </c>
      <c r="L405" s="61">
        <v>0</v>
      </c>
      <c r="M405" s="61">
        <v>0</v>
      </c>
      <c r="N405" s="20" t="s">
        <v>26</v>
      </c>
    </row>
    <row r="406" spans="1:14" ht="56.25">
      <c r="A406" s="52" t="s">
        <v>375</v>
      </c>
      <c r="B406" s="53" t="s">
        <v>577</v>
      </c>
      <c r="C406" s="54"/>
      <c r="D406" s="119"/>
      <c r="E406" s="115"/>
      <c r="F406" s="115"/>
      <c r="G406" s="223"/>
      <c r="H406" s="223"/>
      <c r="I406" s="52"/>
      <c r="J406" s="52"/>
      <c r="K406" s="59">
        <v>9781.9879999999994</v>
      </c>
      <c r="L406" s="59">
        <v>6678.41</v>
      </c>
      <c r="M406" s="59">
        <v>6495.3360000000002</v>
      </c>
      <c r="N406" s="86"/>
    </row>
    <row r="407" spans="1:14" ht="67.5">
      <c r="A407" s="114" t="s">
        <v>375</v>
      </c>
      <c r="B407" s="6" t="s">
        <v>798</v>
      </c>
      <c r="C407" s="8"/>
      <c r="D407" s="9" t="s">
        <v>16</v>
      </c>
      <c r="E407" s="10" t="s">
        <v>46</v>
      </c>
      <c r="F407" s="10" t="s">
        <v>47</v>
      </c>
      <c r="G407" s="172"/>
      <c r="H407" s="172"/>
      <c r="I407" s="114" t="s">
        <v>231</v>
      </c>
      <c r="J407" s="114"/>
      <c r="K407" s="61">
        <v>2298.12</v>
      </c>
      <c r="L407" s="61">
        <v>1424.0150000000001</v>
      </c>
      <c r="M407" s="61">
        <v>1424.0150000000001</v>
      </c>
      <c r="N407" s="20"/>
    </row>
    <row r="408" spans="1:14" ht="135">
      <c r="A408" s="114" t="s">
        <v>375</v>
      </c>
      <c r="B408" s="6" t="s">
        <v>468</v>
      </c>
      <c r="C408" s="8" t="s">
        <v>19</v>
      </c>
      <c r="D408" s="9" t="s">
        <v>48</v>
      </c>
      <c r="E408" s="10" t="s">
        <v>28</v>
      </c>
      <c r="F408" s="10" t="s">
        <v>20</v>
      </c>
      <c r="G408" s="172" t="s">
        <v>40</v>
      </c>
      <c r="H408" s="172"/>
      <c r="I408" s="114" t="s">
        <v>231</v>
      </c>
      <c r="J408" s="114" t="s">
        <v>232</v>
      </c>
      <c r="K408" s="61">
        <v>1638.4698000000001</v>
      </c>
      <c r="L408" s="61">
        <v>1055.3109999999999</v>
      </c>
      <c r="M408" s="61">
        <v>1055.3109999999999</v>
      </c>
      <c r="N408" s="20" t="s">
        <v>21</v>
      </c>
    </row>
    <row r="409" spans="1:14" ht="135">
      <c r="A409" s="114" t="s">
        <v>375</v>
      </c>
      <c r="B409" s="6" t="s">
        <v>469</v>
      </c>
      <c r="C409" s="8" t="s">
        <v>19</v>
      </c>
      <c r="D409" s="9" t="s">
        <v>48</v>
      </c>
      <c r="E409" s="10" t="s">
        <v>28</v>
      </c>
      <c r="F409" s="10" t="s">
        <v>20</v>
      </c>
      <c r="G409" s="172" t="s">
        <v>40</v>
      </c>
      <c r="H409" s="172"/>
      <c r="I409" s="114" t="s">
        <v>231</v>
      </c>
      <c r="J409" s="114" t="s">
        <v>233</v>
      </c>
      <c r="K409" s="61">
        <v>494.81720000000001</v>
      </c>
      <c r="L409" s="61">
        <v>318.70400000000001</v>
      </c>
      <c r="M409" s="61">
        <v>318.70400000000001</v>
      </c>
      <c r="N409" s="20" t="s">
        <v>21</v>
      </c>
    </row>
    <row r="410" spans="1:14" ht="67.5">
      <c r="A410" s="114" t="s">
        <v>375</v>
      </c>
      <c r="B410" s="6" t="s">
        <v>470</v>
      </c>
      <c r="C410" s="8" t="s">
        <v>19</v>
      </c>
      <c r="D410" s="136" t="s">
        <v>677</v>
      </c>
      <c r="E410" s="12" t="s">
        <v>28</v>
      </c>
      <c r="F410" s="137" t="s">
        <v>190</v>
      </c>
      <c r="G410" s="172" t="s">
        <v>40</v>
      </c>
      <c r="H410" s="172"/>
      <c r="I410" s="114" t="s">
        <v>231</v>
      </c>
      <c r="J410" s="114" t="s">
        <v>234</v>
      </c>
      <c r="K410" s="61">
        <v>65</v>
      </c>
      <c r="L410" s="61">
        <v>50</v>
      </c>
      <c r="M410" s="61">
        <v>50</v>
      </c>
      <c r="N410" s="20" t="s">
        <v>26</v>
      </c>
    </row>
    <row r="411" spans="1:14" ht="45">
      <c r="A411" s="114" t="s">
        <v>375</v>
      </c>
      <c r="B411" s="6" t="s">
        <v>519</v>
      </c>
      <c r="C411" s="8" t="s">
        <v>1047</v>
      </c>
      <c r="D411" s="9" t="s">
        <v>1048</v>
      </c>
      <c r="E411" s="10" t="s">
        <v>28</v>
      </c>
      <c r="F411" s="10" t="s">
        <v>1049</v>
      </c>
      <c r="G411" s="172" t="s">
        <v>40</v>
      </c>
      <c r="H411" s="172"/>
      <c r="I411" s="114" t="s">
        <v>231</v>
      </c>
      <c r="J411" s="114" t="s">
        <v>299</v>
      </c>
      <c r="K411" s="61">
        <v>99.832999999999998</v>
      </c>
      <c r="L411" s="61">
        <v>0</v>
      </c>
      <c r="M411" s="61">
        <v>0</v>
      </c>
      <c r="N411" s="20" t="s">
        <v>21</v>
      </c>
    </row>
    <row r="412" spans="1:14" ht="56.25">
      <c r="A412" s="114" t="s">
        <v>375</v>
      </c>
      <c r="B412" s="6" t="s">
        <v>578</v>
      </c>
      <c r="C412" s="8"/>
      <c r="D412" s="9" t="s">
        <v>16</v>
      </c>
      <c r="E412" s="10" t="s">
        <v>191</v>
      </c>
      <c r="F412" s="10" t="s">
        <v>18</v>
      </c>
      <c r="G412" s="172"/>
      <c r="H412" s="172"/>
      <c r="I412" s="114" t="s">
        <v>376</v>
      </c>
      <c r="J412" s="114"/>
      <c r="K412" s="61">
        <v>210.71992</v>
      </c>
      <c r="L412" s="61">
        <v>250</v>
      </c>
      <c r="M412" s="61">
        <v>250</v>
      </c>
      <c r="N412" s="20"/>
    </row>
    <row r="413" spans="1:14" ht="22.5">
      <c r="A413" s="114" t="s">
        <v>375</v>
      </c>
      <c r="B413" s="6" t="s">
        <v>470</v>
      </c>
      <c r="C413" s="18" t="s">
        <v>192</v>
      </c>
      <c r="D413" s="17" t="s">
        <v>746</v>
      </c>
      <c r="E413" s="18" t="s">
        <v>28</v>
      </c>
      <c r="F413" s="18" t="s">
        <v>747</v>
      </c>
      <c r="G413" s="172" t="s">
        <v>377</v>
      </c>
      <c r="H413" s="172"/>
      <c r="I413" s="114" t="s">
        <v>376</v>
      </c>
      <c r="J413" s="114" t="s">
        <v>234</v>
      </c>
      <c r="K413" s="61">
        <v>210.71992</v>
      </c>
      <c r="L413" s="61">
        <v>250</v>
      </c>
      <c r="M413" s="61">
        <v>250</v>
      </c>
      <c r="N413" s="13" t="s">
        <v>26</v>
      </c>
    </row>
    <row r="414" spans="1:14" ht="67.5">
      <c r="A414" s="114" t="s">
        <v>375</v>
      </c>
      <c r="B414" s="6" t="s">
        <v>579</v>
      </c>
      <c r="C414" s="8"/>
      <c r="D414" s="136" t="s">
        <v>16</v>
      </c>
      <c r="E414" s="12" t="s">
        <v>193</v>
      </c>
      <c r="F414" s="137" t="s">
        <v>18</v>
      </c>
      <c r="G414" s="172"/>
      <c r="H414" s="172"/>
      <c r="I414" s="114" t="s">
        <v>378</v>
      </c>
      <c r="J414" s="114"/>
      <c r="K414" s="61">
        <v>179.28008</v>
      </c>
      <c r="L414" s="61">
        <v>140</v>
      </c>
      <c r="M414" s="61">
        <v>140</v>
      </c>
      <c r="N414" s="13"/>
    </row>
    <row r="415" spans="1:14" ht="67.5">
      <c r="A415" s="114" t="s">
        <v>375</v>
      </c>
      <c r="B415" s="6" t="s">
        <v>470</v>
      </c>
      <c r="C415" s="12" t="s">
        <v>19</v>
      </c>
      <c r="D415" s="9" t="s">
        <v>748</v>
      </c>
      <c r="E415" s="10" t="s">
        <v>28</v>
      </c>
      <c r="F415" s="10" t="s">
        <v>749</v>
      </c>
      <c r="G415" s="172" t="s">
        <v>40</v>
      </c>
      <c r="H415" s="172"/>
      <c r="I415" s="114" t="s">
        <v>378</v>
      </c>
      <c r="J415" s="114" t="s">
        <v>234</v>
      </c>
      <c r="K415" s="61">
        <v>179.28008</v>
      </c>
      <c r="L415" s="61">
        <v>140</v>
      </c>
      <c r="M415" s="61">
        <v>140</v>
      </c>
      <c r="N415" s="20" t="s">
        <v>26</v>
      </c>
    </row>
    <row r="416" spans="1:14" ht="45">
      <c r="A416" s="114" t="s">
        <v>375</v>
      </c>
      <c r="B416" s="6" t="s">
        <v>481</v>
      </c>
      <c r="C416" s="8"/>
      <c r="D416" s="136" t="s">
        <v>27</v>
      </c>
      <c r="E416" s="12" t="s">
        <v>28</v>
      </c>
      <c r="F416" s="137" t="s">
        <v>29</v>
      </c>
      <c r="G416" s="172"/>
      <c r="H416" s="172"/>
      <c r="I416" s="114" t="s">
        <v>247</v>
      </c>
      <c r="J416" s="114"/>
      <c r="K416" s="61">
        <v>150</v>
      </c>
      <c r="L416" s="61">
        <v>0</v>
      </c>
      <c r="M416" s="61">
        <v>0</v>
      </c>
      <c r="N416" s="13"/>
    </row>
    <row r="417" spans="1:14" ht="67.5">
      <c r="A417" s="114" t="s">
        <v>375</v>
      </c>
      <c r="B417" s="6" t="s">
        <v>470</v>
      </c>
      <c r="C417" s="12" t="s">
        <v>30</v>
      </c>
      <c r="D417" s="9" t="s">
        <v>750</v>
      </c>
      <c r="E417" s="10" t="s">
        <v>28</v>
      </c>
      <c r="F417" s="10" t="s">
        <v>751</v>
      </c>
      <c r="G417" s="172" t="s">
        <v>236</v>
      </c>
      <c r="H417" s="172"/>
      <c r="I417" s="114" t="s">
        <v>247</v>
      </c>
      <c r="J417" s="114" t="s">
        <v>234</v>
      </c>
      <c r="K417" s="61">
        <v>150</v>
      </c>
      <c r="L417" s="61">
        <v>0</v>
      </c>
      <c r="M417" s="61">
        <v>0</v>
      </c>
      <c r="N417" s="13" t="s">
        <v>26</v>
      </c>
    </row>
    <row r="418" spans="1:14" ht="90">
      <c r="A418" s="114" t="s">
        <v>375</v>
      </c>
      <c r="B418" s="6" t="s">
        <v>471</v>
      </c>
      <c r="C418" s="8"/>
      <c r="D418" s="136" t="s">
        <v>27</v>
      </c>
      <c r="E418" s="12" t="s">
        <v>28</v>
      </c>
      <c r="F418" s="137" t="s">
        <v>29</v>
      </c>
      <c r="G418" s="172"/>
      <c r="H418" s="172"/>
      <c r="I418" s="114" t="s">
        <v>235</v>
      </c>
      <c r="J418" s="114"/>
      <c r="K418" s="61">
        <v>200.94</v>
      </c>
      <c r="L418" s="61">
        <v>120</v>
      </c>
      <c r="M418" s="61">
        <v>120</v>
      </c>
      <c r="N418" s="13"/>
    </row>
    <row r="419" spans="1:14" ht="67.5">
      <c r="A419" s="114" t="s">
        <v>375</v>
      </c>
      <c r="B419" s="6" t="s">
        <v>470</v>
      </c>
      <c r="C419" s="12" t="s">
        <v>30</v>
      </c>
      <c r="D419" s="9" t="s">
        <v>677</v>
      </c>
      <c r="E419" s="10" t="s">
        <v>28</v>
      </c>
      <c r="F419" s="10" t="s">
        <v>190</v>
      </c>
      <c r="G419" s="172" t="s">
        <v>236</v>
      </c>
      <c r="H419" s="172"/>
      <c r="I419" s="114" t="s">
        <v>235</v>
      </c>
      <c r="J419" s="114" t="s">
        <v>234</v>
      </c>
      <c r="K419" s="61">
        <v>200.94</v>
      </c>
      <c r="L419" s="61">
        <v>120</v>
      </c>
      <c r="M419" s="61">
        <v>120</v>
      </c>
      <c r="N419" s="13" t="s">
        <v>26</v>
      </c>
    </row>
    <row r="420" spans="1:14" ht="45">
      <c r="A420" s="114" t="s">
        <v>375</v>
      </c>
      <c r="B420" s="6" t="s">
        <v>475</v>
      </c>
      <c r="C420" s="14"/>
      <c r="D420" s="9" t="s">
        <v>33</v>
      </c>
      <c r="E420" s="18" t="s">
        <v>64</v>
      </c>
      <c r="F420" s="10" t="s">
        <v>35</v>
      </c>
      <c r="G420" s="172"/>
      <c r="H420" s="172"/>
      <c r="I420" s="114" t="s">
        <v>241</v>
      </c>
      <c r="J420" s="114"/>
      <c r="K420" s="61">
        <v>6544.1270000000004</v>
      </c>
      <c r="L420" s="61">
        <v>4729.3950000000004</v>
      </c>
      <c r="M420" s="61">
        <v>4546.3209999999999</v>
      </c>
      <c r="N420" s="13"/>
    </row>
    <row r="421" spans="1:14" ht="67.5">
      <c r="A421" s="114" t="s">
        <v>375</v>
      </c>
      <c r="B421" s="6" t="s">
        <v>473</v>
      </c>
      <c r="C421" s="12" t="s">
        <v>65</v>
      </c>
      <c r="D421" s="17" t="s">
        <v>32</v>
      </c>
      <c r="E421" s="25" t="s">
        <v>28</v>
      </c>
      <c r="F421" s="18" t="s">
        <v>20</v>
      </c>
      <c r="G421" s="172" t="s">
        <v>40</v>
      </c>
      <c r="H421" s="172"/>
      <c r="I421" s="114" t="s">
        <v>241</v>
      </c>
      <c r="J421" s="114" t="s">
        <v>239</v>
      </c>
      <c r="K421" s="61">
        <v>5026.2110000000002</v>
      </c>
      <c r="L421" s="61">
        <v>3632.4079999999999</v>
      </c>
      <c r="M421" s="61">
        <v>3491.7979999999998</v>
      </c>
      <c r="N421" s="13" t="s">
        <v>21</v>
      </c>
    </row>
    <row r="422" spans="1:14" ht="67.5">
      <c r="A422" s="114" t="s">
        <v>375</v>
      </c>
      <c r="B422" s="6" t="s">
        <v>474</v>
      </c>
      <c r="C422" s="21" t="s">
        <v>66</v>
      </c>
      <c r="D422" s="9" t="s">
        <v>32</v>
      </c>
      <c r="E422" s="18" t="s">
        <v>28</v>
      </c>
      <c r="F422" s="10" t="s">
        <v>20</v>
      </c>
      <c r="G422" s="172" t="s">
        <v>40</v>
      </c>
      <c r="H422" s="172"/>
      <c r="I422" s="114" t="s">
        <v>241</v>
      </c>
      <c r="J422" s="114" t="s">
        <v>240</v>
      </c>
      <c r="K422" s="61">
        <v>1517.9159999999999</v>
      </c>
      <c r="L422" s="61">
        <v>1096.9870000000001</v>
      </c>
      <c r="M422" s="61">
        <v>1054.5229999999999</v>
      </c>
      <c r="N422" s="153" t="s">
        <v>21</v>
      </c>
    </row>
    <row r="423" spans="1:14" ht="45">
      <c r="A423" s="114" t="s">
        <v>375</v>
      </c>
      <c r="B423" s="6" t="s">
        <v>476</v>
      </c>
      <c r="C423" s="12"/>
      <c r="D423" s="144" t="s">
        <v>33</v>
      </c>
      <c r="E423" s="25" t="s">
        <v>64</v>
      </c>
      <c r="F423" s="25" t="s">
        <v>35</v>
      </c>
      <c r="G423" s="172"/>
      <c r="H423" s="172"/>
      <c r="I423" s="114" t="s">
        <v>242</v>
      </c>
      <c r="J423" s="114"/>
      <c r="K423" s="61">
        <v>15</v>
      </c>
      <c r="L423" s="61">
        <v>15</v>
      </c>
      <c r="M423" s="61">
        <v>15</v>
      </c>
      <c r="N423" s="13"/>
    </row>
    <row r="424" spans="1:14" ht="67.5">
      <c r="A424" s="114" t="s">
        <v>375</v>
      </c>
      <c r="B424" s="6" t="s">
        <v>470</v>
      </c>
      <c r="C424" s="12" t="s">
        <v>66</v>
      </c>
      <c r="D424" s="144" t="s">
        <v>677</v>
      </c>
      <c r="E424" s="25" t="s">
        <v>28</v>
      </c>
      <c r="F424" s="25" t="s">
        <v>190</v>
      </c>
      <c r="G424" s="172" t="s">
        <v>40</v>
      </c>
      <c r="H424" s="172"/>
      <c r="I424" s="114" t="s">
        <v>242</v>
      </c>
      <c r="J424" s="114" t="s">
        <v>234</v>
      </c>
      <c r="K424" s="61">
        <v>15</v>
      </c>
      <c r="L424" s="61">
        <v>15</v>
      </c>
      <c r="M424" s="61">
        <v>15</v>
      </c>
      <c r="N424" s="13" t="s">
        <v>26</v>
      </c>
    </row>
    <row r="425" spans="1:14" ht="90">
      <c r="A425" s="114" t="s">
        <v>375</v>
      </c>
      <c r="B425" s="6" t="s">
        <v>971</v>
      </c>
      <c r="C425" s="21"/>
      <c r="D425" s="9" t="s">
        <v>972</v>
      </c>
      <c r="E425" s="18" t="s">
        <v>973</v>
      </c>
      <c r="F425" s="10" t="s">
        <v>974</v>
      </c>
      <c r="G425" s="172"/>
      <c r="H425" s="172"/>
      <c r="I425" s="114" t="s">
        <v>1011</v>
      </c>
      <c r="J425" s="114"/>
      <c r="K425" s="61">
        <v>183.80099999999999</v>
      </c>
      <c r="L425" s="61">
        <v>0</v>
      </c>
      <c r="M425" s="61">
        <v>0</v>
      </c>
      <c r="N425" s="153"/>
    </row>
    <row r="426" spans="1:14" ht="101.25">
      <c r="A426" s="114" t="s">
        <v>375</v>
      </c>
      <c r="B426" s="6" t="s">
        <v>473</v>
      </c>
      <c r="C426" s="12" t="s">
        <v>65</v>
      </c>
      <c r="D426" s="144" t="s">
        <v>975</v>
      </c>
      <c r="E426" s="25" t="s">
        <v>28</v>
      </c>
      <c r="F426" s="25" t="s">
        <v>974</v>
      </c>
      <c r="G426" s="172" t="s">
        <v>40</v>
      </c>
      <c r="H426" s="172"/>
      <c r="I426" s="114" t="s">
        <v>1011</v>
      </c>
      <c r="J426" s="114" t="s">
        <v>239</v>
      </c>
      <c r="K426" s="61">
        <v>141.16820000000001</v>
      </c>
      <c r="L426" s="61">
        <v>0</v>
      </c>
      <c r="M426" s="61">
        <v>0</v>
      </c>
      <c r="N426" s="13" t="s">
        <v>21</v>
      </c>
    </row>
    <row r="427" spans="1:14" ht="101.25">
      <c r="A427" s="114" t="s">
        <v>375</v>
      </c>
      <c r="B427" s="6" t="s">
        <v>474</v>
      </c>
      <c r="C427" s="21" t="s">
        <v>66</v>
      </c>
      <c r="D427" s="9" t="s">
        <v>975</v>
      </c>
      <c r="E427" s="10" t="s">
        <v>28</v>
      </c>
      <c r="F427" s="10" t="s">
        <v>974</v>
      </c>
      <c r="G427" s="172" t="s">
        <v>40</v>
      </c>
      <c r="H427" s="172"/>
      <c r="I427" s="114" t="s">
        <v>1011</v>
      </c>
      <c r="J427" s="114" t="s">
        <v>240</v>
      </c>
      <c r="K427" s="61">
        <v>42.632800000000003</v>
      </c>
      <c r="L427" s="61">
        <v>0</v>
      </c>
      <c r="M427" s="61">
        <v>0</v>
      </c>
      <c r="N427" s="13" t="s">
        <v>21</v>
      </c>
    </row>
    <row r="428" spans="1:14" ht="45">
      <c r="A428" s="52" t="s">
        <v>379</v>
      </c>
      <c r="B428" s="53" t="s">
        <v>580</v>
      </c>
      <c r="C428" s="56"/>
      <c r="D428" s="119"/>
      <c r="E428" s="115"/>
      <c r="F428" s="115"/>
      <c r="G428" s="223"/>
      <c r="H428" s="223"/>
      <c r="I428" s="52"/>
      <c r="J428" s="52"/>
      <c r="K428" s="59">
        <v>355756.30862000003</v>
      </c>
      <c r="L428" s="59">
        <v>310847.00799999997</v>
      </c>
      <c r="M428" s="59">
        <v>307082.79399999999</v>
      </c>
      <c r="N428" s="46"/>
    </row>
    <row r="429" spans="1:14" ht="90">
      <c r="A429" s="114" t="s">
        <v>379</v>
      </c>
      <c r="B429" s="6" t="s">
        <v>932</v>
      </c>
      <c r="C429" s="21"/>
      <c r="D429" s="9" t="s">
        <v>16</v>
      </c>
      <c r="E429" s="10" t="s">
        <v>129</v>
      </c>
      <c r="F429" s="10" t="s">
        <v>18</v>
      </c>
      <c r="G429" s="172"/>
      <c r="H429" s="172"/>
      <c r="I429" s="114" t="s">
        <v>965</v>
      </c>
      <c r="J429" s="114"/>
      <c r="K429" s="61">
        <v>164.36799999999999</v>
      </c>
      <c r="L429" s="61">
        <v>0</v>
      </c>
      <c r="M429" s="61">
        <v>0</v>
      </c>
      <c r="N429" s="13"/>
    </row>
    <row r="430" spans="1:14" ht="67.5">
      <c r="A430" s="114" t="s">
        <v>379</v>
      </c>
      <c r="B430" s="6" t="s">
        <v>540</v>
      </c>
      <c r="C430" s="12" t="s">
        <v>194</v>
      </c>
      <c r="D430" s="9" t="s">
        <v>933</v>
      </c>
      <c r="E430" s="10" t="s">
        <v>28</v>
      </c>
      <c r="F430" s="10" t="s">
        <v>934</v>
      </c>
      <c r="G430" s="172" t="s">
        <v>380</v>
      </c>
      <c r="H430" s="172"/>
      <c r="I430" s="114" t="s">
        <v>965</v>
      </c>
      <c r="J430" s="114" t="s">
        <v>331</v>
      </c>
      <c r="K430" s="61">
        <v>21.367999999999999</v>
      </c>
      <c r="L430" s="61">
        <v>0</v>
      </c>
      <c r="M430" s="61">
        <v>0</v>
      </c>
      <c r="N430" s="13" t="s">
        <v>26</v>
      </c>
    </row>
    <row r="431" spans="1:14" ht="67.5">
      <c r="A431" s="114" t="s">
        <v>379</v>
      </c>
      <c r="B431" s="6" t="s">
        <v>540</v>
      </c>
      <c r="C431" s="12" t="s">
        <v>194</v>
      </c>
      <c r="D431" s="9" t="s">
        <v>933</v>
      </c>
      <c r="E431" s="10" t="s">
        <v>28</v>
      </c>
      <c r="F431" s="10" t="s">
        <v>934</v>
      </c>
      <c r="G431" s="172" t="s">
        <v>380</v>
      </c>
      <c r="H431" s="172"/>
      <c r="I431" s="114" t="s">
        <v>965</v>
      </c>
      <c r="J431" s="114" t="s">
        <v>331</v>
      </c>
      <c r="K431" s="61">
        <v>143</v>
      </c>
      <c r="L431" s="61">
        <v>0</v>
      </c>
      <c r="M431" s="61">
        <v>0</v>
      </c>
      <c r="N431" s="13" t="s">
        <v>26</v>
      </c>
    </row>
    <row r="432" spans="1:14" ht="45">
      <c r="A432" s="114" t="s">
        <v>379</v>
      </c>
      <c r="B432" s="6" t="s">
        <v>481</v>
      </c>
      <c r="C432" s="12"/>
      <c r="D432" s="9" t="s">
        <v>27</v>
      </c>
      <c r="E432" s="10" t="s">
        <v>28</v>
      </c>
      <c r="F432" s="10" t="s">
        <v>29</v>
      </c>
      <c r="G432" s="172"/>
      <c r="H432" s="172"/>
      <c r="I432" s="114" t="s">
        <v>247</v>
      </c>
      <c r="J432" s="114"/>
      <c r="K432" s="61">
        <v>150</v>
      </c>
      <c r="L432" s="61">
        <v>0</v>
      </c>
      <c r="M432" s="61">
        <v>0</v>
      </c>
      <c r="N432" s="13"/>
    </row>
    <row r="433" spans="1:14" ht="67.5">
      <c r="A433" s="114" t="s">
        <v>379</v>
      </c>
      <c r="B433" s="6" t="s">
        <v>470</v>
      </c>
      <c r="C433" s="12" t="s">
        <v>30</v>
      </c>
      <c r="D433" s="9" t="s">
        <v>750</v>
      </c>
      <c r="E433" s="10" t="s">
        <v>28</v>
      </c>
      <c r="F433" s="10" t="s">
        <v>751</v>
      </c>
      <c r="G433" s="172" t="s">
        <v>236</v>
      </c>
      <c r="H433" s="172"/>
      <c r="I433" s="114" t="s">
        <v>247</v>
      </c>
      <c r="J433" s="114" t="s">
        <v>234</v>
      </c>
      <c r="K433" s="61">
        <v>150</v>
      </c>
      <c r="L433" s="61">
        <v>0</v>
      </c>
      <c r="M433" s="61">
        <v>0</v>
      </c>
      <c r="N433" s="13" t="s">
        <v>26</v>
      </c>
    </row>
    <row r="434" spans="1:14" ht="56.25">
      <c r="A434" s="114" t="s">
        <v>379</v>
      </c>
      <c r="B434" s="6" t="s">
        <v>986</v>
      </c>
      <c r="C434" s="14"/>
      <c r="D434" s="9" t="s">
        <v>16</v>
      </c>
      <c r="E434" s="10" t="s">
        <v>111</v>
      </c>
      <c r="F434" s="10" t="s">
        <v>18</v>
      </c>
      <c r="G434" s="172"/>
      <c r="H434" s="172"/>
      <c r="I434" s="114" t="s">
        <v>1017</v>
      </c>
      <c r="J434" s="114"/>
      <c r="K434" s="61">
        <v>30</v>
      </c>
      <c r="L434" s="61">
        <v>0</v>
      </c>
      <c r="M434" s="61">
        <v>0</v>
      </c>
      <c r="N434" s="13"/>
    </row>
    <row r="435" spans="1:14" ht="67.5">
      <c r="A435" s="114" t="s">
        <v>379</v>
      </c>
      <c r="B435" s="6" t="s">
        <v>987</v>
      </c>
      <c r="C435" s="12" t="s">
        <v>112</v>
      </c>
      <c r="D435" s="9" t="s">
        <v>988</v>
      </c>
      <c r="E435" s="10" t="s">
        <v>28</v>
      </c>
      <c r="F435" s="10" t="s">
        <v>989</v>
      </c>
      <c r="G435" s="172" t="s">
        <v>295</v>
      </c>
      <c r="H435" s="172"/>
      <c r="I435" s="114" t="s">
        <v>1017</v>
      </c>
      <c r="J435" s="114" t="s">
        <v>1018</v>
      </c>
      <c r="K435" s="61">
        <v>30</v>
      </c>
      <c r="L435" s="61">
        <v>0</v>
      </c>
      <c r="M435" s="61">
        <v>0</v>
      </c>
      <c r="N435" s="13" t="s">
        <v>26</v>
      </c>
    </row>
    <row r="436" spans="1:14" ht="90">
      <c r="A436" s="114" t="s">
        <v>379</v>
      </c>
      <c r="B436" s="6" t="s">
        <v>724</v>
      </c>
      <c r="C436" s="14"/>
      <c r="D436" s="9" t="s">
        <v>94</v>
      </c>
      <c r="E436" s="10" t="s">
        <v>129</v>
      </c>
      <c r="F436" s="10" t="s">
        <v>18</v>
      </c>
      <c r="G436" s="172"/>
      <c r="H436" s="172"/>
      <c r="I436" s="114" t="s">
        <v>723</v>
      </c>
      <c r="J436" s="114"/>
      <c r="K436" s="61">
        <v>253.5</v>
      </c>
      <c r="L436" s="61">
        <v>0</v>
      </c>
      <c r="M436" s="61">
        <v>0</v>
      </c>
      <c r="N436" s="13"/>
    </row>
    <row r="437" spans="1:14" ht="90">
      <c r="A437" s="114" t="s">
        <v>379</v>
      </c>
      <c r="B437" s="6" t="s">
        <v>479</v>
      </c>
      <c r="C437" s="21" t="s">
        <v>194</v>
      </c>
      <c r="D437" s="9" t="s">
        <v>787</v>
      </c>
      <c r="E437" s="10" t="s">
        <v>28</v>
      </c>
      <c r="F437" s="10" t="s">
        <v>788</v>
      </c>
      <c r="G437" s="172" t="s">
        <v>380</v>
      </c>
      <c r="H437" s="172"/>
      <c r="I437" s="114" t="s">
        <v>723</v>
      </c>
      <c r="J437" s="114" t="s">
        <v>245</v>
      </c>
      <c r="K437" s="61">
        <v>253.5</v>
      </c>
      <c r="L437" s="61">
        <v>0</v>
      </c>
      <c r="M437" s="61">
        <v>0</v>
      </c>
      <c r="N437" s="153" t="s">
        <v>21</v>
      </c>
    </row>
    <row r="438" spans="1:14" ht="78.75">
      <c r="A438" s="114" t="s">
        <v>379</v>
      </c>
      <c r="B438" s="6" t="s">
        <v>581</v>
      </c>
      <c r="C438" s="14"/>
      <c r="D438" s="9" t="s">
        <v>94</v>
      </c>
      <c r="E438" s="10" t="s">
        <v>129</v>
      </c>
      <c r="F438" s="10" t="s">
        <v>18</v>
      </c>
      <c r="G438" s="172"/>
      <c r="H438" s="172"/>
      <c r="I438" s="114" t="s">
        <v>381</v>
      </c>
      <c r="J438" s="114"/>
      <c r="K438" s="61">
        <v>277.5</v>
      </c>
      <c r="L438" s="61">
        <v>290.46100000000001</v>
      </c>
      <c r="M438" s="61">
        <v>0</v>
      </c>
      <c r="N438" s="13"/>
    </row>
    <row r="439" spans="1:14" ht="56.25">
      <c r="A439" s="114" t="s">
        <v>379</v>
      </c>
      <c r="B439" s="6" t="s">
        <v>470</v>
      </c>
      <c r="C439" s="14" t="s">
        <v>194</v>
      </c>
      <c r="D439" s="9" t="s">
        <v>990</v>
      </c>
      <c r="E439" s="10" t="s">
        <v>28</v>
      </c>
      <c r="F439" s="10" t="s">
        <v>713</v>
      </c>
      <c r="G439" s="172" t="s">
        <v>380</v>
      </c>
      <c r="H439" s="172"/>
      <c r="I439" s="114" t="s">
        <v>381</v>
      </c>
      <c r="J439" s="114" t="s">
        <v>234</v>
      </c>
      <c r="K439" s="61">
        <v>227.5</v>
      </c>
      <c r="L439" s="61">
        <v>290.46100000000001</v>
      </c>
      <c r="M439" s="61">
        <v>0</v>
      </c>
      <c r="N439" s="13" t="s">
        <v>26</v>
      </c>
    </row>
    <row r="440" spans="1:14" ht="67.5">
      <c r="A440" s="114" t="s">
        <v>379</v>
      </c>
      <c r="B440" s="6" t="s">
        <v>576</v>
      </c>
      <c r="C440" s="12" t="s">
        <v>194</v>
      </c>
      <c r="D440" s="9" t="s">
        <v>716</v>
      </c>
      <c r="E440" s="10" t="s">
        <v>28</v>
      </c>
      <c r="F440" s="10" t="s">
        <v>713</v>
      </c>
      <c r="G440" s="172" t="s">
        <v>380</v>
      </c>
      <c r="H440" s="172"/>
      <c r="I440" s="114" t="s">
        <v>381</v>
      </c>
      <c r="J440" s="114" t="s">
        <v>374</v>
      </c>
      <c r="K440" s="61">
        <v>50</v>
      </c>
      <c r="L440" s="61">
        <v>0</v>
      </c>
      <c r="M440" s="61">
        <v>0</v>
      </c>
      <c r="N440" s="13" t="s">
        <v>26</v>
      </c>
    </row>
    <row r="441" spans="1:14" ht="45">
      <c r="A441" s="114" t="s">
        <v>379</v>
      </c>
      <c r="B441" s="6" t="s">
        <v>804</v>
      </c>
      <c r="C441" s="14"/>
      <c r="D441" s="9" t="s">
        <v>94</v>
      </c>
      <c r="E441" s="10" t="s">
        <v>129</v>
      </c>
      <c r="F441" s="10" t="s">
        <v>18</v>
      </c>
      <c r="G441" s="172"/>
      <c r="H441" s="172"/>
      <c r="I441" s="114" t="s">
        <v>793</v>
      </c>
      <c r="J441" s="114"/>
      <c r="K441" s="61">
        <v>4</v>
      </c>
      <c r="L441" s="61">
        <v>5</v>
      </c>
      <c r="M441" s="61">
        <v>0</v>
      </c>
      <c r="N441" s="153"/>
    </row>
    <row r="442" spans="1:14" ht="56.25">
      <c r="A442" s="114" t="s">
        <v>379</v>
      </c>
      <c r="B442" s="6" t="s">
        <v>470</v>
      </c>
      <c r="C442" s="12" t="s">
        <v>194</v>
      </c>
      <c r="D442" s="9" t="s">
        <v>990</v>
      </c>
      <c r="E442" s="10" t="s">
        <v>28</v>
      </c>
      <c r="F442" s="10" t="s">
        <v>713</v>
      </c>
      <c r="G442" s="172" t="s">
        <v>380</v>
      </c>
      <c r="H442" s="172"/>
      <c r="I442" s="114" t="s">
        <v>793</v>
      </c>
      <c r="J442" s="114" t="s">
        <v>234</v>
      </c>
      <c r="K442" s="61">
        <v>4</v>
      </c>
      <c r="L442" s="61">
        <v>5</v>
      </c>
      <c r="M442" s="61">
        <v>0</v>
      </c>
      <c r="N442" s="13" t="s">
        <v>26</v>
      </c>
    </row>
    <row r="443" spans="1:14" ht="112.5">
      <c r="A443" s="114" t="s">
        <v>379</v>
      </c>
      <c r="B443" s="6" t="s">
        <v>582</v>
      </c>
      <c r="C443" s="14"/>
      <c r="D443" s="9" t="s">
        <v>16</v>
      </c>
      <c r="E443" s="10" t="s">
        <v>129</v>
      </c>
      <c r="F443" s="10" t="s">
        <v>18</v>
      </c>
      <c r="G443" s="172"/>
      <c r="H443" s="172"/>
      <c r="I443" s="114" t="s">
        <v>382</v>
      </c>
      <c r="J443" s="114"/>
      <c r="K443" s="61">
        <v>34.6</v>
      </c>
      <c r="L443" s="61">
        <v>0</v>
      </c>
      <c r="M443" s="61">
        <v>0</v>
      </c>
      <c r="N443" s="153"/>
    </row>
    <row r="444" spans="1:14" ht="78.75">
      <c r="A444" s="114" t="s">
        <v>379</v>
      </c>
      <c r="B444" s="6" t="s">
        <v>540</v>
      </c>
      <c r="C444" s="12" t="s">
        <v>124</v>
      </c>
      <c r="D444" s="9" t="s">
        <v>771</v>
      </c>
      <c r="E444" s="10" t="s">
        <v>28</v>
      </c>
      <c r="F444" s="10" t="s">
        <v>772</v>
      </c>
      <c r="G444" s="172" t="s">
        <v>383</v>
      </c>
      <c r="H444" s="172"/>
      <c r="I444" s="114" t="s">
        <v>382</v>
      </c>
      <c r="J444" s="114" t="s">
        <v>331</v>
      </c>
      <c r="K444" s="61">
        <v>34.6</v>
      </c>
      <c r="L444" s="61">
        <v>0</v>
      </c>
      <c r="M444" s="61">
        <v>0</v>
      </c>
      <c r="N444" s="13" t="s">
        <v>26</v>
      </c>
    </row>
    <row r="445" spans="1:14" ht="112.5">
      <c r="A445" s="114" t="s">
        <v>379</v>
      </c>
      <c r="B445" s="6" t="s">
        <v>583</v>
      </c>
      <c r="C445" s="14"/>
      <c r="D445" s="9" t="s">
        <v>16</v>
      </c>
      <c r="E445" s="10" t="s">
        <v>129</v>
      </c>
      <c r="F445" s="10" t="s">
        <v>18</v>
      </c>
      <c r="G445" s="172"/>
      <c r="H445" s="172"/>
      <c r="I445" s="114" t="s">
        <v>384</v>
      </c>
      <c r="J445" s="114"/>
      <c r="K445" s="61">
        <v>34.6</v>
      </c>
      <c r="L445" s="61">
        <v>0</v>
      </c>
      <c r="M445" s="61">
        <v>0</v>
      </c>
      <c r="N445" s="153"/>
    </row>
    <row r="446" spans="1:14" ht="78.75">
      <c r="A446" s="114" t="s">
        <v>379</v>
      </c>
      <c r="B446" s="6" t="s">
        <v>540</v>
      </c>
      <c r="C446" s="14" t="s">
        <v>124</v>
      </c>
      <c r="D446" s="9" t="s">
        <v>771</v>
      </c>
      <c r="E446" s="10" t="s">
        <v>28</v>
      </c>
      <c r="F446" s="10" t="s">
        <v>772</v>
      </c>
      <c r="G446" s="172" t="s">
        <v>383</v>
      </c>
      <c r="H446" s="172"/>
      <c r="I446" s="114" t="s">
        <v>384</v>
      </c>
      <c r="J446" s="114" t="s">
        <v>331</v>
      </c>
      <c r="K446" s="61">
        <v>34.6</v>
      </c>
      <c r="L446" s="61">
        <v>0</v>
      </c>
      <c r="M446" s="61">
        <v>0</v>
      </c>
      <c r="N446" s="13" t="s">
        <v>26</v>
      </c>
    </row>
    <row r="447" spans="1:14" ht="112.5">
      <c r="A447" s="114" t="s">
        <v>379</v>
      </c>
      <c r="B447" s="6" t="s">
        <v>584</v>
      </c>
      <c r="C447" s="12"/>
      <c r="D447" s="9" t="s">
        <v>16</v>
      </c>
      <c r="E447" s="10" t="s">
        <v>129</v>
      </c>
      <c r="F447" s="10" t="s">
        <v>18</v>
      </c>
      <c r="G447" s="172"/>
      <c r="H447" s="172"/>
      <c r="I447" s="114" t="s">
        <v>385</v>
      </c>
      <c r="J447" s="114"/>
      <c r="K447" s="61">
        <v>34.6</v>
      </c>
      <c r="L447" s="61">
        <v>0</v>
      </c>
      <c r="M447" s="61">
        <v>0</v>
      </c>
      <c r="N447" s="153"/>
    </row>
    <row r="448" spans="1:14" ht="78.75">
      <c r="A448" s="114" t="s">
        <v>379</v>
      </c>
      <c r="B448" s="6" t="s">
        <v>540</v>
      </c>
      <c r="C448" s="14" t="s">
        <v>124</v>
      </c>
      <c r="D448" s="9" t="s">
        <v>771</v>
      </c>
      <c r="E448" s="10" t="s">
        <v>28</v>
      </c>
      <c r="F448" s="10" t="s">
        <v>772</v>
      </c>
      <c r="G448" s="172" t="s">
        <v>383</v>
      </c>
      <c r="H448" s="172"/>
      <c r="I448" s="114" t="s">
        <v>385</v>
      </c>
      <c r="J448" s="114" t="s">
        <v>331</v>
      </c>
      <c r="K448" s="61">
        <v>34.6</v>
      </c>
      <c r="L448" s="61">
        <v>0</v>
      </c>
      <c r="M448" s="61">
        <v>0</v>
      </c>
      <c r="N448" s="13" t="s">
        <v>26</v>
      </c>
    </row>
    <row r="449" spans="1:14" ht="112.5">
      <c r="A449" s="114" t="s">
        <v>379</v>
      </c>
      <c r="B449" s="6" t="s">
        <v>585</v>
      </c>
      <c r="C449" s="14"/>
      <c r="D449" s="9" t="s">
        <v>16</v>
      </c>
      <c r="E449" s="10" t="s">
        <v>129</v>
      </c>
      <c r="F449" s="10" t="s">
        <v>18</v>
      </c>
      <c r="G449" s="172"/>
      <c r="H449" s="172"/>
      <c r="I449" s="114" t="s">
        <v>386</v>
      </c>
      <c r="J449" s="114"/>
      <c r="K449" s="61">
        <v>37.4</v>
      </c>
      <c r="L449" s="61">
        <v>37.4</v>
      </c>
      <c r="M449" s="61">
        <v>37.4</v>
      </c>
      <c r="N449" s="153"/>
    </row>
    <row r="450" spans="1:14" ht="78.75">
      <c r="A450" s="114" t="s">
        <v>379</v>
      </c>
      <c r="B450" s="6" t="s">
        <v>540</v>
      </c>
      <c r="C450" s="14" t="s">
        <v>130</v>
      </c>
      <c r="D450" s="9" t="s">
        <v>771</v>
      </c>
      <c r="E450" s="10" t="s">
        <v>28</v>
      </c>
      <c r="F450" s="10" t="s">
        <v>772</v>
      </c>
      <c r="G450" s="172" t="s">
        <v>313</v>
      </c>
      <c r="H450" s="172"/>
      <c r="I450" s="114" t="s">
        <v>386</v>
      </c>
      <c r="J450" s="114" t="s">
        <v>331</v>
      </c>
      <c r="K450" s="61">
        <v>37.4</v>
      </c>
      <c r="L450" s="61">
        <v>37.4</v>
      </c>
      <c r="M450" s="61">
        <v>37.4</v>
      </c>
      <c r="N450" s="13" t="s">
        <v>26</v>
      </c>
    </row>
    <row r="451" spans="1:14" ht="112.5">
      <c r="A451" s="114" t="s">
        <v>379</v>
      </c>
      <c r="B451" s="6" t="s">
        <v>586</v>
      </c>
      <c r="C451" s="14"/>
      <c r="D451" s="9" t="s">
        <v>16</v>
      </c>
      <c r="E451" s="10" t="s">
        <v>129</v>
      </c>
      <c r="F451" s="10" t="s">
        <v>18</v>
      </c>
      <c r="G451" s="172"/>
      <c r="H451" s="172"/>
      <c r="I451" s="114" t="s">
        <v>387</v>
      </c>
      <c r="J451" s="114"/>
      <c r="K451" s="61">
        <v>70.398110000000003</v>
      </c>
      <c r="L451" s="61">
        <v>37.4</v>
      </c>
      <c r="M451" s="61">
        <v>37.4</v>
      </c>
      <c r="N451" s="153"/>
    </row>
    <row r="452" spans="1:14" ht="78.75">
      <c r="A452" s="114" t="s">
        <v>379</v>
      </c>
      <c r="B452" s="6" t="s">
        <v>540</v>
      </c>
      <c r="C452" s="14" t="s">
        <v>130</v>
      </c>
      <c r="D452" s="9" t="s">
        <v>771</v>
      </c>
      <c r="E452" s="10" t="s">
        <v>28</v>
      </c>
      <c r="F452" s="10" t="s">
        <v>772</v>
      </c>
      <c r="G452" s="172" t="s">
        <v>313</v>
      </c>
      <c r="H452" s="172"/>
      <c r="I452" s="114" t="s">
        <v>387</v>
      </c>
      <c r="J452" s="114" t="s">
        <v>331</v>
      </c>
      <c r="K452" s="61">
        <v>70.398110000000003</v>
      </c>
      <c r="L452" s="61">
        <v>37.4</v>
      </c>
      <c r="M452" s="61">
        <v>37.4</v>
      </c>
      <c r="N452" s="13" t="s">
        <v>26</v>
      </c>
    </row>
    <row r="453" spans="1:14" ht="78.75">
      <c r="A453" s="114" t="s">
        <v>379</v>
      </c>
      <c r="B453" s="6" t="s">
        <v>587</v>
      </c>
      <c r="C453" s="14"/>
      <c r="D453" s="9" t="s">
        <v>94</v>
      </c>
      <c r="E453" s="10" t="s">
        <v>129</v>
      </c>
      <c r="F453" s="10" t="s">
        <v>18</v>
      </c>
      <c r="G453" s="172"/>
      <c r="H453" s="172"/>
      <c r="I453" s="114" t="s">
        <v>388</v>
      </c>
      <c r="J453" s="114"/>
      <c r="K453" s="61">
        <v>34.119999999999997</v>
      </c>
      <c r="L453" s="61">
        <v>34.119999999999997</v>
      </c>
      <c r="M453" s="61">
        <v>34.119999999999997</v>
      </c>
      <c r="N453" s="153"/>
    </row>
    <row r="454" spans="1:14" ht="78.75">
      <c r="A454" s="114" t="s">
        <v>379</v>
      </c>
      <c r="B454" s="6" t="s">
        <v>540</v>
      </c>
      <c r="C454" s="14" t="s">
        <v>135</v>
      </c>
      <c r="D454" s="9" t="s">
        <v>771</v>
      </c>
      <c r="E454" s="10" t="s">
        <v>28</v>
      </c>
      <c r="F454" s="10" t="s">
        <v>772</v>
      </c>
      <c r="G454" s="172" t="s">
        <v>314</v>
      </c>
      <c r="H454" s="172"/>
      <c r="I454" s="114" t="s">
        <v>388</v>
      </c>
      <c r="J454" s="114" t="s">
        <v>331</v>
      </c>
      <c r="K454" s="61">
        <v>34.119999999999997</v>
      </c>
      <c r="L454" s="61">
        <v>34.119999999999997</v>
      </c>
      <c r="M454" s="61">
        <v>34.119999999999997</v>
      </c>
      <c r="N454" s="13" t="s">
        <v>26</v>
      </c>
    </row>
    <row r="455" spans="1:14" ht="45">
      <c r="A455" s="114" t="s">
        <v>379</v>
      </c>
      <c r="B455" s="6" t="s">
        <v>1050</v>
      </c>
      <c r="C455" s="12"/>
      <c r="D455" s="9" t="s">
        <v>16</v>
      </c>
      <c r="E455" s="10" t="s">
        <v>129</v>
      </c>
      <c r="F455" s="10" t="s">
        <v>18</v>
      </c>
      <c r="G455" s="172"/>
      <c r="H455" s="172"/>
      <c r="I455" s="114" t="s">
        <v>1085</v>
      </c>
      <c r="J455" s="114"/>
      <c r="K455" s="61">
        <v>50</v>
      </c>
      <c r="L455" s="61">
        <v>0</v>
      </c>
      <c r="M455" s="61">
        <v>0</v>
      </c>
      <c r="N455" s="153"/>
    </row>
    <row r="456" spans="1:14" ht="78.75">
      <c r="A456" s="114" t="s">
        <v>379</v>
      </c>
      <c r="B456" s="6" t="s">
        <v>987</v>
      </c>
      <c r="C456" s="14" t="s">
        <v>130</v>
      </c>
      <c r="D456" s="9" t="s">
        <v>1051</v>
      </c>
      <c r="E456" s="10" t="s">
        <v>28</v>
      </c>
      <c r="F456" s="10" t="s">
        <v>1052</v>
      </c>
      <c r="G456" s="172" t="s">
        <v>313</v>
      </c>
      <c r="H456" s="172"/>
      <c r="I456" s="114" t="s">
        <v>1085</v>
      </c>
      <c r="J456" s="114" t="s">
        <v>1018</v>
      </c>
      <c r="K456" s="61">
        <v>50</v>
      </c>
      <c r="L456" s="61">
        <v>0</v>
      </c>
      <c r="M456" s="61">
        <v>0</v>
      </c>
      <c r="N456" s="13" t="s">
        <v>21</v>
      </c>
    </row>
    <row r="457" spans="1:14" ht="123.75">
      <c r="A457" s="114" t="s">
        <v>379</v>
      </c>
      <c r="B457" s="6" t="s">
        <v>588</v>
      </c>
      <c r="C457" s="21"/>
      <c r="D457" s="9" t="s">
        <v>660</v>
      </c>
      <c r="E457" s="10" t="s">
        <v>28</v>
      </c>
      <c r="F457" s="10" t="s">
        <v>659</v>
      </c>
      <c r="G457" s="172"/>
      <c r="H457" s="172"/>
      <c r="I457" s="114" t="s">
        <v>389</v>
      </c>
      <c r="J457" s="114"/>
      <c r="K457" s="61">
        <v>0</v>
      </c>
      <c r="L457" s="61">
        <v>112.3</v>
      </c>
      <c r="M457" s="61">
        <v>112.3</v>
      </c>
      <c r="N457" s="153"/>
    </row>
    <row r="458" spans="1:14" ht="78.75">
      <c r="A458" s="114" t="s">
        <v>379</v>
      </c>
      <c r="B458" s="6" t="s">
        <v>540</v>
      </c>
      <c r="C458" s="12" t="s">
        <v>124</v>
      </c>
      <c r="D458" s="9" t="s">
        <v>771</v>
      </c>
      <c r="E458" s="10" t="s">
        <v>28</v>
      </c>
      <c r="F458" s="10" t="s">
        <v>772</v>
      </c>
      <c r="G458" s="172" t="s">
        <v>383</v>
      </c>
      <c r="H458" s="172"/>
      <c r="I458" s="114" t="s">
        <v>389</v>
      </c>
      <c r="J458" s="114" t="s">
        <v>331</v>
      </c>
      <c r="K458" s="61">
        <v>0</v>
      </c>
      <c r="L458" s="61">
        <v>112.3</v>
      </c>
      <c r="M458" s="61">
        <v>112.3</v>
      </c>
      <c r="N458" s="13" t="s">
        <v>26</v>
      </c>
    </row>
    <row r="459" spans="1:14" ht="123.75">
      <c r="A459" s="114" t="s">
        <v>379</v>
      </c>
      <c r="B459" s="6" t="s">
        <v>589</v>
      </c>
      <c r="C459" s="21"/>
      <c r="D459" s="9" t="s">
        <v>660</v>
      </c>
      <c r="E459" s="10" t="s">
        <v>28</v>
      </c>
      <c r="F459" s="10" t="s">
        <v>659</v>
      </c>
      <c r="G459" s="172"/>
      <c r="H459" s="172"/>
      <c r="I459" s="114" t="s">
        <v>390</v>
      </c>
      <c r="J459" s="114"/>
      <c r="K459" s="61">
        <v>444.68</v>
      </c>
      <c r="L459" s="61">
        <v>111.17</v>
      </c>
      <c r="M459" s="61">
        <v>111.17</v>
      </c>
      <c r="N459" s="153"/>
    </row>
    <row r="460" spans="1:14" ht="78.75">
      <c r="A460" s="114" t="s">
        <v>379</v>
      </c>
      <c r="B460" s="6" t="s">
        <v>540</v>
      </c>
      <c r="C460" s="14" t="s">
        <v>124</v>
      </c>
      <c r="D460" s="9" t="s">
        <v>771</v>
      </c>
      <c r="E460" s="10" t="s">
        <v>28</v>
      </c>
      <c r="F460" s="10" t="s">
        <v>772</v>
      </c>
      <c r="G460" s="172" t="s">
        <v>383</v>
      </c>
      <c r="H460" s="172"/>
      <c r="I460" s="114" t="s">
        <v>390</v>
      </c>
      <c r="J460" s="114" t="s">
        <v>331</v>
      </c>
      <c r="K460" s="61">
        <v>444.68</v>
      </c>
      <c r="L460" s="61">
        <v>111.17</v>
      </c>
      <c r="M460" s="61">
        <v>111.17</v>
      </c>
      <c r="N460" s="13" t="s">
        <v>26</v>
      </c>
    </row>
    <row r="461" spans="1:14" ht="123.75">
      <c r="A461" s="114" t="s">
        <v>379</v>
      </c>
      <c r="B461" s="6" t="s">
        <v>590</v>
      </c>
      <c r="C461" s="21"/>
      <c r="D461" s="9" t="s">
        <v>660</v>
      </c>
      <c r="E461" s="10" t="s">
        <v>28</v>
      </c>
      <c r="F461" s="10" t="s">
        <v>659</v>
      </c>
      <c r="G461" s="172"/>
      <c r="H461" s="172"/>
      <c r="I461" s="114" t="s">
        <v>391</v>
      </c>
      <c r="J461" s="114"/>
      <c r="K461" s="61">
        <v>0</v>
      </c>
      <c r="L461" s="61">
        <v>112.068</v>
      </c>
      <c r="M461" s="61">
        <v>112.068</v>
      </c>
      <c r="N461" s="153"/>
    </row>
    <row r="462" spans="1:14" ht="78.75">
      <c r="A462" s="114" t="s">
        <v>379</v>
      </c>
      <c r="B462" s="6" t="s">
        <v>540</v>
      </c>
      <c r="C462" s="14" t="s">
        <v>124</v>
      </c>
      <c r="D462" s="9" t="s">
        <v>771</v>
      </c>
      <c r="E462" s="10" t="s">
        <v>28</v>
      </c>
      <c r="F462" s="10" t="s">
        <v>772</v>
      </c>
      <c r="G462" s="172" t="s">
        <v>383</v>
      </c>
      <c r="H462" s="172"/>
      <c r="I462" s="114" t="s">
        <v>391</v>
      </c>
      <c r="J462" s="114" t="s">
        <v>331</v>
      </c>
      <c r="K462" s="61">
        <v>0</v>
      </c>
      <c r="L462" s="61">
        <v>112.068</v>
      </c>
      <c r="M462" s="61">
        <v>112.068</v>
      </c>
      <c r="N462" s="13" t="s">
        <v>26</v>
      </c>
    </row>
    <row r="463" spans="1:14" ht="123.75">
      <c r="A463" s="114" t="s">
        <v>379</v>
      </c>
      <c r="B463" s="6" t="s">
        <v>591</v>
      </c>
      <c r="C463" s="21"/>
      <c r="D463" s="9" t="s">
        <v>660</v>
      </c>
      <c r="E463" s="10" t="s">
        <v>28</v>
      </c>
      <c r="F463" s="10" t="s">
        <v>659</v>
      </c>
      <c r="G463" s="172"/>
      <c r="H463" s="172"/>
      <c r="I463" s="114" t="s">
        <v>392</v>
      </c>
      <c r="J463" s="114"/>
      <c r="K463" s="61">
        <v>653.69000000000005</v>
      </c>
      <c r="L463" s="61">
        <v>163.423</v>
      </c>
      <c r="M463" s="61">
        <v>163.423</v>
      </c>
      <c r="N463" s="153"/>
    </row>
    <row r="464" spans="1:14" ht="78.75">
      <c r="A464" s="114" t="s">
        <v>379</v>
      </c>
      <c r="B464" s="6" t="s">
        <v>540</v>
      </c>
      <c r="C464" s="12" t="s">
        <v>130</v>
      </c>
      <c r="D464" s="9" t="s">
        <v>771</v>
      </c>
      <c r="E464" s="10" t="s">
        <v>28</v>
      </c>
      <c r="F464" s="10" t="s">
        <v>772</v>
      </c>
      <c r="G464" s="172" t="s">
        <v>313</v>
      </c>
      <c r="H464" s="172"/>
      <c r="I464" s="114" t="s">
        <v>392</v>
      </c>
      <c r="J464" s="114" t="s">
        <v>331</v>
      </c>
      <c r="K464" s="61">
        <v>653.69000000000005</v>
      </c>
      <c r="L464" s="61">
        <v>163.423</v>
      </c>
      <c r="M464" s="61">
        <v>163.423</v>
      </c>
      <c r="N464" s="13" t="s">
        <v>26</v>
      </c>
    </row>
    <row r="465" spans="1:14" ht="45">
      <c r="A465" s="114" t="s">
        <v>379</v>
      </c>
      <c r="B465" s="6" t="s">
        <v>991</v>
      </c>
      <c r="C465" s="21"/>
      <c r="D465" s="9" t="s">
        <v>16</v>
      </c>
      <c r="E465" s="10" t="s">
        <v>129</v>
      </c>
      <c r="F465" s="10" t="s">
        <v>18</v>
      </c>
      <c r="G465" s="172"/>
      <c r="H465" s="172"/>
      <c r="I465" s="114" t="s">
        <v>1019</v>
      </c>
      <c r="J465" s="114"/>
      <c r="K465" s="61">
        <v>200</v>
      </c>
      <c r="L465" s="61">
        <v>0</v>
      </c>
      <c r="M465" s="61">
        <v>0</v>
      </c>
      <c r="N465" s="153"/>
    </row>
    <row r="466" spans="1:14" ht="78.75">
      <c r="A466" s="114" t="s">
        <v>379</v>
      </c>
      <c r="B466" s="6" t="s">
        <v>540</v>
      </c>
      <c r="C466" s="12" t="s">
        <v>130</v>
      </c>
      <c r="D466" s="9" t="s">
        <v>771</v>
      </c>
      <c r="E466" s="10" t="s">
        <v>28</v>
      </c>
      <c r="F466" s="10" t="s">
        <v>772</v>
      </c>
      <c r="G466" s="172" t="s">
        <v>313</v>
      </c>
      <c r="H466" s="172"/>
      <c r="I466" s="114" t="s">
        <v>1019</v>
      </c>
      <c r="J466" s="114" t="s">
        <v>331</v>
      </c>
      <c r="K466" s="61">
        <v>200</v>
      </c>
      <c r="L466" s="61">
        <v>0</v>
      </c>
      <c r="M466" s="61">
        <v>0</v>
      </c>
      <c r="N466" s="13" t="s">
        <v>26</v>
      </c>
    </row>
    <row r="467" spans="1:14" ht="123.75">
      <c r="A467" s="114" t="s">
        <v>379</v>
      </c>
      <c r="B467" s="6" t="s">
        <v>592</v>
      </c>
      <c r="C467" s="21"/>
      <c r="D467" s="9" t="s">
        <v>660</v>
      </c>
      <c r="E467" s="10" t="s">
        <v>28</v>
      </c>
      <c r="F467" s="10" t="s">
        <v>659</v>
      </c>
      <c r="G467" s="172"/>
      <c r="H467" s="172"/>
      <c r="I467" s="114" t="s">
        <v>393</v>
      </c>
      <c r="J467" s="114"/>
      <c r="K467" s="61">
        <v>1881.84989</v>
      </c>
      <c r="L467" s="61">
        <v>339.26</v>
      </c>
      <c r="M467" s="61">
        <v>339.26</v>
      </c>
      <c r="N467" s="153"/>
    </row>
    <row r="468" spans="1:14" ht="78.75">
      <c r="A468" s="114" t="s">
        <v>379</v>
      </c>
      <c r="B468" s="6" t="s">
        <v>540</v>
      </c>
      <c r="C468" s="12" t="s">
        <v>130</v>
      </c>
      <c r="D468" s="9" t="s">
        <v>771</v>
      </c>
      <c r="E468" s="10" t="s">
        <v>28</v>
      </c>
      <c r="F468" s="10" t="s">
        <v>772</v>
      </c>
      <c r="G468" s="172" t="s">
        <v>313</v>
      </c>
      <c r="H468" s="172"/>
      <c r="I468" s="114" t="s">
        <v>393</v>
      </c>
      <c r="J468" s="114" t="s">
        <v>331</v>
      </c>
      <c r="K468" s="61">
        <v>1881.84989</v>
      </c>
      <c r="L468" s="61">
        <v>339.26</v>
      </c>
      <c r="M468" s="61">
        <v>339.26</v>
      </c>
      <c r="N468" s="13" t="s">
        <v>26</v>
      </c>
    </row>
    <row r="469" spans="1:14" ht="56.25">
      <c r="A469" s="114" t="s">
        <v>379</v>
      </c>
      <c r="B469" s="6" t="s">
        <v>860</v>
      </c>
      <c r="C469" s="21"/>
      <c r="D469" s="9" t="s">
        <v>94</v>
      </c>
      <c r="E469" s="10" t="s">
        <v>129</v>
      </c>
      <c r="F469" s="10" t="s">
        <v>18</v>
      </c>
      <c r="G469" s="172"/>
      <c r="H469" s="172"/>
      <c r="I469" s="114" t="s">
        <v>899</v>
      </c>
      <c r="J469" s="114"/>
      <c r="K469" s="61">
        <v>330</v>
      </c>
      <c r="L469" s="61">
        <v>0</v>
      </c>
      <c r="M469" s="61">
        <v>0</v>
      </c>
      <c r="N469" s="153"/>
    </row>
    <row r="470" spans="1:14" ht="78.75">
      <c r="A470" s="114" t="s">
        <v>379</v>
      </c>
      <c r="B470" s="6" t="s">
        <v>540</v>
      </c>
      <c r="C470" s="12" t="s">
        <v>135</v>
      </c>
      <c r="D470" s="9" t="s">
        <v>771</v>
      </c>
      <c r="E470" s="10" t="s">
        <v>28</v>
      </c>
      <c r="F470" s="10" t="s">
        <v>772</v>
      </c>
      <c r="G470" s="172" t="s">
        <v>314</v>
      </c>
      <c r="H470" s="172"/>
      <c r="I470" s="114" t="s">
        <v>899</v>
      </c>
      <c r="J470" s="114" t="s">
        <v>331</v>
      </c>
      <c r="K470" s="61">
        <v>330</v>
      </c>
      <c r="L470" s="61">
        <v>0</v>
      </c>
      <c r="M470" s="61">
        <v>0</v>
      </c>
      <c r="N470" s="13" t="s">
        <v>26</v>
      </c>
    </row>
    <row r="471" spans="1:14" ht="123.75">
      <c r="A471" s="114" t="s">
        <v>379</v>
      </c>
      <c r="B471" s="6" t="s">
        <v>685</v>
      </c>
      <c r="C471" s="21"/>
      <c r="D471" s="9" t="s">
        <v>660</v>
      </c>
      <c r="E471" s="10" t="s">
        <v>28</v>
      </c>
      <c r="F471" s="10" t="s">
        <v>659</v>
      </c>
      <c r="G471" s="172"/>
      <c r="H471" s="172"/>
      <c r="I471" s="114" t="s">
        <v>661</v>
      </c>
      <c r="J471" s="114"/>
      <c r="K471" s="61">
        <v>0</v>
      </c>
      <c r="L471" s="61">
        <v>79.12</v>
      </c>
      <c r="M471" s="61">
        <v>79.12</v>
      </c>
      <c r="N471" s="153"/>
    </row>
    <row r="472" spans="1:14" ht="78.75">
      <c r="A472" s="114" t="s">
        <v>379</v>
      </c>
      <c r="B472" s="6" t="s">
        <v>540</v>
      </c>
      <c r="C472" s="12" t="s">
        <v>135</v>
      </c>
      <c r="D472" s="9" t="s">
        <v>771</v>
      </c>
      <c r="E472" s="10" t="s">
        <v>28</v>
      </c>
      <c r="F472" s="10" t="s">
        <v>772</v>
      </c>
      <c r="G472" s="172" t="s">
        <v>314</v>
      </c>
      <c r="H472" s="172"/>
      <c r="I472" s="114" t="s">
        <v>661</v>
      </c>
      <c r="J472" s="114" t="s">
        <v>331</v>
      </c>
      <c r="K472" s="61">
        <v>0</v>
      </c>
      <c r="L472" s="61">
        <v>79.12</v>
      </c>
      <c r="M472" s="61">
        <v>79.12</v>
      </c>
      <c r="N472" s="13" t="s">
        <v>26</v>
      </c>
    </row>
    <row r="473" spans="1:14" ht="90">
      <c r="A473" s="114" t="s">
        <v>379</v>
      </c>
      <c r="B473" s="6" t="s">
        <v>593</v>
      </c>
      <c r="C473" s="21"/>
      <c r="D473" s="9" t="s">
        <v>16</v>
      </c>
      <c r="E473" s="10" t="s">
        <v>129</v>
      </c>
      <c r="F473" s="10" t="s">
        <v>18</v>
      </c>
      <c r="G473" s="172"/>
      <c r="H473" s="172"/>
      <c r="I473" s="114" t="s">
        <v>394</v>
      </c>
      <c r="J473" s="114"/>
      <c r="K473" s="61">
        <v>0</v>
      </c>
      <c r="L473" s="61">
        <v>0</v>
      </c>
      <c r="M473" s="61">
        <v>575</v>
      </c>
      <c r="N473" s="153"/>
    </row>
    <row r="474" spans="1:14" ht="78.75">
      <c r="A474" s="114" t="s">
        <v>379</v>
      </c>
      <c r="B474" s="6" t="s">
        <v>540</v>
      </c>
      <c r="C474" s="14" t="s">
        <v>124</v>
      </c>
      <c r="D474" s="9" t="s">
        <v>771</v>
      </c>
      <c r="E474" s="10" t="s">
        <v>28</v>
      </c>
      <c r="F474" s="10" t="s">
        <v>772</v>
      </c>
      <c r="G474" s="172" t="s">
        <v>383</v>
      </c>
      <c r="H474" s="172"/>
      <c r="I474" s="114" t="s">
        <v>394</v>
      </c>
      <c r="J474" s="114" t="s">
        <v>331</v>
      </c>
      <c r="K474" s="61">
        <v>0</v>
      </c>
      <c r="L474" s="61">
        <v>0</v>
      </c>
      <c r="M474" s="61">
        <v>575</v>
      </c>
      <c r="N474" s="13" t="s">
        <v>26</v>
      </c>
    </row>
    <row r="475" spans="1:14" ht="90">
      <c r="A475" s="114" t="s">
        <v>379</v>
      </c>
      <c r="B475" s="6" t="s">
        <v>594</v>
      </c>
      <c r="C475" s="21"/>
      <c r="D475" s="9" t="s">
        <v>94</v>
      </c>
      <c r="E475" s="10" t="s">
        <v>129</v>
      </c>
      <c r="F475" s="10" t="s">
        <v>18</v>
      </c>
      <c r="G475" s="172"/>
      <c r="H475" s="172"/>
      <c r="I475" s="114" t="s">
        <v>395</v>
      </c>
      <c r="J475" s="114"/>
      <c r="K475" s="61">
        <v>169.58888000000002</v>
      </c>
      <c r="L475" s="61">
        <v>575</v>
      </c>
      <c r="M475" s="61">
        <v>0</v>
      </c>
      <c r="N475" s="153"/>
    </row>
    <row r="476" spans="1:14" ht="78.75">
      <c r="A476" s="114" t="s">
        <v>379</v>
      </c>
      <c r="B476" s="6" t="s">
        <v>540</v>
      </c>
      <c r="C476" s="12" t="s">
        <v>124</v>
      </c>
      <c r="D476" s="9" t="s">
        <v>771</v>
      </c>
      <c r="E476" s="10" t="s">
        <v>28</v>
      </c>
      <c r="F476" s="10" t="s">
        <v>772</v>
      </c>
      <c r="G476" s="172" t="s">
        <v>383</v>
      </c>
      <c r="H476" s="172"/>
      <c r="I476" s="114" t="s">
        <v>395</v>
      </c>
      <c r="J476" s="114" t="s">
        <v>331</v>
      </c>
      <c r="K476" s="61">
        <v>169.58888000000002</v>
      </c>
      <c r="L476" s="61">
        <v>575</v>
      </c>
      <c r="M476" s="61">
        <v>0</v>
      </c>
      <c r="N476" s="13" t="s">
        <v>26</v>
      </c>
    </row>
    <row r="477" spans="1:14" ht="78.75">
      <c r="A477" s="114" t="s">
        <v>379</v>
      </c>
      <c r="B477" s="6" t="s">
        <v>595</v>
      </c>
      <c r="C477" s="21"/>
      <c r="D477" s="9" t="s">
        <v>94</v>
      </c>
      <c r="E477" s="10" t="s">
        <v>129</v>
      </c>
      <c r="F477" s="10" t="s">
        <v>18</v>
      </c>
      <c r="G477" s="172"/>
      <c r="H477" s="172"/>
      <c r="I477" s="114" t="s">
        <v>396</v>
      </c>
      <c r="J477" s="114"/>
      <c r="K477" s="61">
        <v>13.92</v>
      </c>
      <c r="L477" s="61">
        <v>1081</v>
      </c>
      <c r="M477" s="61">
        <v>0</v>
      </c>
      <c r="N477" s="153"/>
    </row>
    <row r="478" spans="1:14" ht="78.75">
      <c r="A478" s="114" t="s">
        <v>379</v>
      </c>
      <c r="B478" s="6" t="s">
        <v>540</v>
      </c>
      <c r="C478" s="12" t="s">
        <v>130</v>
      </c>
      <c r="D478" s="9" t="s">
        <v>771</v>
      </c>
      <c r="E478" s="10" t="s">
        <v>28</v>
      </c>
      <c r="F478" s="10" t="s">
        <v>772</v>
      </c>
      <c r="G478" s="172" t="s">
        <v>313</v>
      </c>
      <c r="H478" s="172"/>
      <c r="I478" s="114" t="s">
        <v>396</v>
      </c>
      <c r="J478" s="114" t="s">
        <v>331</v>
      </c>
      <c r="K478" s="61">
        <v>13.92</v>
      </c>
      <c r="L478" s="61">
        <v>1081</v>
      </c>
      <c r="M478" s="61">
        <v>0</v>
      </c>
      <c r="N478" s="13" t="s">
        <v>26</v>
      </c>
    </row>
    <row r="479" spans="1:14" ht="78.75">
      <c r="A479" s="114" t="s">
        <v>379</v>
      </c>
      <c r="B479" s="6" t="s">
        <v>596</v>
      </c>
      <c r="C479" s="21"/>
      <c r="D479" s="9" t="s">
        <v>94</v>
      </c>
      <c r="E479" s="10" t="s">
        <v>129</v>
      </c>
      <c r="F479" s="10" t="s">
        <v>18</v>
      </c>
      <c r="G479" s="172"/>
      <c r="H479" s="172"/>
      <c r="I479" s="114" t="s">
        <v>397</v>
      </c>
      <c r="J479" s="114"/>
      <c r="K479" s="61">
        <v>184.39948999999999</v>
      </c>
      <c r="L479" s="61">
        <v>0</v>
      </c>
      <c r="M479" s="61">
        <v>1081</v>
      </c>
      <c r="N479" s="153"/>
    </row>
    <row r="480" spans="1:14" ht="78.75">
      <c r="A480" s="114" t="s">
        <v>379</v>
      </c>
      <c r="B480" s="6" t="s">
        <v>540</v>
      </c>
      <c r="C480" s="14" t="s">
        <v>130</v>
      </c>
      <c r="D480" s="9" t="s">
        <v>771</v>
      </c>
      <c r="E480" s="10" t="s">
        <v>28</v>
      </c>
      <c r="F480" s="10" t="s">
        <v>772</v>
      </c>
      <c r="G480" s="172" t="s">
        <v>313</v>
      </c>
      <c r="H480" s="172"/>
      <c r="I480" s="114" t="s">
        <v>397</v>
      </c>
      <c r="J480" s="114" t="s">
        <v>331</v>
      </c>
      <c r="K480" s="61">
        <v>184.39948999999999</v>
      </c>
      <c r="L480" s="61">
        <v>0</v>
      </c>
      <c r="M480" s="61">
        <v>1081</v>
      </c>
      <c r="N480" s="13" t="s">
        <v>26</v>
      </c>
    </row>
    <row r="481" spans="1:14" ht="45">
      <c r="A481" s="114" t="s">
        <v>379</v>
      </c>
      <c r="B481" s="6" t="s">
        <v>839</v>
      </c>
      <c r="C481" s="21"/>
      <c r="D481" s="9" t="s">
        <v>16</v>
      </c>
      <c r="E481" s="10" t="s">
        <v>129</v>
      </c>
      <c r="F481" s="10" t="s">
        <v>18</v>
      </c>
      <c r="G481" s="172"/>
      <c r="H481" s="172"/>
      <c r="I481" s="114" t="s">
        <v>883</v>
      </c>
      <c r="J481" s="114"/>
      <c r="K481" s="61">
        <v>126.65</v>
      </c>
      <c r="L481" s="61">
        <v>0</v>
      </c>
      <c r="M481" s="61">
        <v>0</v>
      </c>
      <c r="N481" s="153"/>
    </row>
    <row r="482" spans="1:14" ht="67.5">
      <c r="A482" s="114" t="s">
        <v>379</v>
      </c>
      <c r="B482" s="6" t="s">
        <v>540</v>
      </c>
      <c r="C482" s="14" t="s">
        <v>124</v>
      </c>
      <c r="D482" s="9" t="s">
        <v>823</v>
      </c>
      <c r="E482" s="10" t="s">
        <v>28</v>
      </c>
      <c r="F482" s="10" t="s">
        <v>824</v>
      </c>
      <c r="G482" s="172" t="s">
        <v>383</v>
      </c>
      <c r="H482" s="172"/>
      <c r="I482" s="114" t="s">
        <v>883</v>
      </c>
      <c r="J482" s="114" t="s">
        <v>331</v>
      </c>
      <c r="K482" s="61">
        <v>126.65</v>
      </c>
      <c r="L482" s="61">
        <v>0</v>
      </c>
      <c r="M482" s="61">
        <v>0</v>
      </c>
      <c r="N482" s="13" t="s">
        <v>26</v>
      </c>
    </row>
    <row r="483" spans="1:14" ht="45">
      <c r="A483" s="114" t="s">
        <v>379</v>
      </c>
      <c r="B483" s="6" t="s">
        <v>842</v>
      </c>
      <c r="C483" s="21"/>
      <c r="D483" s="9" t="s">
        <v>16</v>
      </c>
      <c r="E483" s="10" t="s">
        <v>129</v>
      </c>
      <c r="F483" s="10" t="s">
        <v>18</v>
      </c>
      <c r="G483" s="172"/>
      <c r="H483" s="172"/>
      <c r="I483" s="114" t="s">
        <v>884</v>
      </c>
      <c r="J483" s="114"/>
      <c r="K483" s="61">
        <v>223.93</v>
      </c>
      <c r="L483" s="61">
        <v>0</v>
      </c>
      <c r="M483" s="61">
        <v>0</v>
      </c>
      <c r="N483" s="13"/>
    </row>
    <row r="484" spans="1:14" ht="67.5">
      <c r="A484" s="114" t="s">
        <v>379</v>
      </c>
      <c r="B484" s="6" t="s">
        <v>540</v>
      </c>
      <c r="C484" s="12" t="s">
        <v>124</v>
      </c>
      <c r="D484" s="9" t="s">
        <v>823</v>
      </c>
      <c r="E484" s="10" t="s">
        <v>28</v>
      </c>
      <c r="F484" s="10" t="s">
        <v>824</v>
      </c>
      <c r="G484" s="172" t="s">
        <v>383</v>
      </c>
      <c r="H484" s="172"/>
      <c r="I484" s="114" t="s">
        <v>884</v>
      </c>
      <c r="J484" s="114" t="s">
        <v>331</v>
      </c>
      <c r="K484" s="61">
        <v>223.93</v>
      </c>
      <c r="L484" s="61">
        <v>0</v>
      </c>
      <c r="M484" s="61">
        <v>0</v>
      </c>
      <c r="N484" s="13" t="s">
        <v>26</v>
      </c>
    </row>
    <row r="485" spans="1:14" ht="45">
      <c r="A485" s="114" t="s">
        <v>379</v>
      </c>
      <c r="B485" s="6" t="s">
        <v>843</v>
      </c>
      <c r="C485" s="21"/>
      <c r="D485" s="9" t="s">
        <v>16</v>
      </c>
      <c r="E485" s="10" t="s">
        <v>129</v>
      </c>
      <c r="F485" s="10" t="s">
        <v>18</v>
      </c>
      <c r="G485" s="172"/>
      <c r="H485" s="172"/>
      <c r="I485" s="114" t="s">
        <v>885</v>
      </c>
      <c r="J485" s="114"/>
      <c r="K485" s="61">
        <v>501.79</v>
      </c>
      <c r="L485" s="61">
        <v>0</v>
      </c>
      <c r="M485" s="61">
        <v>0</v>
      </c>
      <c r="N485" s="13"/>
    </row>
    <row r="486" spans="1:14" ht="67.5">
      <c r="A486" s="114" t="s">
        <v>379</v>
      </c>
      <c r="B486" s="6" t="s">
        <v>540</v>
      </c>
      <c r="C486" s="12" t="s">
        <v>124</v>
      </c>
      <c r="D486" s="17" t="s">
        <v>823</v>
      </c>
      <c r="E486" s="18" t="s">
        <v>28</v>
      </c>
      <c r="F486" s="10" t="s">
        <v>824</v>
      </c>
      <c r="G486" s="172" t="s">
        <v>383</v>
      </c>
      <c r="H486" s="172"/>
      <c r="I486" s="114" t="s">
        <v>885</v>
      </c>
      <c r="J486" s="114" t="s">
        <v>331</v>
      </c>
      <c r="K486" s="61">
        <v>501.79</v>
      </c>
      <c r="L486" s="61">
        <v>0</v>
      </c>
      <c r="M486" s="61">
        <v>0</v>
      </c>
      <c r="N486" s="13" t="s">
        <v>26</v>
      </c>
    </row>
    <row r="487" spans="1:14" ht="45">
      <c r="A487" s="114" t="s">
        <v>379</v>
      </c>
      <c r="B487" s="6" t="s">
        <v>844</v>
      </c>
      <c r="C487" s="21"/>
      <c r="D487" s="9" t="s">
        <v>16</v>
      </c>
      <c r="E487" s="10" t="s">
        <v>129</v>
      </c>
      <c r="F487" s="10" t="s">
        <v>18</v>
      </c>
      <c r="G487" s="172"/>
      <c r="H487" s="172"/>
      <c r="I487" s="114" t="s">
        <v>886</v>
      </c>
      <c r="J487" s="114"/>
      <c r="K487" s="61">
        <v>502.66685999999999</v>
      </c>
      <c r="L487" s="61">
        <v>0</v>
      </c>
      <c r="M487" s="61">
        <v>0</v>
      </c>
      <c r="N487" s="13"/>
    </row>
    <row r="488" spans="1:14" ht="67.5">
      <c r="A488" s="114" t="s">
        <v>379</v>
      </c>
      <c r="B488" s="6" t="s">
        <v>540</v>
      </c>
      <c r="C488" s="12" t="s">
        <v>130</v>
      </c>
      <c r="D488" s="9" t="s">
        <v>823</v>
      </c>
      <c r="E488" s="10" t="s">
        <v>28</v>
      </c>
      <c r="F488" s="10" t="s">
        <v>824</v>
      </c>
      <c r="G488" s="172" t="s">
        <v>313</v>
      </c>
      <c r="H488" s="172"/>
      <c r="I488" s="114" t="s">
        <v>886</v>
      </c>
      <c r="J488" s="114" t="s">
        <v>331</v>
      </c>
      <c r="K488" s="61">
        <v>502.66685999999999</v>
      </c>
      <c r="L488" s="61">
        <v>0</v>
      </c>
      <c r="M488" s="61">
        <v>0</v>
      </c>
      <c r="N488" s="13" t="s">
        <v>26</v>
      </c>
    </row>
    <row r="489" spans="1:14" ht="45">
      <c r="A489" s="114" t="s">
        <v>379</v>
      </c>
      <c r="B489" s="6" t="s">
        <v>845</v>
      </c>
      <c r="C489" s="21"/>
      <c r="D489" s="9" t="s">
        <v>16</v>
      </c>
      <c r="E489" s="10" t="s">
        <v>129</v>
      </c>
      <c r="F489" s="10" t="s">
        <v>18</v>
      </c>
      <c r="G489" s="172"/>
      <c r="H489" s="172"/>
      <c r="I489" s="114" t="s">
        <v>887</v>
      </c>
      <c r="J489" s="114"/>
      <c r="K489" s="61">
        <v>505</v>
      </c>
      <c r="L489" s="61">
        <v>0</v>
      </c>
      <c r="M489" s="61">
        <v>0</v>
      </c>
      <c r="N489" s="13"/>
    </row>
    <row r="490" spans="1:14" ht="67.5">
      <c r="A490" s="114" t="s">
        <v>379</v>
      </c>
      <c r="B490" s="6" t="s">
        <v>540</v>
      </c>
      <c r="C490" s="12" t="s">
        <v>130</v>
      </c>
      <c r="D490" s="17" t="s">
        <v>823</v>
      </c>
      <c r="E490" s="18" t="s">
        <v>28</v>
      </c>
      <c r="F490" s="10" t="s">
        <v>824</v>
      </c>
      <c r="G490" s="172" t="s">
        <v>313</v>
      </c>
      <c r="H490" s="172"/>
      <c r="I490" s="114" t="s">
        <v>887</v>
      </c>
      <c r="J490" s="114" t="s">
        <v>331</v>
      </c>
      <c r="K490" s="61">
        <v>505</v>
      </c>
      <c r="L490" s="61">
        <v>0</v>
      </c>
      <c r="M490" s="61">
        <v>0</v>
      </c>
      <c r="N490" s="13" t="s">
        <v>26</v>
      </c>
    </row>
    <row r="491" spans="1:14" ht="45">
      <c r="A491" s="114" t="s">
        <v>379</v>
      </c>
      <c r="B491" s="6" t="s">
        <v>846</v>
      </c>
      <c r="C491" s="21"/>
      <c r="D491" s="9" t="s">
        <v>16</v>
      </c>
      <c r="E491" s="10" t="s">
        <v>129</v>
      </c>
      <c r="F491" s="10" t="s">
        <v>18</v>
      </c>
      <c r="G491" s="172"/>
      <c r="H491" s="172"/>
      <c r="I491" s="114" t="s">
        <v>888</v>
      </c>
      <c r="J491" s="114"/>
      <c r="K491" s="61">
        <v>191.94</v>
      </c>
      <c r="L491" s="61">
        <v>0</v>
      </c>
      <c r="M491" s="61">
        <v>0</v>
      </c>
      <c r="N491" s="13"/>
    </row>
    <row r="492" spans="1:14" ht="67.5">
      <c r="A492" s="114" t="s">
        <v>379</v>
      </c>
      <c r="B492" s="6" t="s">
        <v>540</v>
      </c>
      <c r="C492" s="12" t="s">
        <v>135</v>
      </c>
      <c r="D492" s="9" t="s">
        <v>823</v>
      </c>
      <c r="E492" s="10" t="s">
        <v>28</v>
      </c>
      <c r="F492" s="10" t="s">
        <v>824</v>
      </c>
      <c r="G492" s="172" t="s">
        <v>314</v>
      </c>
      <c r="H492" s="172"/>
      <c r="I492" s="114" t="s">
        <v>888</v>
      </c>
      <c r="J492" s="114" t="s">
        <v>331</v>
      </c>
      <c r="K492" s="61">
        <v>191.94</v>
      </c>
      <c r="L492" s="61">
        <v>0</v>
      </c>
      <c r="M492" s="61">
        <v>0</v>
      </c>
      <c r="N492" s="13" t="s">
        <v>26</v>
      </c>
    </row>
    <row r="493" spans="1:14" ht="90">
      <c r="A493" s="114" t="s">
        <v>379</v>
      </c>
      <c r="B493" s="6" t="s">
        <v>593</v>
      </c>
      <c r="C493" s="21"/>
      <c r="D493" s="9" t="s">
        <v>94</v>
      </c>
      <c r="E493" s="10" t="s">
        <v>129</v>
      </c>
      <c r="F493" s="10" t="s">
        <v>18</v>
      </c>
      <c r="G493" s="172"/>
      <c r="H493" s="172"/>
      <c r="I493" s="114" t="s">
        <v>398</v>
      </c>
      <c r="J493" s="114"/>
      <c r="K493" s="61">
        <v>0</v>
      </c>
      <c r="L493" s="61">
        <v>0</v>
      </c>
      <c r="M493" s="61">
        <v>85.9</v>
      </c>
      <c r="N493" s="13"/>
    </row>
    <row r="494" spans="1:14" ht="78.75">
      <c r="A494" s="114" t="s">
        <v>379</v>
      </c>
      <c r="B494" s="6" t="s">
        <v>540</v>
      </c>
      <c r="C494" s="12" t="s">
        <v>124</v>
      </c>
      <c r="D494" s="17" t="s">
        <v>771</v>
      </c>
      <c r="E494" s="18" t="s">
        <v>28</v>
      </c>
      <c r="F494" s="10" t="s">
        <v>772</v>
      </c>
      <c r="G494" s="172" t="s">
        <v>383</v>
      </c>
      <c r="H494" s="172"/>
      <c r="I494" s="114" t="s">
        <v>398</v>
      </c>
      <c r="J494" s="114" t="s">
        <v>331</v>
      </c>
      <c r="K494" s="61">
        <v>0</v>
      </c>
      <c r="L494" s="61">
        <v>0</v>
      </c>
      <c r="M494" s="61">
        <v>85.9</v>
      </c>
      <c r="N494" s="13" t="s">
        <v>26</v>
      </c>
    </row>
    <row r="495" spans="1:14" ht="90">
      <c r="A495" s="114" t="s">
        <v>379</v>
      </c>
      <c r="B495" s="6" t="s">
        <v>594</v>
      </c>
      <c r="C495" s="21"/>
      <c r="D495" s="9" t="s">
        <v>94</v>
      </c>
      <c r="E495" s="10" t="s">
        <v>129</v>
      </c>
      <c r="F495" s="10" t="s">
        <v>18</v>
      </c>
      <c r="G495" s="172"/>
      <c r="H495" s="172"/>
      <c r="I495" s="114" t="s">
        <v>399</v>
      </c>
      <c r="J495" s="114"/>
      <c r="K495" s="61">
        <v>25.319029999999998</v>
      </c>
      <c r="L495" s="61">
        <v>85.9</v>
      </c>
      <c r="M495" s="61">
        <v>0</v>
      </c>
      <c r="N495" s="13"/>
    </row>
    <row r="496" spans="1:14" ht="78.75">
      <c r="A496" s="114" t="s">
        <v>379</v>
      </c>
      <c r="B496" s="6" t="s">
        <v>540</v>
      </c>
      <c r="C496" s="14" t="s">
        <v>124</v>
      </c>
      <c r="D496" s="9" t="s">
        <v>771</v>
      </c>
      <c r="E496" s="10" t="s">
        <v>28</v>
      </c>
      <c r="F496" s="10" t="s">
        <v>772</v>
      </c>
      <c r="G496" s="172" t="s">
        <v>383</v>
      </c>
      <c r="H496" s="172"/>
      <c r="I496" s="114" t="s">
        <v>399</v>
      </c>
      <c r="J496" s="114" t="s">
        <v>331</v>
      </c>
      <c r="K496" s="61">
        <v>25.319029999999998</v>
      </c>
      <c r="L496" s="61">
        <v>85.9</v>
      </c>
      <c r="M496" s="61">
        <v>0</v>
      </c>
      <c r="N496" s="13" t="s">
        <v>26</v>
      </c>
    </row>
    <row r="497" spans="1:14" ht="78.75">
      <c r="A497" s="114" t="s">
        <v>379</v>
      </c>
      <c r="B497" s="6" t="s">
        <v>595</v>
      </c>
      <c r="C497" s="21"/>
      <c r="D497" s="9" t="s">
        <v>94</v>
      </c>
      <c r="E497" s="10" t="s">
        <v>129</v>
      </c>
      <c r="F497" s="10" t="s">
        <v>18</v>
      </c>
      <c r="G497" s="172"/>
      <c r="H497" s="172"/>
      <c r="I497" s="114" t="s">
        <v>400</v>
      </c>
      <c r="J497" s="114"/>
      <c r="K497" s="61">
        <v>2.08</v>
      </c>
      <c r="L497" s="61">
        <v>161.5</v>
      </c>
      <c r="M497" s="61">
        <v>0</v>
      </c>
      <c r="N497" s="13"/>
    </row>
    <row r="498" spans="1:14" ht="78.75">
      <c r="A498" s="114" t="s">
        <v>379</v>
      </c>
      <c r="B498" s="6" t="s">
        <v>540</v>
      </c>
      <c r="C498" s="14" t="s">
        <v>130</v>
      </c>
      <c r="D498" s="9" t="s">
        <v>771</v>
      </c>
      <c r="E498" s="10" t="s">
        <v>28</v>
      </c>
      <c r="F498" s="10" t="s">
        <v>772</v>
      </c>
      <c r="G498" s="172" t="s">
        <v>313</v>
      </c>
      <c r="H498" s="172"/>
      <c r="I498" s="114" t="s">
        <v>400</v>
      </c>
      <c r="J498" s="114" t="s">
        <v>331</v>
      </c>
      <c r="K498" s="61">
        <v>2.08</v>
      </c>
      <c r="L498" s="61">
        <v>161.5</v>
      </c>
      <c r="M498" s="61">
        <v>0</v>
      </c>
      <c r="N498" s="13" t="s">
        <v>26</v>
      </c>
    </row>
    <row r="499" spans="1:14" ht="78.75">
      <c r="A499" s="114" t="s">
        <v>379</v>
      </c>
      <c r="B499" s="6" t="s">
        <v>596</v>
      </c>
      <c r="C499" s="21"/>
      <c r="D499" s="9" t="s">
        <v>94</v>
      </c>
      <c r="E499" s="10" t="s">
        <v>129</v>
      </c>
      <c r="F499" s="10" t="s">
        <v>18</v>
      </c>
      <c r="G499" s="172"/>
      <c r="H499" s="172"/>
      <c r="I499" s="114" t="s">
        <v>401</v>
      </c>
      <c r="J499" s="114"/>
      <c r="K499" s="61">
        <v>27.527509999999999</v>
      </c>
      <c r="L499" s="61">
        <v>0</v>
      </c>
      <c r="M499" s="61">
        <v>161.5</v>
      </c>
      <c r="N499" s="153"/>
    </row>
    <row r="500" spans="1:14" ht="78.75">
      <c r="A500" s="114" t="s">
        <v>379</v>
      </c>
      <c r="B500" s="6" t="s">
        <v>540</v>
      </c>
      <c r="C500" s="14" t="s">
        <v>130</v>
      </c>
      <c r="D500" s="9" t="s">
        <v>771</v>
      </c>
      <c r="E500" s="10" t="s">
        <v>28</v>
      </c>
      <c r="F500" s="10" t="s">
        <v>772</v>
      </c>
      <c r="G500" s="172" t="s">
        <v>313</v>
      </c>
      <c r="H500" s="172"/>
      <c r="I500" s="114" t="s">
        <v>401</v>
      </c>
      <c r="J500" s="114" t="s">
        <v>331</v>
      </c>
      <c r="K500" s="61">
        <v>27.527509999999999</v>
      </c>
      <c r="L500" s="61">
        <v>0</v>
      </c>
      <c r="M500" s="61">
        <v>161.5</v>
      </c>
      <c r="N500" s="13" t="s">
        <v>26</v>
      </c>
    </row>
    <row r="501" spans="1:14" ht="45">
      <c r="A501" s="114" t="s">
        <v>379</v>
      </c>
      <c r="B501" s="6" t="s">
        <v>597</v>
      </c>
      <c r="C501" s="21"/>
      <c r="D501" s="9" t="s">
        <v>16</v>
      </c>
      <c r="E501" s="10" t="s">
        <v>129</v>
      </c>
      <c r="F501" s="10" t="s">
        <v>18</v>
      </c>
      <c r="G501" s="172"/>
      <c r="H501" s="172"/>
      <c r="I501" s="114" t="s">
        <v>402</v>
      </c>
      <c r="J501" s="114"/>
      <c r="K501" s="61">
        <v>5237.0422699999999</v>
      </c>
      <c r="L501" s="61">
        <v>1668.07</v>
      </c>
      <c r="M501" s="61">
        <v>1707.2940000000001</v>
      </c>
      <c r="N501" s="153"/>
    </row>
    <row r="502" spans="1:14" ht="78.75">
      <c r="A502" s="114" t="s">
        <v>379</v>
      </c>
      <c r="B502" s="6" t="s">
        <v>545</v>
      </c>
      <c r="C502" s="14" t="s">
        <v>124</v>
      </c>
      <c r="D502" s="17" t="s">
        <v>125</v>
      </c>
      <c r="E502" s="18" t="s">
        <v>28</v>
      </c>
      <c r="F502" s="10" t="s">
        <v>126</v>
      </c>
      <c r="G502" s="172" t="s">
        <v>383</v>
      </c>
      <c r="H502" s="172"/>
      <c r="I502" s="114" t="s">
        <v>402</v>
      </c>
      <c r="J502" s="114" t="s">
        <v>339</v>
      </c>
      <c r="K502" s="61">
        <v>5237.0422699999999</v>
      </c>
      <c r="L502" s="61">
        <v>1668.07</v>
      </c>
      <c r="M502" s="61">
        <v>1707.2940000000001</v>
      </c>
      <c r="N502" s="13" t="s">
        <v>26</v>
      </c>
    </row>
    <row r="503" spans="1:14" ht="67.5">
      <c r="A503" s="114" t="s">
        <v>379</v>
      </c>
      <c r="B503" s="6" t="s">
        <v>598</v>
      </c>
      <c r="C503" s="21"/>
      <c r="D503" s="9" t="s">
        <v>16</v>
      </c>
      <c r="E503" s="10" t="s">
        <v>129</v>
      </c>
      <c r="F503" s="10" t="s">
        <v>18</v>
      </c>
      <c r="G503" s="172"/>
      <c r="H503" s="172"/>
      <c r="I503" s="114" t="s">
        <v>403</v>
      </c>
      <c r="J503" s="114"/>
      <c r="K503" s="61">
        <v>7929.3277300000009</v>
      </c>
      <c r="L503" s="61">
        <v>8079.5060000000003</v>
      </c>
      <c r="M503" s="61">
        <v>8079.5060000000003</v>
      </c>
      <c r="N503" s="153"/>
    </row>
    <row r="504" spans="1:14" ht="78.75">
      <c r="A504" s="114" t="s">
        <v>379</v>
      </c>
      <c r="B504" s="6" t="s">
        <v>545</v>
      </c>
      <c r="C504" s="14" t="s">
        <v>124</v>
      </c>
      <c r="D504" s="17" t="s">
        <v>981</v>
      </c>
      <c r="E504" s="18" t="s">
        <v>28</v>
      </c>
      <c r="F504" s="10" t="s">
        <v>982</v>
      </c>
      <c r="G504" s="172" t="s">
        <v>383</v>
      </c>
      <c r="H504" s="172"/>
      <c r="I504" s="114" t="s">
        <v>403</v>
      </c>
      <c r="J504" s="114" t="s">
        <v>339</v>
      </c>
      <c r="K504" s="61">
        <v>7929.3277300000009</v>
      </c>
      <c r="L504" s="61">
        <v>8079.5060000000003</v>
      </c>
      <c r="M504" s="61">
        <v>8079.5060000000003</v>
      </c>
      <c r="N504" s="13" t="s">
        <v>26</v>
      </c>
    </row>
    <row r="505" spans="1:14" ht="45">
      <c r="A505" s="114" t="s">
        <v>379</v>
      </c>
      <c r="B505" s="6" t="s">
        <v>599</v>
      </c>
      <c r="C505" s="21"/>
      <c r="D505" s="17" t="s">
        <v>16</v>
      </c>
      <c r="E505" s="10" t="s">
        <v>129</v>
      </c>
      <c r="F505" s="10" t="s">
        <v>18</v>
      </c>
      <c r="G505" s="172"/>
      <c r="H505" s="172"/>
      <c r="I505" s="114" t="s">
        <v>404</v>
      </c>
      <c r="J505" s="114"/>
      <c r="K505" s="61">
        <v>7594.2663300000004</v>
      </c>
      <c r="L505" s="61">
        <v>2962.4090000000001</v>
      </c>
      <c r="M505" s="61">
        <v>3001.4409999999998</v>
      </c>
      <c r="N505" s="153"/>
    </row>
    <row r="506" spans="1:14" ht="78.75">
      <c r="A506" s="114" t="s">
        <v>379</v>
      </c>
      <c r="B506" s="6" t="s">
        <v>545</v>
      </c>
      <c r="C506" s="14" t="s">
        <v>124</v>
      </c>
      <c r="D506" s="17" t="s">
        <v>127</v>
      </c>
      <c r="E506" s="18" t="s">
        <v>28</v>
      </c>
      <c r="F506" s="10" t="s">
        <v>126</v>
      </c>
      <c r="G506" s="172" t="s">
        <v>383</v>
      </c>
      <c r="H506" s="172"/>
      <c r="I506" s="114" t="s">
        <v>404</v>
      </c>
      <c r="J506" s="114" t="s">
        <v>339</v>
      </c>
      <c r="K506" s="61">
        <v>7594.2663300000004</v>
      </c>
      <c r="L506" s="61">
        <v>2962.4090000000001</v>
      </c>
      <c r="M506" s="61">
        <v>3001.4409999999998</v>
      </c>
      <c r="N506" s="13" t="s">
        <v>26</v>
      </c>
    </row>
    <row r="507" spans="1:14" ht="67.5">
      <c r="A507" s="114" t="s">
        <v>379</v>
      </c>
      <c r="B507" s="6" t="s">
        <v>600</v>
      </c>
      <c r="C507" s="21"/>
      <c r="D507" s="9" t="s">
        <v>16</v>
      </c>
      <c r="E507" s="18" t="s">
        <v>129</v>
      </c>
      <c r="F507" s="18" t="s">
        <v>18</v>
      </c>
      <c r="G507" s="172"/>
      <c r="H507" s="172"/>
      <c r="I507" s="114" t="s">
        <v>405</v>
      </c>
      <c r="J507" s="114"/>
      <c r="K507" s="61">
        <v>16945.553319999999</v>
      </c>
      <c r="L507" s="61">
        <v>17112.419999999998</v>
      </c>
      <c r="M507" s="61">
        <v>17112.419999999998</v>
      </c>
      <c r="N507" s="153"/>
    </row>
    <row r="508" spans="1:14" ht="78.75">
      <c r="A508" s="114" t="s">
        <v>379</v>
      </c>
      <c r="B508" s="6" t="s">
        <v>545</v>
      </c>
      <c r="C508" s="12" t="s">
        <v>124</v>
      </c>
      <c r="D508" s="9" t="s">
        <v>981</v>
      </c>
      <c r="E508" s="10" t="s">
        <v>28</v>
      </c>
      <c r="F508" s="10" t="s">
        <v>982</v>
      </c>
      <c r="G508" s="172" t="s">
        <v>383</v>
      </c>
      <c r="H508" s="172"/>
      <c r="I508" s="114" t="s">
        <v>405</v>
      </c>
      <c r="J508" s="114" t="s">
        <v>339</v>
      </c>
      <c r="K508" s="61">
        <v>16945.553319999999</v>
      </c>
      <c r="L508" s="61">
        <v>17112.419999999998</v>
      </c>
      <c r="M508" s="61">
        <v>17112.419999999998</v>
      </c>
      <c r="N508" s="13" t="s">
        <v>26</v>
      </c>
    </row>
    <row r="509" spans="1:14" ht="45">
      <c r="A509" s="114" t="s">
        <v>379</v>
      </c>
      <c r="B509" s="6" t="s">
        <v>601</v>
      </c>
      <c r="C509" s="21"/>
      <c r="D509" s="9" t="s">
        <v>16</v>
      </c>
      <c r="E509" s="18" t="s">
        <v>129</v>
      </c>
      <c r="F509" s="18" t="s">
        <v>18</v>
      </c>
      <c r="G509" s="172"/>
      <c r="H509" s="172"/>
      <c r="I509" s="114" t="s">
        <v>406</v>
      </c>
      <c r="J509" s="114"/>
      <c r="K509" s="61">
        <v>7786.4929400000001</v>
      </c>
      <c r="L509" s="61">
        <v>3040.4029999999998</v>
      </c>
      <c r="M509" s="61">
        <v>3048.297</v>
      </c>
      <c r="N509" s="153"/>
    </row>
    <row r="510" spans="1:14" ht="78.75">
      <c r="A510" s="114" t="s">
        <v>379</v>
      </c>
      <c r="B510" s="6" t="s">
        <v>545</v>
      </c>
      <c r="C510" s="12" t="s">
        <v>124</v>
      </c>
      <c r="D510" s="9" t="s">
        <v>128</v>
      </c>
      <c r="E510" s="10" t="s">
        <v>28</v>
      </c>
      <c r="F510" s="10" t="s">
        <v>126</v>
      </c>
      <c r="G510" s="172" t="s">
        <v>383</v>
      </c>
      <c r="H510" s="172"/>
      <c r="I510" s="114" t="s">
        <v>406</v>
      </c>
      <c r="J510" s="114" t="s">
        <v>339</v>
      </c>
      <c r="K510" s="61">
        <v>7786.4929400000001</v>
      </c>
      <c r="L510" s="61">
        <v>3040.4029999999998</v>
      </c>
      <c r="M510" s="61">
        <v>3048.297</v>
      </c>
      <c r="N510" s="13" t="s">
        <v>26</v>
      </c>
    </row>
    <row r="511" spans="1:14" ht="67.5">
      <c r="A511" s="114" t="s">
        <v>379</v>
      </c>
      <c r="B511" s="6" t="s">
        <v>602</v>
      </c>
      <c r="C511" s="21"/>
      <c r="D511" s="9" t="s">
        <v>16</v>
      </c>
      <c r="E511" s="18" t="s">
        <v>129</v>
      </c>
      <c r="F511" s="18" t="s">
        <v>18</v>
      </c>
      <c r="G511" s="172"/>
      <c r="H511" s="172"/>
      <c r="I511" s="114" t="s">
        <v>407</v>
      </c>
      <c r="J511" s="114"/>
      <c r="K511" s="61">
        <v>8689.3860600000007</v>
      </c>
      <c r="L511" s="61">
        <v>8497.2649999999994</v>
      </c>
      <c r="M511" s="61">
        <v>8497.2649999999994</v>
      </c>
      <c r="N511" s="153"/>
    </row>
    <row r="512" spans="1:14" ht="78.75">
      <c r="A512" s="114" t="s">
        <v>379</v>
      </c>
      <c r="B512" s="6" t="s">
        <v>545</v>
      </c>
      <c r="C512" s="12" t="s">
        <v>124</v>
      </c>
      <c r="D512" s="9" t="s">
        <v>981</v>
      </c>
      <c r="E512" s="25" t="s">
        <v>28</v>
      </c>
      <c r="F512" s="25" t="s">
        <v>982</v>
      </c>
      <c r="G512" s="172" t="s">
        <v>383</v>
      </c>
      <c r="H512" s="172"/>
      <c r="I512" s="114" t="s">
        <v>407</v>
      </c>
      <c r="J512" s="114" t="s">
        <v>339</v>
      </c>
      <c r="K512" s="61">
        <v>8689.3860600000007</v>
      </c>
      <c r="L512" s="61">
        <v>8497.2649999999994</v>
      </c>
      <c r="M512" s="61">
        <v>8497.2649999999994</v>
      </c>
      <c r="N512" s="13" t="s">
        <v>26</v>
      </c>
    </row>
    <row r="513" spans="1:14" ht="45">
      <c r="A513" s="114" t="s">
        <v>379</v>
      </c>
      <c r="B513" s="6" t="s">
        <v>603</v>
      </c>
      <c r="C513" s="21"/>
      <c r="D513" s="9" t="s">
        <v>16</v>
      </c>
      <c r="E513" s="18" t="s">
        <v>129</v>
      </c>
      <c r="F513" s="18" t="s">
        <v>18</v>
      </c>
      <c r="G513" s="172"/>
      <c r="H513" s="172"/>
      <c r="I513" s="114" t="s">
        <v>408</v>
      </c>
      <c r="J513" s="114"/>
      <c r="K513" s="61">
        <v>7656.5219999999999</v>
      </c>
      <c r="L513" s="61">
        <v>2324.7440000000001</v>
      </c>
      <c r="M513" s="61">
        <v>2358.7379999999998</v>
      </c>
      <c r="N513" s="153"/>
    </row>
    <row r="514" spans="1:14" ht="78.75">
      <c r="A514" s="114" t="s">
        <v>379</v>
      </c>
      <c r="B514" s="6" t="s">
        <v>545</v>
      </c>
      <c r="C514" s="12" t="s">
        <v>130</v>
      </c>
      <c r="D514" s="9" t="s">
        <v>131</v>
      </c>
      <c r="E514" s="25" t="s">
        <v>28</v>
      </c>
      <c r="F514" s="25" t="s">
        <v>132</v>
      </c>
      <c r="G514" s="172" t="s">
        <v>313</v>
      </c>
      <c r="H514" s="172"/>
      <c r="I514" s="114" t="s">
        <v>408</v>
      </c>
      <c r="J514" s="114" t="s">
        <v>339</v>
      </c>
      <c r="K514" s="61">
        <v>7656.5219999999999</v>
      </c>
      <c r="L514" s="61">
        <v>2324.7440000000001</v>
      </c>
      <c r="M514" s="61">
        <v>2358.7379999999998</v>
      </c>
      <c r="N514" s="13" t="s">
        <v>26</v>
      </c>
    </row>
    <row r="515" spans="1:14" ht="45">
      <c r="A515" s="114" t="s">
        <v>379</v>
      </c>
      <c r="B515" s="6" t="s">
        <v>604</v>
      </c>
      <c r="C515" s="21"/>
      <c r="D515" s="9" t="s">
        <v>16</v>
      </c>
      <c r="E515" s="18" t="s">
        <v>129</v>
      </c>
      <c r="F515" s="18" t="s">
        <v>18</v>
      </c>
      <c r="G515" s="172"/>
      <c r="H515" s="172"/>
      <c r="I515" s="114" t="s">
        <v>409</v>
      </c>
      <c r="J515" s="114"/>
      <c r="K515" s="61">
        <v>8673.65</v>
      </c>
      <c r="L515" s="61">
        <v>2755.9720000000002</v>
      </c>
      <c r="M515" s="61">
        <v>2805.317</v>
      </c>
      <c r="N515" s="153"/>
    </row>
    <row r="516" spans="1:14" ht="78.75">
      <c r="A516" s="114" t="s">
        <v>379</v>
      </c>
      <c r="B516" s="6" t="s">
        <v>545</v>
      </c>
      <c r="C516" s="12" t="s">
        <v>130</v>
      </c>
      <c r="D516" s="9" t="s">
        <v>133</v>
      </c>
      <c r="E516" s="25" t="s">
        <v>28</v>
      </c>
      <c r="F516" s="25" t="s">
        <v>134</v>
      </c>
      <c r="G516" s="172" t="s">
        <v>313</v>
      </c>
      <c r="H516" s="172"/>
      <c r="I516" s="114" t="s">
        <v>409</v>
      </c>
      <c r="J516" s="114" t="s">
        <v>339</v>
      </c>
      <c r="K516" s="61">
        <v>8673.65</v>
      </c>
      <c r="L516" s="61">
        <v>2755.9720000000002</v>
      </c>
      <c r="M516" s="61">
        <v>2805.317</v>
      </c>
      <c r="N516" s="13" t="s">
        <v>26</v>
      </c>
    </row>
    <row r="517" spans="1:14" ht="45">
      <c r="A517" s="114" t="s">
        <v>379</v>
      </c>
      <c r="B517" s="6" t="s">
        <v>605</v>
      </c>
      <c r="C517" s="21"/>
      <c r="D517" s="9" t="s">
        <v>94</v>
      </c>
      <c r="E517" s="18" t="s">
        <v>129</v>
      </c>
      <c r="F517" s="18" t="s">
        <v>18</v>
      </c>
      <c r="G517" s="172"/>
      <c r="H517" s="172"/>
      <c r="I517" s="114" t="s">
        <v>410</v>
      </c>
      <c r="J517" s="114"/>
      <c r="K517" s="61">
        <v>4706.93397</v>
      </c>
      <c r="L517" s="61">
        <v>1761.8440000000001</v>
      </c>
      <c r="M517" s="61">
        <v>2356.125</v>
      </c>
      <c r="N517" s="13"/>
    </row>
    <row r="518" spans="1:14" ht="78.75">
      <c r="A518" s="114" t="s">
        <v>379</v>
      </c>
      <c r="B518" s="6" t="s">
        <v>545</v>
      </c>
      <c r="C518" s="12" t="s">
        <v>135</v>
      </c>
      <c r="D518" s="9" t="s">
        <v>136</v>
      </c>
      <c r="E518" s="25" t="s">
        <v>28</v>
      </c>
      <c r="F518" s="25" t="s">
        <v>137</v>
      </c>
      <c r="G518" s="172" t="s">
        <v>314</v>
      </c>
      <c r="H518" s="172"/>
      <c r="I518" s="114" t="s">
        <v>410</v>
      </c>
      <c r="J518" s="114" t="s">
        <v>339</v>
      </c>
      <c r="K518" s="61">
        <v>4706.93397</v>
      </c>
      <c r="L518" s="61">
        <v>1761.8440000000001</v>
      </c>
      <c r="M518" s="61">
        <v>2356.125</v>
      </c>
      <c r="N518" s="13" t="s">
        <v>26</v>
      </c>
    </row>
    <row r="519" spans="1:14" ht="90">
      <c r="A519" s="114" t="s">
        <v>379</v>
      </c>
      <c r="B519" s="6" t="s">
        <v>606</v>
      </c>
      <c r="C519" s="21"/>
      <c r="D519" s="9" t="s">
        <v>94</v>
      </c>
      <c r="E519" s="18" t="s">
        <v>129</v>
      </c>
      <c r="F519" s="18" t="s">
        <v>18</v>
      </c>
      <c r="G519" s="172"/>
      <c r="H519" s="172"/>
      <c r="I519" s="114" t="s">
        <v>411</v>
      </c>
      <c r="J519" s="114"/>
      <c r="K519" s="61">
        <v>5025.0325300000004</v>
      </c>
      <c r="L519" s="61">
        <v>7202.3329999999996</v>
      </c>
      <c r="M519" s="61">
        <v>7202.3329999999996</v>
      </c>
      <c r="N519" s="13"/>
    </row>
    <row r="520" spans="1:14" ht="78.75">
      <c r="A520" s="114" t="s">
        <v>379</v>
      </c>
      <c r="B520" s="6" t="s">
        <v>545</v>
      </c>
      <c r="C520" s="12" t="s">
        <v>135</v>
      </c>
      <c r="D520" s="9" t="s">
        <v>981</v>
      </c>
      <c r="E520" s="25" t="s">
        <v>28</v>
      </c>
      <c r="F520" s="25" t="s">
        <v>982</v>
      </c>
      <c r="G520" s="172" t="s">
        <v>314</v>
      </c>
      <c r="H520" s="172"/>
      <c r="I520" s="114" t="s">
        <v>411</v>
      </c>
      <c r="J520" s="114" t="s">
        <v>339</v>
      </c>
      <c r="K520" s="61">
        <v>5025.0325300000004</v>
      </c>
      <c r="L520" s="61">
        <v>7202.3329999999996</v>
      </c>
      <c r="M520" s="61">
        <v>7202.3329999999996</v>
      </c>
      <c r="N520" s="13" t="s">
        <v>26</v>
      </c>
    </row>
    <row r="521" spans="1:14" ht="45">
      <c r="A521" s="114" t="s">
        <v>379</v>
      </c>
      <c r="B521" s="6" t="s">
        <v>607</v>
      </c>
      <c r="C521" s="21"/>
      <c r="D521" s="9" t="s">
        <v>94</v>
      </c>
      <c r="E521" s="18" t="s">
        <v>129</v>
      </c>
      <c r="F521" s="18" t="s">
        <v>18</v>
      </c>
      <c r="G521" s="172"/>
      <c r="H521" s="172"/>
      <c r="I521" s="114" t="s">
        <v>412</v>
      </c>
      <c r="J521" s="114"/>
      <c r="K521" s="61">
        <v>6724.6888899999994</v>
      </c>
      <c r="L521" s="61">
        <v>7369.0969999999998</v>
      </c>
      <c r="M521" s="61">
        <v>7369.0969999999998</v>
      </c>
      <c r="N521" s="13"/>
    </row>
    <row r="522" spans="1:14" ht="78.75">
      <c r="A522" s="114" t="s">
        <v>379</v>
      </c>
      <c r="B522" s="6" t="s">
        <v>545</v>
      </c>
      <c r="C522" s="12" t="s">
        <v>135</v>
      </c>
      <c r="D522" s="9" t="s">
        <v>981</v>
      </c>
      <c r="E522" s="25" t="s">
        <v>28</v>
      </c>
      <c r="F522" s="25" t="s">
        <v>982</v>
      </c>
      <c r="G522" s="172" t="s">
        <v>314</v>
      </c>
      <c r="H522" s="172"/>
      <c r="I522" s="114" t="s">
        <v>412</v>
      </c>
      <c r="J522" s="114" t="s">
        <v>339</v>
      </c>
      <c r="K522" s="61">
        <v>6724.6888899999994</v>
      </c>
      <c r="L522" s="61">
        <v>7369.0969999999998</v>
      </c>
      <c r="M522" s="61">
        <v>7369.0969999999998</v>
      </c>
      <c r="N522" s="13" t="s">
        <v>26</v>
      </c>
    </row>
    <row r="523" spans="1:14" ht="112.5">
      <c r="A523" s="114" t="s">
        <v>379</v>
      </c>
      <c r="B523" s="6" t="s">
        <v>608</v>
      </c>
      <c r="C523" s="21"/>
      <c r="D523" s="9" t="s">
        <v>174</v>
      </c>
      <c r="E523" s="18" t="s">
        <v>28</v>
      </c>
      <c r="F523" s="18" t="s">
        <v>175</v>
      </c>
      <c r="G523" s="172"/>
      <c r="H523" s="172"/>
      <c r="I523" s="114" t="s">
        <v>413</v>
      </c>
      <c r="J523" s="114"/>
      <c r="K523" s="61">
        <v>1789.0909999999999</v>
      </c>
      <c r="L523" s="61">
        <v>1702.5</v>
      </c>
      <c r="M523" s="61">
        <v>1702.5</v>
      </c>
      <c r="N523" s="13"/>
    </row>
    <row r="524" spans="1:14" ht="78.75">
      <c r="A524" s="114" t="s">
        <v>379</v>
      </c>
      <c r="B524" s="6" t="s">
        <v>545</v>
      </c>
      <c r="C524" s="12" t="s">
        <v>135</v>
      </c>
      <c r="D524" s="9" t="s">
        <v>981</v>
      </c>
      <c r="E524" s="10" t="s">
        <v>28</v>
      </c>
      <c r="F524" s="10" t="s">
        <v>982</v>
      </c>
      <c r="G524" s="172" t="s">
        <v>314</v>
      </c>
      <c r="H524" s="172"/>
      <c r="I524" s="114" t="s">
        <v>413</v>
      </c>
      <c r="J524" s="114" t="s">
        <v>339</v>
      </c>
      <c r="K524" s="61">
        <v>1789.0909999999999</v>
      </c>
      <c r="L524" s="61">
        <v>1702.5</v>
      </c>
      <c r="M524" s="61">
        <v>1702.5</v>
      </c>
      <c r="N524" s="13" t="s">
        <v>26</v>
      </c>
    </row>
    <row r="525" spans="1:14" ht="180">
      <c r="A525" s="114" t="s">
        <v>379</v>
      </c>
      <c r="B525" s="6" t="s">
        <v>609</v>
      </c>
      <c r="C525" s="21"/>
      <c r="D525" s="9" t="s">
        <v>123</v>
      </c>
      <c r="E525" s="18" t="s">
        <v>197</v>
      </c>
      <c r="F525" s="18" t="s">
        <v>198</v>
      </c>
      <c r="G525" s="172"/>
      <c r="H525" s="172"/>
      <c r="I525" s="114" t="s">
        <v>414</v>
      </c>
      <c r="J525" s="114"/>
      <c r="K525" s="61">
        <v>48040.307789999999</v>
      </c>
      <c r="L525" s="61">
        <v>50786</v>
      </c>
      <c r="M525" s="61">
        <v>50786</v>
      </c>
      <c r="N525" s="13"/>
    </row>
    <row r="526" spans="1:14" ht="135">
      <c r="A526" s="114" t="s">
        <v>379</v>
      </c>
      <c r="B526" s="6" t="s">
        <v>545</v>
      </c>
      <c r="C526" s="12" t="s">
        <v>199</v>
      </c>
      <c r="D526" s="9" t="s">
        <v>200</v>
      </c>
      <c r="E526" s="10" t="s">
        <v>28</v>
      </c>
      <c r="F526" s="10" t="s">
        <v>201</v>
      </c>
      <c r="G526" s="172" t="s">
        <v>313</v>
      </c>
      <c r="H526" s="172"/>
      <c r="I526" s="114" t="s">
        <v>414</v>
      </c>
      <c r="J526" s="114" t="s">
        <v>339</v>
      </c>
      <c r="K526" s="61">
        <v>48040.307789999999</v>
      </c>
      <c r="L526" s="61">
        <v>50786</v>
      </c>
      <c r="M526" s="61">
        <v>50786</v>
      </c>
      <c r="N526" s="13" t="s">
        <v>26</v>
      </c>
    </row>
    <row r="527" spans="1:14" ht="180">
      <c r="A527" s="114" t="s">
        <v>379</v>
      </c>
      <c r="B527" s="6" t="s">
        <v>610</v>
      </c>
      <c r="C527" s="21"/>
      <c r="D527" s="17" t="s">
        <v>123</v>
      </c>
      <c r="E527" s="10" t="s">
        <v>197</v>
      </c>
      <c r="F527" s="10" t="s">
        <v>198</v>
      </c>
      <c r="G527" s="172"/>
      <c r="H527" s="172"/>
      <c r="I527" s="114" t="s">
        <v>415</v>
      </c>
      <c r="J527" s="114"/>
      <c r="K527" s="61">
        <v>55601.010999999999</v>
      </c>
      <c r="L527" s="61">
        <v>52450.8</v>
      </c>
      <c r="M527" s="61">
        <v>52450.8</v>
      </c>
      <c r="N527" s="153"/>
    </row>
    <row r="528" spans="1:14" ht="135">
      <c r="A528" s="114" t="s">
        <v>379</v>
      </c>
      <c r="B528" s="6" t="s">
        <v>545</v>
      </c>
      <c r="C528" s="14" t="s">
        <v>199</v>
      </c>
      <c r="D528" s="17" t="s">
        <v>200</v>
      </c>
      <c r="E528" s="18" t="s">
        <v>28</v>
      </c>
      <c r="F528" s="10" t="s">
        <v>201</v>
      </c>
      <c r="G528" s="172" t="s">
        <v>313</v>
      </c>
      <c r="H528" s="172"/>
      <c r="I528" s="114" t="s">
        <v>415</v>
      </c>
      <c r="J528" s="114" t="s">
        <v>339</v>
      </c>
      <c r="K528" s="61">
        <v>55601.010999999999</v>
      </c>
      <c r="L528" s="61">
        <v>52450.8</v>
      </c>
      <c r="M528" s="61">
        <v>52450.8</v>
      </c>
      <c r="N528" s="13" t="s">
        <v>26</v>
      </c>
    </row>
    <row r="529" spans="1:14" ht="180">
      <c r="A529" s="114" t="s">
        <v>379</v>
      </c>
      <c r="B529" s="6" t="s">
        <v>611</v>
      </c>
      <c r="C529" s="21"/>
      <c r="D529" s="9" t="s">
        <v>123</v>
      </c>
      <c r="E529" s="18" t="s">
        <v>197</v>
      </c>
      <c r="F529" s="10" t="s">
        <v>198</v>
      </c>
      <c r="G529" s="172"/>
      <c r="H529" s="172"/>
      <c r="I529" s="114" t="s">
        <v>416</v>
      </c>
      <c r="J529" s="114"/>
      <c r="K529" s="61">
        <v>13868.4</v>
      </c>
      <c r="L529" s="61">
        <v>14128.4</v>
      </c>
      <c r="M529" s="61">
        <v>14128.4</v>
      </c>
      <c r="N529" s="153"/>
    </row>
    <row r="530" spans="1:14" ht="135">
      <c r="A530" s="114" t="s">
        <v>379</v>
      </c>
      <c r="B530" s="6" t="s">
        <v>545</v>
      </c>
      <c r="C530" s="12" t="s">
        <v>199</v>
      </c>
      <c r="D530" s="17" t="s">
        <v>200</v>
      </c>
      <c r="E530" s="18" t="s">
        <v>28</v>
      </c>
      <c r="F530" s="18" t="s">
        <v>202</v>
      </c>
      <c r="G530" s="172" t="s">
        <v>383</v>
      </c>
      <c r="H530" s="172"/>
      <c r="I530" s="114" t="s">
        <v>416</v>
      </c>
      <c r="J530" s="114" t="s">
        <v>339</v>
      </c>
      <c r="K530" s="61">
        <v>13868.4</v>
      </c>
      <c r="L530" s="61">
        <v>14128.4</v>
      </c>
      <c r="M530" s="61">
        <v>14128.4</v>
      </c>
      <c r="N530" s="13" t="s">
        <v>26</v>
      </c>
    </row>
    <row r="531" spans="1:14" ht="180">
      <c r="A531" s="114" t="s">
        <v>379</v>
      </c>
      <c r="B531" s="6" t="s">
        <v>612</v>
      </c>
      <c r="C531" s="12"/>
      <c r="D531" s="17" t="s">
        <v>123</v>
      </c>
      <c r="E531" s="18" t="s">
        <v>197</v>
      </c>
      <c r="F531" s="18" t="s">
        <v>198</v>
      </c>
      <c r="G531" s="172"/>
      <c r="H531" s="172"/>
      <c r="I531" s="114" t="s">
        <v>417</v>
      </c>
      <c r="J531" s="114"/>
      <c r="K531" s="61">
        <v>30048.32501</v>
      </c>
      <c r="L531" s="61">
        <v>33650.1</v>
      </c>
      <c r="M531" s="61">
        <v>33650.1</v>
      </c>
      <c r="N531" s="13"/>
    </row>
    <row r="532" spans="1:14" ht="135">
      <c r="A532" s="114" t="s">
        <v>379</v>
      </c>
      <c r="B532" s="6" t="s">
        <v>545</v>
      </c>
      <c r="C532" s="12" t="s">
        <v>199</v>
      </c>
      <c r="D532" s="9" t="s">
        <v>200</v>
      </c>
      <c r="E532" s="10" t="s">
        <v>28</v>
      </c>
      <c r="F532" s="10" t="s">
        <v>202</v>
      </c>
      <c r="G532" s="172" t="s">
        <v>383</v>
      </c>
      <c r="H532" s="172"/>
      <c r="I532" s="114" t="s">
        <v>417</v>
      </c>
      <c r="J532" s="114" t="s">
        <v>339</v>
      </c>
      <c r="K532" s="61">
        <v>30048.32501</v>
      </c>
      <c r="L532" s="61">
        <v>33650.1</v>
      </c>
      <c r="M532" s="61">
        <v>33650.1</v>
      </c>
      <c r="N532" s="13" t="s">
        <v>26</v>
      </c>
    </row>
    <row r="533" spans="1:14" ht="180">
      <c r="A533" s="114" t="s">
        <v>379</v>
      </c>
      <c r="B533" s="6" t="s">
        <v>613</v>
      </c>
      <c r="C533" s="21"/>
      <c r="D533" s="9" t="s">
        <v>123</v>
      </c>
      <c r="E533" s="18" t="s">
        <v>197</v>
      </c>
      <c r="F533" s="18" t="s">
        <v>198</v>
      </c>
      <c r="G533" s="172"/>
      <c r="H533" s="172"/>
      <c r="I533" s="114" t="s">
        <v>418</v>
      </c>
      <c r="J533" s="114"/>
      <c r="K533" s="61">
        <v>14975.5</v>
      </c>
      <c r="L533" s="61">
        <v>15693.5</v>
      </c>
      <c r="M533" s="61">
        <v>15693.5</v>
      </c>
      <c r="N533" s="153"/>
    </row>
    <row r="534" spans="1:14" ht="135">
      <c r="A534" s="114" t="s">
        <v>379</v>
      </c>
      <c r="B534" s="6" t="s">
        <v>545</v>
      </c>
      <c r="C534" s="8" t="s">
        <v>199</v>
      </c>
      <c r="D534" s="9" t="s">
        <v>200</v>
      </c>
      <c r="E534" s="10" t="s">
        <v>28</v>
      </c>
      <c r="F534" s="10" t="s">
        <v>202</v>
      </c>
      <c r="G534" s="172" t="s">
        <v>383</v>
      </c>
      <c r="H534" s="172"/>
      <c r="I534" s="114" t="s">
        <v>418</v>
      </c>
      <c r="J534" s="114" t="s">
        <v>339</v>
      </c>
      <c r="K534" s="61">
        <v>14975.5</v>
      </c>
      <c r="L534" s="61">
        <v>15693.5</v>
      </c>
      <c r="M534" s="61">
        <v>15693.5</v>
      </c>
      <c r="N534" s="13" t="s">
        <v>26</v>
      </c>
    </row>
    <row r="535" spans="1:14" ht="146.25">
      <c r="A535" s="114" t="s">
        <v>379</v>
      </c>
      <c r="B535" s="6" t="s">
        <v>614</v>
      </c>
      <c r="C535" s="21"/>
      <c r="D535" s="9" t="s">
        <v>123</v>
      </c>
      <c r="E535" s="18" t="s">
        <v>197</v>
      </c>
      <c r="F535" s="18" t="s">
        <v>198</v>
      </c>
      <c r="G535" s="172"/>
      <c r="H535" s="172"/>
      <c r="I535" s="114" t="s">
        <v>419</v>
      </c>
      <c r="J535" s="114"/>
      <c r="K535" s="61">
        <v>421.5</v>
      </c>
      <c r="L535" s="61">
        <v>421.5</v>
      </c>
      <c r="M535" s="61">
        <v>421.5</v>
      </c>
      <c r="N535" s="153"/>
    </row>
    <row r="536" spans="1:14" ht="135">
      <c r="A536" s="114" t="s">
        <v>379</v>
      </c>
      <c r="B536" s="6" t="s">
        <v>545</v>
      </c>
      <c r="C536" s="12" t="s">
        <v>199</v>
      </c>
      <c r="D536" s="9" t="s">
        <v>200</v>
      </c>
      <c r="E536" s="10" t="s">
        <v>28</v>
      </c>
      <c r="F536" s="10" t="s">
        <v>202</v>
      </c>
      <c r="G536" s="172" t="s">
        <v>383</v>
      </c>
      <c r="H536" s="172"/>
      <c r="I536" s="114" t="s">
        <v>419</v>
      </c>
      <c r="J536" s="114" t="s">
        <v>339</v>
      </c>
      <c r="K536" s="61">
        <v>421.5</v>
      </c>
      <c r="L536" s="61">
        <v>421.5</v>
      </c>
      <c r="M536" s="61">
        <v>421.5</v>
      </c>
      <c r="N536" s="13" t="s">
        <v>26</v>
      </c>
    </row>
    <row r="537" spans="1:14" ht="146.25">
      <c r="A537" s="114" t="s">
        <v>379</v>
      </c>
      <c r="B537" s="6" t="s">
        <v>615</v>
      </c>
      <c r="C537" s="21"/>
      <c r="D537" s="9" t="s">
        <v>123</v>
      </c>
      <c r="E537" s="10" t="s">
        <v>197</v>
      </c>
      <c r="F537" s="10" t="s">
        <v>198</v>
      </c>
      <c r="G537" s="172"/>
      <c r="H537" s="172"/>
      <c r="I537" s="114" t="s">
        <v>420</v>
      </c>
      <c r="J537" s="114"/>
      <c r="K537" s="61">
        <v>1004.2</v>
      </c>
      <c r="L537" s="61">
        <v>1004.2</v>
      </c>
      <c r="M537" s="61">
        <v>1004.2</v>
      </c>
      <c r="N537" s="13"/>
    </row>
    <row r="538" spans="1:14" ht="135">
      <c r="A538" s="114" t="s">
        <v>379</v>
      </c>
      <c r="B538" s="6" t="s">
        <v>545</v>
      </c>
      <c r="C538" s="12" t="s">
        <v>199</v>
      </c>
      <c r="D538" s="9" t="s">
        <v>200</v>
      </c>
      <c r="E538" s="10" t="s">
        <v>28</v>
      </c>
      <c r="F538" s="10" t="s">
        <v>202</v>
      </c>
      <c r="G538" s="172" t="s">
        <v>383</v>
      </c>
      <c r="H538" s="172"/>
      <c r="I538" s="114" t="s">
        <v>420</v>
      </c>
      <c r="J538" s="114" t="s">
        <v>339</v>
      </c>
      <c r="K538" s="61">
        <v>1004.2</v>
      </c>
      <c r="L538" s="61">
        <v>1004.2</v>
      </c>
      <c r="M538" s="61">
        <v>1004.2</v>
      </c>
      <c r="N538" s="13" t="s">
        <v>26</v>
      </c>
    </row>
    <row r="539" spans="1:14" ht="146.25">
      <c r="A539" s="114" t="s">
        <v>379</v>
      </c>
      <c r="B539" s="6" t="s">
        <v>616</v>
      </c>
      <c r="C539" s="21"/>
      <c r="D539" s="9" t="s">
        <v>123</v>
      </c>
      <c r="E539" s="10" t="s">
        <v>197</v>
      </c>
      <c r="F539" s="10" t="s">
        <v>198</v>
      </c>
      <c r="G539" s="172"/>
      <c r="H539" s="172"/>
      <c r="I539" s="114" t="s">
        <v>421</v>
      </c>
      <c r="J539" s="114"/>
      <c r="K539" s="61">
        <v>468</v>
      </c>
      <c r="L539" s="61">
        <v>468</v>
      </c>
      <c r="M539" s="61">
        <v>468</v>
      </c>
      <c r="N539" s="13"/>
    </row>
    <row r="540" spans="1:14" ht="135">
      <c r="A540" s="114" t="s">
        <v>379</v>
      </c>
      <c r="B540" s="6" t="s">
        <v>545</v>
      </c>
      <c r="C540" s="12" t="s">
        <v>199</v>
      </c>
      <c r="D540" s="9" t="s">
        <v>200</v>
      </c>
      <c r="E540" s="10" t="s">
        <v>28</v>
      </c>
      <c r="F540" s="10" t="s">
        <v>202</v>
      </c>
      <c r="G540" s="172" t="s">
        <v>383</v>
      </c>
      <c r="H540" s="172"/>
      <c r="I540" s="114" t="s">
        <v>421</v>
      </c>
      <c r="J540" s="114" t="s">
        <v>339</v>
      </c>
      <c r="K540" s="61">
        <v>468</v>
      </c>
      <c r="L540" s="61">
        <v>468</v>
      </c>
      <c r="M540" s="61">
        <v>468</v>
      </c>
      <c r="N540" s="13" t="s">
        <v>26</v>
      </c>
    </row>
    <row r="541" spans="1:14" ht="146.25">
      <c r="A541" s="114" t="s">
        <v>379</v>
      </c>
      <c r="B541" s="6" t="s">
        <v>617</v>
      </c>
      <c r="C541" s="21"/>
      <c r="D541" s="9" t="s">
        <v>123</v>
      </c>
      <c r="E541" s="18" t="s">
        <v>197</v>
      </c>
      <c r="F541" s="18" t="s">
        <v>198</v>
      </c>
      <c r="G541" s="172"/>
      <c r="H541" s="172"/>
      <c r="I541" s="114" t="s">
        <v>422</v>
      </c>
      <c r="J541" s="114"/>
      <c r="K541" s="61">
        <v>6437.6312099999996</v>
      </c>
      <c r="L541" s="61">
        <v>2340</v>
      </c>
      <c r="M541" s="61">
        <v>2340</v>
      </c>
      <c r="N541" s="13"/>
    </row>
    <row r="542" spans="1:14" ht="135">
      <c r="A542" s="114" t="s">
        <v>379</v>
      </c>
      <c r="B542" s="6" t="s">
        <v>545</v>
      </c>
      <c r="C542" s="12" t="s">
        <v>199</v>
      </c>
      <c r="D542" s="17" t="s">
        <v>200</v>
      </c>
      <c r="E542" s="18" t="s">
        <v>28</v>
      </c>
      <c r="F542" s="10" t="s">
        <v>201</v>
      </c>
      <c r="G542" s="172" t="s">
        <v>313</v>
      </c>
      <c r="H542" s="172"/>
      <c r="I542" s="114" t="s">
        <v>422</v>
      </c>
      <c r="J542" s="114" t="s">
        <v>339</v>
      </c>
      <c r="K542" s="61">
        <v>6437.6312099999996</v>
      </c>
      <c r="L542" s="61">
        <v>2340</v>
      </c>
      <c r="M542" s="61">
        <v>2340</v>
      </c>
      <c r="N542" s="13" t="s">
        <v>26</v>
      </c>
    </row>
    <row r="543" spans="1:14" ht="146.25">
      <c r="A543" s="114" t="s">
        <v>379</v>
      </c>
      <c r="B543" s="6" t="s">
        <v>618</v>
      </c>
      <c r="C543" s="21"/>
      <c r="D543" s="9" t="s">
        <v>123</v>
      </c>
      <c r="E543" s="10" t="s">
        <v>197</v>
      </c>
      <c r="F543" s="10" t="s">
        <v>198</v>
      </c>
      <c r="G543" s="172"/>
      <c r="H543" s="172"/>
      <c r="I543" s="114" t="s">
        <v>423</v>
      </c>
      <c r="J543" s="114"/>
      <c r="K543" s="61">
        <v>6556.1249900000003</v>
      </c>
      <c r="L543" s="61">
        <v>2462.5</v>
      </c>
      <c r="M543" s="61">
        <v>2462.5</v>
      </c>
      <c r="N543" s="153"/>
    </row>
    <row r="544" spans="1:14" ht="135">
      <c r="A544" s="114" t="s">
        <v>379</v>
      </c>
      <c r="B544" s="6" t="s">
        <v>545</v>
      </c>
      <c r="C544" s="14" t="s">
        <v>199</v>
      </c>
      <c r="D544" s="22" t="s">
        <v>200</v>
      </c>
      <c r="E544" s="25" t="s">
        <v>28</v>
      </c>
      <c r="F544" s="25" t="s">
        <v>201</v>
      </c>
      <c r="G544" s="172" t="s">
        <v>313</v>
      </c>
      <c r="H544" s="172"/>
      <c r="I544" s="114" t="s">
        <v>423</v>
      </c>
      <c r="J544" s="114" t="s">
        <v>339</v>
      </c>
      <c r="K544" s="61">
        <v>6556.1249900000003</v>
      </c>
      <c r="L544" s="61">
        <v>2462.5</v>
      </c>
      <c r="M544" s="61">
        <v>2462.5</v>
      </c>
      <c r="N544" s="13" t="s">
        <v>26</v>
      </c>
    </row>
    <row r="545" spans="1:14" ht="78.75">
      <c r="A545" s="114" t="s">
        <v>379</v>
      </c>
      <c r="B545" s="6" t="s">
        <v>1053</v>
      </c>
      <c r="C545" s="21"/>
      <c r="D545" s="9" t="s">
        <v>1054</v>
      </c>
      <c r="E545" s="10" t="s">
        <v>1055</v>
      </c>
      <c r="F545" s="18" t="s">
        <v>198</v>
      </c>
      <c r="G545" s="172"/>
      <c r="H545" s="172"/>
      <c r="I545" s="114" t="s">
        <v>1086</v>
      </c>
      <c r="J545" s="114"/>
      <c r="K545" s="61">
        <v>97</v>
      </c>
      <c r="L545" s="61">
        <v>0</v>
      </c>
      <c r="M545" s="61">
        <v>0</v>
      </c>
      <c r="N545" s="153"/>
    </row>
    <row r="546" spans="1:14" ht="78.75">
      <c r="A546" s="114" t="s">
        <v>379</v>
      </c>
      <c r="B546" s="6" t="s">
        <v>545</v>
      </c>
      <c r="C546" s="8" t="s">
        <v>130</v>
      </c>
      <c r="D546" s="9" t="s">
        <v>131</v>
      </c>
      <c r="E546" s="25" t="s">
        <v>28</v>
      </c>
      <c r="F546" s="25" t="s">
        <v>132</v>
      </c>
      <c r="G546" s="172" t="s">
        <v>313</v>
      </c>
      <c r="H546" s="172"/>
      <c r="I546" s="114" t="s">
        <v>1086</v>
      </c>
      <c r="J546" s="114" t="s">
        <v>339</v>
      </c>
      <c r="K546" s="61">
        <v>97</v>
      </c>
      <c r="L546" s="61">
        <v>0</v>
      </c>
      <c r="M546" s="61">
        <v>0</v>
      </c>
      <c r="N546" s="13" t="s">
        <v>26</v>
      </c>
    </row>
    <row r="547" spans="1:14" ht="78.75">
      <c r="A547" s="114" t="s">
        <v>379</v>
      </c>
      <c r="B547" s="6" t="s">
        <v>1056</v>
      </c>
      <c r="C547" s="21"/>
      <c r="D547" s="9" t="s">
        <v>1054</v>
      </c>
      <c r="E547" s="10" t="s">
        <v>1055</v>
      </c>
      <c r="F547" s="18" t="s">
        <v>198</v>
      </c>
      <c r="G547" s="172"/>
      <c r="H547" s="172"/>
      <c r="I547" s="114" t="s">
        <v>1087</v>
      </c>
      <c r="J547" s="114"/>
      <c r="K547" s="61">
        <v>97</v>
      </c>
      <c r="L547" s="61">
        <v>0</v>
      </c>
      <c r="M547" s="61">
        <v>0</v>
      </c>
      <c r="N547" s="13"/>
    </row>
    <row r="548" spans="1:14" ht="78.75">
      <c r="A548" s="114" t="s">
        <v>379</v>
      </c>
      <c r="B548" s="6" t="s">
        <v>545</v>
      </c>
      <c r="C548" s="8" t="s">
        <v>130</v>
      </c>
      <c r="D548" s="9" t="s">
        <v>133</v>
      </c>
      <c r="E548" s="25" t="s">
        <v>28</v>
      </c>
      <c r="F548" s="25" t="s">
        <v>134</v>
      </c>
      <c r="G548" s="172" t="s">
        <v>313</v>
      </c>
      <c r="H548" s="172"/>
      <c r="I548" s="114" t="s">
        <v>1087</v>
      </c>
      <c r="J548" s="114" t="s">
        <v>339</v>
      </c>
      <c r="K548" s="61">
        <v>97</v>
      </c>
      <c r="L548" s="61">
        <v>0</v>
      </c>
      <c r="M548" s="61">
        <v>0</v>
      </c>
      <c r="N548" s="13" t="s">
        <v>26</v>
      </c>
    </row>
    <row r="549" spans="1:14" ht="67.5">
      <c r="A549" s="114" t="s">
        <v>379</v>
      </c>
      <c r="B549" s="6" t="s">
        <v>1057</v>
      </c>
      <c r="C549" s="21"/>
      <c r="D549" s="9" t="s">
        <v>1042</v>
      </c>
      <c r="E549" s="10" t="s">
        <v>28</v>
      </c>
      <c r="F549" s="10" t="s">
        <v>1043</v>
      </c>
      <c r="G549" s="172"/>
      <c r="H549" s="172"/>
      <c r="I549" s="114" t="s">
        <v>1088</v>
      </c>
      <c r="J549" s="114"/>
      <c r="K549" s="61">
        <v>117.18008999999999</v>
      </c>
      <c r="L549" s="61">
        <v>0</v>
      </c>
      <c r="M549" s="61">
        <v>0</v>
      </c>
      <c r="N549" s="13"/>
    </row>
    <row r="550" spans="1:14" ht="78.75">
      <c r="A550" s="114" t="s">
        <v>379</v>
      </c>
      <c r="B550" s="6" t="s">
        <v>545</v>
      </c>
      <c r="C550" s="12" t="s">
        <v>124</v>
      </c>
      <c r="D550" s="17" t="s">
        <v>1044</v>
      </c>
      <c r="E550" s="18" t="s">
        <v>28</v>
      </c>
      <c r="F550" s="10" t="s">
        <v>1045</v>
      </c>
      <c r="G550" s="172" t="s">
        <v>383</v>
      </c>
      <c r="H550" s="172"/>
      <c r="I550" s="114" t="s">
        <v>1088</v>
      </c>
      <c r="J550" s="114" t="s">
        <v>339</v>
      </c>
      <c r="K550" s="61">
        <v>117.18008999999999</v>
      </c>
      <c r="L550" s="61">
        <v>0</v>
      </c>
      <c r="M550" s="61">
        <v>0</v>
      </c>
      <c r="N550" s="13" t="s">
        <v>21</v>
      </c>
    </row>
    <row r="551" spans="1:14" ht="67.5">
      <c r="A551" s="114" t="s">
        <v>379</v>
      </c>
      <c r="B551" s="6" t="s">
        <v>1058</v>
      </c>
      <c r="C551" s="12"/>
      <c r="D551" s="9" t="s">
        <v>1042</v>
      </c>
      <c r="E551" s="10" t="s">
        <v>28</v>
      </c>
      <c r="F551" s="10" t="s">
        <v>1043</v>
      </c>
      <c r="G551" s="172"/>
      <c r="H551" s="172"/>
      <c r="I551" s="114" t="s">
        <v>1089</v>
      </c>
      <c r="J551" s="114"/>
      <c r="K551" s="61">
        <v>266.9101</v>
      </c>
      <c r="L551" s="61">
        <v>0</v>
      </c>
      <c r="M551" s="61">
        <v>0</v>
      </c>
      <c r="N551" s="13"/>
    </row>
    <row r="552" spans="1:14" ht="78.75">
      <c r="A552" s="114" t="s">
        <v>379</v>
      </c>
      <c r="B552" s="6" t="s">
        <v>545</v>
      </c>
      <c r="C552" s="12" t="s">
        <v>124</v>
      </c>
      <c r="D552" s="17" t="s">
        <v>1044</v>
      </c>
      <c r="E552" s="18" t="s">
        <v>28</v>
      </c>
      <c r="F552" s="10" t="s">
        <v>1045</v>
      </c>
      <c r="G552" s="172" t="s">
        <v>383</v>
      </c>
      <c r="H552" s="172"/>
      <c r="I552" s="114" t="s">
        <v>1089</v>
      </c>
      <c r="J552" s="114" t="s">
        <v>339</v>
      </c>
      <c r="K552" s="61">
        <v>266.9101</v>
      </c>
      <c r="L552" s="61">
        <v>0</v>
      </c>
      <c r="M552" s="61">
        <v>0</v>
      </c>
      <c r="N552" s="13" t="s">
        <v>21</v>
      </c>
    </row>
    <row r="553" spans="1:14" ht="67.5">
      <c r="A553" s="114" t="s">
        <v>379</v>
      </c>
      <c r="B553" s="6" t="s">
        <v>1059</v>
      </c>
      <c r="C553" s="12"/>
      <c r="D553" s="9" t="s">
        <v>1042</v>
      </c>
      <c r="E553" s="10" t="s">
        <v>28</v>
      </c>
      <c r="F553" s="10" t="s">
        <v>1043</v>
      </c>
      <c r="G553" s="172"/>
      <c r="H553" s="172"/>
      <c r="I553" s="114" t="s">
        <v>1090</v>
      </c>
      <c r="J553" s="114"/>
      <c r="K553" s="61">
        <v>156.23998999999998</v>
      </c>
      <c r="L553" s="61">
        <v>0</v>
      </c>
      <c r="M553" s="61">
        <v>0</v>
      </c>
      <c r="N553" s="13"/>
    </row>
    <row r="554" spans="1:14" ht="78.75">
      <c r="A554" s="114" t="s">
        <v>379</v>
      </c>
      <c r="B554" s="6" t="s">
        <v>545</v>
      </c>
      <c r="C554" s="12" t="s">
        <v>124</v>
      </c>
      <c r="D554" s="17" t="s">
        <v>1044</v>
      </c>
      <c r="E554" s="18" t="s">
        <v>28</v>
      </c>
      <c r="F554" s="10" t="s">
        <v>1045</v>
      </c>
      <c r="G554" s="172" t="s">
        <v>383</v>
      </c>
      <c r="H554" s="172"/>
      <c r="I554" s="114" t="s">
        <v>1090</v>
      </c>
      <c r="J554" s="114" t="s">
        <v>339</v>
      </c>
      <c r="K554" s="61">
        <v>156.23998999999998</v>
      </c>
      <c r="L554" s="61">
        <v>0</v>
      </c>
      <c r="M554" s="61">
        <v>0</v>
      </c>
      <c r="N554" s="13" t="s">
        <v>21</v>
      </c>
    </row>
    <row r="555" spans="1:14" ht="67.5">
      <c r="A555" s="114" t="s">
        <v>379</v>
      </c>
      <c r="B555" s="6" t="s">
        <v>1060</v>
      </c>
      <c r="C555" s="12"/>
      <c r="D555" s="9" t="s">
        <v>1042</v>
      </c>
      <c r="E555" s="10" t="s">
        <v>28</v>
      </c>
      <c r="F555" s="10" t="s">
        <v>1043</v>
      </c>
      <c r="G555" s="172"/>
      <c r="H555" s="172"/>
      <c r="I555" s="114" t="s">
        <v>1091</v>
      </c>
      <c r="J555" s="114"/>
      <c r="K555" s="61">
        <v>364.56</v>
      </c>
      <c r="L555" s="61">
        <v>0</v>
      </c>
      <c r="M555" s="61">
        <v>0</v>
      </c>
      <c r="N555" s="13"/>
    </row>
    <row r="556" spans="1:14" ht="78.75">
      <c r="A556" s="114" t="s">
        <v>379</v>
      </c>
      <c r="B556" s="6" t="s">
        <v>545</v>
      </c>
      <c r="C556" s="8" t="s">
        <v>130</v>
      </c>
      <c r="D556" s="17" t="s">
        <v>1044</v>
      </c>
      <c r="E556" s="18" t="s">
        <v>28</v>
      </c>
      <c r="F556" s="10" t="s">
        <v>1045</v>
      </c>
      <c r="G556" s="172" t="s">
        <v>313</v>
      </c>
      <c r="H556" s="172"/>
      <c r="I556" s="114" t="s">
        <v>1091</v>
      </c>
      <c r="J556" s="114" t="s">
        <v>339</v>
      </c>
      <c r="K556" s="61">
        <v>364.56</v>
      </c>
      <c r="L556" s="61">
        <v>0</v>
      </c>
      <c r="M556" s="61">
        <v>0</v>
      </c>
      <c r="N556" s="13" t="s">
        <v>21</v>
      </c>
    </row>
    <row r="557" spans="1:14" ht="67.5">
      <c r="A557" s="114" t="s">
        <v>379</v>
      </c>
      <c r="B557" s="6" t="s">
        <v>1061</v>
      </c>
      <c r="C557" s="12"/>
      <c r="D557" s="9" t="s">
        <v>1042</v>
      </c>
      <c r="E557" s="10" t="s">
        <v>28</v>
      </c>
      <c r="F557" s="10" t="s">
        <v>1043</v>
      </c>
      <c r="G557" s="172"/>
      <c r="H557" s="172"/>
      <c r="I557" s="114" t="s">
        <v>1092</v>
      </c>
      <c r="J557" s="114"/>
      <c r="K557" s="61">
        <v>381.48973999999998</v>
      </c>
      <c r="L557" s="61">
        <v>0</v>
      </c>
      <c r="M557" s="61">
        <v>0</v>
      </c>
      <c r="N557" s="13"/>
    </row>
    <row r="558" spans="1:14" ht="78.75">
      <c r="A558" s="114" t="s">
        <v>379</v>
      </c>
      <c r="B558" s="6" t="s">
        <v>545</v>
      </c>
      <c r="C558" s="8" t="s">
        <v>130</v>
      </c>
      <c r="D558" s="17" t="s">
        <v>1044</v>
      </c>
      <c r="E558" s="18" t="s">
        <v>28</v>
      </c>
      <c r="F558" s="10" t="s">
        <v>1045</v>
      </c>
      <c r="G558" s="172" t="s">
        <v>313</v>
      </c>
      <c r="H558" s="172"/>
      <c r="I558" s="114" t="s">
        <v>1092</v>
      </c>
      <c r="J558" s="114" t="s">
        <v>339</v>
      </c>
      <c r="K558" s="61">
        <v>381.48973999999998</v>
      </c>
      <c r="L558" s="61">
        <v>0</v>
      </c>
      <c r="M558" s="61">
        <v>0</v>
      </c>
      <c r="N558" s="13" t="s">
        <v>21</v>
      </c>
    </row>
    <row r="559" spans="1:14" ht="67.5">
      <c r="A559" s="114" t="s">
        <v>379</v>
      </c>
      <c r="B559" s="6" t="s">
        <v>1062</v>
      </c>
      <c r="C559" s="12"/>
      <c r="D559" s="9" t="s">
        <v>1042</v>
      </c>
      <c r="E559" s="10" t="s">
        <v>28</v>
      </c>
      <c r="F559" s="10" t="s">
        <v>1043</v>
      </c>
      <c r="G559" s="172"/>
      <c r="H559" s="172"/>
      <c r="I559" s="114" t="s">
        <v>1093</v>
      </c>
      <c r="J559" s="114"/>
      <c r="K559" s="61">
        <v>84.630080000000007</v>
      </c>
      <c r="L559" s="61">
        <v>0</v>
      </c>
      <c r="M559" s="61">
        <v>0</v>
      </c>
      <c r="N559" s="13"/>
    </row>
    <row r="560" spans="1:14" ht="78.75">
      <c r="A560" s="114" t="s">
        <v>379</v>
      </c>
      <c r="B560" s="6" t="s">
        <v>545</v>
      </c>
      <c r="C560" s="14" t="s">
        <v>135</v>
      </c>
      <c r="D560" s="17" t="s">
        <v>1044</v>
      </c>
      <c r="E560" s="18" t="s">
        <v>28</v>
      </c>
      <c r="F560" s="10" t="s">
        <v>1045</v>
      </c>
      <c r="G560" s="172" t="s">
        <v>314</v>
      </c>
      <c r="H560" s="172"/>
      <c r="I560" s="114" t="s">
        <v>1093</v>
      </c>
      <c r="J560" s="114" t="s">
        <v>339</v>
      </c>
      <c r="K560" s="61">
        <v>84.630080000000007</v>
      </c>
      <c r="L560" s="61">
        <v>0</v>
      </c>
      <c r="M560" s="61">
        <v>0</v>
      </c>
      <c r="N560" s="13" t="s">
        <v>21</v>
      </c>
    </row>
    <row r="561" spans="1:14" ht="112.5">
      <c r="A561" s="114" t="s">
        <v>379</v>
      </c>
      <c r="B561" s="6" t="s">
        <v>608</v>
      </c>
      <c r="C561" s="21"/>
      <c r="D561" s="9" t="s">
        <v>174</v>
      </c>
      <c r="E561" s="10" t="s">
        <v>28</v>
      </c>
      <c r="F561" s="10" t="s">
        <v>175</v>
      </c>
      <c r="G561" s="172"/>
      <c r="H561" s="172"/>
      <c r="I561" s="114" t="s">
        <v>424</v>
      </c>
      <c r="J561" s="114"/>
      <c r="K561" s="61">
        <v>267.339</v>
      </c>
      <c r="L561" s="61">
        <v>254.4</v>
      </c>
      <c r="M561" s="61">
        <v>254.4</v>
      </c>
      <c r="N561" s="153"/>
    </row>
    <row r="562" spans="1:14" ht="78.75">
      <c r="A562" s="114" t="s">
        <v>379</v>
      </c>
      <c r="B562" s="6" t="s">
        <v>545</v>
      </c>
      <c r="C562" s="12" t="s">
        <v>135</v>
      </c>
      <c r="D562" s="9" t="s">
        <v>981</v>
      </c>
      <c r="E562" s="10" t="s">
        <v>28</v>
      </c>
      <c r="F562" s="10" t="s">
        <v>982</v>
      </c>
      <c r="G562" s="172" t="s">
        <v>314</v>
      </c>
      <c r="H562" s="172"/>
      <c r="I562" s="114" t="s">
        <v>424</v>
      </c>
      <c r="J562" s="114" t="s">
        <v>339</v>
      </c>
      <c r="K562" s="61">
        <v>267.339</v>
      </c>
      <c r="L562" s="61">
        <v>254.4</v>
      </c>
      <c r="M562" s="61">
        <v>254.4</v>
      </c>
      <c r="N562" s="13" t="s">
        <v>26</v>
      </c>
    </row>
    <row r="563" spans="1:14" ht="67.5">
      <c r="A563" s="114" t="s">
        <v>379</v>
      </c>
      <c r="B563" s="6" t="s">
        <v>619</v>
      </c>
      <c r="C563" s="21"/>
      <c r="D563" s="9" t="s">
        <v>94</v>
      </c>
      <c r="E563" s="10" t="s">
        <v>129</v>
      </c>
      <c r="F563" s="10" t="s">
        <v>18</v>
      </c>
      <c r="G563" s="172"/>
      <c r="H563" s="172"/>
      <c r="I563" s="114" t="s">
        <v>425</v>
      </c>
      <c r="J563" s="114"/>
      <c r="K563" s="61">
        <v>13977.840970000001</v>
      </c>
      <c r="L563" s="61">
        <v>11218.373</v>
      </c>
      <c r="M563" s="61">
        <v>11218.373</v>
      </c>
      <c r="N563" s="153"/>
    </row>
    <row r="564" spans="1:14" ht="135">
      <c r="A564" s="114" t="s">
        <v>379</v>
      </c>
      <c r="B564" s="6" t="s">
        <v>468</v>
      </c>
      <c r="C564" s="12" t="s">
        <v>194</v>
      </c>
      <c r="D564" s="9" t="s">
        <v>203</v>
      </c>
      <c r="E564" s="10" t="s">
        <v>28</v>
      </c>
      <c r="F564" s="10" t="s">
        <v>20</v>
      </c>
      <c r="G564" s="172" t="s">
        <v>380</v>
      </c>
      <c r="H564" s="172"/>
      <c r="I564" s="114" t="s">
        <v>425</v>
      </c>
      <c r="J564" s="114" t="s">
        <v>232</v>
      </c>
      <c r="K564" s="61">
        <v>10260.72486</v>
      </c>
      <c r="L564" s="61">
        <v>8179.7219999999998</v>
      </c>
      <c r="M564" s="61">
        <v>8179.7219999999998</v>
      </c>
      <c r="N564" s="13" t="s">
        <v>21</v>
      </c>
    </row>
    <row r="565" spans="1:14" ht="135">
      <c r="A565" s="114" t="s">
        <v>379</v>
      </c>
      <c r="B565" s="6" t="s">
        <v>469</v>
      </c>
      <c r="C565" s="21" t="s">
        <v>194</v>
      </c>
      <c r="D565" s="9" t="s">
        <v>203</v>
      </c>
      <c r="E565" s="10" t="s">
        <v>28</v>
      </c>
      <c r="F565" s="10" t="s">
        <v>20</v>
      </c>
      <c r="G565" s="172" t="s">
        <v>380</v>
      </c>
      <c r="H565" s="172"/>
      <c r="I565" s="114" t="s">
        <v>425</v>
      </c>
      <c r="J565" s="114" t="s">
        <v>233</v>
      </c>
      <c r="K565" s="61">
        <v>3098.7421099999997</v>
      </c>
      <c r="L565" s="61">
        <v>2470.277</v>
      </c>
      <c r="M565" s="61">
        <v>2470.277</v>
      </c>
      <c r="N565" s="153" t="s">
        <v>21</v>
      </c>
    </row>
    <row r="566" spans="1:14" ht="56.25">
      <c r="A566" s="114" t="s">
        <v>379</v>
      </c>
      <c r="B566" s="6" t="s">
        <v>470</v>
      </c>
      <c r="C566" s="12" t="s">
        <v>194</v>
      </c>
      <c r="D566" s="9" t="s">
        <v>861</v>
      </c>
      <c r="E566" s="10" t="s">
        <v>28</v>
      </c>
      <c r="F566" s="10" t="s">
        <v>196</v>
      </c>
      <c r="G566" s="172" t="s">
        <v>380</v>
      </c>
      <c r="H566" s="172"/>
      <c r="I566" s="114" t="s">
        <v>425</v>
      </c>
      <c r="J566" s="114" t="s">
        <v>234</v>
      </c>
      <c r="K566" s="61">
        <v>618.37400000000002</v>
      </c>
      <c r="L566" s="61">
        <v>568.37400000000002</v>
      </c>
      <c r="M566" s="61">
        <v>568.37400000000002</v>
      </c>
      <c r="N566" s="13" t="s">
        <v>26</v>
      </c>
    </row>
    <row r="567" spans="1:14" ht="78.75">
      <c r="A567" s="114" t="s">
        <v>379</v>
      </c>
      <c r="B567" s="6" t="s">
        <v>620</v>
      </c>
      <c r="C567" s="21"/>
      <c r="D567" s="9" t="s">
        <v>702</v>
      </c>
      <c r="E567" s="10" t="s">
        <v>28</v>
      </c>
      <c r="F567" s="10" t="s">
        <v>204</v>
      </c>
      <c r="G567" s="172"/>
      <c r="H567" s="172"/>
      <c r="I567" s="114" t="s">
        <v>426</v>
      </c>
      <c r="J567" s="114"/>
      <c r="K567" s="61">
        <v>233.8</v>
      </c>
      <c r="L567" s="61">
        <v>213.8</v>
      </c>
      <c r="M567" s="61">
        <v>213.8</v>
      </c>
      <c r="N567" s="153"/>
    </row>
    <row r="568" spans="1:14" ht="101.25">
      <c r="A568" s="114" t="s">
        <v>379</v>
      </c>
      <c r="B568" s="6" t="s">
        <v>488</v>
      </c>
      <c r="C568" s="12" t="s">
        <v>181</v>
      </c>
      <c r="D568" s="9" t="s">
        <v>205</v>
      </c>
      <c r="E568" s="10" t="s">
        <v>28</v>
      </c>
      <c r="F568" s="10" t="s">
        <v>206</v>
      </c>
      <c r="G568" s="172" t="s">
        <v>250</v>
      </c>
      <c r="H568" s="172"/>
      <c r="I568" s="114" t="s">
        <v>426</v>
      </c>
      <c r="J568" s="114" t="s">
        <v>257</v>
      </c>
      <c r="K568" s="61">
        <v>233.8</v>
      </c>
      <c r="L568" s="61">
        <v>213.8</v>
      </c>
      <c r="M568" s="61">
        <v>213.8</v>
      </c>
      <c r="N568" s="13" t="s">
        <v>26</v>
      </c>
    </row>
    <row r="569" spans="1:14" ht="112.5">
      <c r="A569" s="114" t="s">
        <v>379</v>
      </c>
      <c r="B569" s="6" t="s">
        <v>621</v>
      </c>
      <c r="C569" s="21"/>
      <c r="D569" s="9" t="s">
        <v>207</v>
      </c>
      <c r="E569" s="10" t="s">
        <v>28</v>
      </c>
      <c r="F569" s="10" t="s">
        <v>76</v>
      </c>
      <c r="G569" s="172"/>
      <c r="H569" s="172"/>
      <c r="I569" s="114" t="s">
        <v>427</v>
      </c>
      <c r="J569" s="114"/>
      <c r="K569" s="61">
        <v>5723.2</v>
      </c>
      <c r="L569" s="61">
        <v>6123.2</v>
      </c>
      <c r="M569" s="61">
        <v>6123.2</v>
      </c>
      <c r="N569" s="153"/>
    </row>
    <row r="570" spans="1:14" ht="101.25">
      <c r="A570" s="114" t="s">
        <v>379</v>
      </c>
      <c r="B570" s="6" t="s">
        <v>488</v>
      </c>
      <c r="C570" s="12" t="s">
        <v>208</v>
      </c>
      <c r="D570" s="9" t="s">
        <v>209</v>
      </c>
      <c r="E570" s="10" t="s">
        <v>28</v>
      </c>
      <c r="F570" s="10" t="s">
        <v>210</v>
      </c>
      <c r="G570" s="172" t="s">
        <v>254</v>
      </c>
      <c r="H570" s="172"/>
      <c r="I570" s="114" t="s">
        <v>427</v>
      </c>
      <c r="J570" s="114" t="s">
        <v>257</v>
      </c>
      <c r="K570" s="61">
        <v>5723.2</v>
      </c>
      <c r="L570" s="61">
        <v>6123.2</v>
      </c>
      <c r="M570" s="61">
        <v>6123.2</v>
      </c>
      <c r="N570" s="13" t="s">
        <v>26</v>
      </c>
    </row>
    <row r="571" spans="1:14" ht="168.75">
      <c r="A571" s="114" t="s">
        <v>379</v>
      </c>
      <c r="B571" s="6" t="s">
        <v>622</v>
      </c>
      <c r="C571" s="21"/>
      <c r="D571" s="9" t="s">
        <v>708</v>
      </c>
      <c r="E571" s="10" t="s">
        <v>705</v>
      </c>
      <c r="F571" s="10" t="s">
        <v>709</v>
      </c>
      <c r="G571" s="172"/>
      <c r="H571" s="172"/>
      <c r="I571" s="114" t="s">
        <v>428</v>
      </c>
      <c r="J571" s="114"/>
      <c r="K571" s="61">
        <v>308.8</v>
      </c>
      <c r="L571" s="61">
        <v>308.8</v>
      </c>
      <c r="M571" s="61">
        <v>308.8</v>
      </c>
      <c r="N571" s="153"/>
    </row>
    <row r="572" spans="1:14" ht="146.25">
      <c r="A572" s="114" t="s">
        <v>379</v>
      </c>
      <c r="B572" s="6" t="s">
        <v>479</v>
      </c>
      <c r="C572" s="12" t="s">
        <v>181</v>
      </c>
      <c r="D572" s="9" t="s">
        <v>710</v>
      </c>
      <c r="E572" s="10" t="s">
        <v>28</v>
      </c>
      <c r="F572" s="10" t="s">
        <v>711</v>
      </c>
      <c r="G572" s="172" t="s">
        <v>380</v>
      </c>
      <c r="H572" s="172"/>
      <c r="I572" s="114" t="s">
        <v>428</v>
      </c>
      <c r="J572" s="114" t="s">
        <v>245</v>
      </c>
      <c r="K572" s="61">
        <v>308.8</v>
      </c>
      <c r="L572" s="61">
        <v>308.8</v>
      </c>
      <c r="M572" s="61">
        <v>308.8</v>
      </c>
      <c r="N572" s="13" t="s">
        <v>21</v>
      </c>
    </row>
    <row r="573" spans="1:14" ht="90">
      <c r="A573" s="114" t="s">
        <v>379</v>
      </c>
      <c r="B573" s="6" t="s">
        <v>1032</v>
      </c>
      <c r="C573" s="8"/>
      <c r="D573" s="9" t="s">
        <v>1033</v>
      </c>
      <c r="E573" s="10" t="s">
        <v>28</v>
      </c>
      <c r="F573" s="10" t="s">
        <v>997</v>
      </c>
      <c r="G573" s="172"/>
      <c r="H573" s="172"/>
      <c r="I573" s="114" t="s">
        <v>1094</v>
      </c>
      <c r="J573" s="114"/>
      <c r="K573" s="61">
        <v>705.37</v>
      </c>
      <c r="L573" s="61">
        <v>0</v>
      </c>
      <c r="M573" s="61">
        <v>0</v>
      </c>
      <c r="N573" s="153"/>
    </row>
    <row r="574" spans="1:14" ht="202.5">
      <c r="A574" s="114" t="s">
        <v>379</v>
      </c>
      <c r="B574" s="6" t="s">
        <v>1034</v>
      </c>
      <c r="C574" s="8" t="s">
        <v>135</v>
      </c>
      <c r="D574" s="17" t="s">
        <v>1035</v>
      </c>
      <c r="E574" s="18" t="s">
        <v>28</v>
      </c>
      <c r="F574" s="18" t="s">
        <v>997</v>
      </c>
      <c r="G574" s="172" t="s">
        <v>314</v>
      </c>
      <c r="H574" s="172"/>
      <c r="I574" s="114" t="s">
        <v>1094</v>
      </c>
      <c r="J574" s="114" t="s">
        <v>1079</v>
      </c>
      <c r="K574" s="61">
        <v>705.37</v>
      </c>
      <c r="L574" s="61">
        <v>0</v>
      </c>
      <c r="M574" s="61">
        <v>0</v>
      </c>
      <c r="N574" s="13" t="s">
        <v>26</v>
      </c>
    </row>
    <row r="575" spans="1:14" ht="168.75">
      <c r="A575" s="114" t="s">
        <v>379</v>
      </c>
      <c r="B575" s="6" t="s">
        <v>1063</v>
      </c>
      <c r="C575" s="8"/>
      <c r="D575" s="9" t="s">
        <v>1033</v>
      </c>
      <c r="E575" s="10" t="s">
        <v>28</v>
      </c>
      <c r="F575" s="10" t="s">
        <v>997</v>
      </c>
      <c r="G575" s="172"/>
      <c r="H575" s="172"/>
      <c r="I575" s="114" t="s">
        <v>1095</v>
      </c>
      <c r="J575" s="114"/>
      <c r="K575" s="61">
        <v>822.93</v>
      </c>
      <c r="L575" s="61">
        <v>0</v>
      </c>
      <c r="M575" s="61">
        <v>0</v>
      </c>
      <c r="N575" s="153"/>
    </row>
    <row r="576" spans="1:14" ht="202.5">
      <c r="A576" s="114" t="s">
        <v>379</v>
      </c>
      <c r="B576" s="6" t="s">
        <v>1034</v>
      </c>
      <c r="C576" s="8" t="s">
        <v>135</v>
      </c>
      <c r="D576" s="17" t="s">
        <v>1035</v>
      </c>
      <c r="E576" s="18" t="s">
        <v>28</v>
      </c>
      <c r="F576" s="18" t="s">
        <v>997</v>
      </c>
      <c r="G576" s="172" t="s">
        <v>314</v>
      </c>
      <c r="H576" s="172"/>
      <c r="I576" s="114" t="s">
        <v>1095</v>
      </c>
      <c r="J576" s="114" t="s">
        <v>1079</v>
      </c>
      <c r="K576" s="61">
        <v>822.93</v>
      </c>
      <c r="L576" s="61">
        <v>0</v>
      </c>
      <c r="M576" s="61">
        <v>0</v>
      </c>
      <c r="N576" s="13" t="s">
        <v>26</v>
      </c>
    </row>
    <row r="577" spans="1:14" ht="101.25">
      <c r="A577" s="114" t="s">
        <v>379</v>
      </c>
      <c r="B577" s="6" t="s">
        <v>1064</v>
      </c>
      <c r="C577" s="8"/>
      <c r="D577" s="9" t="s">
        <v>1033</v>
      </c>
      <c r="E577" s="10" t="s">
        <v>28</v>
      </c>
      <c r="F577" s="10" t="s">
        <v>997</v>
      </c>
      <c r="G577" s="172"/>
      <c r="H577" s="172"/>
      <c r="I577" s="114" t="s">
        <v>1096</v>
      </c>
      <c r="J577" s="114"/>
      <c r="K577" s="61">
        <v>431.06</v>
      </c>
      <c r="L577" s="61">
        <v>0</v>
      </c>
      <c r="M577" s="61">
        <v>0</v>
      </c>
      <c r="N577" s="153"/>
    </row>
    <row r="578" spans="1:14" ht="202.5">
      <c r="A578" s="114" t="s">
        <v>379</v>
      </c>
      <c r="B578" s="6" t="s">
        <v>1034</v>
      </c>
      <c r="C578" s="8" t="s">
        <v>135</v>
      </c>
      <c r="D578" s="17" t="s">
        <v>1035</v>
      </c>
      <c r="E578" s="18" t="s">
        <v>28</v>
      </c>
      <c r="F578" s="18" t="s">
        <v>997</v>
      </c>
      <c r="G578" s="172" t="s">
        <v>314</v>
      </c>
      <c r="H578" s="172"/>
      <c r="I578" s="114" t="s">
        <v>1096</v>
      </c>
      <c r="J578" s="114" t="s">
        <v>1079</v>
      </c>
      <c r="K578" s="61">
        <v>431.06</v>
      </c>
      <c r="L578" s="61">
        <v>0</v>
      </c>
      <c r="M578" s="61">
        <v>0</v>
      </c>
      <c r="N578" s="13" t="s">
        <v>26</v>
      </c>
    </row>
    <row r="579" spans="1:14" ht="90">
      <c r="A579" s="114" t="s">
        <v>379</v>
      </c>
      <c r="B579" s="6" t="s">
        <v>689</v>
      </c>
      <c r="C579" s="21"/>
      <c r="D579" s="9" t="s">
        <v>94</v>
      </c>
      <c r="E579" s="10" t="s">
        <v>129</v>
      </c>
      <c r="F579" s="10" t="s">
        <v>18</v>
      </c>
      <c r="G579" s="172"/>
      <c r="H579" s="172"/>
      <c r="I579" s="114" t="s">
        <v>690</v>
      </c>
      <c r="J579" s="114"/>
      <c r="K579" s="61">
        <v>2416.3815299999997</v>
      </c>
      <c r="L579" s="61">
        <v>1316.556</v>
      </c>
      <c r="M579" s="61">
        <v>1316.556</v>
      </c>
      <c r="N579" s="153"/>
    </row>
    <row r="580" spans="1:14" ht="67.5">
      <c r="A580" s="114" t="s">
        <v>379</v>
      </c>
      <c r="B580" s="6" t="s">
        <v>691</v>
      </c>
      <c r="C580" s="12" t="s">
        <v>135</v>
      </c>
      <c r="D580" s="9" t="s">
        <v>992</v>
      </c>
      <c r="E580" s="10" t="s">
        <v>28</v>
      </c>
      <c r="F580" s="10" t="s">
        <v>697</v>
      </c>
      <c r="G580" s="172" t="s">
        <v>314</v>
      </c>
      <c r="H580" s="172"/>
      <c r="I580" s="114" t="s">
        <v>690</v>
      </c>
      <c r="J580" s="114" t="s">
        <v>692</v>
      </c>
      <c r="K580" s="61">
        <v>2416.3815299999997</v>
      </c>
      <c r="L580" s="61">
        <v>1316.556</v>
      </c>
      <c r="M580" s="61">
        <v>1316.556</v>
      </c>
      <c r="N580" s="13" t="s">
        <v>21</v>
      </c>
    </row>
    <row r="581" spans="1:14" ht="90">
      <c r="A581" s="114" t="s">
        <v>379</v>
      </c>
      <c r="B581" s="6" t="s">
        <v>993</v>
      </c>
      <c r="C581" s="21"/>
      <c r="D581" s="9" t="s">
        <v>123</v>
      </c>
      <c r="E581" s="10" t="s">
        <v>994</v>
      </c>
      <c r="F581" s="10" t="s">
        <v>198</v>
      </c>
      <c r="G581" s="172"/>
      <c r="H581" s="172"/>
      <c r="I581" s="114" t="s">
        <v>1020</v>
      </c>
      <c r="J581" s="114"/>
      <c r="K581" s="61">
        <v>88.9</v>
      </c>
      <c r="L581" s="61">
        <v>0</v>
      </c>
      <c r="M581" s="61">
        <v>0</v>
      </c>
      <c r="N581" s="153"/>
    </row>
    <row r="582" spans="1:14" ht="67.5">
      <c r="A582" s="114" t="s">
        <v>379</v>
      </c>
      <c r="B582" s="6" t="s">
        <v>540</v>
      </c>
      <c r="C582" s="12" t="s">
        <v>130</v>
      </c>
      <c r="D582" s="9" t="s">
        <v>981</v>
      </c>
      <c r="E582" s="10" t="s">
        <v>28</v>
      </c>
      <c r="F582" s="10" t="s">
        <v>982</v>
      </c>
      <c r="G582" s="172" t="s">
        <v>313</v>
      </c>
      <c r="H582" s="172"/>
      <c r="I582" s="114" t="s">
        <v>1020</v>
      </c>
      <c r="J582" s="114" t="s">
        <v>331</v>
      </c>
      <c r="K582" s="61">
        <v>88.9</v>
      </c>
      <c r="L582" s="61">
        <v>0</v>
      </c>
      <c r="M582" s="61">
        <v>0</v>
      </c>
      <c r="N582" s="13" t="s">
        <v>26</v>
      </c>
    </row>
    <row r="583" spans="1:14" ht="67.5">
      <c r="A583" s="114" t="s">
        <v>379</v>
      </c>
      <c r="B583" s="6" t="s">
        <v>623</v>
      </c>
      <c r="C583" s="21"/>
      <c r="D583" s="9" t="s">
        <v>211</v>
      </c>
      <c r="E583" s="10" t="s">
        <v>212</v>
      </c>
      <c r="F583" s="10" t="s">
        <v>213</v>
      </c>
      <c r="G583" s="172"/>
      <c r="H583" s="172"/>
      <c r="I583" s="114" t="s">
        <v>429</v>
      </c>
      <c r="J583" s="114"/>
      <c r="K583" s="61">
        <v>2863.9</v>
      </c>
      <c r="L583" s="61">
        <v>2863.9</v>
      </c>
      <c r="M583" s="61">
        <v>2863.9</v>
      </c>
      <c r="N583" s="153"/>
    </row>
    <row r="584" spans="1:14" ht="90">
      <c r="A584" s="114" t="s">
        <v>379</v>
      </c>
      <c r="B584" s="6" t="s">
        <v>545</v>
      </c>
      <c r="C584" s="12" t="s">
        <v>130</v>
      </c>
      <c r="D584" s="9" t="s">
        <v>995</v>
      </c>
      <c r="E584" s="10" t="s">
        <v>28</v>
      </c>
      <c r="F584" s="10" t="s">
        <v>214</v>
      </c>
      <c r="G584" s="172" t="s">
        <v>313</v>
      </c>
      <c r="H584" s="172"/>
      <c r="I584" s="114" t="s">
        <v>429</v>
      </c>
      <c r="J584" s="114" t="s">
        <v>339</v>
      </c>
      <c r="K584" s="61">
        <v>2863.9</v>
      </c>
      <c r="L584" s="61">
        <v>2863.9</v>
      </c>
      <c r="M584" s="61">
        <v>2863.9</v>
      </c>
      <c r="N584" s="13" t="s">
        <v>26</v>
      </c>
    </row>
    <row r="585" spans="1:14" ht="67.5">
      <c r="A585" s="114" t="s">
        <v>379</v>
      </c>
      <c r="B585" s="6" t="s">
        <v>624</v>
      </c>
      <c r="C585" s="21"/>
      <c r="D585" s="9" t="s">
        <v>211</v>
      </c>
      <c r="E585" s="10" t="s">
        <v>212</v>
      </c>
      <c r="F585" s="10" t="s">
        <v>213</v>
      </c>
      <c r="G585" s="172"/>
      <c r="H585" s="172"/>
      <c r="I585" s="114" t="s">
        <v>430</v>
      </c>
      <c r="J585" s="114"/>
      <c r="K585" s="61">
        <v>3229.5</v>
      </c>
      <c r="L585" s="61">
        <v>3229.5</v>
      </c>
      <c r="M585" s="61">
        <v>3229.5</v>
      </c>
      <c r="N585" s="153"/>
    </row>
    <row r="586" spans="1:14" ht="90">
      <c r="A586" s="114" t="s">
        <v>379</v>
      </c>
      <c r="B586" s="6" t="s">
        <v>545</v>
      </c>
      <c r="C586" s="12" t="s">
        <v>130</v>
      </c>
      <c r="D586" s="17" t="s">
        <v>995</v>
      </c>
      <c r="E586" s="10" t="s">
        <v>28</v>
      </c>
      <c r="F586" s="10" t="s">
        <v>214</v>
      </c>
      <c r="G586" s="172" t="s">
        <v>313</v>
      </c>
      <c r="H586" s="172"/>
      <c r="I586" s="114" t="s">
        <v>430</v>
      </c>
      <c r="J586" s="114" t="s">
        <v>339</v>
      </c>
      <c r="K586" s="61">
        <v>3229.5</v>
      </c>
      <c r="L586" s="61">
        <v>3229.5</v>
      </c>
      <c r="M586" s="61">
        <v>3229.5</v>
      </c>
      <c r="N586" s="13" t="s">
        <v>26</v>
      </c>
    </row>
    <row r="587" spans="1:14" ht="45">
      <c r="A587" s="114" t="s">
        <v>379</v>
      </c>
      <c r="B587" s="6" t="s">
        <v>625</v>
      </c>
      <c r="C587" s="21"/>
      <c r="D587" s="9" t="s">
        <v>16</v>
      </c>
      <c r="E587" s="10" t="s">
        <v>129</v>
      </c>
      <c r="F587" s="10" t="s">
        <v>18</v>
      </c>
      <c r="G587" s="172"/>
      <c r="H587" s="172"/>
      <c r="I587" s="114" t="s">
        <v>431</v>
      </c>
      <c r="J587" s="114"/>
      <c r="K587" s="61">
        <v>2151.81</v>
      </c>
      <c r="L587" s="61">
        <v>1263.8050000000001</v>
      </c>
      <c r="M587" s="61">
        <v>1211.605</v>
      </c>
      <c r="N587" s="153"/>
    </row>
    <row r="588" spans="1:14" ht="78.75">
      <c r="A588" s="114" t="s">
        <v>379</v>
      </c>
      <c r="B588" s="6" t="s">
        <v>540</v>
      </c>
      <c r="C588" s="12" t="s">
        <v>130</v>
      </c>
      <c r="D588" s="9" t="s">
        <v>773</v>
      </c>
      <c r="E588" s="10" t="s">
        <v>28</v>
      </c>
      <c r="F588" s="10" t="s">
        <v>774</v>
      </c>
      <c r="G588" s="172" t="s">
        <v>313</v>
      </c>
      <c r="H588" s="172"/>
      <c r="I588" s="114" t="s">
        <v>431</v>
      </c>
      <c r="J588" s="114" t="s">
        <v>331</v>
      </c>
      <c r="K588" s="61">
        <v>2151.81</v>
      </c>
      <c r="L588" s="61">
        <v>1263.8050000000001</v>
      </c>
      <c r="M588" s="61">
        <v>1211.605</v>
      </c>
      <c r="N588" s="13" t="s">
        <v>26</v>
      </c>
    </row>
    <row r="589" spans="1:14" ht="45">
      <c r="A589" s="114" t="s">
        <v>379</v>
      </c>
      <c r="B589" s="6" t="s">
        <v>626</v>
      </c>
      <c r="C589" s="14"/>
      <c r="D589" s="9" t="s">
        <v>16</v>
      </c>
      <c r="E589" s="10" t="s">
        <v>129</v>
      </c>
      <c r="F589" s="10" t="s">
        <v>18</v>
      </c>
      <c r="G589" s="172"/>
      <c r="H589" s="172"/>
      <c r="I589" s="114" t="s">
        <v>432</v>
      </c>
      <c r="J589" s="114"/>
      <c r="K589" s="61">
        <v>1713.19</v>
      </c>
      <c r="L589" s="61">
        <v>704.59500000000003</v>
      </c>
      <c r="M589" s="61">
        <v>684.89499999999998</v>
      </c>
      <c r="N589" s="153"/>
    </row>
    <row r="590" spans="1:14" ht="78.75">
      <c r="A590" s="114" t="s">
        <v>379</v>
      </c>
      <c r="B590" s="6" t="s">
        <v>540</v>
      </c>
      <c r="C590" s="14" t="s">
        <v>130</v>
      </c>
      <c r="D590" s="17" t="s">
        <v>996</v>
      </c>
      <c r="E590" s="10" t="s">
        <v>28</v>
      </c>
      <c r="F590" s="10" t="s">
        <v>997</v>
      </c>
      <c r="G590" s="172" t="s">
        <v>313</v>
      </c>
      <c r="H590" s="172"/>
      <c r="I590" s="114" t="s">
        <v>432</v>
      </c>
      <c r="J590" s="114" t="s">
        <v>331</v>
      </c>
      <c r="K590" s="61">
        <v>1713.19</v>
      </c>
      <c r="L590" s="61">
        <v>704.59500000000003</v>
      </c>
      <c r="M590" s="61">
        <v>684.89499999999998</v>
      </c>
      <c r="N590" s="13" t="s">
        <v>26</v>
      </c>
    </row>
    <row r="591" spans="1:14" ht="45">
      <c r="A591" s="114" t="s">
        <v>379</v>
      </c>
      <c r="B591" s="6" t="s">
        <v>627</v>
      </c>
      <c r="C591" s="21"/>
      <c r="D591" s="9" t="s">
        <v>16</v>
      </c>
      <c r="E591" s="10" t="s">
        <v>129</v>
      </c>
      <c r="F591" s="10" t="s">
        <v>18</v>
      </c>
      <c r="G591" s="172"/>
      <c r="H591" s="172"/>
      <c r="I591" s="114" t="s">
        <v>433</v>
      </c>
      <c r="J591" s="114"/>
      <c r="K591" s="61">
        <v>965.37199999999996</v>
      </c>
      <c r="L591" s="61">
        <v>965.37199999999996</v>
      </c>
      <c r="M591" s="61">
        <v>482.68599999999998</v>
      </c>
      <c r="N591" s="153"/>
    </row>
    <row r="592" spans="1:14" ht="112.5">
      <c r="A592" s="114" t="s">
        <v>379</v>
      </c>
      <c r="B592" s="6" t="s">
        <v>540</v>
      </c>
      <c r="C592" s="12" t="s">
        <v>124</v>
      </c>
      <c r="D592" s="9" t="s">
        <v>935</v>
      </c>
      <c r="E592" s="18" t="s">
        <v>679</v>
      </c>
      <c r="F592" s="18" t="s">
        <v>680</v>
      </c>
      <c r="G592" s="172" t="s">
        <v>383</v>
      </c>
      <c r="H592" s="172"/>
      <c r="I592" s="114" t="s">
        <v>433</v>
      </c>
      <c r="J592" s="114" t="s">
        <v>331</v>
      </c>
      <c r="K592" s="61">
        <v>965.37199999999996</v>
      </c>
      <c r="L592" s="61">
        <v>965.37199999999996</v>
      </c>
      <c r="M592" s="61">
        <v>482.68599999999998</v>
      </c>
      <c r="N592" s="13" t="s">
        <v>26</v>
      </c>
    </row>
    <row r="593" spans="1:14" ht="45">
      <c r="A593" s="114" t="s">
        <v>379</v>
      </c>
      <c r="B593" s="6" t="s">
        <v>628</v>
      </c>
      <c r="C593" s="12"/>
      <c r="D593" s="9" t="s">
        <v>16</v>
      </c>
      <c r="E593" s="18" t="s">
        <v>129</v>
      </c>
      <c r="F593" s="18" t="s">
        <v>18</v>
      </c>
      <c r="G593" s="172"/>
      <c r="H593" s="172"/>
      <c r="I593" s="114" t="s">
        <v>434</v>
      </c>
      <c r="J593" s="114"/>
      <c r="K593" s="61">
        <v>1929.221</v>
      </c>
      <c r="L593" s="61">
        <v>1834.46</v>
      </c>
      <c r="M593" s="61">
        <v>917.23</v>
      </c>
      <c r="N593" s="13"/>
    </row>
    <row r="594" spans="1:14" ht="112.5">
      <c r="A594" s="114" t="s">
        <v>379</v>
      </c>
      <c r="B594" s="6" t="s">
        <v>540</v>
      </c>
      <c r="C594" s="21" t="s">
        <v>124</v>
      </c>
      <c r="D594" s="9" t="s">
        <v>935</v>
      </c>
      <c r="E594" s="10" t="s">
        <v>679</v>
      </c>
      <c r="F594" s="10" t="s">
        <v>680</v>
      </c>
      <c r="G594" s="172" t="s">
        <v>383</v>
      </c>
      <c r="H594" s="172"/>
      <c r="I594" s="114" t="s">
        <v>434</v>
      </c>
      <c r="J594" s="114" t="s">
        <v>331</v>
      </c>
      <c r="K594" s="61">
        <v>1929.221</v>
      </c>
      <c r="L594" s="61">
        <v>1834.46</v>
      </c>
      <c r="M594" s="61">
        <v>917.23</v>
      </c>
      <c r="N594" s="13" t="s">
        <v>26</v>
      </c>
    </row>
    <row r="595" spans="1:14" ht="45">
      <c r="A595" s="114" t="s">
        <v>379</v>
      </c>
      <c r="B595" s="6" t="s">
        <v>629</v>
      </c>
      <c r="C595" s="12"/>
      <c r="D595" s="9" t="s">
        <v>16</v>
      </c>
      <c r="E595" s="18" t="s">
        <v>129</v>
      </c>
      <c r="F595" s="18" t="s">
        <v>18</v>
      </c>
      <c r="G595" s="172"/>
      <c r="H595" s="172"/>
      <c r="I595" s="114" t="s">
        <v>435</v>
      </c>
      <c r="J595" s="114"/>
      <c r="K595" s="61">
        <v>1043.4459999999999</v>
      </c>
      <c r="L595" s="61">
        <v>935.44600000000003</v>
      </c>
      <c r="M595" s="61">
        <v>467.72300000000001</v>
      </c>
      <c r="N595" s="13"/>
    </row>
    <row r="596" spans="1:14" ht="112.5">
      <c r="A596" s="114" t="s">
        <v>379</v>
      </c>
      <c r="B596" s="6" t="s">
        <v>540</v>
      </c>
      <c r="C596" s="12" t="s">
        <v>124</v>
      </c>
      <c r="D596" s="9" t="s">
        <v>935</v>
      </c>
      <c r="E596" s="18" t="s">
        <v>679</v>
      </c>
      <c r="F596" s="18" t="s">
        <v>680</v>
      </c>
      <c r="G596" s="172" t="s">
        <v>383</v>
      </c>
      <c r="H596" s="172"/>
      <c r="I596" s="114" t="s">
        <v>435</v>
      </c>
      <c r="J596" s="114" t="s">
        <v>331</v>
      </c>
      <c r="K596" s="61">
        <v>1043.4459999999999</v>
      </c>
      <c r="L596" s="61">
        <v>935.44600000000003</v>
      </c>
      <c r="M596" s="61">
        <v>467.72300000000001</v>
      </c>
      <c r="N596" s="13" t="s">
        <v>26</v>
      </c>
    </row>
    <row r="597" spans="1:14" ht="56.25">
      <c r="A597" s="114" t="s">
        <v>379</v>
      </c>
      <c r="B597" s="6" t="s">
        <v>630</v>
      </c>
      <c r="C597" s="8"/>
      <c r="D597" s="9" t="s">
        <v>215</v>
      </c>
      <c r="E597" s="10" t="s">
        <v>216</v>
      </c>
      <c r="F597" s="10" t="s">
        <v>213</v>
      </c>
      <c r="G597" s="172"/>
      <c r="H597" s="172"/>
      <c r="I597" s="114" t="s">
        <v>436</v>
      </c>
      <c r="J597" s="114"/>
      <c r="K597" s="61">
        <v>4871.5</v>
      </c>
      <c r="L597" s="61">
        <v>4871.5</v>
      </c>
      <c r="M597" s="61">
        <v>4707.8999999999996</v>
      </c>
      <c r="N597" s="153"/>
    </row>
    <row r="598" spans="1:14" ht="112.5">
      <c r="A598" s="114" t="s">
        <v>379</v>
      </c>
      <c r="B598" s="6" t="s">
        <v>540</v>
      </c>
      <c r="C598" s="8" t="s">
        <v>130</v>
      </c>
      <c r="D598" s="9" t="s">
        <v>998</v>
      </c>
      <c r="E598" s="10" t="s">
        <v>28</v>
      </c>
      <c r="F598" s="10" t="s">
        <v>218</v>
      </c>
      <c r="G598" s="172" t="s">
        <v>313</v>
      </c>
      <c r="H598" s="172"/>
      <c r="I598" s="114" t="s">
        <v>436</v>
      </c>
      <c r="J598" s="114" t="s">
        <v>331</v>
      </c>
      <c r="K598" s="61">
        <v>4871.5</v>
      </c>
      <c r="L598" s="61">
        <v>4871.5</v>
      </c>
      <c r="M598" s="61">
        <v>4707.8999999999996</v>
      </c>
      <c r="N598" s="13" t="s">
        <v>26</v>
      </c>
    </row>
    <row r="599" spans="1:14" ht="56.25">
      <c r="A599" s="114" t="s">
        <v>379</v>
      </c>
      <c r="B599" s="6" t="s">
        <v>631</v>
      </c>
      <c r="C599" s="8"/>
      <c r="D599" s="9" t="s">
        <v>215</v>
      </c>
      <c r="E599" s="10" t="s">
        <v>216</v>
      </c>
      <c r="F599" s="10" t="s">
        <v>213</v>
      </c>
      <c r="G599" s="172"/>
      <c r="H599" s="172"/>
      <c r="I599" s="114" t="s">
        <v>437</v>
      </c>
      <c r="J599" s="114"/>
      <c r="K599" s="61">
        <v>4823.8999999999996</v>
      </c>
      <c r="L599" s="61">
        <v>4823.8999999999996</v>
      </c>
      <c r="M599" s="61">
        <v>4629.8999999999996</v>
      </c>
      <c r="N599" s="13"/>
    </row>
    <row r="600" spans="1:14" ht="112.5">
      <c r="A600" s="114" t="s">
        <v>379</v>
      </c>
      <c r="B600" s="6" t="s">
        <v>540</v>
      </c>
      <c r="C600" s="8" t="s">
        <v>130</v>
      </c>
      <c r="D600" s="9" t="s">
        <v>998</v>
      </c>
      <c r="E600" s="10" t="s">
        <v>28</v>
      </c>
      <c r="F600" s="10" t="s">
        <v>218</v>
      </c>
      <c r="G600" s="172" t="s">
        <v>313</v>
      </c>
      <c r="H600" s="172"/>
      <c r="I600" s="114" t="s">
        <v>437</v>
      </c>
      <c r="J600" s="114" t="s">
        <v>331</v>
      </c>
      <c r="K600" s="61">
        <v>4823.8999999999996</v>
      </c>
      <c r="L600" s="61">
        <v>4823.8999999999996</v>
      </c>
      <c r="M600" s="61">
        <v>4629.8999999999996</v>
      </c>
      <c r="N600" s="13" t="s">
        <v>26</v>
      </c>
    </row>
    <row r="601" spans="1:14" ht="45">
      <c r="A601" s="114" t="s">
        <v>379</v>
      </c>
      <c r="B601" s="6" t="s">
        <v>632</v>
      </c>
      <c r="C601" s="8"/>
      <c r="D601" s="9" t="s">
        <v>94</v>
      </c>
      <c r="E601" s="10" t="s">
        <v>129</v>
      </c>
      <c r="F601" s="10" t="s">
        <v>18</v>
      </c>
      <c r="G601" s="172"/>
      <c r="H601" s="172"/>
      <c r="I601" s="114" t="s">
        <v>438</v>
      </c>
      <c r="J601" s="114"/>
      <c r="K601" s="61">
        <v>258.09399999999999</v>
      </c>
      <c r="L601" s="61">
        <v>87.3</v>
      </c>
      <c r="M601" s="61">
        <v>43.65</v>
      </c>
      <c r="N601" s="153"/>
    </row>
    <row r="602" spans="1:14" ht="78.75">
      <c r="A602" s="114" t="s">
        <v>379</v>
      </c>
      <c r="B602" s="6" t="s">
        <v>540</v>
      </c>
      <c r="C602" s="8" t="s">
        <v>138</v>
      </c>
      <c r="D602" s="9" t="s">
        <v>808</v>
      </c>
      <c r="E602" s="10" t="s">
        <v>28</v>
      </c>
      <c r="F602" s="11" t="s">
        <v>220</v>
      </c>
      <c r="G602" s="172" t="s">
        <v>380</v>
      </c>
      <c r="H602" s="172"/>
      <c r="I602" s="114" t="s">
        <v>438</v>
      </c>
      <c r="J602" s="114" t="s">
        <v>331</v>
      </c>
      <c r="K602" s="61">
        <v>258.09399999999999</v>
      </c>
      <c r="L602" s="61">
        <v>87.3</v>
      </c>
      <c r="M602" s="61">
        <v>43.65</v>
      </c>
      <c r="N602" s="13" t="s">
        <v>26</v>
      </c>
    </row>
    <row r="603" spans="1:14" ht="45">
      <c r="A603" s="114" t="s">
        <v>379</v>
      </c>
      <c r="B603" s="6" t="s">
        <v>633</v>
      </c>
      <c r="C603" s="8"/>
      <c r="D603" s="9" t="s">
        <v>94</v>
      </c>
      <c r="E603" s="10" t="s">
        <v>129</v>
      </c>
      <c r="F603" s="10" t="s">
        <v>18</v>
      </c>
      <c r="G603" s="172"/>
      <c r="H603" s="172"/>
      <c r="I603" s="114" t="s">
        <v>439</v>
      </c>
      <c r="J603" s="114"/>
      <c r="K603" s="61">
        <v>186.006</v>
      </c>
      <c r="L603" s="61">
        <v>61.75</v>
      </c>
      <c r="M603" s="61">
        <v>30.875</v>
      </c>
      <c r="N603" s="153"/>
    </row>
    <row r="604" spans="1:14" ht="78.75">
      <c r="A604" s="114" t="s">
        <v>379</v>
      </c>
      <c r="B604" s="6" t="s">
        <v>540</v>
      </c>
      <c r="C604" s="12" t="s">
        <v>138</v>
      </c>
      <c r="D604" s="9" t="s">
        <v>808</v>
      </c>
      <c r="E604" s="18" t="s">
        <v>28</v>
      </c>
      <c r="F604" s="18" t="s">
        <v>220</v>
      </c>
      <c r="G604" s="172" t="s">
        <v>380</v>
      </c>
      <c r="H604" s="172"/>
      <c r="I604" s="114" t="s">
        <v>439</v>
      </c>
      <c r="J604" s="114" t="s">
        <v>331</v>
      </c>
      <c r="K604" s="61">
        <v>186.006</v>
      </c>
      <c r="L604" s="61">
        <v>61.75</v>
      </c>
      <c r="M604" s="61">
        <v>30.875</v>
      </c>
      <c r="N604" s="13" t="s">
        <v>26</v>
      </c>
    </row>
    <row r="605" spans="1:14" ht="78.75">
      <c r="A605" s="114" t="s">
        <v>379</v>
      </c>
      <c r="B605" s="6" t="s">
        <v>634</v>
      </c>
      <c r="C605" s="8"/>
      <c r="D605" s="9" t="s">
        <v>94</v>
      </c>
      <c r="E605" s="10" t="s">
        <v>129</v>
      </c>
      <c r="F605" s="10" t="s">
        <v>18</v>
      </c>
      <c r="G605" s="172"/>
      <c r="H605" s="172"/>
      <c r="I605" s="114" t="s">
        <v>440</v>
      </c>
      <c r="J605" s="114"/>
      <c r="K605" s="61">
        <v>566.42399999999998</v>
      </c>
      <c r="L605" s="61">
        <v>403</v>
      </c>
      <c r="M605" s="61">
        <v>403</v>
      </c>
      <c r="N605" s="153"/>
    </row>
    <row r="606" spans="1:14" ht="78.75">
      <c r="A606" s="114" t="s">
        <v>379</v>
      </c>
      <c r="B606" s="6" t="s">
        <v>540</v>
      </c>
      <c r="C606" s="8" t="s">
        <v>138</v>
      </c>
      <c r="D606" s="17" t="s">
        <v>808</v>
      </c>
      <c r="E606" s="18" t="s">
        <v>28</v>
      </c>
      <c r="F606" s="18" t="s">
        <v>220</v>
      </c>
      <c r="G606" s="172" t="s">
        <v>380</v>
      </c>
      <c r="H606" s="172"/>
      <c r="I606" s="114" t="s">
        <v>440</v>
      </c>
      <c r="J606" s="114" t="s">
        <v>331</v>
      </c>
      <c r="K606" s="61">
        <v>566.42399999999998</v>
      </c>
      <c r="L606" s="61">
        <v>403</v>
      </c>
      <c r="M606" s="61">
        <v>403</v>
      </c>
      <c r="N606" s="13" t="s">
        <v>26</v>
      </c>
    </row>
    <row r="607" spans="1:14" ht="78.75">
      <c r="A607" s="114" t="s">
        <v>379</v>
      </c>
      <c r="B607" s="6" t="s">
        <v>635</v>
      </c>
      <c r="C607" s="8"/>
      <c r="D607" s="17" t="s">
        <v>94</v>
      </c>
      <c r="E607" s="18" t="s">
        <v>129</v>
      </c>
      <c r="F607" s="23" t="s">
        <v>18</v>
      </c>
      <c r="G607" s="172"/>
      <c r="H607" s="172"/>
      <c r="I607" s="114" t="s">
        <v>441</v>
      </c>
      <c r="J607" s="114"/>
      <c r="K607" s="61">
        <v>299.64328</v>
      </c>
      <c r="L607" s="61">
        <v>220</v>
      </c>
      <c r="M607" s="61">
        <v>220</v>
      </c>
      <c r="N607" s="13"/>
    </row>
    <row r="608" spans="1:14" ht="78.75">
      <c r="A608" s="114" t="s">
        <v>379</v>
      </c>
      <c r="B608" s="6" t="s">
        <v>540</v>
      </c>
      <c r="C608" s="8" t="s">
        <v>138</v>
      </c>
      <c r="D608" s="17" t="s">
        <v>808</v>
      </c>
      <c r="E608" s="18" t="s">
        <v>28</v>
      </c>
      <c r="F608" s="18" t="s">
        <v>220</v>
      </c>
      <c r="G608" s="172" t="s">
        <v>380</v>
      </c>
      <c r="H608" s="172"/>
      <c r="I608" s="114" t="s">
        <v>441</v>
      </c>
      <c r="J608" s="114" t="s">
        <v>331</v>
      </c>
      <c r="K608" s="61">
        <v>299.64328</v>
      </c>
      <c r="L608" s="61">
        <v>220</v>
      </c>
      <c r="M608" s="61">
        <v>220</v>
      </c>
      <c r="N608" s="13" t="s">
        <v>26</v>
      </c>
    </row>
    <row r="609" spans="1:14" ht="112.5">
      <c r="A609" s="114" t="s">
        <v>379</v>
      </c>
      <c r="B609" s="6" t="s">
        <v>636</v>
      </c>
      <c r="C609" s="8"/>
      <c r="D609" s="9" t="s">
        <v>94</v>
      </c>
      <c r="E609" s="10" t="s">
        <v>129</v>
      </c>
      <c r="F609" s="10" t="s">
        <v>18</v>
      </c>
      <c r="G609" s="172"/>
      <c r="H609" s="172"/>
      <c r="I609" s="114" t="s">
        <v>442</v>
      </c>
      <c r="J609" s="114"/>
      <c r="K609" s="61">
        <v>689.95100000000002</v>
      </c>
      <c r="L609" s="61">
        <v>762</v>
      </c>
      <c r="M609" s="61">
        <v>762</v>
      </c>
      <c r="N609" s="153"/>
    </row>
    <row r="610" spans="1:14" ht="78.75">
      <c r="A610" s="114" t="s">
        <v>379</v>
      </c>
      <c r="B610" s="6" t="s">
        <v>540</v>
      </c>
      <c r="C610" s="8" t="s">
        <v>138</v>
      </c>
      <c r="D610" s="17" t="s">
        <v>808</v>
      </c>
      <c r="E610" s="18" t="s">
        <v>28</v>
      </c>
      <c r="F610" s="18" t="s">
        <v>220</v>
      </c>
      <c r="G610" s="172" t="s">
        <v>380</v>
      </c>
      <c r="H610" s="172"/>
      <c r="I610" s="114" t="s">
        <v>442</v>
      </c>
      <c r="J610" s="114" t="s">
        <v>331</v>
      </c>
      <c r="K610" s="61">
        <v>689.95100000000002</v>
      </c>
      <c r="L610" s="61">
        <v>762</v>
      </c>
      <c r="M610" s="61">
        <v>762</v>
      </c>
      <c r="N610" s="20" t="s">
        <v>26</v>
      </c>
    </row>
    <row r="611" spans="1:14" ht="78.75">
      <c r="A611" s="114" t="s">
        <v>379</v>
      </c>
      <c r="B611" s="6" t="s">
        <v>634</v>
      </c>
      <c r="C611" s="8"/>
      <c r="D611" s="9" t="s">
        <v>94</v>
      </c>
      <c r="E611" s="10" t="s">
        <v>129</v>
      </c>
      <c r="F611" s="10" t="s">
        <v>18</v>
      </c>
      <c r="G611" s="172"/>
      <c r="H611" s="172"/>
      <c r="I611" s="114" t="s">
        <v>443</v>
      </c>
      <c r="J611" s="114"/>
      <c r="K611" s="61">
        <v>83.678160000000005</v>
      </c>
      <c r="L611" s="61">
        <v>60.2</v>
      </c>
      <c r="M611" s="61">
        <v>60.2</v>
      </c>
      <c r="N611" s="153"/>
    </row>
    <row r="612" spans="1:14" ht="78.75">
      <c r="A612" s="114" t="s">
        <v>379</v>
      </c>
      <c r="B612" s="6" t="s">
        <v>540</v>
      </c>
      <c r="C612" s="8" t="s">
        <v>138</v>
      </c>
      <c r="D612" s="17" t="s">
        <v>808</v>
      </c>
      <c r="E612" s="18" t="s">
        <v>28</v>
      </c>
      <c r="F612" s="18" t="s">
        <v>220</v>
      </c>
      <c r="G612" s="172" t="s">
        <v>380</v>
      </c>
      <c r="H612" s="172"/>
      <c r="I612" s="114" t="s">
        <v>443</v>
      </c>
      <c r="J612" s="114" t="s">
        <v>331</v>
      </c>
      <c r="K612" s="61">
        <v>83.678160000000005</v>
      </c>
      <c r="L612" s="61">
        <v>60.2</v>
      </c>
      <c r="M612" s="61">
        <v>60.2</v>
      </c>
      <c r="N612" s="20" t="s">
        <v>26</v>
      </c>
    </row>
    <row r="613" spans="1:14" ht="78.75">
      <c r="A613" s="114" t="s">
        <v>379</v>
      </c>
      <c r="B613" s="6" t="s">
        <v>635</v>
      </c>
      <c r="C613" s="8"/>
      <c r="D613" s="9" t="s">
        <v>94</v>
      </c>
      <c r="E613" s="10" t="s">
        <v>129</v>
      </c>
      <c r="F613" s="10" t="s">
        <v>18</v>
      </c>
      <c r="G613" s="172"/>
      <c r="H613" s="172"/>
      <c r="I613" s="114" t="s">
        <v>444</v>
      </c>
      <c r="J613" s="114"/>
      <c r="K613" s="61">
        <v>44.975839999999998</v>
      </c>
      <c r="L613" s="61">
        <v>32.9</v>
      </c>
      <c r="M613" s="61">
        <v>32.9</v>
      </c>
      <c r="N613" s="153"/>
    </row>
    <row r="614" spans="1:14" ht="78.75">
      <c r="A614" s="114" t="s">
        <v>379</v>
      </c>
      <c r="B614" s="6" t="s">
        <v>540</v>
      </c>
      <c r="C614" s="8" t="s">
        <v>138</v>
      </c>
      <c r="D614" s="17" t="s">
        <v>808</v>
      </c>
      <c r="E614" s="18" t="s">
        <v>28</v>
      </c>
      <c r="F614" s="18" t="s">
        <v>220</v>
      </c>
      <c r="G614" s="172" t="s">
        <v>380</v>
      </c>
      <c r="H614" s="172"/>
      <c r="I614" s="114" t="s">
        <v>444</v>
      </c>
      <c r="J614" s="114" t="s">
        <v>331</v>
      </c>
      <c r="K614" s="61">
        <v>44.975839999999998</v>
      </c>
      <c r="L614" s="61">
        <v>32.9</v>
      </c>
      <c r="M614" s="61">
        <v>32.9</v>
      </c>
      <c r="N614" s="20" t="s">
        <v>26</v>
      </c>
    </row>
    <row r="615" spans="1:14" ht="78.75">
      <c r="A615" s="114" t="s">
        <v>379</v>
      </c>
      <c r="B615" s="6" t="s">
        <v>637</v>
      </c>
      <c r="C615" s="8"/>
      <c r="D615" s="9" t="s">
        <v>94</v>
      </c>
      <c r="E615" s="10" t="s">
        <v>129</v>
      </c>
      <c r="F615" s="10" t="s">
        <v>18</v>
      </c>
      <c r="G615" s="172"/>
      <c r="H615" s="172"/>
      <c r="I615" s="114" t="s">
        <v>445</v>
      </c>
      <c r="J615" s="114"/>
      <c r="K615" s="61">
        <v>103.146</v>
      </c>
      <c r="L615" s="61">
        <v>113.9</v>
      </c>
      <c r="M615" s="61">
        <v>113.9</v>
      </c>
      <c r="N615" s="153"/>
    </row>
    <row r="616" spans="1:14" ht="78.75">
      <c r="A616" s="114" t="s">
        <v>379</v>
      </c>
      <c r="B616" s="6" t="s">
        <v>540</v>
      </c>
      <c r="C616" s="8" t="s">
        <v>138</v>
      </c>
      <c r="D616" s="17" t="s">
        <v>808</v>
      </c>
      <c r="E616" s="18" t="s">
        <v>28</v>
      </c>
      <c r="F616" s="18" t="s">
        <v>220</v>
      </c>
      <c r="G616" s="172" t="s">
        <v>380</v>
      </c>
      <c r="H616" s="172"/>
      <c r="I616" s="114" t="s">
        <v>445</v>
      </c>
      <c r="J616" s="114" t="s">
        <v>331</v>
      </c>
      <c r="K616" s="61">
        <v>103.146</v>
      </c>
      <c r="L616" s="61">
        <v>113.9</v>
      </c>
      <c r="M616" s="61">
        <v>113.9</v>
      </c>
      <c r="N616" s="20" t="s">
        <v>26</v>
      </c>
    </row>
    <row r="617" spans="1:14" ht="56.25">
      <c r="A617" s="114" t="s">
        <v>379</v>
      </c>
      <c r="B617" s="6" t="s">
        <v>862</v>
      </c>
      <c r="C617" s="8"/>
      <c r="D617" s="9" t="s">
        <v>16</v>
      </c>
      <c r="E617" s="10" t="s">
        <v>129</v>
      </c>
      <c r="F617" s="10" t="s">
        <v>18</v>
      </c>
      <c r="G617" s="172"/>
      <c r="H617" s="172"/>
      <c r="I617" s="114" t="s">
        <v>900</v>
      </c>
      <c r="J617" s="114"/>
      <c r="K617" s="61">
        <v>97.3</v>
      </c>
      <c r="L617" s="61">
        <v>0</v>
      </c>
      <c r="M617" s="61">
        <v>0</v>
      </c>
      <c r="N617" s="153"/>
    </row>
    <row r="618" spans="1:14" ht="67.5">
      <c r="A618" s="114" t="s">
        <v>379</v>
      </c>
      <c r="B618" s="6" t="s">
        <v>802</v>
      </c>
      <c r="C618" s="8" t="s">
        <v>138</v>
      </c>
      <c r="D618" s="17" t="s">
        <v>863</v>
      </c>
      <c r="E618" s="18" t="s">
        <v>28</v>
      </c>
      <c r="F618" s="18" t="s">
        <v>864</v>
      </c>
      <c r="G618" s="172" t="s">
        <v>380</v>
      </c>
      <c r="H618" s="172"/>
      <c r="I618" s="114" t="s">
        <v>900</v>
      </c>
      <c r="J618" s="114" t="s">
        <v>258</v>
      </c>
      <c r="K618" s="61">
        <v>97.3</v>
      </c>
      <c r="L618" s="61">
        <v>0</v>
      </c>
      <c r="M618" s="61">
        <v>0</v>
      </c>
      <c r="N618" s="20" t="s">
        <v>21</v>
      </c>
    </row>
    <row r="619" spans="1:14" ht="78.75">
      <c r="A619" s="114" t="s">
        <v>379</v>
      </c>
      <c r="B619" s="6" t="s">
        <v>805</v>
      </c>
      <c r="C619" s="8"/>
      <c r="D619" s="9" t="s">
        <v>94</v>
      </c>
      <c r="E619" s="10" t="s">
        <v>129</v>
      </c>
      <c r="F619" s="10" t="s">
        <v>18</v>
      </c>
      <c r="G619" s="172"/>
      <c r="H619" s="172"/>
      <c r="I619" s="114" t="s">
        <v>792</v>
      </c>
      <c r="J619" s="114"/>
      <c r="K619" s="61">
        <v>0</v>
      </c>
      <c r="L619" s="61">
        <v>60</v>
      </c>
      <c r="M619" s="61">
        <v>60</v>
      </c>
      <c r="N619" s="153"/>
    </row>
    <row r="620" spans="1:14" ht="78.75">
      <c r="A620" s="114" t="s">
        <v>379</v>
      </c>
      <c r="B620" s="6" t="s">
        <v>540</v>
      </c>
      <c r="C620" s="8" t="s">
        <v>138</v>
      </c>
      <c r="D620" s="17" t="s">
        <v>808</v>
      </c>
      <c r="E620" s="18" t="s">
        <v>28</v>
      </c>
      <c r="F620" s="18" t="s">
        <v>173</v>
      </c>
      <c r="G620" s="172" t="s">
        <v>380</v>
      </c>
      <c r="H620" s="172"/>
      <c r="I620" s="114" t="s">
        <v>792</v>
      </c>
      <c r="J620" s="114" t="s">
        <v>331</v>
      </c>
      <c r="K620" s="61">
        <v>0</v>
      </c>
      <c r="L620" s="61">
        <v>60</v>
      </c>
      <c r="M620" s="61">
        <v>60</v>
      </c>
      <c r="N620" s="20" t="s">
        <v>26</v>
      </c>
    </row>
    <row r="621" spans="1:14" ht="123.75">
      <c r="A621" s="114" t="s">
        <v>379</v>
      </c>
      <c r="B621" s="6" t="s">
        <v>999</v>
      </c>
      <c r="C621" s="21"/>
      <c r="D621" s="9" t="s">
        <v>660</v>
      </c>
      <c r="E621" s="10" t="s">
        <v>28</v>
      </c>
      <c r="F621" s="10" t="s">
        <v>659</v>
      </c>
      <c r="G621" s="172"/>
      <c r="H621" s="172"/>
      <c r="I621" s="114" t="s">
        <v>1021</v>
      </c>
      <c r="J621" s="114"/>
      <c r="K621" s="61">
        <v>201</v>
      </c>
      <c r="L621" s="61">
        <v>0</v>
      </c>
      <c r="M621" s="61">
        <v>0</v>
      </c>
      <c r="N621" s="153"/>
    </row>
    <row r="622" spans="1:14" ht="78.75">
      <c r="A622" s="114" t="s">
        <v>379</v>
      </c>
      <c r="B622" s="6" t="s">
        <v>540</v>
      </c>
      <c r="C622" s="8" t="s">
        <v>138</v>
      </c>
      <c r="D622" s="9" t="s">
        <v>771</v>
      </c>
      <c r="E622" s="10" t="s">
        <v>28</v>
      </c>
      <c r="F622" s="10" t="s">
        <v>772</v>
      </c>
      <c r="G622" s="172" t="s">
        <v>380</v>
      </c>
      <c r="H622" s="172"/>
      <c r="I622" s="114" t="s">
        <v>1021</v>
      </c>
      <c r="J622" s="114" t="s">
        <v>331</v>
      </c>
      <c r="K622" s="61">
        <v>201</v>
      </c>
      <c r="L622" s="61">
        <v>0</v>
      </c>
      <c r="M622" s="61">
        <v>0</v>
      </c>
      <c r="N622" s="13" t="s">
        <v>26</v>
      </c>
    </row>
    <row r="623" spans="1:14" ht="78.75">
      <c r="A623" s="114" t="s">
        <v>379</v>
      </c>
      <c r="B623" s="6" t="s">
        <v>865</v>
      </c>
      <c r="C623" s="8"/>
      <c r="D623" s="9" t="s">
        <v>94</v>
      </c>
      <c r="E623" s="10" t="s">
        <v>129</v>
      </c>
      <c r="F623" s="10" t="s">
        <v>18</v>
      </c>
      <c r="G623" s="172"/>
      <c r="H623" s="172"/>
      <c r="I623" s="114" t="s">
        <v>901</v>
      </c>
      <c r="J623" s="114"/>
      <c r="K623" s="61">
        <v>952.63499999999999</v>
      </c>
      <c r="L623" s="61">
        <v>0</v>
      </c>
      <c r="M623" s="61">
        <v>0</v>
      </c>
      <c r="N623" s="13"/>
    </row>
    <row r="624" spans="1:14" ht="78.75">
      <c r="A624" s="114" t="s">
        <v>379</v>
      </c>
      <c r="B624" s="6" t="s">
        <v>545</v>
      </c>
      <c r="C624" s="21" t="s">
        <v>138</v>
      </c>
      <c r="D624" s="136" t="s">
        <v>808</v>
      </c>
      <c r="E624" s="12" t="s">
        <v>28</v>
      </c>
      <c r="F624" s="137" t="s">
        <v>173</v>
      </c>
      <c r="G624" s="172" t="s">
        <v>380</v>
      </c>
      <c r="H624" s="172"/>
      <c r="I624" s="114" t="s">
        <v>901</v>
      </c>
      <c r="J624" s="114" t="s">
        <v>339</v>
      </c>
      <c r="K624" s="61">
        <v>952.63499999999999</v>
      </c>
      <c r="L624" s="61">
        <v>0</v>
      </c>
      <c r="M624" s="61">
        <v>0</v>
      </c>
      <c r="N624" s="13" t="s">
        <v>26</v>
      </c>
    </row>
    <row r="625" spans="1:14" ht="67.5">
      <c r="A625" s="114" t="s">
        <v>379</v>
      </c>
      <c r="B625" s="6" t="s">
        <v>866</v>
      </c>
      <c r="C625" s="8"/>
      <c r="D625" s="9" t="s">
        <v>94</v>
      </c>
      <c r="E625" s="10" t="s">
        <v>129</v>
      </c>
      <c r="F625" s="10" t="s">
        <v>18</v>
      </c>
      <c r="G625" s="172"/>
      <c r="H625" s="172"/>
      <c r="I625" s="114" t="s">
        <v>902</v>
      </c>
      <c r="J625" s="114"/>
      <c r="K625" s="61">
        <v>2116.4279999999999</v>
      </c>
      <c r="L625" s="61">
        <v>0</v>
      </c>
      <c r="M625" s="61">
        <v>0</v>
      </c>
      <c r="N625" s="13"/>
    </row>
    <row r="626" spans="1:14" ht="78.75">
      <c r="A626" s="114" t="s">
        <v>379</v>
      </c>
      <c r="B626" s="6" t="s">
        <v>545</v>
      </c>
      <c r="C626" s="8" t="s">
        <v>138</v>
      </c>
      <c r="D626" s="9" t="s">
        <v>981</v>
      </c>
      <c r="E626" s="10" t="s">
        <v>28</v>
      </c>
      <c r="F626" s="10" t="s">
        <v>982</v>
      </c>
      <c r="G626" s="172" t="s">
        <v>380</v>
      </c>
      <c r="H626" s="172"/>
      <c r="I626" s="114" t="s">
        <v>902</v>
      </c>
      <c r="J626" s="114" t="s">
        <v>339</v>
      </c>
      <c r="K626" s="61">
        <v>2116.4279999999999</v>
      </c>
      <c r="L626" s="61">
        <v>0</v>
      </c>
      <c r="M626" s="61">
        <v>0</v>
      </c>
      <c r="N626" s="13" t="s">
        <v>26</v>
      </c>
    </row>
    <row r="627" spans="1:14" ht="67.5">
      <c r="A627" s="114" t="s">
        <v>379</v>
      </c>
      <c r="B627" s="6" t="s">
        <v>638</v>
      </c>
      <c r="C627" s="21"/>
      <c r="D627" s="9" t="s">
        <v>94</v>
      </c>
      <c r="E627" s="10" t="s">
        <v>129</v>
      </c>
      <c r="F627" s="10" t="s">
        <v>18</v>
      </c>
      <c r="G627" s="172"/>
      <c r="H627" s="172"/>
      <c r="I627" s="114" t="s">
        <v>446</v>
      </c>
      <c r="J627" s="114"/>
      <c r="K627" s="61">
        <v>1121.9449999999999</v>
      </c>
      <c r="L627" s="61">
        <v>440.262</v>
      </c>
      <c r="M627" s="61">
        <v>455.673</v>
      </c>
      <c r="N627" s="153"/>
    </row>
    <row r="628" spans="1:14" ht="78.75">
      <c r="A628" s="114" t="s">
        <v>379</v>
      </c>
      <c r="B628" s="6" t="s">
        <v>545</v>
      </c>
      <c r="C628" s="8" t="s">
        <v>138</v>
      </c>
      <c r="D628" s="9" t="s">
        <v>136</v>
      </c>
      <c r="E628" s="10" t="s">
        <v>28</v>
      </c>
      <c r="F628" s="10" t="s">
        <v>137</v>
      </c>
      <c r="G628" s="172" t="s">
        <v>380</v>
      </c>
      <c r="H628" s="172"/>
      <c r="I628" s="114" t="s">
        <v>446</v>
      </c>
      <c r="J628" s="114" t="s">
        <v>339</v>
      </c>
      <c r="K628" s="61">
        <v>1121.9449999999999</v>
      </c>
      <c r="L628" s="61">
        <v>440.262</v>
      </c>
      <c r="M628" s="61">
        <v>455.673</v>
      </c>
      <c r="N628" s="13" t="s">
        <v>26</v>
      </c>
    </row>
    <row r="629" spans="1:14" ht="56.25">
      <c r="A629" s="114" t="s">
        <v>379</v>
      </c>
      <c r="B629" s="6" t="s">
        <v>639</v>
      </c>
      <c r="C629" s="8"/>
      <c r="D629" s="9" t="s">
        <v>94</v>
      </c>
      <c r="E629" s="10" t="s">
        <v>129</v>
      </c>
      <c r="F629" s="10" t="s">
        <v>18</v>
      </c>
      <c r="G629" s="172"/>
      <c r="H629" s="172"/>
      <c r="I629" s="114" t="s">
        <v>447</v>
      </c>
      <c r="J629" s="114"/>
      <c r="K629" s="61">
        <v>1856.1079299999999</v>
      </c>
      <c r="L629" s="61">
        <v>2963.114</v>
      </c>
      <c r="M629" s="61">
        <v>2963.114</v>
      </c>
      <c r="N629" s="13"/>
    </row>
    <row r="630" spans="1:14" ht="78.75">
      <c r="A630" s="114" t="s">
        <v>379</v>
      </c>
      <c r="B630" s="6" t="s">
        <v>545</v>
      </c>
      <c r="C630" s="8" t="s">
        <v>138</v>
      </c>
      <c r="D630" s="9" t="s">
        <v>981</v>
      </c>
      <c r="E630" s="10" t="s">
        <v>28</v>
      </c>
      <c r="F630" s="10" t="s">
        <v>982</v>
      </c>
      <c r="G630" s="172" t="s">
        <v>380</v>
      </c>
      <c r="H630" s="172"/>
      <c r="I630" s="114" t="s">
        <v>447</v>
      </c>
      <c r="J630" s="114" t="s">
        <v>339</v>
      </c>
      <c r="K630" s="61">
        <v>1856.1079299999999</v>
      </c>
      <c r="L630" s="61">
        <v>2963.114</v>
      </c>
      <c r="M630" s="61">
        <v>2963.114</v>
      </c>
      <c r="N630" s="13" t="s">
        <v>26</v>
      </c>
    </row>
    <row r="631" spans="1:14" ht="101.25">
      <c r="A631" s="114" t="s">
        <v>379</v>
      </c>
      <c r="B631" s="6" t="s">
        <v>1065</v>
      </c>
      <c r="C631" s="8"/>
      <c r="D631" s="9" t="s">
        <v>94</v>
      </c>
      <c r="E631" s="10" t="s">
        <v>129</v>
      </c>
      <c r="F631" s="10" t="s">
        <v>18</v>
      </c>
      <c r="G631" s="172"/>
      <c r="H631" s="172"/>
      <c r="I631" s="114" t="s">
        <v>1097</v>
      </c>
      <c r="J631" s="114"/>
      <c r="K631" s="61">
        <v>19.423999999999999</v>
      </c>
      <c r="L631" s="61">
        <v>0</v>
      </c>
      <c r="M631" s="61">
        <v>0</v>
      </c>
      <c r="N631" s="13"/>
    </row>
    <row r="632" spans="1:14" ht="78.75">
      <c r="A632" s="114" t="s">
        <v>379</v>
      </c>
      <c r="B632" s="6" t="s">
        <v>479</v>
      </c>
      <c r="C632" s="14" t="s">
        <v>138</v>
      </c>
      <c r="D632" s="145" t="s">
        <v>1066</v>
      </c>
      <c r="E632" s="146" t="s">
        <v>28</v>
      </c>
      <c r="F632" s="146" t="s">
        <v>1067</v>
      </c>
      <c r="G632" s="172" t="s">
        <v>380</v>
      </c>
      <c r="H632" s="172"/>
      <c r="I632" s="114" t="s">
        <v>1097</v>
      </c>
      <c r="J632" s="114" t="s">
        <v>245</v>
      </c>
      <c r="K632" s="61">
        <v>19.423999999999999</v>
      </c>
      <c r="L632" s="61">
        <v>0</v>
      </c>
      <c r="M632" s="61">
        <v>0</v>
      </c>
      <c r="N632" s="13" t="s">
        <v>21</v>
      </c>
    </row>
    <row r="633" spans="1:14" ht="67.5">
      <c r="A633" s="114" t="s">
        <v>379</v>
      </c>
      <c r="B633" s="6" t="s">
        <v>640</v>
      </c>
      <c r="C633" s="21"/>
      <c r="D633" s="136" t="s">
        <v>94</v>
      </c>
      <c r="E633" s="10" t="s">
        <v>129</v>
      </c>
      <c r="F633" s="10" t="s">
        <v>18</v>
      </c>
      <c r="G633" s="172"/>
      <c r="H633" s="172"/>
      <c r="I633" s="114" t="s">
        <v>448</v>
      </c>
      <c r="J633" s="114"/>
      <c r="K633" s="61">
        <v>1317.1226100000001</v>
      </c>
      <c r="L633" s="61">
        <v>2010</v>
      </c>
      <c r="M633" s="61">
        <v>2010</v>
      </c>
      <c r="N633" s="153"/>
    </row>
    <row r="634" spans="1:14" ht="78.75">
      <c r="A634" s="114" t="s">
        <v>379</v>
      </c>
      <c r="B634" s="6" t="s">
        <v>545</v>
      </c>
      <c r="C634" s="12" t="s">
        <v>138</v>
      </c>
      <c r="D634" s="9" t="s">
        <v>808</v>
      </c>
      <c r="E634" s="10" t="s">
        <v>28</v>
      </c>
      <c r="F634" s="10" t="s">
        <v>173</v>
      </c>
      <c r="G634" s="172" t="s">
        <v>380</v>
      </c>
      <c r="H634" s="172"/>
      <c r="I634" s="114" t="s">
        <v>448</v>
      </c>
      <c r="J634" s="114" t="s">
        <v>339</v>
      </c>
      <c r="K634" s="61">
        <v>819.55772000000002</v>
      </c>
      <c r="L634" s="61">
        <v>1010</v>
      </c>
      <c r="M634" s="61">
        <v>1010</v>
      </c>
      <c r="N634" s="13" t="s">
        <v>26</v>
      </c>
    </row>
    <row r="635" spans="1:14" ht="78.75">
      <c r="A635" s="114" t="s">
        <v>379</v>
      </c>
      <c r="B635" s="6" t="s">
        <v>540</v>
      </c>
      <c r="C635" s="12" t="s">
        <v>138</v>
      </c>
      <c r="D635" s="9" t="s">
        <v>808</v>
      </c>
      <c r="E635" s="10" t="s">
        <v>28</v>
      </c>
      <c r="F635" s="10" t="s">
        <v>173</v>
      </c>
      <c r="G635" s="172" t="s">
        <v>380</v>
      </c>
      <c r="H635" s="172"/>
      <c r="I635" s="114" t="s">
        <v>448</v>
      </c>
      <c r="J635" s="114" t="s">
        <v>331</v>
      </c>
      <c r="K635" s="61">
        <v>497.56488999999999</v>
      </c>
      <c r="L635" s="61">
        <v>1000</v>
      </c>
      <c r="M635" s="61">
        <v>1000</v>
      </c>
      <c r="N635" s="13" t="s">
        <v>26</v>
      </c>
    </row>
    <row r="636" spans="1:14" ht="67.5">
      <c r="A636" s="114" t="s">
        <v>379</v>
      </c>
      <c r="B636" s="6" t="s">
        <v>640</v>
      </c>
      <c r="C636" s="12"/>
      <c r="D636" s="9" t="s">
        <v>94</v>
      </c>
      <c r="E636" s="10" t="s">
        <v>129</v>
      </c>
      <c r="F636" s="10" t="s">
        <v>18</v>
      </c>
      <c r="G636" s="172"/>
      <c r="H636" s="172"/>
      <c r="I636" s="114" t="s">
        <v>449</v>
      </c>
      <c r="J636" s="114"/>
      <c r="K636" s="61">
        <v>200.42348999999999</v>
      </c>
      <c r="L636" s="61">
        <v>300.3</v>
      </c>
      <c r="M636" s="61">
        <v>300.3</v>
      </c>
      <c r="N636" s="13"/>
    </row>
    <row r="637" spans="1:14" ht="78.75">
      <c r="A637" s="114" t="s">
        <v>379</v>
      </c>
      <c r="B637" s="6" t="s">
        <v>545</v>
      </c>
      <c r="C637" s="21" t="s">
        <v>138</v>
      </c>
      <c r="D637" s="136" t="s">
        <v>808</v>
      </c>
      <c r="E637" s="12" t="s">
        <v>28</v>
      </c>
      <c r="F637" s="137" t="s">
        <v>173</v>
      </c>
      <c r="G637" s="172" t="s">
        <v>380</v>
      </c>
      <c r="H637" s="172"/>
      <c r="I637" s="114" t="s">
        <v>449</v>
      </c>
      <c r="J637" s="114" t="s">
        <v>339</v>
      </c>
      <c r="K637" s="61">
        <v>126.1</v>
      </c>
      <c r="L637" s="61">
        <v>150.9</v>
      </c>
      <c r="M637" s="61">
        <v>150.9</v>
      </c>
      <c r="N637" s="13" t="s">
        <v>26</v>
      </c>
    </row>
    <row r="638" spans="1:14" ht="78.75">
      <c r="A638" s="114" t="s">
        <v>379</v>
      </c>
      <c r="B638" s="6" t="s">
        <v>540</v>
      </c>
      <c r="C638" s="12" t="s">
        <v>138</v>
      </c>
      <c r="D638" s="9" t="s">
        <v>808</v>
      </c>
      <c r="E638" s="10" t="s">
        <v>28</v>
      </c>
      <c r="F638" s="10" t="s">
        <v>173</v>
      </c>
      <c r="G638" s="172" t="s">
        <v>380</v>
      </c>
      <c r="H638" s="172"/>
      <c r="I638" s="114" t="s">
        <v>449</v>
      </c>
      <c r="J638" s="114" t="s">
        <v>331</v>
      </c>
      <c r="K638" s="61">
        <v>74.323490000000007</v>
      </c>
      <c r="L638" s="61">
        <v>149.4</v>
      </c>
      <c r="M638" s="61">
        <v>149.4</v>
      </c>
      <c r="N638" s="13" t="s">
        <v>26</v>
      </c>
    </row>
    <row r="639" spans="1:14" ht="78.75">
      <c r="A639" s="114" t="s">
        <v>379</v>
      </c>
      <c r="B639" s="6" t="s">
        <v>487</v>
      </c>
      <c r="C639" s="21"/>
      <c r="D639" s="9" t="s">
        <v>55</v>
      </c>
      <c r="E639" s="10" t="s">
        <v>28</v>
      </c>
      <c r="F639" s="10" t="s">
        <v>47</v>
      </c>
      <c r="G639" s="172"/>
      <c r="H639" s="172"/>
      <c r="I639" s="114" t="s">
        <v>256</v>
      </c>
      <c r="J639" s="114"/>
      <c r="K639" s="61">
        <v>11310</v>
      </c>
      <c r="L639" s="61">
        <v>11310</v>
      </c>
      <c r="M639" s="61">
        <v>11310</v>
      </c>
      <c r="N639" s="153"/>
    </row>
    <row r="640" spans="1:14" ht="101.25">
      <c r="A640" s="114" t="s">
        <v>379</v>
      </c>
      <c r="B640" s="6" t="s">
        <v>470</v>
      </c>
      <c r="C640" s="8" t="s">
        <v>56</v>
      </c>
      <c r="D640" s="9" t="s">
        <v>698</v>
      </c>
      <c r="E640" s="10" t="s">
        <v>28</v>
      </c>
      <c r="F640" s="10" t="s">
        <v>57</v>
      </c>
      <c r="G640" s="172" t="s">
        <v>254</v>
      </c>
      <c r="H640" s="172"/>
      <c r="I640" s="114" t="s">
        <v>256</v>
      </c>
      <c r="J640" s="114" t="s">
        <v>234</v>
      </c>
      <c r="K640" s="61">
        <v>98.7</v>
      </c>
      <c r="L640" s="61">
        <v>98.7</v>
      </c>
      <c r="M640" s="61">
        <v>98.7</v>
      </c>
      <c r="N640" s="13" t="s">
        <v>26</v>
      </c>
    </row>
    <row r="641" spans="1:14" ht="101.25">
      <c r="A641" s="114" t="s">
        <v>379</v>
      </c>
      <c r="B641" s="6" t="s">
        <v>488</v>
      </c>
      <c r="C641" s="21" t="s">
        <v>56</v>
      </c>
      <c r="D641" s="9" t="s">
        <v>698</v>
      </c>
      <c r="E641" s="10" t="s">
        <v>28</v>
      </c>
      <c r="F641" s="10" t="s">
        <v>57</v>
      </c>
      <c r="G641" s="172" t="s">
        <v>254</v>
      </c>
      <c r="H641" s="172"/>
      <c r="I641" s="114" t="s">
        <v>256</v>
      </c>
      <c r="J641" s="114" t="s">
        <v>257</v>
      </c>
      <c r="K641" s="61">
        <v>6442</v>
      </c>
      <c r="L641" s="61">
        <v>4942</v>
      </c>
      <c r="M641" s="61">
        <v>4942</v>
      </c>
      <c r="N641" s="13" t="s">
        <v>26</v>
      </c>
    </row>
    <row r="642" spans="1:14" ht="101.25">
      <c r="A642" s="114" t="s">
        <v>379</v>
      </c>
      <c r="B642" s="6" t="s">
        <v>802</v>
      </c>
      <c r="C642" s="12" t="s">
        <v>56</v>
      </c>
      <c r="D642" s="9" t="s">
        <v>698</v>
      </c>
      <c r="E642" s="10" t="s">
        <v>28</v>
      </c>
      <c r="F642" s="10" t="s">
        <v>57</v>
      </c>
      <c r="G642" s="172" t="s">
        <v>254</v>
      </c>
      <c r="H642" s="172"/>
      <c r="I642" s="114" t="s">
        <v>256</v>
      </c>
      <c r="J642" s="114" t="s">
        <v>258</v>
      </c>
      <c r="K642" s="61">
        <v>4769.3</v>
      </c>
      <c r="L642" s="61">
        <v>6269.3</v>
      </c>
      <c r="M642" s="61">
        <v>6269.3</v>
      </c>
      <c r="N642" s="13" t="s">
        <v>26</v>
      </c>
    </row>
    <row r="643" spans="1:14" ht="78.75">
      <c r="A643" s="114" t="s">
        <v>379</v>
      </c>
      <c r="B643" s="6" t="s">
        <v>489</v>
      </c>
      <c r="C643" s="12"/>
      <c r="D643" s="9" t="s">
        <v>58</v>
      </c>
      <c r="E643" s="10" t="s">
        <v>59</v>
      </c>
      <c r="F643" s="10" t="s">
        <v>60</v>
      </c>
      <c r="G643" s="172"/>
      <c r="H643" s="172"/>
      <c r="I643" s="114" t="s">
        <v>259</v>
      </c>
      <c r="J643" s="114"/>
      <c r="K643" s="61">
        <v>5007.2</v>
      </c>
      <c r="L643" s="61">
        <v>6014.3</v>
      </c>
      <c r="M643" s="61">
        <v>4510.7</v>
      </c>
      <c r="N643" s="13"/>
    </row>
    <row r="644" spans="1:14" ht="78.75">
      <c r="A644" s="114" t="s">
        <v>379</v>
      </c>
      <c r="B644" s="6" t="s">
        <v>490</v>
      </c>
      <c r="C644" s="12" t="s">
        <v>61</v>
      </c>
      <c r="D644" s="9" t="s">
        <v>62</v>
      </c>
      <c r="E644" s="10" t="s">
        <v>28</v>
      </c>
      <c r="F644" s="10" t="s">
        <v>63</v>
      </c>
      <c r="G644" s="172" t="s">
        <v>254</v>
      </c>
      <c r="H644" s="172"/>
      <c r="I644" s="114" t="s">
        <v>259</v>
      </c>
      <c r="J644" s="114" t="s">
        <v>260</v>
      </c>
      <c r="K644" s="61">
        <v>5007.2</v>
      </c>
      <c r="L644" s="61">
        <v>6014.3</v>
      </c>
      <c r="M644" s="61">
        <v>4510.7</v>
      </c>
      <c r="N644" s="13" t="s">
        <v>26</v>
      </c>
    </row>
    <row r="645" spans="1:14" ht="56.25">
      <c r="A645" s="114" t="s">
        <v>379</v>
      </c>
      <c r="B645" s="6" t="s">
        <v>574</v>
      </c>
      <c r="C645" s="21"/>
      <c r="D645" s="9" t="s">
        <v>16</v>
      </c>
      <c r="E645" s="10" t="s">
        <v>153</v>
      </c>
      <c r="F645" s="10" t="s">
        <v>18</v>
      </c>
      <c r="G645" s="172"/>
      <c r="H645" s="172"/>
      <c r="I645" s="114" t="s">
        <v>372</v>
      </c>
      <c r="J645" s="114"/>
      <c r="K645" s="61">
        <v>150</v>
      </c>
      <c r="L645" s="61">
        <v>250</v>
      </c>
      <c r="M645" s="61">
        <v>0</v>
      </c>
      <c r="N645" s="153"/>
    </row>
    <row r="646" spans="1:14" ht="123.75">
      <c r="A646" s="114" t="s">
        <v>379</v>
      </c>
      <c r="B646" s="6" t="s">
        <v>802</v>
      </c>
      <c r="C646" s="12" t="s">
        <v>154</v>
      </c>
      <c r="D646" s="9" t="s">
        <v>1000</v>
      </c>
      <c r="E646" s="10" t="s">
        <v>28</v>
      </c>
      <c r="F646" s="10" t="s">
        <v>1001</v>
      </c>
      <c r="G646" s="172" t="s">
        <v>250</v>
      </c>
      <c r="H646" s="172"/>
      <c r="I646" s="114" t="s">
        <v>372</v>
      </c>
      <c r="J646" s="114" t="s">
        <v>258</v>
      </c>
      <c r="K646" s="61">
        <v>150</v>
      </c>
      <c r="L646" s="61">
        <v>250</v>
      </c>
      <c r="M646" s="61">
        <v>0</v>
      </c>
      <c r="N646" s="13" t="s">
        <v>26</v>
      </c>
    </row>
    <row r="647" spans="1:14" ht="90">
      <c r="A647" s="114" t="s">
        <v>379</v>
      </c>
      <c r="B647" s="6" t="s">
        <v>575</v>
      </c>
      <c r="C647" s="21"/>
      <c r="D647" s="9" t="s">
        <v>16</v>
      </c>
      <c r="E647" s="18" t="s">
        <v>153</v>
      </c>
      <c r="F647" s="18" t="s">
        <v>18</v>
      </c>
      <c r="G647" s="172"/>
      <c r="H647" s="172"/>
      <c r="I647" s="114" t="s">
        <v>373</v>
      </c>
      <c r="J647" s="114"/>
      <c r="K647" s="61">
        <v>315</v>
      </c>
      <c r="L647" s="61">
        <v>50</v>
      </c>
      <c r="M647" s="61">
        <v>0</v>
      </c>
      <c r="N647" s="153"/>
    </row>
    <row r="648" spans="1:14" ht="78.75">
      <c r="A648" s="114" t="s">
        <v>379</v>
      </c>
      <c r="B648" s="6" t="s">
        <v>470</v>
      </c>
      <c r="C648" s="12" t="s">
        <v>154</v>
      </c>
      <c r="D648" s="9" t="s">
        <v>936</v>
      </c>
      <c r="E648" s="10" t="s">
        <v>28</v>
      </c>
      <c r="F648" s="10" t="s">
        <v>713</v>
      </c>
      <c r="G648" s="172" t="s">
        <v>332</v>
      </c>
      <c r="H648" s="172"/>
      <c r="I648" s="114" t="s">
        <v>373</v>
      </c>
      <c r="J648" s="114" t="s">
        <v>234</v>
      </c>
      <c r="K648" s="61">
        <v>255</v>
      </c>
      <c r="L648" s="61">
        <v>0</v>
      </c>
      <c r="M648" s="61">
        <v>0</v>
      </c>
      <c r="N648" s="13" t="s">
        <v>26</v>
      </c>
    </row>
    <row r="649" spans="1:14" ht="78.75">
      <c r="A649" s="114" t="s">
        <v>379</v>
      </c>
      <c r="B649" s="6" t="s">
        <v>576</v>
      </c>
      <c r="C649" s="21" t="s">
        <v>154</v>
      </c>
      <c r="D649" s="140" t="s">
        <v>1002</v>
      </c>
      <c r="E649" s="138" t="s">
        <v>28</v>
      </c>
      <c r="F649" s="137" t="s">
        <v>1003</v>
      </c>
      <c r="G649" s="172" t="s">
        <v>332</v>
      </c>
      <c r="H649" s="172"/>
      <c r="I649" s="114" t="s">
        <v>373</v>
      </c>
      <c r="J649" s="114" t="s">
        <v>374</v>
      </c>
      <c r="K649" s="61">
        <v>10</v>
      </c>
      <c r="L649" s="61">
        <v>0</v>
      </c>
      <c r="M649" s="61">
        <v>0</v>
      </c>
      <c r="N649" s="13" t="s">
        <v>21</v>
      </c>
    </row>
    <row r="650" spans="1:14" ht="78.75">
      <c r="A650" s="114" t="s">
        <v>379</v>
      </c>
      <c r="B650" s="6" t="s">
        <v>540</v>
      </c>
      <c r="C650" s="8" t="s">
        <v>154</v>
      </c>
      <c r="D650" s="9" t="s">
        <v>936</v>
      </c>
      <c r="E650" s="10" t="s">
        <v>28</v>
      </c>
      <c r="F650" s="10" t="s">
        <v>713</v>
      </c>
      <c r="G650" s="172" t="s">
        <v>332</v>
      </c>
      <c r="H650" s="172"/>
      <c r="I650" s="114" t="s">
        <v>373</v>
      </c>
      <c r="J650" s="114" t="s">
        <v>331</v>
      </c>
      <c r="K650" s="61">
        <v>50</v>
      </c>
      <c r="L650" s="61">
        <v>50</v>
      </c>
      <c r="M650" s="61">
        <v>0</v>
      </c>
      <c r="N650" s="13" t="s">
        <v>26</v>
      </c>
    </row>
    <row r="651" spans="1:14" ht="45">
      <c r="A651" s="114" t="s">
        <v>379</v>
      </c>
      <c r="B651" s="6" t="s">
        <v>1068</v>
      </c>
      <c r="C651" s="21"/>
      <c r="D651" s="140" t="s">
        <v>1069</v>
      </c>
      <c r="E651" s="138" t="s">
        <v>28</v>
      </c>
      <c r="F651" s="137" t="s">
        <v>1070</v>
      </c>
      <c r="G651" s="172"/>
      <c r="H651" s="172"/>
      <c r="I651" s="114" t="s">
        <v>1098</v>
      </c>
      <c r="J651" s="114"/>
      <c r="K651" s="61">
        <v>30</v>
      </c>
      <c r="L651" s="61">
        <v>0</v>
      </c>
      <c r="M651" s="61">
        <v>0</v>
      </c>
      <c r="N651" s="153"/>
    </row>
    <row r="652" spans="1:14" ht="101.25">
      <c r="A652" s="114" t="s">
        <v>379</v>
      </c>
      <c r="B652" s="6" t="s">
        <v>987</v>
      </c>
      <c r="C652" s="8" t="s">
        <v>154</v>
      </c>
      <c r="D652" s="9" t="s">
        <v>1071</v>
      </c>
      <c r="E652" s="10" t="s">
        <v>28</v>
      </c>
      <c r="F652" s="11">
        <v>45223</v>
      </c>
      <c r="G652" s="172" t="s">
        <v>332</v>
      </c>
      <c r="H652" s="172"/>
      <c r="I652" s="114" t="s">
        <v>1098</v>
      </c>
      <c r="J652" s="114" t="s">
        <v>1018</v>
      </c>
      <c r="K652" s="61">
        <v>30</v>
      </c>
      <c r="L652" s="61">
        <v>0</v>
      </c>
      <c r="M652" s="61">
        <v>0</v>
      </c>
      <c r="N652" s="13" t="s">
        <v>21</v>
      </c>
    </row>
    <row r="653" spans="1:14" ht="45">
      <c r="A653" s="114" t="s">
        <v>379</v>
      </c>
      <c r="B653" s="6" t="s">
        <v>643</v>
      </c>
      <c r="C653" s="21"/>
      <c r="D653" s="136" t="s">
        <v>16</v>
      </c>
      <c r="E653" s="12" t="s">
        <v>153</v>
      </c>
      <c r="F653" s="137" t="s">
        <v>18</v>
      </c>
      <c r="G653" s="172"/>
      <c r="H653" s="172"/>
      <c r="I653" s="114" t="s">
        <v>452</v>
      </c>
      <c r="J653" s="114"/>
      <c r="K653" s="61">
        <v>49.913110000000003</v>
      </c>
      <c r="L653" s="61">
        <v>0</v>
      </c>
      <c r="M653" s="61">
        <v>0</v>
      </c>
      <c r="N653" s="153"/>
    </row>
    <row r="654" spans="1:14" ht="56.25">
      <c r="A654" s="114" t="s">
        <v>379</v>
      </c>
      <c r="B654" s="6" t="s">
        <v>540</v>
      </c>
      <c r="C654" s="8" t="s">
        <v>154</v>
      </c>
      <c r="D654" s="9" t="s">
        <v>155</v>
      </c>
      <c r="E654" s="10" t="s">
        <v>28</v>
      </c>
      <c r="F654" s="10" t="s">
        <v>156</v>
      </c>
      <c r="G654" s="172" t="s">
        <v>329</v>
      </c>
      <c r="H654" s="172"/>
      <c r="I654" s="114" t="s">
        <v>452</v>
      </c>
      <c r="J654" s="114" t="s">
        <v>331</v>
      </c>
      <c r="K654" s="61">
        <v>49.913110000000003</v>
      </c>
      <c r="L654" s="61">
        <v>0</v>
      </c>
      <c r="M654" s="61">
        <v>0</v>
      </c>
      <c r="N654" s="13" t="s">
        <v>26</v>
      </c>
    </row>
    <row r="655" spans="1:14" ht="45">
      <c r="A655" s="114" t="s">
        <v>379</v>
      </c>
      <c r="B655" s="6" t="s">
        <v>644</v>
      </c>
      <c r="C655" s="8"/>
      <c r="D655" s="9" t="s">
        <v>16</v>
      </c>
      <c r="E655" s="10" t="s">
        <v>153</v>
      </c>
      <c r="F655" s="10" t="s">
        <v>18</v>
      </c>
      <c r="G655" s="172"/>
      <c r="H655" s="172"/>
      <c r="I655" s="114" t="s">
        <v>453</v>
      </c>
      <c r="J655" s="114"/>
      <c r="K655" s="61">
        <v>50.086889999999997</v>
      </c>
      <c r="L655" s="61">
        <v>0</v>
      </c>
      <c r="M655" s="61">
        <v>0</v>
      </c>
      <c r="N655" s="13"/>
    </row>
    <row r="656" spans="1:14" ht="56.25">
      <c r="A656" s="114" t="s">
        <v>379</v>
      </c>
      <c r="B656" s="6" t="s">
        <v>540</v>
      </c>
      <c r="C656" s="21" t="s">
        <v>154</v>
      </c>
      <c r="D656" s="9" t="s">
        <v>155</v>
      </c>
      <c r="E656" s="10" t="s">
        <v>28</v>
      </c>
      <c r="F656" s="10" t="s">
        <v>156</v>
      </c>
      <c r="G656" s="172" t="s">
        <v>329</v>
      </c>
      <c r="H656" s="172"/>
      <c r="I656" s="114" t="s">
        <v>453</v>
      </c>
      <c r="J656" s="114" t="s">
        <v>331</v>
      </c>
      <c r="K656" s="61">
        <v>50.086889999999997</v>
      </c>
      <c r="L656" s="61">
        <v>0</v>
      </c>
      <c r="M656" s="61">
        <v>0</v>
      </c>
      <c r="N656" s="13" t="s">
        <v>26</v>
      </c>
    </row>
    <row r="657" spans="1:14" ht="45">
      <c r="A657" s="114" t="s">
        <v>379</v>
      </c>
      <c r="B657" s="6" t="s">
        <v>645</v>
      </c>
      <c r="C657" s="12"/>
      <c r="D657" s="9" t="s">
        <v>16</v>
      </c>
      <c r="E657" s="10" t="s">
        <v>153</v>
      </c>
      <c r="F657" s="10" t="s">
        <v>18</v>
      </c>
      <c r="G657" s="172"/>
      <c r="H657" s="172"/>
      <c r="I657" s="114" t="s">
        <v>454</v>
      </c>
      <c r="J657" s="114"/>
      <c r="K657" s="61">
        <v>50</v>
      </c>
      <c r="L657" s="61">
        <v>0</v>
      </c>
      <c r="M657" s="61">
        <v>0</v>
      </c>
      <c r="N657" s="13"/>
    </row>
    <row r="658" spans="1:14" ht="56.25">
      <c r="A658" s="114" t="s">
        <v>379</v>
      </c>
      <c r="B658" s="6" t="s">
        <v>540</v>
      </c>
      <c r="C658" s="21" t="s">
        <v>154</v>
      </c>
      <c r="D658" s="145" t="s">
        <v>155</v>
      </c>
      <c r="E658" s="146" t="s">
        <v>28</v>
      </c>
      <c r="F658" s="146" t="s">
        <v>156</v>
      </c>
      <c r="G658" s="172" t="s">
        <v>329</v>
      </c>
      <c r="H658" s="172"/>
      <c r="I658" s="114" t="s">
        <v>454</v>
      </c>
      <c r="J658" s="114" t="s">
        <v>331</v>
      </c>
      <c r="K658" s="61">
        <v>50</v>
      </c>
      <c r="L658" s="61">
        <v>0</v>
      </c>
      <c r="M658" s="61">
        <v>0</v>
      </c>
      <c r="N658" s="13" t="s">
        <v>26</v>
      </c>
    </row>
    <row r="659" spans="1:14" ht="90">
      <c r="A659" s="114" t="s">
        <v>379</v>
      </c>
      <c r="B659" s="6" t="s">
        <v>937</v>
      </c>
      <c r="C659" s="21"/>
      <c r="D659" s="136" t="s">
        <v>16</v>
      </c>
      <c r="E659" s="10" t="s">
        <v>153</v>
      </c>
      <c r="F659" s="10" t="s">
        <v>18</v>
      </c>
      <c r="G659" s="172"/>
      <c r="H659" s="172"/>
      <c r="I659" s="114" t="s">
        <v>966</v>
      </c>
      <c r="J659" s="114"/>
      <c r="K659" s="61">
        <v>119.67622999999999</v>
      </c>
      <c r="L659" s="61">
        <v>0</v>
      </c>
      <c r="M659" s="61">
        <v>0</v>
      </c>
      <c r="N659" s="153"/>
    </row>
    <row r="660" spans="1:14" ht="101.25">
      <c r="A660" s="114" t="s">
        <v>379</v>
      </c>
      <c r="B660" s="6" t="s">
        <v>508</v>
      </c>
      <c r="C660" s="12" t="s">
        <v>154</v>
      </c>
      <c r="D660" s="9" t="s">
        <v>1004</v>
      </c>
      <c r="E660" s="10" t="s">
        <v>28</v>
      </c>
      <c r="F660" s="10" t="s">
        <v>1005</v>
      </c>
      <c r="G660" s="172" t="s">
        <v>329</v>
      </c>
      <c r="H660" s="172"/>
      <c r="I660" s="114" t="s">
        <v>966</v>
      </c>
      <c r="J660" s="114" t="s">
        <v>287</v>
      </c>
      <c r="K660" s="61">
        <v>119.67622999999999</v>
      </c>
      <c r="L660" s="61">
        <v>0</v>
      </c>
      <c r="M660" s="61">
        <v>0</v>
      </c>
      <c r="N660" s="13" t="s">
        <v>26</v>
      </c>
    </row>
    <row r="661" spans="1:14" ht="90">
      <c r="A661" s="114" t="s">
        <v>379</v>
      </c>
      <c r="B661" s="6" t="s">
        <v>1006</v>
      </c>
      <c r="C661" s="12"/>
      <c r="D661" s="9" t="s">
        <v>16</v>
      </c>
      <c r="E661" s="10" t="s">
        <v>153</v>
      </c>
      <c r="F661" s="10" t="s">
        <v>18</v>
      </c>
      <c r="G661" s="172"/>
      <c r="H661" s="172"/>
      <c r="I661" s="114" t="s">
        <v>1022</v>
      </c>
      <c r="J661" s="114"/>
      <c r="K661" s="61">
        <v>114.6237</v>
      </c>
      <c r="L661" s="61">
        <v>0</v>
      </c>
      <c r="M661" s="61">
        <v>0</v>
      </c>
      <c r="N661" s="13"/>
    </row>
    <row r="662" spans="1:14" ht="101.25">
      <c r="A662" s="114" t="s">
        <v>379</v>
      </c>
      <c r="B662" s="6" t="s">
        <v>508</v>
      </c>
      <c r="C662" s="12" t="s">
        <v>154</v>
      </c>
      <c r="D662" s="9" t="s">
        <v>1004</v>
      </c>
      <c r="E662" s="10" t="s">
        <v>28</v>
      </c>
      <c r="F662" s="10" t="s">
        <v>1005</v>
      </c>
      <c r="G662" s="172" t="s">
        <v>329</v>
      </c>
      <c r="H662" s="172"/>
      <c r="I662" s="114" t="s">
        <v>1022</v>
      </c>
      <c r="J662" s="114" t="s">
        <v>287</v>
      </c>
      <c r="K662" s="61">
        <v>114.6237</v>
      </c>
      <c r="L662" s="61">
        <v>0</v>
      </c>
      <c r="M662" s="61">
        <v>0</v>
      </c>
      <c r="N662" s="13" t="s">
        <v>26</v>
      </c>
    </row>
    <row r="663" spans="1:14" ht="90">
      <c r="A663" s="114" t="s">
        <v>379</v>
      </c>
      <c r="B663" s="6" t="s">
        <v>1007</v>
      </c>
      <c r="C663" s="12"/>
      <c r="D663" s="9" t="s">
        <v>16</v>
      </c>
      <c r="E663" s="10" t="s">
        <v>153</v>
      </c>
      <c r="F663" s="10" t="s">
        <v>18</v>
      </c>
      <c r="G663" s="172"/>
      <c r="H663" s="172"/>
      <c r="I663" s="114" t="s">
        <v>1023</v>
      </c>
      <c r="J663" s="114"/>
      <c r="K663" s="61">
        <v>114.50007000000001</v>
      </c>
      <c r="L663" s="61">
        <v>0</v>
      </c>
      <c r="M663" s="61">
        <v>0</v>
      </c>
      <c r="N663" s="13"/>
    </row>
    <row r="664" spans="1:14" ht="101.25">
      <c r="A664" s="114" t="s">
        <v>379</v>
      </c>
      <c r="B664" s="6" t="s">
        <v>508</v>
      </c>
      <c r="C664" s="12" t="s">
        <v>154</v>
      </c>
      <c r="D664" s="9" t="s">
        <v>1004</v>
      </c>
      <c r="E664" s="10" t="s">
        <v>28</v>
      </c>
      <c r="F664" s="10" t="s">
        <v>1005</v>
      </c>
      <c r="G664" s="172" t="s">
        <v>329</v>
      </c>
      <c r="H664" s="172"/>
      <c r="I664" s="114" t="s">
        <v>1023</v>
      </c>
      <c r="J664" s="114" t="s">
        <v>287</v>
      </c>
      <c r="K664" s="61">
        <v>114.50007000000001</v>
      </c>
      <c r="L664" s="61">
        <v>0</v>
      </c>
      <c r="M664" s="61">
        <v>0</v>
      </c>
      <c r="N664" s="13" t="s">
        <v>26</v>
      </c>
    </row>
    <row r="665" spans="1:14" ht="45">
      <c r="A665" s="114" t="s">
        <v>379</v>
      </c>
      <c r="B665" s="6" t="s">
        <v>475</v>
      </c>
      <c r="C665" s="12"/>
      <c r="D665" s="9" t="s">
        <v>33</v>
      </c>
      <c r="E665" s="10" t="s">
        <v>64</v>
      </c>
      <c r="F665" s="10" t="s">
        <v>35</v>
      </c>
      <c r="G665" s="172"/>
      <c r="H665" s="172"/>
      <c r="I665" s="114" t="s">
        <v>241</v>
      </c>
      <c r="J665" s="114"/>
      <c r="K665" s="61">
        <v>2926.2950000000001</v>
      </c>
      <c r="L665" s="61">
        <v>1877.29</v>
      </c>
      <c r="M665" s="61">
        <v>1804.62</v>
      </c>
      <c r="N665" s="13"/>
    </row>
    <row r="666" spans="1:14" ht="67.5">
      <c r="A666" s="114" t="s">
        <v>379</v>
      </c>
      <c r="B666" s="6" t="s">
        <v>473</v>
      </c>
      <c r="C666" s="12" t="s">
        <v>65</v>
      </c>
      <c r="D666" s="9" t="s">
        <v>221</v>
      </c>
      <c r="E666" s="10" t="s">
        <v>28</v>
      </c>
      <c r="F666" s="10" t="s">
        <v>20</v>
      </c>
      <c r="G666" s="172" t="s">
        <v>380</v>
      </c>
      <c r="H666" s="172"/>
      <c r="I666" s="114" t="s">
        <v>241</v>
      </c>
      <c r="J666" s="114" t="s">
        <v>239</v>
      </c>
      <c r="K666" s="61">
        <v>2247.538</v>
      </c>
      <c r="L666" s="61">
        <v>1441.85</v>
      </c>
      <c r="M666" s="61">
        <v>1386.0360000000001</v>
      </c>
      <c r="N666" s="13" t="s">
        <v>21</v>
      </c>
    </row>
    <row r="667" spans="1:14" ht="67.5">
      <c r="A667" s="114" t="s">
        <v>379</v>
      </c>
      <c r="B667" s="6" t="s">
        <v>474</v>
      </c>
      <c r="C667" s="12" t="s">
        <v>66</v>
      </c>
      <c r="D667" s="9" t="s">
        <v>221</v>
      </c>
      <c r="E667" s="10" t="s">
        <v>28</v>
      </c>
      <c r="F667" s="10" t="s">
        <v>20</v>
      </c>
      <c r="G667" s="172" t="s">
        <v>380</v>
      </c>
      <c r="H667" s="172"/>
      <c r="I667" s="114" t="s">
        <v>241</v>
      </c>
      <c r="J667" s="114" t="s">
        <v>240</v>
      </c>
      <c r="K667" s="61">
        <v>678.75699999999995</v>
      </c>
      <c r="L667" s="61">
        <v>435.44</v>
      </c>
      <c r="M667" s="61">
        <v>418.584</v>
      </c>
      <c r="N667" s="13" t="s">
        <v>21</v>
      </c>
    </row>
    <row r="668" spans="1:14" ht="90">
      <c r="A668" s="114" t="s">
        <v>379</v>
      </c>
      <c r="B668" s="6" t="s">
        <v>971</v>
      </c>
      <c r="C668" s="12"/>
      <c r="D668" s="9" t="s">
        <v>972</v>
      </c>
      <c r="E668" s="10" t="s">
        <v>973</v>
      </c>
      <c r="F668" s="10" t="s">
        <v>974</v>
      </c>
      <c r="G668" s="172"/>
      <c r="H668" s="172"/>
      <c r="I668" s="114" t="s">
        <v>1011</v>
      </c>
      <c r="J668" s="114"/>
      <c r="K668" s="61">
        <v>70.534000000000006</v>
      </c>
      <c r="L668" s="61">
        <v>0</v>
      </c>
      <c r="M668" s="61">
        <v>0</v>
      </c>
      <c r="N668" s="13"/>
    </row>
    <row r="669" spans="1:14" ht="101.25">
      <c r="A669" s="114" t="s">
        <v>379</v>
      </c>
      <c r="B669" s="6" t="s">
        <v>473</v>
      </c>
      <c r="C669" s="12" t="s">
        <v>65</v>
      </c>
      <c r="D669" s="9" t="s">
        <v>975</v>
      </c>
      <c r="E669" s="10" t="s">
        <v>28</v>
      </c>
      <c r="F669" s="10" t="s">
        <v>974</v>
      </c>
      <c r="G669" s="172" t="s">
        <v>380</v>
      </c>
      <c r="H669" s="172"/>
      <c r="I669" s="114" t="s">
        <v>1011</v>
      </c>
      <c r="J669" s="114" t="s">
        <v>239</v>
      </c>
      <c r="K669" s="61">
        <v>54.173580000000001</v>
      </c>
      <c r="L669" s="61">
        <v>0</v>
      </c>
      <c r="M669" s="61">
        <v>0</v>
      </c>
      <c r="N669" s="13" t="s">
        <v>21</v>
      </c>
    </row>
    <row r="670" spans="1:14" ht="101.25">
      <c r="A670" s="114" t="s">
        <v>379</v>
      </c>
      <c r="B670" s="6" t="s">
        <v>474</v>
      </c>
      <c r="C670" s="12" t="s">
        <v>66</v>
      </c>
      <c r="D670" s="9" t="s">
        <v>975</v>
      </c>
      <c r="E670" s="10" t="s">
        <v>28</v>
      </c>
      <c r="F670" s="10" t="s">
        <v>974</v>
      </c>
      <c r="G670" s="172" t="s">
        <v>380</v>
      </c>
      <c r="H670" s="172"/>
      <c r="I670" s="114" t="s">
        <v>1011</v>
      </c>
      <c r="J670" s="114" t="s">
        <v>240</v>
      </c>
      <c r="K670" s="61">
        <v>16.360420000000001</v>
      </c>
      <c r="L670" s="61">
        <v>0</v>
      </c>
      <c r="M670" s="61">
        <v>0</v>
      </c>
      <c r="N670" s="13" t="s">
        <v>21</v>
      </c>
    </row>
    <row r="671" spans="1:14" ht="67.5">
      <c r="A671" s="114" t="s">
        <v>379</v>
      </c>
      <c r="B671" s="6" t="s">
        <v>497</v>
      </c>
      <c r="C671" s="12"/>
      <c r="D671" s="9" t="s">
        <v>81</v>
      </c>
      <c r="E671" s="10" t="s">
        <v>28</v>
      </c>
      <c r="F671" s="10" t="s">
        <v>82</v>
      </c>
      <c r="G671" s="172"/>
      <c r="H671" s="172"/>
      <c r="I671" s="114" t="s">
        <v>270</v>
      </c>
      <c r="J671" s="114"/>
      <c r="K671" s="61">
        <v>1862.6</v>
      </c>
      <c r="L671" s="61">
        <v>1796.4</v>
      </c>
      <c r="M671" s="61">
        <v>1796.4</v>
      </c>
      <c r="N671" s="13"/>
    </row>
    <row r="672" spans="1:14" ht="67.5">
      <c r="A672" s="114" t="s">
        <v>379</v>
      </c>
      <c r="B672" s="6" t="s">
        <v>473</v>
      </c>
      <c r="C672" s="12" t="s">
        <v>83</v>
      </c>
      <c r="D672" s="9" t="s">
        <v>32</v>
      </c>
      <c r="E672" s="10" t="s">
        <v>28</v>
      </c>
      <c r="F672" s="10" t="s">
        <v>20</v>
      </c>
      <c r="G672" s="172" t="s">
        <v>271</v>
      </c>
      <c r="H672" s="172"/>
      <c r="I672" s="114" t="s">
        <v>270</v>
      </c>
      <c r="J672" s="114" t="s">
        <v>239</v>
      </c>
      <c r="K672" s="61">
        <v>978.23500000000001</v>
      </c>
      <c r="L672" s="61">
        <v>927.39</v>
      </c>
      <c r="M672" s="61">
        <v>927.39</v>
      </c>
      <c r="N672" s="13" t="s">
        <v>21</v>
      </c>
    </row>
    <row r="673" spans="1:14" ht="67.5">
      <c r="A673" s="114" t="s">
        <v>379</v>
      </c>
      <c r="B673" s="6" t="s">
        <v>474</v>
      </c>
      <c r="C673" s="12" t="s">
        <v>83</v>
      </c>
      <c r="D673" s="9" t="s">
        <v>664</v>
      </c>
      <c r="E673" s="10" t="s">
        <v>22</v>
      </c>
      <c r="F673" s="10" t="s">
        <v>23</v>
      </c>
      <c r="G673" s="172" t="s">
        <v>271</v>
      </c>
      <c r="H673" s="172"/>
      <c r="I673" s="114" t="s">
        <v>270</v>
      </c>
      <c r="J673" s="114" t="s">
        <v>240</v>
      </c>
      <c r="K673" s="61">
        <v>295.39699999999999</v>
      </c>
      <c r="L673" s="61">
        <v>280.04199999999997</v>
      </c>
      <c r="M673" s="61">
        <v>280.04199999999997</v>
      </c>
      <c r="N673" s="13" t="s">
        <v>21</v>
      </c>
    </row>
    <row r="674" spans="1:14" ht="90">
      <c r="A674" s="114" t="s">
        <v>379</v>
      </c>
      <c r="B674" s="6" t="s">
        <v>470</v>
      </c>
      <c r="C674" s="12" t="s">
        <v>83</v>
      </c>
      <c r="D674" s="9" t="s">
        <v>84</v>
      </c>
      <c r="E674" s="10" t="s">
        <v>59</v>
      </c>
      <c r="F674" s="10" t="s">
        <v>85</v>
      </c>
      <c r="G674" s="172" t="s">
        <v>271</v>
      </c>
      <c r="H674" s="172"/>
      <c r="I674" s="114" t="s">
        <v>270</v>
      </c>
      <c r="J674" s="114" t="s">
        <v>234</v>
      </c>
      <c r="K674" s="61">
        <v>535.96799999999996</v>
      </c>
      <c r="L674" s="61">
        <v>548.96799999999996</v>
      </c>
      <c r="M674" s="61">
        <v>548.96799999999996</v>
      </c>
      <c r="N674" s="13" t="s">
        <v>26</v>
      </c>
    </row>
    <row r="675" spans="1:14" ht="90">
      <c r="A675" s="114" t="s">
        <v>379</v>
      </c>
      <c r="B675" s="6" t="s">
        <v>495</v>
      </c>
      <c r="C675" s="12" t="s">
        <v>83</v>
      </c>
      <c r="D675" s="9" t="s">
        <v>84</v>
      </c>
      <c r="E675" s="10" t="s">
        <v>59</v>
      </c>
      <c r="F675" s="10" t="s">
        <v>85</v>
      </c>
      <c r="G675" s="172" t="s">
        <v>271</v>
      </c>
      <c r="H675" s="172"/>
      <c r="I675" s="114" t="s">
        <v>270</v>
      </c>
      <c r="J675" s="114" t="s">
        <v>268</v>
      </c>
      <c r="K675" s="61">
        <v>53</v>
      </c>
      <c r="L675" s="61">
        <v>40</v>
      </c>
      <c r="M675" s="61">
        <v>40</v>
      </c>
      <c r="N675" s="13" t="s">
        <v>26</v>
      </c>
    </row>
    <row r="676" spans="1:14" ht="67.5">
      <c r="A676" s="52" t="s">
        <v>455</v>
      </c>
      <c r="B676" s="53" t="s">
        <v>646</v>
      </c>
      <c r="C676" s="56"/>
      <c r="D676" s="119"/>
      <c r="E676" s="115"/>
      <c r="F676" s="115"/>
      <c r="G676" s="223"/>
      <c r="H676" s="223"/>
      <c r="I676" s="52"/>
      <c r="J676" s="52"/>
      <c r="K676" s="59">
        <v>29101.975719999999</v>
      </c>
      <c r="L676" s="59">
        <v>11901.675999999999</v>
      </c>
      <c r="M676" s="59">
        <v>12450.273999999999</v>
      </c>
      <c r="N676" s="46"/>
    </row>
    <row r="677" spans="1:14" ht="67.5">
      <c r="A677" s="114" t="s">
        <v>455</v>
      </c>
      <c r="B677" s="6" t="s">
        <v>798</v>
      </c>
      <c r="C677" s="12"/>
      <c r="D677" s="9" t="s">
        <v>16</v>
      </c>
      <c r="E677" s="10" t="s">
        <v>46</v>
      </c>
      <c r="F677" s="10" t="s">
        <v>47</v>
      </c>
      <c r="G677" s="172"/>
      <c r="H677" s="172"/>
      <c r="I677" s="114" t="s">
        <v>231</v>
      </c>
      <c r="J677" s="114"/>
      <c r="K677" s="61">
        <v>2563.8701000000001</v>
      </c>
      <c r="L677" s="61">
        <v>1024.902</v>
      </c>
      <c r="M677" s="61">
        <v>1024.902</v>
      </c>
      <c r="N677" s="13"/>
    </row>
    <row r="678" spans="1:14" ht="135">
      <c r="A678" s="114" t="s">
        <v>455</v>
      </c>
      <c r="B678" s="6" t="s">
        <v>468</v>
      </c>
      <c r="C678" s="12" t="s">
        <v>19</v>
      </c>
      <c r="D678" s="9" t="s">
        <v>223</v>
      </c>
      <c r="E678" s="10" t="s">
        <v>28</v>
      </c>
      <c r="F678" s="10" t="s">
        <v>20</v>
      </c>
      <c r="G678" s="172" t="s">
        <v>40</v>
      </c>
      <c r="H678" s="172"/>
      <c r="I678" s="114" t="s">
        <v>231</v>
      </c>
      <c r="J678" s="114" t="s">
        <v>232</v>
      </c>
      <c r="K678" s="61">
        <v>1908.66039</v>
      </c>
      <c r="L678" s="61">
        <v>756.45600000000002</v>
      </c>
      <c r="M678" s="61">
        <v>756.45600000000002</v>
      </c>
      <c r="N678" s="13" t="s">
        <v>21</v>
      </c>
    </row>
    <row r="679" spans="1:14" ht="135">
      <c r="A679" s="114" t="s">
        <v>455</v>
      </c>
      <c r="B679" s="6" t="s">
        <v>469</v>
      </c>
      <c r="C679" s="12" t="s">
        <v>19</v>
      </c>
      <c r="D679" s="9" t="s">
        <v>223</v>
      </c>
      <c r="E679" s="10" t="s">
        <v>28</v>
      </c>
      <c r="F679" s="10" t="s">
        <v>20</v>
      </c>
      <c r="G679" s="172" t="s">
        <v>40</v>
      </c>
      <c r="H679" s="172"/>
      <c r="I679" s="114" t="s">
        <v>231</v>
      </c>
      <c r="J679" s="114" t="s">
        <v>233</v>
      </c>
      <c r="K679" s="61">
        <v>561.03961000000004</v>
      </c>
      <c r="L679" s="61">
        <v>228.446</v>
      </c>
      <c r="M679" s="61">
        <v>228.446</v>
      </c>
      <c r="N679" s="13" t="s">
        <v>21</v>
      </c>
    </row>
    <row r="680" spans="1:14" ht="78.75">
      <c r="A680" s="114" t="s">
        <v>455</v>
      </c>
      <c r="B680" s="6" t="s">
        <v>470</v>
      </c>
      <c r="C680" s="12" t="s">
        <v>19</v>
      </c>
      <c r="D680" s="9" t="s">
        <v>742</v>
      </c>
      <c r="E680" s="10" t="s">
        <v>28</v>
      </c>
      <c r="F680" s="10" t="s">
        <v>222</v>
      </c>
      <c r="G680" s="172" t="s">
        <v>40</v>
      </c>
      <c r="H680" s="172"/>
      <c r="I680" s="114" t="s">
        <v>231</v>
      </c>
      <c r="J680" s="114" t="s">
        <v>234</v>
      </c>
      <c r="K680" s="61">
        <v>94.170100000000005</v>
      </c>
      <c r="L680" s="61">
        <v>40</v>
      </c>
      <c r="M680" s="61">
        <v>40</v>
      </c>
      <c r="N680" s="13" t="s">
        <v>26</v>
      </c>
    </row>
    <row r="681" spans="1:14" ht="90">
      <c r="A681" s="114" t="s">
        <v>455</v>
      </c>
      <c r="B681" s="6" t="s">
        <v>471</v>
      </c>
      <c r="C681" s="12"/>
      <c r="D681" s="9" t="s">
        <v>27</v>
      </c>
      <c r="E681" s="10" t="s">
        <v>28</v>
      </c>
      <c r="F681" s="10" t="s">
        <v>29</v>
      </c>
      <c r="G681" s="172"/>
      <c r="H681" s="172"/>
      <c r="I681" s="114" t="s">
        <v>235</v>
      </c>
      <c r="J681" s="114"/>
      <c r="K681" s="61">
        <v>327.99996000000004</v>
      </c>
      <c r="L681" s="61">
        <v>250</v>
      </c>
      <c r="M681" s="61">
        <v>250</v>
      </c>
      <c r="N681" s="13"/>
    </row>
    <row r="682" spans="1:14" ht="78.75">
      <c r="A682" s="114" t="s">
        <v>455</v>
      </c>
      <c r="B682" s="6" t="s">
        <v>470</v>
      </c>
      <c r="C682" s="12" t="s">
        <v>30</v>
      </c>
      <c r="D682" s="9" t="s">
        <v>752</v>
      </c>
      <c r="E682" s="10" t="s">
        <v>28</v>
      </c>
      <c r="F682" s="10" t="s">
        <v>222</v>
      </c>
      <c r="G682" s="172" t="s">
        <v>236</v>
      </c>
      <c r="H682" s="172"/>
      <c r="I682" s="114" t="s">
        <v>235</v>
      </c>
      <c r="J682" s="114" t="s">
        <v>234</v>
      </c>
      <c r="K682" s="61">
        <v>327.99996000000004</v>
      </c>
      <c r="L682" s="61">
        <v>250</v>
      </c>
      <c r="M682" s="61">
        <v>250</v>
      </c>
      <c r="N682" s="13" t="s">
        <v>26</v>
      </c>
    </row>
    <row r="683" spans="1:14" ht="67.5">
      <c r="A683" s="114" t="s">
        <v>455</v>
      </c>
      <c r="B683" s="6" t="s">
        <v>647</v>
      </c>
      <c r="C683" s="12"/>
      <c r="D683" s="9" t="s">
        <v>16</v>
      </c>
      <c r="E683" s="10" t="s">
        <v>88</v>
      </c>
      <c r="F683" s="10" t="s">
        <v>18</v>
      </c>
      <c r="G683" s="172"/>
      <c r="H683" s="172"/>
      <c r="I683" s="114" t="s">
        <v>457</v>
      </c>
      <c r="J683" s="114"/>
      <c r="K683" s="61">
        <v>14016.952519999999</v>
      </c>
      <c r="L683" s="61">
        <v>5970.76</v>
      </c>
      <c r="M683" s="61">
        <v>6694.7290000000003</v>
      </c>
      <c r="N683" s="13"/>
    </row>
    <row r="684" spans="1:14" ht="45">
      <c r="A684" s="114" t="s">
        <v>455</v>
      </c>
      <c r="B684" s="6" t="s">
        <v>648</v>
      </c>
      <c r="C684" s="12" t="s">
        <v>90</v>
      </c>
      <c r="D684" s="9" t="s">
        <v>731</v>
      </c>
      <c r="E684" s="10" t="s">
        <v>28</v>
      </c>
      <c r="F684" s="10" t="s">
        <v>93</v>
      </c>
      <c r="G684" s="172" t="s">
        <v>286</v>
      </c>
      <c r="H684" s="172"/>
      <c r="I684" s="114" t="s">
        <v>457</v>
      </c>
      <c r="J684" s="114" t="s">
        <v>458</v>
      </c>
      <c r="K684" s="61">
        <v>14016.952519999999</v>
      </c>
      <c r="L684" s="61">
        <v>5970.76</v>
      </c>
      <c r="M684" s="61">
        <v>6694.7290000000003</v>
      </c>
      <c r="N684" s="13" t="s">
        <v>21</v>
      </c>
    </row>
    <row r="685" spans="1:14" ht="45">
      <c r="A685" s="114" t="s">
        <v>455</v>
      </c>
      <c r="B685" s="6" t="s">
        <v>475</v>
      </c>
      <c r="C685" s="12"/>
      <c r="D685" s="9" t="s">
        <v>33</v>
      </c>
      <c r="E685" s="10" t="s">
        <v>64</v>
      </c>
      <c r="F685" s="10" t="s">
        <v>35</v>
      </c>
      <c r="G685" s="172"/>
      <c r="H685" s="172"/>
      <c r="I685" s="114" t="s">
        <v>241</v>
      </c>
      <c r="J685" s="114"/>
      <c r="K685" s="61">
        <v>6470.4520000000002</v>
      </c>
      <c r="L685" s="61">
        <v>4517.5140000000001</v>
      </c>
      <c r="M685" s="61">
        <v>4342.643</v>
      </c>
      <c r="N685" s="13"/>
    </row>
    <row r="686" spans="1:14" ht="78.75">
      <c r="A686" s="114" t="s">
        <v>455</v>
      </c>
      <c r="B686" s="6" t="s">
        <v>473</v>
      </c>
      <c r="C686" s="12" t="s">
        <v>65</v>
      </c>
      <c r="D686" s="9" t="s">
        <v>683</v>
      </c>
      <c r="E686" s="10" t="s">
        <v>28</v>
      </c>
      <c r="F686" s="10" t="s">
        <v>20</v>
      </c>
      <c r="G686" s="172" t="s">
        <v>459</v>
      </c>
      <c r="H686" s="172"/>
      <c r="I686" s="114" t="s">
        <v>241</v>
      </c>
      <c r="J686" s="114" t="s">
        <v>239</v>
      </c>
      <c r="K686" s="61">
        <v>4882.5510000000004</v>
      </c>
      <c r="L686" s="61">
        <v>3469.672</v>
      </c>
      <c r="M686" s="61">
        <v>3335.3629999999998</v>
      </c>
      <c r="N686" s="13" t="s">
        <v>21</v>
      </c>
    </row>
    <row r="687" spans="1:14" ht="56.25">
      <c r="A687" s="114" t="s">
        <v>455</v>
      </c>
      <c r="B687" s="6" t="s">
        <v>904</v>
      </c>
      <c r="C687" s="12" t="s">
        <v>65</v>
      </c>
      <c r="D687" s="9" t="s">
        <v>114</v>
      </c>
      <c r="E687" s="10" t="s">
        <v>28</v>
      </c>
      <c r="F687" s="10" t="s">
        <v>146</v>
      </c>
      <c r="G687" s="172" t="s">
        <v>459</v>
      </c>
      <c r="H687" s="172"/>
      <c r="I687" s="114" t="s">
        <v>241</v>
      </c>
      <c r="J687" s="114" t="s">
        <v>952</v>
      </c>
      <c r="K687" s="61">
        <v>113.37</v>
      </c>
      <c r="L687" s="61">
        <v>0</v>
      </c>
      <c r="M687" s="61">
        <v>0</v>
      </c>
      <c r="N687" s="13" t="s">
        <v>26</v>
      </c>
    </row>
    <row r="688" spans="1:14" ht="78.75">
      <c r="A688" s="114" t="s">
        <v>455</v>
      </c>
      <c r="B688" s="6" t="s">
        <v>474</v>
      </c>
      <c r="C688" s="12" t="s">
        <v>66</v>
      </c>
      <c r="D688" s="9" t="s">
        <v>683</v>
      </c>
      <c r="E688" s="10" t="s">
        <v>28</v>
      </c>
      <c r="F688" s="10" t="s">
        <v>20</v>
      </c>
      <c r="G688" s="172" t="s">
        <v>459</v>
      </c>
      <c r="H688" s="172"/>
      <c r="I688" s="114" t="s">
        <v>241</v>
      </c>
      <c r="J688" s="114" t="s">
        <v>240</v>
      </c>
      <c r="K688" s="61">
        <v>1474.5309999999999</v>
      </c>
      <c r="L688" s="61">
        <v>1047.8420000000001</v>
      </c>
      <c r="M688" s="61">
        <v>1007.28</v>
      </c>
      <c r="N688" s="13" t="s">
        <v>21</v>
      </c>
    </row>
    <row r="689" spans="1:14" ht="45">
      <c r="A689" s="114" t="s">
        <v>455</v>
      </c>
      <c r="B689" s="6" t="s">
        <v>476</v>
      </c>
      <c r="C689" s="12"/>
      <c r="D689" s="9" t="s">
        <v>33</v>
      </c>
      <c r="E689" s="10" t="s">
        <v>64</v>
      </c>
      <c r="F689" s="10" t="s">
        <v>35</v>
      </c>
      <c r="G689" s="172"/>
      <c r="H689" s="172"/>
      <c r="I689" s="114" t="s">
        <v>242</v>
      </c>
      <c r="J689" s="114"/>
      <c r="K689" s="61">
        <v>18</v>
      </c>
      <c r="L689" s="61">
        <v>18</v>
      </c>
      <c r="M689" s="61">
        <v>18</v>
      </c>
      <c r="N689" s="13"/>
    </row>
    <row r="690" spans="1:14" ht="78.75">
      <c r="A690" s="114" t="s">
        <v>455</v>
      </c>
      <c r="B690" s="6" t="s">
        <v>470</v>
      </c>
      <c r="C690" s="12" t="s">
        <v>66</v>
      </c>
      <c r="D690" s="9" t="s">
        <v>752</v>
      </c>
      <c r="E690" s="10" t="s">
        <v>28</v>
      </c>
      <c r="F690" s="10" t="s">
        <v>222</v>
      </c>
      <c r="G690" s="172" t="s">
        <v>459</v>
      </c>
      <c r="H690" s="172"/>
      <c r="I690" s="114" t="s">
        <v>242</v>
      </c>
      <c r="J690" s="114" t="s">
        <v>234</v>
      </c>
      <c r="K690" s="61">
        <v>18</v>
      </c>
      <c r="L690" s="61">
        <v>18</v>
      </c>
      <c r="M690" s="61">
        <v>18</v>
      </c>
      <c r="N690" s="13" t="s">
        <v>26</v>
      </c>
    </row>
    <row r="691" spans="1:14" ht="45">
      <c r="A691" s="114" t="s">
        <v>455</v>
      </c>
      <c r="B691" s="6" t="s">
        <v>649</v>
      </c>
      <c r="C691" s="12"/>
      <c r="D691" s="9" t="s">
        <v>224</v>
      </c>
      <c r="E691" s="10" t="s">
        <v>28</v>
      </c>
      <c r="F691" s="10" t="s">
        <v>187</v>
      </c>
      <c r="G691" s="172"/>
      <c r="H691" s="172"/>
      <c r="I691" s="114" t="s">
        <v>460</v>
      </c>
      <c r="J691" s="114"/>
      <c r="K691" s="61">
        <v>25.3</v>
      </c>
      <c r="L691" s="61">
        <v>20.5</v>
      </c>
      <c r="M691" s="61">
        <v>20</v>
      </c>
      <c r="N691" s="13"/>
    </row>
    <row r="692" spans="1:14" ht="45">
      <c r="A692" s="114" t="s">
        <v>455</v>
      </c>
      <c r="B692" s="6" t="s">
        <v>650</v>
      </c>
      <c r="C692" s="12" t="s">
        <v>225</v>
      </c>
      <c r="D692" s="9" t="s">
        <v>226</v>
      </c>
      <c r="E692" s="10" t="s">
        <v>28</v>
      </c>
      <c r="F692" s="10" t="s">
        <v>227</v>
      </c>
      <c r="G692" s="172" t="s">
        <v>461</v>
      </c>
      <c r="H692" s="172"/>
      <c r="I692" s="114" t="s">
        <v>460</v>
      </c>
      <c r="J692" s="114" t="s">
        <v>462</v>
      </c>
      <c r="K692" s="61">
        <v>25.3</v>
      </c>
      <c r="L692" s="61">
        <v>20.5</v>
      </c>
      <c r="M692" s="61">
        <v>20</v>
      </c>
      <c r="N692" s="13" t="s">
        <v>21</v>
      </c>
    </row>
    <row r="693" spans="1:14" ht="67.5">
      <c r="A693" s="114" t="s">
        <v>455</v>
      </c>
      <c r="B693" s="6" t="s">
        <v>651</v>
      </c>
      <c r="C693" s="12"/>
      <c r="D693" s="9" t="s">
        <v>33</v>
      </c>
      <c r="E693" s="10" t="s">
        <v>64</v>
      </c>
      <c r="F693" s="10" t="s">
        <v>35</v>
      </c>
      <c r="G693" s="172"/>
      <c r="H693" s="172"/>
      <c r="I693" s="114" t="s">
        <v>463</v>
      </c>
      <c r="J693" s="114"/>
      <c r="K693" s="61">
        <v>0</v>
      </c>
      <c r="L693" s="61">
        <v>100</v>
      </c>
      <c r="M693" s="61">
        <v>100</v>
      </c>
      <c r="N693" s="13"/>
    </row>
    <row r="694" spans="1:14" ht="33.75">
      <c r="A694" s="114" t="s">
        <v>455</v>
      </c>
      <c r="B694" s="6" t="s">
        <v>520</v>
      </c>
      <c r="C694" s="12" t="s">
        <v>19</v>
      </c>
      <c r="D694" s="9" t="s">
        <v>67</v>
      </c>
      <c r="E694" s="10" t="s">
        <v>28</v>
      </c>
      <c r="F694" s="10" t="s">
        <v>68</v>
      </c>
      <c r="G694" s="172" t="s">
        <v>40</v>
      </c>
      <c r="H694" s="172"/>
      <c r="I694" s="114" t="s">
        <v>463</v>
      </c>
      <c r="J694" s="114" t="s">
        <v>300</v>
      </c>
      <c r="K694" s="61">
        <v>0</v>
      </c>
      <c r="L694" s="61">
        <v>100</v>
      </c>
      <c r="M694" s="61">
        <v>100</v>
      </c>
      <c r="N694" s="13" t="s">
        <v>21</v>
      </c>
    </row>
    <row r="695" spans="1:14" ht="56.25">
      <c r="A695" s="114" t="s">
        <v>455</v>
      </c>
      <c r="B695" s="6" t="s">
        <v>938</v>
      </c>
      <c r="C695" s="12"/>
      <c r="D695" s="9" t="s">
        <v>16</v>
      </c>
      <c r="E695" s="10" t="s">
        <v>1072</v>
      </c>
      <c r="F695" s="10" t="s">
        <v>47</v>
      </c>
      <c r="G695" s="172"/>
      <c r="H695" s="172"/>
      <c r="I695" s="114" t="s">
        <v>967</v>
      </c>
      <c r="J695" s="114"/>
      <c r="K695" s="61">
        <v>4300.8621399999993</v>
      </c>
      <c r="L695" s="61">
        <v>0</v>
      </c>
      <c r="M695" s="61">
        <v>0</v>
      </c>
      <c r="N695" s="13"/>
    </row>
    <row r="696" spans="1:14" ht="67.5">
      <c r="A696" s="114" t="s">
        <v>455</v>
      </c>
      <c r="B696" s="6" t="s">
        <v>470</v>
      </c>
      <c r="C696" s="12" t="s">
        <v>19</v>
      </c>
      <c r="D696" s="9" t="s">
        <v>939</v>
      </c>
      <c r="E696" s="10" t="s">
        <v>28</v>
      </c>
      <c r="F696" s="10" t="s">
        <v>940</v>
      </c>
      <c r="G696" s="172" t="s">
        <v>40</v>
      </c>
      <c r="H696" s="172"/>
      <c r="I696" s="114" t="s">
        <v>967</v>
      </c>
      <c r="J696" s="114" t="s">
        <v>234</v>
      </c>
      <c r="K696" s="61">
        <v>4300.8621399999993</v>
      </c>
      <c r="L696" s="61">
        <v>0</v>
      </c>
      <c r="M696" s="61">
        <v>0</v>
      </c>
      <c r="N696" s="13" t="s">
        <v>21</v>
      </c>
    </row>
    <row r="697" spans="1:14" ht="56.25">
      <c r="A697" s="114" t="s">
        <v>455</v>
      </c>
      <c r="B697" s="6" t="s">
        <v>652</v>
      </c>
      <c r="C697" s="12"/>
      <c r="D697" s="9" t="s">
        <v>16</v>
      </c>
      <c r="E697" s="10" t="s">
        <v>46</v>
      </c>
      <c r="F697" s="10" t="s">
        <v>47</v>
      </c>
      <c r="G697" s="172"/>
      <c r="H697" s="172"/>
      <c r="I697" s="114" t="s">
        <v>464</v>
      </c>
      <c r="J697" s="114"/>
      <c r="K697" s="61">
        <v>262.29000000000002</v>
      </c>
      <c r="L697" s="61">
        <v>0</v>
      </c>
      <c r="M697" s="61">
        <v>0</v>
      </c>
      <c r="N697" s="13"/>
    </row>
    <row r="698" spans="1:14" ht="67.5">
      <c r="A698" s="114" t="s">
        <v>455</v>
      </c>
      <c r="B698" s="6" t="s">
        <v>648</v>
      </c>
      <c r="C698" s="12" t="s">
        <v>192</v>
      </c>
      <c r="D698" s="9" t="s">
        <v>681</v>
      </c>
      <c r="E698" s="10" t="s">
        <v>28</v>
      </c>
      <c r="F698" s="10" t="s">
        <v>682</v>
      </c>
      <c r="G698" s="172" t="s">
        <v>377</v>
      </c>
      <c r="H698" s="172"/>
      <c r="I698" s="114" t="s">
        <v>464</v>
      </c>
      <c r="J698" s="114" t="s">
        <v>458</v>
      </c>
      <c r="K698" s="61">
        <v>262.29000000000002</v>
      </c>
      <c r="L698" s="61">
        <v>0</v>
      </c>
      <c r="M698" s="61">
        <v>0</v>
      </c>
      <c r="N698" s="13" t="s">
        <v>21</v>
      </c>
    </row>
    <row r="699" spans="1:14" ht="90">
      <c r="A699" s="114" t="s">
        <v>455</v>
      </c>
      <c r="B699" s="6" t="s">
        <v>971</v>
      </c>
      <c r="C699" s="12"/>
      <c r="D699" s="9" t="s">
        <v>972</v>
      </c>
      <c r="E699" s="10" t="s">
        <v>973</v>
      </c>
      <c r="F699" s="10" t="s">
        <v>974</v>
      </c>
      <c r="G699" s="172"/>
      <c r="H699" s="172"/>
      <c r="I699" s="114" t="s">
        <v>1011</v>
      </c>
      <c r="J699" s="114"/>
      <c r="K699" s="61">
        <v>116.249</v>
      </c>
      <c r="L699" s="61">
        <v>0</v>
      </c>
      <c r="M699" s="61">
        <v>0</v>
      </c>
      <c r="N699" s="13"/>
    </row>
    <row r="700" spans="1:14" ht="101.25">
      <c r="A700" s="114" t="s">
        <v>455</v>
      </c>
      <c r="B700" s="6" t="s">
        <v>473</v>
      </c>
      <c r="C700" s="12" t="s">
        <v>65</v>
      </c>
      <c r="D700" s="9" t="s">
        <v>975</v>
      </c>
      <c r="E700" s="10" t="s">
        <v>28</v>
      </c>
      <c r="F700" s="10" t="s">
        <v>974</v>
      </c>
      <c r="G700" s="172" t="s">
        <v>459</v>
      </c>
      <c r="H700" s="172"/>
      <c r="I700" s="114" t="s">
        <v>1011</v>
      </c>
      <c r="J700" s="114" t="s">
        <v>239</v>
      </c>
      <c r="K700" s="61">
        <v>89.293880000000001</v>
      </c>
      <c r="L700" s="61">
        <v>0</v>
      </c>
      <c r="M700" s="61">
        <v>0</v>
      </c>
      <c r="N700" s="13" t="s">
        <v>21</v>
      </c>
    </row>
    <row r="701" spans="1:14" ht="101.25">
      <c r="A701" s="114" t="s">
        <v>455</v>
      </c>
      <c r="B701" s="6" t="s">
        <v>474</v>
      </c>
      <c r="C701" s="12" t="s">
        <v>66</v>
      </c>
      <c r="D701" s="9" t="s">
        <v>975</v>
      </c>
      <c r="E701" s="10" t="s">
        <v>28</v>
      </c>
      <c r="F701" s="10" t="s">
        <v>974</v>
      </c>
      <c r="G701" s="172" t="s">
        <v>459</v>
      </c>
      <c r="H701" s="172"/>
      <c r="I701" s="114" t="s">
        <v>1011</v>
      </c>
      <c r="J701" s="114" t="s">
        <v>240</v>
      </c>
      <c r="K701" s="61">
        <v>26.955119999999997</v>
      </c>
      <c r="L701" s="61">
        <v>0</v>
      </c>
      <c r="M701" s="61">
        <v>0</v>
      </c>
      <c r="N701" s="13" t="s">
        <v>21</v>
      </c>
    </row>
    <row r="702" spans="1:14" ht="33.75">
      <c r="A702" s="114" t="s">
        <v>455</v>
      </c>
      <c r="B702" s="6" t="s">
        <v>653</v>
      </c>
      <c r="C702" s="12"/>
      <c r="D702" s="9" t="s">
        <v>33</v>
      </c>
      <c r="E702" s="10" t="s">
        <v>64</v>
      </c>
      <c r="F702" s="10" t="s">
        <v>35</v>
      </c>
      <c r="G702" s="172"/>
      <c r="H702" s="172"/>
      <c r="I702" s="114" t="s">
        <v>465</v>
      </c>
      <c r="J702" s="114"/>
      <c r="K702" s="61">
        <v>1000</v>
      </c>
      <c r="L702" s="61">
        <v>0</v>
      </c>
      <c r="M702" s="61">
        <v>0</v>
      </c>
      <c r="N702" s="13"/>
    </row>
    <row r="703" spans="1:14" ht="101.25">
      <c r="A703" s="114" t="s">
        <v>455</v>
      </c>
      <c r="B703" s="6" t="s">
        <v>648</v>
      </c>
      <c r="C703" s="12" t="s">
        <v>90</v>
      </c>
      <c r="D703" s="9" t="s">
        <v>785</v>
      </c>
      <c r="E703" s="10" t="s">
        <v>28</v>
      </c>
      <c r="F703" s="10" t="s">
        <v>786</v>
      </c>
      <c r="G703" s="172" t="s">
        <v>466</v>
      </c>
      <c r="H703" s="172"/>
      <c r="I703" s="114" t="s">
        <v>465</v>
      </c>
      <c r="J703" s="114" t="s">
        <v>458</v>
      </c>
      <c r="K703" s="61">
        <v>1000</v>
      </c>
      <c r="L703" s="61">
        <v>0</v>
      </c>
      <c r="M703" s="61">
        <v>0</v>
      </c>
      <c r="N703" s="13" t="s">
        <v>21</v>
      </c>
    </row>
    <row r="704" spans="1:14" ht="33.75">
      <c r="A704" s="52" t="s">
        <v>941</v>
      </c>
      <c r="B704" s="53" t="s">
        <v>942</v>
      </c>
      <c r="C704" s="56"/>
      <c r="D704" s="119"/>
      <c r="E704" s="115"/>
      <c r="F704" s="115"/>
      <c r="G704" s="223"/>
      <c r="H704" s="223"/>
      <c r="I704" s="52"/>
      <c r="J704" s="52"/>
      <c r="K704" s="59">
        <v>225</v>
      </c>
      <c r="L704" s="59">
        <v>0</v>
      </c>
      <c r="M704" s="59">
        <v>0</v>
      </c>
      <c r="N704" s="46"/>
    </row>
    <row r="705" spans="1:14" ht="45">
      <c r="A705" s="114" t="s">
        <v>941</v>
      </c>
      <c r="B705" s="6" t="s">
        <v>943</v>
      </c>
      <c r="C705" s="12"/>
      <c r="D705" s="9" t="s">
        <v>944</v>
      </c>
      <c r="E705" s="10" t="s">
        <v>945</v>
      </c>
      <c r="F705" s="10" t="s">
        <v>946</v>
      </c>
      <c r="G705" s="172"/>
      <c r="H705" s="172"/>
      <c r="I705" s="114" t="s">
        <v>968</v>
      </c>
      <c r="J705" s="114"/>
      <c r="K705" s="61">
        <v>225</v>
      </c>
      <c r="L705" s="61">
        <v>0</v>
      </c>
      <c r="M705" s="61">
        <v>0</v>
      </c>
      <c r="N705" s="13"/>
    </row>
    <row r="706" spans="1:14" ht="33.75">
      <c r="A706" s="114" t="s">
        <v>941</v>
      </c>
      <c r="B706" s="6" t="s">
        <v>947</v>
      </c>
      <c r="C706" s="12" t="s">
        <v>948</v>
      </c>
      <c r="D706" s="9" t="s">
        <v>949</v>
      </c>
      <c r="E706" s="10" t="s">
        <v>950</v>
      </c>
      <c r="F706" s="10" t="s">
        <v>951</v>
      </c>
      <c r="G706" s="172" t="s">
        <v>1009</v>
      </c>
      <c r="H706" s="172"/>
      <c r="I706" s="114" t="s">
        <v>968</v>
      </c>
      <c r="J706" s="114" t="s">
        <v>969</v>
      </c>
      <c r="K706" s="61">
        <v>225</v>
      </c>
      <c r="L706" s="61">
        <v>0</v>
      </c>
      <c r="M706" s="61">
        <v>0</v>
      </c>
      <c r="N706" s="13" t="s">
        <v>21</v>
      </c>
    </row>
    <row r="707" spans="1:14" ht="56.25">
      <c r="A707" s="115"/>
      <c r="B707" s="119" t="s">
        <v>228</v>
      </c>
      <c r="C707" s="54" t="s">
        <v>229</v>
      </c>
      <c r="D707" s="119" t="s">
        <v>662</v>
      </c>
      <c r="E707" s="115" t="s">
        <v>663</v>
      </c>
      <c r="F707" s="31" t="s">
        <v>809</v>
      </c>
      <c r="G707" s="173"/>
      <c r="H707" s="173"/>
      <c r="I707" s="115"/>
      <c r="J707" s="115"/>
      <c r="K707" s="74">
        <v>0</v>
      </c>
      <c r="L707" s="74">
        <v>9315.7790000000005</v>
      </c>
      <c r="M707" s="74">
        <v>18220.971000000001</v>
      </c>
      <c r="N707" s="115"/>
    </row>
  </sheetData>
  <mergeCells count="709">
    <mergeCell ref="N5:N6"/>
    <mergeCell ref="G8:H8"/>
    <mergeCell ref="G9:H9"/>
    <mergeCell ref="G10:H10"/>
    <mergeCell ref="G11:H11"/>
    <mergeCell ref="G12:H12"/>
    <mergeCell ref="A5:A6"/>
    <mergeCell ref="B5:B6"/>
    <mergeCell ref="C5:C6"/>
    <mergeCell ref="D5:F5"/>
    <mergeCell ref="G5:J5"/>
    <mergeCell ref="K5:M5"/>
    <mergeCell ref="G19:H19"/>
    <mergeCell ref="G20:H20"/>
    <mergeCell ref="G21:H21"/>
    <mergeCell ref="G22:H22"/>
    <mergeCell ref="G23:H23"/>
    <mergeCell ref="G24:H24"/>
    <mergeCell ref="G13:H13"/>
    <mergeCell ref="G14:H14"/>
    <mergeCell ref="G15:H15"/>
    <mergeCell ref="G16:H16"/>
    <mergeCell ref="G17:H17"/>
    <mergeCell ref="G18:H18"/>
    <mergeCell ref="G31:H31"/>
    <mergeCell ref="G32:H32"/>
    <mergeCell ref="G33:H33"/>
    <mergeCell ref="G34:H34"/>
    <mergeCell ref="G35:H35"/>
    <mergeCell ref="G36:H36"/>
    <mergeCell ref="G25:H25"/>
    <mergeCell ref="G26:H26"/>
    <mergeCell ref="G27:H27"/>
    <mergeCell ref="G28:H28"/>
    <mergeCell ref="G29:H29"/>
    <mergeCell ref="G30:H30"/>
    <mergeCell ref="G43:H43"/>
    <mergeCell ref="G44:H44"/>
    <mergeCell ref="G45:H45"/>
    <mergeCell ref="G46:H46"/>
    <mergeCell ref="G47:H47"/>
    <mergeCell ref="G48:H48"/>
    <mergeCell ref="G37:H37"/>
    <mergeCell ref="G38:H38"/>
    <mergeCell ref="G39:H39"/>
    <mergeCell ref="G40:H40"/>
    <mergeCell ref="G41:H41"/>
    <mergeCell ref="G42:H42"/>
    <mergeCell ref="G55:H55"/>
    <mergeCell ref="G56:H56"/>
    <mergeCell ref="G57:H57"/>
    <mergeCell ref="G58:H58"/>
    <mergeCell ref="G59:H59"/>
    <mergeCell ref="G60:H60"/>
    <mergeCell ref="G49:H49"/>
    <mergeCell ref="G50:H50"/>
    <mergeCell ref="G51:H51"/>
    <mergeCell ref="G52:H52"/>
    <mergeCell ref="G53:H53"/>
    <mergeCell ref="G54:H54"/>
    <mergeCell ref="G67:H67"/>
    <mergeCell ref="G68:H68"/>
    <mergeCell ref="G69:H69"/>
    <mergeCell ref="G70:H70"/>
    <mergeCell ref="G71:H71"/>
    <mergeCell ref="G72:H72"/>
    <mergeCell ref="G61:H61"/>
    <mergeCell ref="G62:H62"/>
    <mergeCell ref="G63:H63"/>
    <mergeCell ref="G64:H64"/>
    <mergeCell ref="G65:H65"/>
    <mergeCell ref="G66:H66"/>
    <mergeCell ref="G79:H79"/>
    <mergeCell ref="G80:H80"/>
    <mergeCell ref="G81:H81"/>
    <mergeCell ref="G82:H82"/>
    <mergeCell ref="G83:H83"/>
    <mergeCell ref="G84:H84"/>
    <mergeCell ref="G73:H73"/>
    <mergeCell ref="G74:H74"/>
    <mergeCell ref="G75:H75"/>
    <mergeCell ref="G76:H76"/>
    <mergeCell ref="G77:H77"/>
    <mergeCell ref="G78:H78"/>
    <mergeCell ref="G91:H91"/>
    <mergeCell ref="G92:H92"/>
    <mergeCell ref="G93:H93"/>
    <mergeCell ref="G94:H94"/>
    <mergeCell ref="G95:H95"/>
    <mergeCell ref="G96:H96"/>
    <mergeCell ref="G85:H85"/>
    <mergeCell ref="G86:H86"/>
    <mergeCell ref="G87:H87"/>
    <mergeCell ref="G88:H88"/>
    <mergeCell ref="G89:H89"/>
    <mergeCell ref="G90:H90"/>
    <mergeCell ref="G103:H103"/>
    <mergeCell ref="G104:H104"/>
    <mergeCell ref="G105:H105"/>
    <mergeCell ref="G106:H106"/>
    <mergeCell ref="G107:H107"/>
    <mergeCell ref="G108:H108"/>
    <mergeCell ref="G97:H97"/>
    <mergeCell ref="G98:H98"/>
    <mergeCell ref="G99:H99"/>
    <mergeCell ref="G100:H100"/>
    <mergeCell ref="G101:H101"/>
    <mergeCell ref="G102:H102"/>
    <mergeCell ref="G115:H115"/>
    <mergeCell ref="G116:H116"/>
    <mergeCell ref="G117:H117"/>
    <mergeCell ref="G118:H118"/>
    <mergeCell ref="G119:H119"/>
    <mergeCell ref="G120:H120"/>
    <mergeCell ref="G109:H109"/>
    <mergeCell ref="G110:H110"/>
    <mergeCell ref="G111:H111"/>
    <mergeCell ref="G112:H112"/>
    <mergeCell ref="G113:H113"/>
    <mergeCell ref="G114:H114"/>
    <mergeCell ref="G127:H127"/>
    <mergeCell ref="G128:H128"/>
    <mergeCell ref="G129:H129"/>
    <mergeCell ref="G130:H130"/>
    <mergeCell ref="G131:H131"/>
    <mergeCell ref="G132:H132"/>
    <mergeCell ref="G121:H121"/>
    <mergeCell ref="G122:H122"/>
    <mergeCell ref="G123:H123"/>
    <mergeCell ref="G124:H124"/>
    <mergeCell ref="G125:H125"/>
    <mergeCell ref="G126:H126"/>
    <mergeCell ref="G139:H139"/>
    <mergeCell ref="G140:H140"/>
    <mergeCell ref="G141:H141"/>
    <mergeCell ref="G142:H142"/>
    <mergeCell ref="G143:H143"/>
    <mergeCell ref="G144:H144"/>
    <mergeCell ref="G133:H133"/>
    <mergeCell ref="G134:H134"/>
    <mergeCell ref="G135:H135"/>
    <mergeCell ref="G136:H136"/>
    <mergeCell ref="G137:H137"/>
    <mergeCell ref="G138:H138"/>
    <mergeCell ref="G151:H151"/>
    <mergeCell ref="G152:H152"/>
    <mergeCell ref="G153:H153"/>
    <mergeCell ref="G154:H154"/>
    <mergeCell ref="G155:H155"/>
    <mergeCell ref="G156:H156"/>
    <mergeCell ref="G145:H145"/>
    <mergeCell ref="G146:H146"/>
    <mergeCell ref="G147:H147"/>
    <mergeCell ref="G148:H148"/>
    <mergeCell ref="G149:H149"/>
    <mergeCell ref="G150:H150"/>
    <mergeCell ref="G163:H163"/>
    <mergeCell ref="G164:H164"/>
    <mergeCell ref="G165:H165"/>
    <mergeCell ref="G166:H166"/>
    <mergeCell ref="G167:H167"/>
    <mergeCell ref="G168:H168"/>
    <mergeCell ref="G157:H157"/>
    <mergeCell ref="G158:H158"/>
    <mergeCell ref="G159:H159"/>
    <mergeCell ref="G160:H160"/>
    <mergeCell ref="G161:H161"/>
    <mergeCell ref="G162:H162"/>
    <mergeCell ref="G175:H175"/>
    <mergeCell ref="G176:H176"/>
    <mergeCell ref="G177:H177"/>
    <mergeCell ref="G178:H178"/>
    <mergeCell ref="G179:H179"/>
    <mergeCell ref="G180:H180"/>
    <mergeCell ref="G169:H169"/>
    <mergeCell ref="G170:H170"/>
    <mergeCell ref="G171:H171"/>
    <mergeCell ref="G172:H172"/>
    <mergeCell ref="G173:H173"/>
    <mergeCell ref="G174:H174"/>
    <mergeCell ref="G187:H187"/>
    <mergeCell ref="G188:H188"/>
    <mergeCell ref="G189:H189"/>
    <mergeCell ref="G190:H190"/>
    <mergeCell ref="G191:H191"/>
    <mergeCell ref="G192:H192"/>
    <mergeCell ref="G181:H181"/>
    <mergeCell ref="G182:H182"/>
    <mergeCell ref="G183:H183"/>
    <mergeCell ref="G184:H184"/>
    <mergeCell ref="G185:H185"/>
    <mergeCell ref="G186:H186"/>
    <mergeCell ref="G199:H199"/>
    <mergeCell ref="G200:H200"/>
    <mergeCell ref="G201:H201"/>
    <mergeCell ref="G202:H202"/>
    <mergeCell ref="G203:H203"/>
    <mergeCell ref="G204:H204"/>
    <mergeCell ref="G193:H193"/>
    <mergeCell ref="G194:H194"/>
    <mergeCell ref="G195:H195"/>
    <mergeCell ref="G196:H196"/>
    <mergeCell ref="G197:H197"/>
    <mergeCell ref="G198:H198"/>
    <mergeCell ref="G211:H211"/>
    <mergeCell ref="G212:H212"/>
    <mergeCell ref="G213:H213"/>
    <mergeCell ref="G214:H214"/>
    <mergeCell ref="G215:H215"/>
    <mergeCell ref="G216:H216"/>
    <mergeCell ref="G205:H205"/>
    <mergeCell ref="G206:H206"/>
    <mergeCell ref="G207:H207"/>
    <mergeCell ref="G208:H208"/>
    <mergeCell ref="G209:H209"/>
    <mergeCell ref="G210:H210"/>
    <mergeCell ref="G223:H223"/>
    <mergeCell ref="G224:H224"/>
    <mergeCell ref="G225:H225"/>
    <mergeCell ref="G226:H226"/>
    <mergeCell ref="G227:H227"/>
    <mergeCell ref="G228:H228"/>
    <mergeCell ref="G217:H217"/>
    <mergeCell ref="G218:H218"/>
    <mergeCell ref="G219:H219"/>
    <mergeCell ref="G220:H220"/>
    <mergeCell ref="G221:H221"/>
    <mergeCell ref="G222:H222"/>
    <mergeCell ref="G235:H235"/>
    <mergeCell ref="G236:H236"/>
    <mergeCell ref="G237:H237"/>
    <mergeCell ref="G238:H238"/>
    <mergeCell ref="G239:H239"/>
    <mergeCell ref="G240:H240"/>
    <mergeCell ref="G229:H229"/>
    <mergeCell ref="G230:H230"/>
    <mergeCell ref="G231:H231"/>
    <mergeCell ref="G232:H232"/>
    <mergeCell ref="G233:H233"/>
    <mergeCell ref="G234:H234"/>
    <mergeCell ref="G247:H247"/>
    <mergeCell ref="G248:H248"/>
    <mergeCell ref="G249:H249"/>
    <mergeCell ref="G250:H250"/>
    <mergeCell ref="G251:H251"/>
    <mergeCell ref="G252:H252"/>
    <mergeCell ref="G241:H241"/>
    <mergeCell ref="G242:H242"/>
    <mergeCell ref="G243:H243"/>
    <mergeCell ref="G244:H244"/>
    <mergeCell ref="G245:H245"/>
    <mergeCell ref="G246:H246"/>
    <mergeCell ref="G259:H259"/>
    <mergeCell ref="G260:H260"/>
    <mergeCell ref="G261:H261"/>
    <mergeCell ref="G262:H262"/>
    <mergeCell ref="G263:H263"/>
    <mergeCell ref="G264:H264"/>
    <mergeCell ref="G253:H253"/>
    <mergeCell ref="G254:H254"/>
    <mergeCell ref="G255:H255"/>
    <mergeCell ref="G256:H256"/>
    <mergeCell ref="G257:H257"/>
    <mergeCell ref="G258:H258"/>
    <mergeCell ref="G271:H271"/>
    <mergeCell ref="G272:H272"/>
    <mergeCell ref="G273:H273"/>
    <mergeCell ref="G274:H274"/>
    <mergeCell ref="G275:H275"/>
    <mergeCell ref="G276:H276"/>
    <mergeCell ref="G265:H265"/>
    <mergeCell ref="G266:H266"/>
    <mergeCell ref="G267:H267"/>
    <mergeCell ref="G268:H268"/>
    <mergeCell ref="G269:H269"/>
    <mergeCell ref="G270:H270"/>
    <mergeCell ref="G283:H283"/>
    <mergeCell ref="G284:H284"/>
    <mergeCell ref="G285:H285"/>
    <mergeCell ref="G286:H286"/>
    <mergeCell ref="G287:H287"/>
    <mergeCell ref="G288:H288"/>
    <mergeCell ref="G277:H277"/>
    <mergeCell ref="G278:H278"/>
    <mergeCell ref="G279:H279"/>
    <mergeCell ref="G280:H280"/>
    <mergeCell ref="G281:H281"/>
    <mergeCell ref="G282:H282"/>
    <mergeCell ref="G295:H295"/>
    <mergeCell ref="G296:H296"/>
    <mergeCell ref="G297:H297"/>
    <mergeCell ref="G298:H298"/>
    <mergeCell ref="G299:H299"/>
    <mergeCell ref="G300:H300"/>
    <mergeCell ref="G289:H289"/>
    <mergeCell ref="G290:H290"/>
    <mergeCell ref="G291:H291"/>
    <mergeCell ref="G292:H292"/>
    <mergeCell ref="G293:H293"/>
    <mergeCell ref="G294:H294"/>
    <mergeCell ref="G307:H307"/>
    <mergeCell ref="G308:H308"/>
    <mergeCell ref="G309:H309"/>
    <mergeCell ref="G310:H310"/>
    <mergeCell ref="G311:H311"/>
    <mergeCell ref="G312:H312"/>
    <mergeCell ref="G301:H301"/>
    <mergeCell ref="G302:H302"/>
    <mergeCell ref="G303:H303"/>
    <mergeCell ref="G304:H304"/>
    <mergeCell ref="G305:H305"/>
    <mergeCell ref="G306:H306"/>
    <mergeCell ref="G319:H319"/>
    <mergeCell ref="G320:H320"/>
    <mergeCell ref="G321:H321"/>
    <mergeCell ref="G322:H322"/>
    <mergeCell ref="G323:H323"/>
    <mergeCell ref="G324:H324"/>
    <mergeCell ref="G313:H313"/>
    <mergeCell ref="G314:H314"/>
    <mergeCell ref="G315:H315"/>
    <mergeCell ref="G316:H316"/>
    <mergeCell ref="G317:H317"/>
    <mergeCell ref="G318:H318"/>
    <mergeCell ref="G331:H331"/>
    <mergeCell ref="G332:H332"/>
    <mergeCell ref="G333:H333"/>
    <mergeCell ref="G334:H334"/>
    <mergeCell ref="G335:H335"/>
    <mergeCell ref="G336:H336"/>
    <mergeCell ref="G325:H325"/>
    <mergeCell ref="G326:H326"/>
    <mergeCell ref="G327:H327"/>
    <mergeCell ref="G328:H328"/>
    <mergeCell ref="G329:H329"/>
    <mergeCell ref="G330:H330"/>
    <mergeCell ref="G343:H343"/>
    <mergeCell ref="G344:H344"/>
    <mergeCell ref="G345:H345"/>
    <mergeCell ref="G346:H346"/>
    <mergeCell ref="G347:H347"/>
    <mergeCell ref="G348:H348"/>
    <mergeCell ref="G337:H337"/>
    <mergeCell ref="G338:H338"/>
    <mergeCell ref="G339:H339"/>
    <mergeCell ref="G340:H340"/>
    <mergeCell ref="G341:H341"/>
    <mergeCell ref="G342:H342"/>
    <mergeCell ref="G355:H355"/>
    <mergeCell ref="G356:H356"/>
    <mergeCell ref="G357:H357"/>
    <mergeCell ref="G358:H358"/>
    <mergeCell ref="G359:H359"/>
    <mergeCell ref="G360:H360"/>
    <mergeCell ref="G349:H349"/>
    <mergeCell ref="G350:H350"/>
    <mergeCell ref="G351:H351"/>
    <mergeCell ref="G352:H352"/>
    <mergeCell ref="G353:H353"/>
    <mergeCell ref="G354:H354"/>
    <mergeCell ref="G367:H367"/>
    <mergeCell ref="G368:H368"/>
    <mergeCell ref="G369:H369"/>
    <mergeCell ref="G370:H370"/>
    <mergeCell ref="G371:H371"/>
    <mergeCell ref="G372:H372"/>
    <mergeCell ref="G361:H361"/>
    <mergeCell ref="G362:H362"/>
    <mergeCell ref="G363:H363"/>
    <mergeCell ref="G364:H364"/>
    <mergeCell ref="G365:H365"/>
    <mergeCell ref="G366:H366"/>
    <mergeCell ref="G379:H379"/>
    <mergeCell ref="G380:H380"/>
    <mergeCell ref="G381:H381"/>
    <mergeCell ref="G382:H382"/>
    <mergeCell ref="G383:H383"/>
    <mergeCell ref="G384:H384"/>
    <mergeCell ref="G373:H373"/>
    <mergeCell ref="G374:H374"/>
    <mergeCell ref="G375:H375"/>
    <mergeCell ref="G376:H376"/>
    <mergeCell ref="G377:H377"/>
    <mergeCell ref="G378:H378"/>
    <mergeCell ref="G391:H391"/>
    <mergeCell ref="G392:H392"/>
    <mergeCell ref="G393:H393"/>
    <mergeCell ref="G394:H394"/>
    <mergeCell ref="G395:H395"/>
    <mergeCell ref="G396:H396"/>
    <mergeCell ref="G385:H385"/>
    <mergeCell ref="G386:H386"/>
    <mergeCell ref="G387:H387"/>
    <mergeCell ref="G388:H388"/>
    <mergeCell ref="G389:H389"/>
    <mergeCell ref="G390:H390"/>
    <mergeCell ref="G403:H403"/>
    <mergeCell ref="G404:H404"/>
    <mergeCell ref="G405:H405"/>
    <mergeCell ref="G406:H406"/>
    <mergeCell ref="G407:H407"/>
    <mergeCell ref="G408:H408"/>
    <mergeCell ref="G397:H397"/>
    <mergeCell ref="G398:H398"/>
    <mergeCell ref="G399:H399"/>
    <mergeCell ref="G400:H400"/>
    <mergeCell ref="G401:H401"/>
    <mergeCell ref="G402:H402"/>
    <mergeCell ref="G415:H415"/>
    <mergeCell ref="G416:H416"/>
    <mergeCell ref="G417:H417"/>
    <mergeCell ref="G418:H418"/>
    <mergeCell ref="G419:H419"/>
    <mergeCell ref="G420:H420"/>
    <mergeCell ref="G409:H409"/>
    <mergeCell ref="G410:H410"/>
    <mergeCell ref="G411:H411"/>
    <mergeCell ref="G412:H412"/>
    <mergeCell ref="G413:H413"/>
    <mergeCell ref="G414:H414"/>
    <mergeCell ref="G427:H427"/>
    <mergeCell ref="G428:H428"/>
    <mergeCell ref="G429:H429"/>
    <mergeCell ref="G430:H430"/>
    <mergeCell ref="G431:H431"/>
    <mergeCell ref="G432:H432"/>
    <mergeCell ref="G421:H421"/>
    <mergeCell ref="G422:H422"/>
    <mergeCell ref="G423:H423"/>
    <mergeCell ref="G424:H424"/>
    <mergeCell ref="G425:H425"/>
    <mergeCell ref="G426:H426"/>
    <mergeCell ref="G439:H439"/>
    <mergeCell ref="G440:H440"/>
    <mergeCell ref="G441:H441"/>
    <mergeCell ref="G442:H442"/>
    <mergeCell ref="G443:H443"/>
    <mergeCell ref="G444:H444"/>
    <mergeCell ref="G433:H433"/>
    <mergeCell ref="G434:H434"/>
    <mergeCell ref="G435:H435"/>
    <mergeCell ref="G436:H436"/>
    <mergeCell ref="G437:H437"/>
    <mergeCell ref="G438:H438"/>
    <mergeCell ref="G451:H451"/>
    <mergeCell ref="G452:H452"/>
    <mergeCell ref="G453:H453"/>
    <mergeCell ref="G454:H454"/>
    <mergeCell ref="G455:H455"/>
    <mergeCell ref="G456:H456"/>
    <mergeCell ref="G445:H445"/>
    <mergeCell ref="G446:H446"/>
    <mergeCell ref="G447:H447"/>
    <mergeCell ref="G448:H448"/>
    <mergeCell ref="G449:H449"/>
    <mergeCell ref="G450:H450"/>
    <mergeCell ref="G463:H463"/>
    <mergeCell ref="G464:H464"/>
    <mergeCell ref="G465:H465"/>
    <mergeCell ref="G466:H466"/>
    <mergeCell ref="G467:H467"/>
    <mergeCell ref="G468:H468"/>
    <mergeCell ref="G457:H457"/>
    <mergeCell ref="G458:H458"/>
    <mergeCell ref="G459:H459"/>
    <mergeCell ref="G460:H460"/>
    <mergeCell ref="G461:H461"/>
    <mergeCell ref="G462:H462"/>
    <mergeCell ref="G475:H475"/>
    <mergeCell ref="G476:H476"/>
    <mergeCell ref="G477:H477"/>
    <mergeCell ref="G478:H478"/>
    <mergeCell ref="G479:H479"/>
    <mergeCell ref="G480:H480"/>
    <mergeCell ref="G469:H469"/>
    <mergeCell ref="G470:H470"/>
    <mergeCell ref="G471:H471"/>
    <mergeCell ref="G472:H472"/>
    <mergeCell ref="G473:H473"/>
    <mergeCell ref="G474:H474"/>
    <mergeCell ref="G487:H487"/>
    <mergeCell ref="G488:H488"/>
    <mergeCell ref="G489:H489"/>
    <mergeCell ref="G490:H490"/>
    <mergeCell ref="G491:H491"/>
    <mergeCell ref="G492:H492"/>
    <mergeCell ref="G481:H481"/>
    <mergeCell ref="G482:H482"/>
    <mergeCell ref="G483:H483"/>
    <mergeCell ref="G484:H484"/>
    <mergeCell ref="G485:H485"/>
    <mergeCell ref="G486:H486"/>
    <mergeCell ref="G499:H499"/>
    <mergeCell ref="G500:H500"/>
    <mergeCell ref="G501:H501"/>
    <mergeCell ref="G502:H502"/>
    <mergeCell ref="G503:H503"/>
    <mergeCell ref="G504:H504"/>
    <mergeCell ref="G493:H493"/>
    <mergeCell ref="G494:H494"/>
    <mergeCell ref="G495:H495"/>
    <mergeCell ref="G496:H496"/>
    <mergeCell ref="G497:H497"/>
    <mergeCell ref="G498:H498"/>
    <mergeCell ref="G511:H511"/>
    <mergeCell ref="G512:H512"/>
    <mergeCell ref="G513:H513"/>
    <mergeCell ref="G514:H514"/>
    <mergeCell ref="G515:H515"/>
    <mergeCell ref="G516:H516"/>
    <mergeCell ref="G505:H505"/>
    <mergeCell ref="G506:H506"/>
    <mergeCell ref="G507:H507"/>
    <mergeCell ref="G508:H508"/>
    <mergeCell ref="G509:H509"/>
    <mergeCell ref="G510:H510"/>
    <mergeCell ref="G523:H523"/>
    <mergeCell ref="G524:H524"/>
    <mergeCell ref="G525:H525"/>
    <mergeCell ref="G526:H526"/>
    <mergeCell ref="G527:H527"/>
    <mergeCell ref="G528:H528"/>
    <mergeCell ref="G517:H517"/>
    <mergeCell ref="G518:H518"/>
    <mergeCell ref="G519:H519"/>
    <mergeCell ref="G520:H520"/>
    <mergeCell ref="G521:H521"/>
    <mergeCell ref="G522:H522"/>
    <mergeCell ref="G535:H535"/>
    <mergeCell ref="G536:H536"/>
    <mergeCell ref="G537:H537"/>
    <mergeCell ref="G538:H538"/>
    <mergeCell ref="G539:H539"/>
    <mergeCell ref="G540:H540"/>
    <mergeCell ref="G529:H529"/>
    <mergeCell ref="G530:H530"/>
    <mergeCell ref="G531:H531"/>
    <mergeCell ref="G532:H532"/>
    <mergeCell ref="G533:H533"/>
    <mergeCell ref="G534:H534"/>
    <mergeCell ref="G547:H547"/>
    <mergeCell ref="G548:H548"/>
    <mergeCell ref="G549:H549"/>
    <mergeCell ref="G550:H550"/>
    <mergeCell ref="G551:H551"/>
    <mergeCell ref="G552:H552"/>
    <mergeCell ref="G541:H541"/>
    <mergeCell ref="G542:H542"/>
    <mergeCell ref="G543:H543"/>
    <mergeCell ref="G544:H544"/>
    <mergeCell ref="G545:H545"/>
    <mergeCell ref="G546:H546"/>
    <mergeCell ref="G559:H559"/>
    <mergeCell ref="G560:H560"/>
    <mergeCell ref="G561:H561"/>
    <mergeCell ref="G562:H562"/>
    <mergeCell ref="G563:H563"/>
    <mergeCell ref="G564:H564"/>
    <mergeCell ref="G553:H553"/>
    <mergeCell ref="G554:H554"/>
    <mergeCell ref="G555:H555"/>
    <mergeCell ref="G556:H556"/>
    <mergeCell ref="G557:H557"/>
    <mergeCell ref="G558:H558"/>
    <mergeCell ref="G571:H571"/>
    <mergeCell ref="G572:H572"/>
    <mergeCell ref="G573:H573"/>
    <mergeCell ref="G574:H574"/>
    <mergeCell ref="G575:H575"/>
    <mergeCell ref="G576:H576"/>
    <mergeCell ref="G565:H565"/>
    <mergeCell ref="G566:H566"/>
    <mergeCell ref="G567:H567"/>
    <mergeCell ref="G568:H568"/>
    <mergeCell ref="G569:H569"/>
    <mergeCell ref="G570:H570"/>
    <mergeCell ref="G583:H583"/>
    <mergeCell ref="G584:H584"/>
    <mergeCell ref="G585:H585"/>
    <mergeCell ref="G586:H586"/>
    <mergeCell ref="G587:H587"/>
    <mergeCell ref="G588:H588"/>
    <mergeCell ref="G577:H577"/>
    <mergeCell ref="G578:H578"/>
    <mergeCell ref="G579:H579"/>
    <mergeCell ref="G580:H580"/>
    <mergeCell ref="G581:H581"/>
    <mergeCell ref="G582:H582"/>
    <mergeCell ref="G595:H595"/>
    <mergeCell ref="G596:H596"/>
    <mergeCell ref="G597:H597"/>
    <mergeCell ref="G598:H598"/>
    <mergeCell ref="G599:H599"/>
    <mergeCell ref="G600:H600"/>
    <mergeCell ref="G589:H589"/>
    <mergeCell ref="G590:H590"/>
    <mergeCell ref="G591:H591"/>
    <mergeCell ref="G592:H592"/>
    <mergeCell ref="G593:H593"/>
    <mergeCell ref="G594:H594"/>
    <mergeCell ref="G607:H607"/>
    <mergeCell ref="G608:H608"/>
    <mergeCell ref="G609:H609"/>
    <mergeCell ref="G610:H610"/>
    <mergeCell ref="G611:H611"/>
    <mergeCell ref="G612:H612"/>
    <mergeCell ref="G601:H601"/>
    <mergeCell ref="G602:H602"/>
    <mergeCell ref="G603:H603"/>
    <mergeCell ref="G604:H604"/>
    <mergeCell ref="G605:H605"/>
    <mergeCell ref="G606:H606"/>
    <mergeCell ref="G619:H619"/>
    <mergeCell ref="G620:H620"/>
    <mergeCell ref="G621:H621"/>
    <mergeCell ref="G622:H622"/>
    <mergeCell ref="G623:H623"/>
    <mergeCell ref="G624:H624"/>
    <mergeCell ref="G613:H613"/>
    <mergeCell ref="G614:H614"/>
    <mergeCell ref="G615:H615"/>
    <mergeCell ref="G616:H616"/>
    <mergeCell ref="G617:H617"/>
    <mergeCell ref="G618:H618"/>
    <mergeCell ref="G631:H631"/>
    <mergeCell ref="G632:H632"/>
    <mergeCell ref="G633:H633"/>
    <mergeCell ref="G634:H634"/>
    <mergeCell ref="G635:H635"/>
    <mergeCell ref="G636:H636"/>
    <mergeCell ref="G625:H625"/>
    <mergeCell ref="G626:H626"/>
    <mergeCell ref="G627:H627"/>
    <mergeCell ref="G628:H628"/>
    <mergeCell ref="G629:H629"/>
    <mergeCell ref="G630:H630"/>
    <mergeCell ref="G643:H643"/>
    <mergeCell ref="G644:H644"/>
    <mergeCell ref="G645:H645"/>
    <mergeCell ref="G646:H646"/>
    <mergeCell ref="G647:H647"/>
    <mergeCell ref="G648:H648"/>
    <mergeCell ref="G637:H637"/>
    <mergeCell ref="G638:H638"/>
    <mergeCell ref="G639:H639"/>
    <mergeCell ref="G640:H640"/>
    <mergeCell ref="G641:H641"/>
    <mergeCell ref="G642:H642"/>
    <mergeCell ref="G655:H655"/>
    <mergeCell ref="G656:H656"/>
    <mergeCell ref="G657:H657"/>
    <mergeCell ref="G658:H658"/>
    <mergeCell ref="G659:H659"/>
    <mergeCell ref="G660:H660"/>
    <mergeCell ref="G649:H649"/>
    <mergeCell ref="G650:H650"/>
    <mergeCell ref="G651:H651"/>
    <mergeCell ref="G652:H652"/>
    <mergeCell ref="G653:H653"/>
    <mergeCell ref="G654:H654"/>
    <mergeCell ref="G667:H667"/>
    <mergeCell ref="G668:H668"/>
    <mergeCell ref="G669:H669"/>
    <mergeCell ref="G670:H670"/>
    <mergeCell ref="G671:H671"/>
    <mergeCell ref="G672:H672"/>
    <mergeCell ref="G661:H661"/>
    <mergeCell ref="G662:H662"/>
    <mergeCell ref="G663:H663"/>
    <mergeCell ref="G664:H664"/>
    <mergeCell ref="G665:H665"/>
    <mergeCell ref="G666:H666"/>
    <mergeCell ref="G690:H690"/>
    <mergeCell ref="G679:H679"/>
    <mergeCell ref="G680:H680"/>
    <mergeCell ref="G681:H681"/>
    <mergeCell ref="G682:H682"/>
    <mergeCell ref="G683:H683"/>
    <mergeCell ref="G684:H684"/>
    <mergeCell ref="G673:H673"/>
    <mergeCell ref="G674:H674"/>
    <mergeCell ref="G675:H675"/>
    <mergeCell ref="G676:H676"/>
    <mergeCell ref="G677:H677"/>
    <mergeCell ref="G678:H678"/>
    <mergeCell ref="G703:H703"/>
    <mergeCell ref="G704:H704"/>
    <mergeCell ref="G705:H705"/>
    <mergeCell ref="G706:H706"/>
    <mergeCell ref="G707:H707"/>
    <mergeCell ref="A2:N2"/>
    <mergeCell ref="A3:N3"/>
    <mergeCell ref="G697:H697"/>
    <mergeCell ref="G698:H698"/>
    <mergeCell ref="G699:H699"/>
    <mergeCell ref="G700:H700"/>
    <mergeCell ref="G701:H701"/>
    <mergeCell ref="G702:H702"/>
    <mergeCell ref="G691:H691"/>
    <mergeCell ref="G692:H692"/>
    <mergeCell ref="G693:H693"/>
    <mergeCell ref="G694:H694"/>
    <mergeCell ref="G695:H695"/>
    <mergeCell ref="G696:H696"/>
    <mergeCell ref="G685:H685"/>
    <mergeCell ref="G686:H686"/>
    <mergeCell ref="G687:H687"/>
    <mergeCell ref="G688:H688"/>
    <mergeCell ref="G689:H68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715"/>
  <sheetViews>
    <sheetView workbookViewId="0">
      <selection activeCell="I12" sqref="I12"/>
    </sheetView>
  </sheetViews>
  <sheetFormatPr defaultRowHeight="12.75"/>
  <cols>
    <col min="1" max="1" width="7" customWidth="1"/>
    <col min="2" max="2" width="28" customWidth="1"/>
    <col min="3" max="3" width="12.140625" customWidth="1"/>
    <col min="4" max="4" width="33.5703125" customWidth="1"/>
    <col min="5" max="5" width="13.85546875" customWidth="1"/>
    <col min="6" max="6" width="12.7109375" customWidth="1"/>
    <col min="7" max="7" width="5.7109375" customWidth="1"/>
    <col min="8" max="8" width="5" customWidth="1"/>
    <col min="9" max="9" width="15" customWidth="1"/>
    <col min="10" max="10" width="7.28515625" customWidth="1"/>
    <col min="11" max="13" width="16.28515625" customWidth="1"/>
    <col min="14" max="14" width="14.42578125" customWidth="1"/>
  </cols>
  <sheetData>
    <row r="1" spans="1:14">
      <c r="A1" s="33"/>
      <c r="B1" s="155"/>
      <c r="C1" s="35"/>
      <c r="D1" s="156"/>
      <c r="E1" s="36"/>
      <c r="F1" s="36"/>
      <c r="G1" s="157"/>
      <c r="H1" s="157"/>
      <c r="I1" s="38"/>
      <c r="J1" s="39"/>
      <c r="K1" s="39"/>
      <c r="L1" s="39"/>
      <c r="M1" s="39"/>
      <c r="N1" s="40"/>
    </row>
    <row r="2" spans="1:14">
      <c r="A2" s="187" t="s">
        <v>789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40.5" customHeight="1">
      <c r="A3" s="195" t="s">
        <v>1116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</row>
    <row r="4" spans="1:14">
      <c r="A4" s="126"/>
      <c r="B4" s="156"/>
      <c r="C4" s="158"/>
      <c r="D4" s="156"/>
      <c r="E4" s="126"/>
      <c r="F4" s="126"/>
      <c r="G4" s="126"/>
      <c r="H4" s="126"/>
      <c r="I4" s="126"/>
      <c r="J4" s="126"/>
      <c r="K4" s="126"/>
      <c r="L4" s="126"/>
      <c r="M4" s="126"/>
      <c r="N4" s="42">
        <v>45278</v>
      </c>
    </row>
    <row r="5" spans="1:14">
      <c r="A5" s="196" t="s">
        <v>0</v>
      </c>
      <c r="B5" s="188" t="s">
        <v>1</v>
      </c>
      <c r="C5" s="197" t="s">
        <v>2</v>
      </c>
      <c r="D5" s="196" t="s">
        <v>3</v>
      </c>
      <c r="E5" s="196"/>
      <c r="F5" s="196"/>
      <c r="G5" s="196" t="s">
        <v>4</v>
      </c>
      <c r="H5" s="196"/>
      <c r="I5" s="196"/>
      <c r="J5" s="196"/>
      <c r="K5" s="196" t="s">
        <v>5</v>
      </c>
      <c r="L5" s="196"/>
      <c r="M5" s="196"/>
      <c r="N5" s="196" t="s">
        <v>6</v>
      </c>
    </row>
    <row r="6" spans="1:14" ht="45">
      <c r="A6" s="196"/>
      <c r="B6" s="229"/>
      <c r="C6" s="197"/>
      <c r="D6" s="18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18" t="s">
        <v>12</v>
      </c>
      <c r="J6" s="18" t="s">
        <v>13</v>
      </c>
      <c r="K6" s="5" t="s">
        <v>14</v>
      </c>
      <c r="L6" s="5" t="s">
        <v>684</v>
      </c>
      <c r="M6" s="5" t="s">
        <v>1024</v>
      </c>
      <c r="N6" s="196"/>
    </row>
    <row r="7" spans="1:14">
      <c r="A7" s="18">
        <v>1</v>
      </c>
      <c r="B7" s="18">
        <v>2</v>
      </c>
      <c r="C7" s="44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</row>
    <row r="8" spans="1:14">
      <c r="A8" s="133"/>
      <c r="B8" s="134" t="s">
        <v>15</v>
      </c>
      <c r="C8" s="133"/>
      <c r="D8" s="134"/>
      <c r="E8" s="133"/>
      <c r="F8" s="133"/>
      <c r="G8" s="227"/>
      <c r="H8" s="228"/>
      <c r="I8" s="133"/>
      <c r="J8" s="133"/>
      <c r="K8" s="109">
        <f>830908.113+7912.61+189902.5</f>
        <v>1028723.223</v>
      </c>
      <c r="L8" s="109">
        <f>644345.905+195241.8</f>
        <v>839587.70500000007</v>
      </c>
      <c r="M8" s="109">
        <v>629575.21000000008</v>
      </c>
      <c r="N8" s="133"/>
    </row>
    <row r="9" spans="1:14" ht="56.25">
      <c r="A9" s="47" t="s">
        <v>230</v>
      </c>
      <c r="B9" s="90" t="s">
        <v>467</v>
      </c>
      <c r="C9" s="135"/>
      <c r="D9" s="49"/>
      <c r="E9" s="135"/>
      <c r="F9" s="135"/>
      <c r="G9" s="183"/>
      <c r="H9" s="183"/>
      <c r="I9" s="125"/>
      <c r="J9" s="125"/>
      <c r="K9" s="51">
        <v>3435.64</v>
      </c>
      <c r="L9" s="51">
        <v>2326.6390000000006</v>
      </c>
      <c r="M9" s="51">
        <v>2326.6390000000006</v>
      </c>
      <c r="N9" s="31"/>
    </row>
    <row r="10" spans="1:14" ht="45">
      <c r="A10" s="127" t="s">
        <v>230</v>
      </c>
      <c r="B10" s="6" t="s">
        <v>482</v>
      </c>
      <c r="C10" s="8"/>
      <c r="D10" s="136" t="s">
        <v>27</v>
      </c>
      <c r="E10" s="12" t="s">
        <v>28</v>
      </c>
      <c r="F10" s="137" t="s">
        <v>29</v>
      </c>
      <c r="G10" s="224"/>
      <c r="H10" s="224"/>
      <c r="I10" s="127" t="s">
        <v>248</v>
      </c>
      <c r="J10" s="148"/>
      <c r="K10" s="61">
        <v>716.67899999999997</v>
      </c>
      <c r="L10" s="61">
        <v>0</v>
      </c>
      <c r="M10" s="61">
        <v>0</v>
      </c>
      <c r="N10" s="61"/>
    </row>
    <row r="11" spans="1:14" ht="56.25">
      <c r="A11" s="127" t="s">
        <v>230</v>
      </c>
      <c r="B11" s="6" t="s">
        <v>470</v>
      </c>
      <c r="C11" s="12" t="s">
        <v>30</v>
      </c>
      <c r="D11" s="9" t="s">
        <v>43</v>
      </c>
      <c r="E11" s="7" t="s">
        <v>44</v>
      </c>
      <c r="F11" s="10" t="s">
        <v>45</v>
      </c>
      <c r="G11" s="172" t="s">
        <v>236</v>
      </c>
      <c r="H11" s="172"/>
      <c r="I11" s="127" t="s">
        <v>248</v>
      </c>
      <c r="J11" s="127" t="s">
        <v>234</v>
      </c>
      <c r="K11" s="61">
        <v>716.67899999999997</v>
      </c>
      <c r="L11" s="61">
        <v>0</v>
      </c>
      <c r="M11" s="61">
        <v>0</v>
      </c>
      <c r="N11" s="62" t="s">
        <v>26</v>
      </c>
    </row>
    <row r="12" spans="1:14" ht="90">
      <c r="A12" s="127" t="s">
        <v>230</v>
      </c>
      <c r="B12" s="6" t="s">
        <v>471</v>
      </c>
      <c r="C12" s="21"/>
      <c r="D12" s="136" t="s">
        <v>27</v>
      </c>
      <c r="E12" s="12" t="s">
        <v>28</v>
      </c>
      <c r="F12" s="137" t="s">
        <v>29</v>
      </c>
      <c r="G12" s="224"/>
      <c r="H12" s="224"/>
      <c r="I12" s="127" t="s">
        <v>235</v>
      </c>
      <c r="J12" s="148"/>
      <c r="K12" s="61">
        <v>121.511</v>
      </c>
      <c r="L12" s="61">
        <v>60</v>
      </c>
      <c r="M12" s="61">
        <v>60</v>
      </c>
      <c r="N12" s="61"/>
    </row>
    <row r="13" spans="1:14" ht="45">
      <c r="A13" s="127" t="s">
        <v>230</v>
      </c>
      <c r="B13" s="6" t="s">
        <v>470</v>
      </c>
      <c r="C13" s="12" t="s">
        <v>30</v>
      </c>
      <c r="D13" s="9" t="s">
        <v>744</v>
      </c>
      <c r="E13" s="10" t="s">
        <v>24</v>
      </c>
      <c r="F13" s="10" t="s">
        <v>25</v>
      </c>
      <c r="G13" s="172" t="s">
        <v>236</v>
      </c>
      <c r="H13" s="172"/>
      <c r="I13" s="127" t="s">
        <v>235</v>
      </c>
      <c r="J13" s="127" t="s">
        <v>234</v>
      </c>
      <c r="K13" s="61">
        <v>121.511</v>
      </c>
      <c r="L13" s="61">
        <v>60</v>
      </c>
      <c r="M13" s="61">
        <v>60</v>
      </c>
      <c r="N13" s="61" t="s">
        <v>26</v>
      </c>
    </row>
    <row r="14" spans="1:14" ht="45">
      <c r="A14" s="127" t="s">
        <v>230</v>
      </c>
      <c r="B14" s="6" t="s">
        <v>472</v>
      </c>
      <c r="C14" s="21"/>
      <c r="D14" s="136" t="s">
        <v>16</v>
      </c>
      <c r="E14" s="138" t="s">
        <v>17</v>
      </c>
      <c r="F14" s="137" t="s">
        <v>18</v>
      </c>
      <c r="G14" s="224"/>
      <c r="H14" s="224"/>
      <c r="I14" s="127" t="s">
        <v>237</v>
      </c>
      <c r="J14" s="148"/>
      <c r="K14" s="61">
        <v>1975.9960000000001</v>
      </c>
      <c r="L14" s="61">
        <v>1844.5770000000002</v>
      </c>
      <c r="M14" s="61">
        <v>1844.5770000000002</v>
      </c>
      <c r="N14" s="149"/>
    </row>
    <row r="15" spans="1:14" ht="78.75">
      <c r="A15" s="127" t="s">
        <v>230</v>
      </c>
      <c r="B15" s="6" t="s">
        <v>473</v>
      </c>
      <c r="C15" s="21" t="s">
        <v>31</v>
      </c>
      <c r="D15" s="9" t="s">
        <v>783</v>
      </c>
      <c r="E15" s="10" t="s">
        <v>28</v>
      </c>
      <c r="F15" s="10" t="s">
        <v>20</v>
      </c>
      <c r="G15" s="172" t="s">
        <v>238</v>
      </c>
      <c r="H15" s="172"/>
      <c r="I15" s="127" t="s">
        <v>237</v>
      </c>
      <c r="J15" s="127" t="s">
        <v>239</v>
      </c>
      <c r="K15" s="61">
        <v>1517.662</v>
      </c>
      <c r="L15" s="61">
        <v>1416.7260000000001</v>
      </c>
      <c r="M15" s="61">
        <v>1416.7260000000001</v>
      </c>
      <c r="N15" s="62" t="s">
        <v>21</v>
      </c>
    </row>
    <row r="16" spans="1:14" ht="78.75">
      <c r="A16" s="127" t="s">
        <v>230</v>
      </c>
      <c r="B16" s="6" t="s">
        <v>474</v>
      </c>
      <c r="C16" s="21" t="s">
        <v>31</v>
      </c>
      <c r="D16" s="9" t="s">
        <v>783</v>
      </c>
      <c r="E16" s="10" t="s">
        <v>28</v>
      </c>
      <c r="F16" s="10" t="s">
        <v>20</v>
      </c>
      <c r="G16" s="172" t="s">
        <v>238</v>
      </c>
      <c r="H16" s="172"/>
      <c r="I16" s="127" t="s">
        <v>237</v>
      </c>
      <c r="J16" s="127" t="s">
        <v>240</v>
      </c>
      <c r="K16" s="61">
        <v>458.334</v>
      </c>
      <c r="L16" s="61">
        <v>427.851</v>
      </c>
      <c r="M16" s="61">
        <v>427.851</v>
      </c>
      <c r="N16" s="62" t="s">
        <v>21</v>
      </c>
    </row>
    <row r="17" spans="1:14" ht="90">
      <c r="A17" s="127" t="s">
        <v>230</v>
      </c>
      <c r="B17" s="6" t="s">
        <v>971</v>
      </c>
      <c r="C17" s="8"/>
      <c r="D17" s="136" t="s">
        <v>972</v>
      </c>
      <c r="E17" s="12" t="s">
        <v>973</v>
      </c>
      <c r="F17" s="137" t="s">
        <v>974</v>
      </c>
      <c r="G17" s="224"/>
      <c r="H17" s="224"/>
      <c r="I17" s="127" t="s">
        <v>1010</v>
      </c>
      <c r="J17" s="148"/>
      <c r="K17" s="61">
        <v>79.86999999999999</v>
      </c>
      <c r="L17" s="61">
        <v>0</v>
      </c>
      <c r="M17" s="61">
        <v>0</v>
      </c>
      <c r="N17" s="61"/>
    </row>
    <row r="18" spans="1:14" ht="101.25">
      <c r="A18" s="127" t="s">
        <v>230</v>
      </c>
      <c r="B18" s="6" t="s">
        <v>473</v>
      </c>
      <c r="C18" s="21" t="s">
        <v>31</v>
      </c>
      <c r="D18" s="9" t="s">
        <v>975</v>
      </c>
      <c r="E18" s="10" t="s">
        <v>28</v>
      </c>
      <c r="F18" s="10" t="s">
        <v>974</v>
      </c>
      <c r="G18" s="172" t="s">
        <v>238</v>
      </c>
      <c r="H18" s="172"/>
      <c r="I18" s="127" t="s">
        <v>1010</v>
      </c>
      <c r="J18" s="127" t="s">
        <v>239</v>
      </c>
      <c r="K18" s="61">
        <v>61.344089999999994</v>
      </c>
      <c r="L18" s="61">
        <v>0</v>
      </c>
      <c r="M18" s="61">
        <v>0</v>
      </c>
      <c r="N18" s="62" t="s">
        <v>21</v>
      </c>
    </row>
    <row r="19" spans="1:14" ht="101.25">
      <c r="A19" s="127" t="s">
        <v>230</v>
      </c>
      <c r="B19" s="6" t="s">
        <v>474</v>
      </c>
      <c r="C19" s="21" t="s">
        <v>31</v>
      </c>
      <c r="D19" s="9" t="s">
        <v>975</v>
      </c>
      <c r="E19" s="10" t="s">
        <v>28</v>
      </c>
      <c r="F19" s="10" t="s">
        <v>974</v>
      </c>
      <c r="G19" s="172" t="s">
        <v>238</v>
      </c>
      <c r="H19" s="172"/>
      <c r="I19" s="127" t="s">
        <v>1010</v>
      </c>
      <c r="J19" s="127" t="s">
        <v>240</v>
      </c>
      <c r="K19" s="61">
        <v>18.52591</v>
      </c>
      <c r="L19" s="61">
        <v>0</v>
      </c>
      <c r="M19" s="61">
        <v>0</v>
      </c>
      <c r="N19" s="62" t="s">
        <v>21</v>
      </c>
    </row>
    <row r="20" spans="1:14" ht="45">
      <c r="A20" s="127" t="s">
        <v>230</v>
      </c>
      <c r="B20" s="6" t="s">
        <v>475</v>
      </c>
      <c r="C20" s="21"/>
      <c r="D20" s="9" t="s">
        <v>33</v>
      </c>
      <c r="E20" s="10" t="s">
        <v>64</v>
      </c>
      <c r="F20" s="10" t="s">
        <v>35</v>
      </c>
      <c r="G20" s="182"/>
      <c r="H20" s="182"/>
      <c r="I20" s="127" t="s">
        <v>241</v>
      </c>
      <c r="J20" s="128"/>
      <c r="K20" s="61">
        <v>502.01</v>
      </c>
      <c r="L20" s="61">
        <v>407.05900000000003</v>
      </c>
      <c r="M20" s="61">
        <v>407.05900000000003</v>
      </c>
      <c r="N20" s="149"/>
    </row>
    <row r="21" spans="1:14" ht="67.5">
      <c r="A21" s="127" t="s">
        <v>230</v>
      </c>
      <c r="B21" s="6" t="s">
        <v>473</v>
      </c>
      <c r="C21" s="12" t="s">
        <v>31</v>
      </c>
      <c r="D21" s="9" t="s">
        <v>32</v>
      </c>
      <c r="E21" s="10" t="s">
        <v>28</v>
      </c>
      <c r="F21" s="10" t="s">
        <v>20</v>
      </c>
      <c r="G21" s="172" t="s">
        <v>238</v>
      </c>
      <c r="H21" s="172"/>
      <c r="I21" s="127" t="s">
        <v>241</v>
      </c>
      <c r="J21" s="127" t="s">
        <v>239</v>
      </c>
      <c r="K21" s="61">
        <v>385.56900000000002</v>
      </c>
      <c r="L21" s="61">
        <v>312.64100000000002</v>
      </c>
      <c r="M21" s="61">
        <v>312.64100000000002</v>
      </c>
      <c r="N21" s="62" t="s">
        <v>21</v>
      </c>
    </row>
    <row r="22" spans="1:14" ht="67.5">
      <c r="A22" s="127" t="s">
        <v>230</v>
      </c>
      <c r="B22" s="6" t="s">
        <v>474</v>
      </c>
      <c r="C22" s="12" t="s">
        <v>31</v>
      </c>
      <c r="D22" s="9" t="s">
        <v>32</v>
      </c>
      <c r="E22" s="10" t="s">
        <v>28</v>
      </c>
      <c r="F22" s="10" t="s">
        <v>20</v>
      </c>
      <c r="G22" s="172" t="s">
        <v>238</v>
      </c>
      <c r="H22" s="172"/>
      <c r="I22" s="127" t="s">
        <v>241</v>
      </c>
      <c r="J22" s="127" t="s">
        <v>240</v>
      </c>
      <c r="K22" s="61">
        <v>116.441</v>
      </c>
      <c r="L22" s="61">
        <v>94.418000000000006</v>
      </c>
      <c r="M22" s="61">
        <v>94.418000000000006</v>
      </c>
      <c r="N22" s="62" t="s">
        <v>21</v>
      </c>
    </row>
    <row r="23" spans="1:14" ht="45">
      <c r="A23" s="127" t="s">
        <v>230</v>
      </c>
      <c r="B23" s="6" t="s">
        <v>476</v>
      </c>
      <c r="C23" s="21"/>
      <c r="D23" s="9" t="s">
        <v>33</v>
      </c>
      <c r="E23" s="10" t="s">
        <v>64</v>
      </c>
      <c r="F23" s="10" t="s">
        <v>35</v>
      </c>
      <c r="G23" s="225"/>
      <c r="H23" s="226"/>
      <c r="I23" s="127" t="s">
        <v>242</v>
      </c>
      <c r="J23" s="148"/>
      <c r="K23" s="61">
        <v>25.003</v>
      </c>
      <c r="L23" s="61">
        <v>15.003</v>
      </c>
      <c r="M23" s="61">
        <v>15.003</v>
      </c>
      <c r="N23" s="61"/>
    </row>
    <row r="24" spans="1:14" ht="45">
      <c r="A24" s="127" t="s">
        <v>230</v>
      </c>
      <c r="B24" s="6" t="s">
        <v>470</v>
      </c>
      <c r="C24" s="12" t="s">
        <v>31</v>
      </c>
      <c r="D24" s="9" t="s">
        <v>784</v>
      </c>
      <c r="E24" s="10" t="s">
        <v>24</v>
      </c>
      <c r="F24" s="10" t="s">
        <v>25</v>
      </c>
      <c r="G24" s="172" t="s">
        <v>238</v>
      </c>
      <c r="H24" s="172"/>
      <c r="I24" s="127" t="s">
        <v>242</v>
      </c>
      <c r="J24" s="127" t="s">
        <v>234</v>
      </c>
      <c r="K24" s="61">
        <v>25.003</v>
      </c>
      <c r="L24" s="61">
        <v>15.003</v>
      </c>
      <c r="M24" s="61">
        <v>15.003</v>
      </c>
      <c r="N24" s="61" t="s">
        <v>26</v>
      </c>
    </row>
    <row r="25" spans="1:14" ht="90">
      <c r="A25" s="127" t="s">
        <v>230</v>
      </c>
      <c r="B25" s="6" t="s">
        <v>971</v>
      </c>
      <c r="C25" s="8"/>
      <c r="D25" s="136" t="s">
        <v>972</v>
      </c>
      <c r="E25" s="12" t="s">
        <v>973</v>
      </c>
      <c r="F25" s="137" t="s">
        <v>974</v>
      </c>
      <c r="G25" s="224"/>
      <c r="H25" s="224"/>
      <c r="I25" s="127" t="s">
        <v>1011</v>
      </c>
      <c r="J25" s="148"/>
      <c r="K25" s="61">
        <v>14.571000000000002</v>
      </c>
      <c r="L25" s="61">
        <v>0</v>
      </c>
      <c r="M25" s="61">
        <v>0</v>
      </c>
      <c r="N25" s="61"/>
    </row>
    <row r="26" spans="1:14" ht="101.25">
      <c r="A26" s="127" t="s">
        <v>230</v>
      </c>
      <c r="B26" s="6" t="s">
        <v>473</v>
      </c>
      <c r="C26" s="12" t="s">
        <v>31</v>
      </c>
      <c r="D26" s="9" t="s">
        <v>975</v>
      </c>
      <c r="E26" s="10" t="s">
        <v>28</v>
      </c>
      <c r="F26" s="10" t="s">
        <v>974</v>
      </c>
      <c r="G26" s="172" t="s">
        <v>238</v>
      </c>
      <c r="H26" s="172"/>
      <c r="I26" s="127" t="s">
        <v>1011</v>
      </c>
      <c r="J26" s="127" t="s">
        <v>239</v>
      </c>
      <c r="K26" s="61">
        <v>11.191240000000001</v>
      </c>
      <c r="L26" s="61">
        <v>0</v>
      </c>
      <c r="M26" s="61">
        <v>0</v>
      </c>
      <c r="N26" s="61" t="s">
        <v>21</v>
      </c>
    </row>
    <row r="27" spans="1:14" ht="101.25">
      <c r="A27" s="127" t="s">
        <v>230</v>
      </c>
      <c r="B27" s="6" t="s">
        <v>474</v>
      </c>
      <c r="C27" s="12" t="s">
        <v>31</v>
      </c>
      <c r="D27" s="9" t="s">
        <v>975</v>
      </c>
      <c r="E27" s="10" t="s">
        <v>28</v>
      </c>
      <c r="F27" s="10" t="s">
        <v>974</v>
      </c>
      <c r="G27" s="172" t="s">
        <v>238</v>
      </c>
      <c r="H27" s="172"/>
      <c r="I27" s="127" t="s">
        <v>1011</v>
      </c>
      <c r="J27" s="127" t="s">
        <v>240</v>
      </c>
      <c r="K27" s="61">
        <v>3.3797600000000001</v>
      </c>
      <c r="L27" s="61">
        <v>0</v>
      </c>
      <c r="M27" s="61">
        <v>0</v>
      </c>
      <c r="N27" s="61" t="s">
        <v>21</v>
      </c>
    </row>
    <row r="28" spans="1:14" ht="56.25">
      <c r="A28" s="147" t="s">
        <v>39</v>
      </c>
      <c r="B28" s="53" t="s">
        <v>477</v>
      </c>
      <c r="C28" s="54"/>
      <c r="D28" s="130"/>
      <c r="E28" s="129"/>
      <c r="F28" s="129"/>
      <c r="G28" s="173"/>
      <c r="H28" s="173"/>
      <c r="I28" s="129"/>
      <c r="J28" s="129"/>
      <c r="K28" s="65">
        <v>38628.199670000009</v>
      </c>
      <c r="L28" s="65">
        <v>22678.246000000003</v>
      </c>
      <c r="M28" s="65">
        <v>20609.482</v>
      </c>
      <c r="N28" s="69"/>
    </row>
    <row r="29" spans="1:14" ht="56.25">
      <c r="A29" s="127" t="s">
        <v>39</v>
      </c>
      <c r="B29" s="6" t="s">
        <v>478</v>
      </c>
      <c r="C29" s="8"/>
      <c r="D29" s="9" t="s">
        <v>33</v>
      </c>
      <c r="E29" s="10" t="s">
        <v>34</v>
      </c>
      <c r="F29" s="10" t="s">
        <v>35</v>
      </c>
      <c r="G29" s="172"/>
      <c r="H29" s="172"/>
      <c r="I29" s="127" t="s">
        <v>243</v>
      </c>
      <c r="J29" s="127"/>
      <c r="K29" s="61">
        <v>3522.5183900000002</v>
      </c>
      <c r="L29" s="61">
        <v>0</v>
      </c>
      <c r="M29" s="61">
        <v>0</v>
      </c>
      <c r="N29" s="10"/>
    </row>
    <row r="30" spans="1:14" ht="78.75">
      <c r="A30" s="127" t="s">
        <v>39</v>
      </c>
      <c r="B30" s="6" t="s">
        <v>470</v>
      </c>
      <c r="C30" s="8" t="s">
        <v>36</v>
      </c>
      <c r="D30" s="9" t="s">
        <v>740</v>
      </c>
      <c r="E30" s="10" t="s">
        <v>28</v>
      </c>
      <c r="F30" s="10" t="s">
        <v>741</v>
      </c>
      <c r="G30" s="172" t="s">
        <v>244</v>
      </c>
      <c r="H30" s="172"/>
      <c r="I30" s="127" t="s">
        <v>243</v>
      </c>
      <c r="J30" s="127" t="s">
        <v>234</v>
      </c>
      <c r="K30" s="61">
        <v>30.106240000000003</v>
      </c>
      <c r="L30" s="61">
        <v>0</v>
      </c>
      <c r="M30" s="61">
        <v>0</v>
      </c>
      <c r="N30" s="10" t="s">
        <v>21</v>
      </c>
    </row>
    <row r="31" spans="1:14" ht="78.75">
      <c r="A31" s="127" t="s">
        <v>39</v>
      </c>
      <c r="B31" s="6" t="s">
        <v>797</v>
      </c>
      <c r="C31" s="8" t="s">
        <v>36</v>
      </c>
      <c r="D31" s="9" t="s">
        <v>740</v>
      </c>
      <c r="E31" s="10" t="s">
        <v>28</v>
      </c>
      <c r="F31" s="10" t="s">
        <v>741</v>
      </c>
      <c r="G31" s="172" t="s">
        <v>244</v>
      </c>
      <c r="H31" s="172"/>
      <c r="I31" s="127" t="s">
        <v>243</v>
      </c>
      <c r="J31" s="127" t="s">
        <v>796</v>
      </c>
      <c r="K31" s="61">
        <v>3492.4121500000001</v>
      </c>
      <c r="L31" s="61">
        <v>0</v>
      </c>
      <c r="M31" s="61">
        <v>0</v>
      </c>
      <c r="N31" s="10" t="s">
        <v>21</v>
      </c>
    </row>
    <row r="32" spans="1:14" ht="45">
      <c r="A32" s="127" t="s">
        <v>39</v>
      </c>
      <c r="B32" s="6" t="s">
        <v>480</v>
      </c>
      <c r="C32" s="8"/>
      <c r="D32" s="136" t="s">
        <v>16</v>
      </c>
      <c r="E32" s="10" t="s">
        <v>37</v>
      </c>
      <c r="F32" s="10" t="s">
        <v>38</v>
      </c>
      <c r="G32" s="172"/>
      <c r="H32" s="172"/>
      <c r="I32" s="127" t="s">
        <v>41</v>
      </c>
      <c r="J32" s="127"/>
      <c r="K32" s="61">
        <v>4099.32</v>
      </c>
      <c r="L32" s="61">
        <v>1261</v>
      </c>
      <c r="M32" s="61">
        <v>2000</v>
      </c>
      <c r="N32" s="139"/>
    </row>
    <row r="33" spans="1:14" ht="56.25">
      <c r="A33" s="127" t="s">
        <v>39</v>
      </c>
      <c r="B33" s="6" t="s">
        <v>470</v>
      </c>
      <c r="C33" s="8" t="s">
        <v>42</v>
      </c>
      <c r="D33" s="9" t="s">
        <v>43</v>
      </c>
      <c r="E33" s="7" t="s">
        <v>44</v>
      </c>
      <c r="F33" s="10" t="s">
        <v>45</v>
      </c>
      <c r="G33" s="172" t="s">
        <v>246</v>
      </c>
      <c r="H33" s="172"/>
      <c r="I33" s="127" t="s">
        <v>41</v>
      </c>
      <c r="J33" s="127" t="s">
        <v>234</v>
      </c>
      <c r="K33" s="61">
        <v>4099.32</v>
      </c>
      <c r="L33" s="61">
        <v>1261</v>
      </c>
      <c r="M33" s="61">
        <v>2000</v>
      </c>
      <c r="N33" s="10" t="s">
        <v>26</v>
      </c>
    </row>
    <row r="34" spans="1:14" ht="67.5">
      <c r="A34" s="127" t="s">
        <v>39</v>
      </c>
      <c r="B34" s="6" t="s">
        <v>798</v>
      </c>
      <c r="C34" s="8"/>
      <c r="D34" s="136" t="s">
        <v>16</v>
      </c>
      <c r="E34" s="10" t="s">
        <v>46</v>
      </c>
      <c r="F34" s="10" t="s">
        <v>47</v>
      </c>
      <c r="G34" s="172"/>
      <c r="H34" s="172"/>
      <c r="I34" s="127" t="s">
        <v>231</v>
      </c>
      <c r="J34" s="127"/>
      <c r="K34" s="61">
        <v>9928.4434799999999</v>
      </c>
      <c r="L34" s="61">
        <v>6729.8019999999997</v>
      </c>
      <c r="M34" s="61">
        <v>6535.8019999999997</v>
      </c>
      <c r="N34" s="10"/>
    </row>
    <row r="35" spans="1:14" ht="135">
      <c r="A35" s="127" t="s">
        <v>39</v>
      </c>
      <c r="B35" s="6" t="s">
        <v>468</v>
      </c>
      <c r="C35" s="8" t="s">
        <v>19</v>
      </c>
      <c r="D35" s="9" t="s">
        <v>48</v>
      </c>
      <c r="E35" s="10" t="s">
        <v>28</v>
      </c>
      <c r="F35" s="10" t="s">
        <v>20</v>
      </c>
      <c r="G35" s="172" t="s">
        <v>40</v>
      </c>
      <c r="H35" s="172"/>
      <c r="I35" s="127" t="s">
        <v>231</v>
      </c>
      <c r="J35" s="127" t="s">
        <v>232</v>
      </c>
      <c r="K35" s="61">
        <v>7066.5612699999992</v>
      </c>
      <c r="L35" s="61">
        <v>5019.817</v>
      </c>
      <c r="M35" s="61">
        <v>5019.817</v>
      </c>
      <c r="N35" s="10" t="s">
        <v>21</v>
      </c>
    </row>
    <row r="36" spans="1:14" ht="56.25">
      <c r="A36" s="127" t="s">
        <v>39</v>
      </c>
      <c r="B36" s="6" t="s">
        <v>517</v>
      </c>
      <c r="C36" s="8" t="s">
        <v>19</v>
      </c>
      <c r="D36" s="9" t="s">
        <v>114</v>
      </c>
      <c r="E36" s="10" t="s">
        <v>28</v>
      </c>
      <c r="F36" s="10" t="s">
        <v>146</v>
      </c>
      <c r="G36" s="172" t="s">
        <v>40</v>
      </c>
      <c r="H36" s="172"/>
      <c r="I36" s="127" t="s">
        <v>231</v>
      </c>
      <c r="J36" s="127" t="s">
        <v>297</v>
      </c>
      <c r="K36" s="61">
        <v>26.995000000000001</v>
      </c>
      <c r="L36" s="61">
        <v>0</v>
      </c>
      <c r="M36" s="61">
        <v>0</v>
      </c>
      <c r="N36" s="10" t="s">
        <v>26</v>
      </c>
    </row>
    <row r="37" spans="1:14" ht="135">
      <c r="A37" s="127" t="s">
        <v>39</v>
      </c>
      <c r="B37" s="6" t="s">
        <v>469</v>
      </c>
      <c r="C37" s="8" t="s">
        <v>19</v>
      </c>
      <c r="D37" s="9" t="s">
        <v>48</v>
      </c>
      <c r="E37" s="10" t="s">
        <v>28</v>
      </c>
      <c r="F37" s="10" t="s">
        <v>20</v>
      </c>
      <c r="G37" s="172" t="s">
        <v>40</v>
      </c>
      <c r="H37" s="172"/>
      <c r="I37" s="127" t="s">
        <v>231</v>
      </c>
      <c r="J37" s="127" t="s">
        <v>233</v>
      </c>
      <c r="K37" s="61">
        <v>2134.09773</v>
      </c>
      <c r="L37" s="61">
        <v>1515.9849999999999</v>
      </c>
      <c r="M37" s="61">
        <v>1515.9849999999999</v>
      </c>
      <c r="N37" s="10" t="s">
        <v>21</v>
      </c>
    </row>
    <row r="38" spans="1:14" ht="45">
      <c r="A38" s="127" t="s">
        <v>39</v>
      </c>
      <c r="B38" s="6" t="s">
        <v>470</v>
      </c>
      <c r="C38" s="8" t="s">
        <v>19</v>
      </c>
      <c r="D38" s="9" t="s">
        <v>743</v>
      </c>
      <c r="E38" s="10" t="s">
        <v>49</v>
      </c>
      <c r="F38" s="10" t="s">
        <v>50</v>
      </c>
      <c r="G38" s="172" t="s">
        <v>40</v>
      </c>
      <c r="H38" s="172"/>
      <c r="I38" s="127" t="s">
        <v>231</v>
      </c>
      <c r="J38" s="127" t="s">
        <v>234</v>
      </c>
      <c r="K38" s="61">
        <v>700.78948000000003</v>
      </c>
      <c r="L38" s="61">
        <v>194</v>
      </c>
      <c r="M38" s="61">
        <v>0</v>
      </c>
      <c r="N38" s="10" t="s">
        <v>26</v>
      </c>
    </row>
    <row r="39" spans="1:14" ht="45">
      <c r="A39" s="127" t="s">
        <v>39</v>
      </c>
      <c r="B39" s="6" t="s">
        <v>481</v>
      </c>
      <c r="C39" s="8"/>
      <c r="D39" s="136" t="s">
        <v>27</v>
      </c>
      <c r="E39" s="12" t="s">
        <v>28</v>
      </c>
      <c r="F39" s="137" t="s">
        <v>29</v>
      </c>
      <c r="G39" s="172"/>
      <c r="H39" s="172"/>
      <c r="I39" s="127" t="s">
        <v>247</v>
      </c>
      <c r="J39" s="127"/>
      <c r="K39" s="61">
        <v>113.48</v>
      </c>
      <c r="L39" s="61">
        <v>100</v>
      </c>
      <c r="M39" s="61">
        <v>0</v>
      </c>
      <c r="N39" s="10"/>
    </row>
    <row r="40" spans="1:14" ht="67.5">
      <c r="A40" s="127" t="s">
        <v>39</v>
      </c>
      <c r="B40" s="6" t="s">
        <v>470</v>
      </c>
      <c r="C40" s="12" t="s">
        <v>30</v>
      </c>
      <c r="D40" s="9" t="s">
        <v>750</v>
      </c>
      <c r="E40" s="10" t="s">
        <v>28</v>
      </c>
      <c r="F40" s="10" t="s">
        <v>751</v>
      </c>
      <c r="G40" s="172" t="s">
        <v>236</v>
      </c>
      <c r="H40" s="172"/>
      <c r="I40" s="127" t="s">
        <v>247</v>
      </c>
      <c r="J40" s="127" t="s">
        <v>234</v>
      </c>
      <c r="K40" s="61">
        <v>113.48</v>
      </c>
      <c r="L40" s="61">
        <v>100</v>
      </c>
      <c r="M40" s="61">
        <v>0</v>
      </c>
      <c r="N40" s="10" t="s">
        <v>26</v>
      </c>
    </row>
    <row r="41" spans="1:14" ht="90">
      <c r="A41" s="127" t="s">
        <v>39</v>
      </c>
      <c r="B41" s="6" t="s">
        <v>471</v>
      </c>
      <c r="C41" s="8"/>
      <c r="D41" s="136" t="s">
        <v>27</v>
      </c>
      <c r="E41" s="12" t="s">
        <v>28</v>
      </c>
      <c r="F41" s="137" t="s">
        <v>29</v>
      </c>
      <c r="G41" s="172"/>
      <c r="H41" s="172"/>
      <c r="I41" s="127" t="s">
        <v>235</v>
      </c>
      <c r="J41" s="127"/>
      <c r="K41" s="61">
        <v>932.89730000000009</v>
      </c>
      <c r="L41" s="61">
        <v>445</v>
      </c>
      <c r="M41" s="61">
        <v>0</v>
      </c>
      <c r="N41" s="10"/>
    </row>
    <row r="42" spans="1:14" ht="45">
      <c r="A42" s="127" t="s">
        <v>39</v>
      </c>
      <c r="B42" s="6" t="s">
        <v>470</v>
      </c>
      <c r="C42" s="12" t="s">
        <v>30</v>
      </c>
      <c r="D42" s="9" t="s">
        <v>743</v>
      </c>
      <c r="E42" s="10" t="s">
        <v>49</v>
      </c>
      <c r="F42" s="10" t="s">
        <v>50</v>
      </c>
      <c r="G42" s="172" t="s">
        <v>236</v>
      </c>
      <c r="H42" s="172"/>
      <c r="I42" s="127" t="s">
        <v>235</v>
      </c>
      <c r="J42" s="127" t="s">
        <v>234</v>
      </c>
      <c r="K42" s="61">
        <v>932.89730000000009</v>
      </c>
      <c r="L42" s="61">
        <v>445</v>
      </c>
      <c r="M42" s="61">
        <v>0</v>
      </c>
      <c r="N42" s="10" t="s">
        <v>26</v>
      </c>
    </row>
    <row r="43" spans="1:14" ht="78.75">
      <c r="A43" s="127" t="s">
        <v>39</v>
      </c>
      <c r="B43" s="6" t="s">
        <v>483</v>
      </c>
      <c r="C43" s="8"/>
      <c r="D43" s="136" t="s">
        <v>27</v>
      </c>
      <c r="E43" s="12" t="s">
        <v>28</v>
      </c>
      <c r="F43" s="137" t="s">
        <v>29</v>
      </c>
      <c r="G43" s="172"/>
      <c r="H43" s="172"/>
      <c r="I43" s="127" t="s">
        <v>249</v>
      </c>
      <c r="J43" s="127"/>
      <c r="K43" s="61">
        <v>102.1991</v>
      </c>
      <c r="L43" s="61">
        <v>0</v>
      </c>
      <c r="M43" s="61">
        <v>0</v>
      </c>
      <c r="N43" s="10"/>
    </row>
    <row r="44" spans="1:14" ht="45">
      <c r="A44" s="127" t="s">
        <v>39</v>
      </c>
      <c r="B44" s="6" t="s">
        <v>470</v>
      </c>
      <c r="C44" s="12" t="s">
        <v>30</v>
      </c>
      <c r="D44" s="9" t="s">
        <v>753</v>
      </c>
      <c r="E44" s="10" t="s">
        <v>28</v>
      </c>
      <c r="F44" s="10" t="s">
        <v>754</v>
      </c>
      <c r="G44" s="172" t="s">
        <v>236</v>
      </c>
      <c r="H44" s="172"/>
      <c r="I44" s="127" t="s">
        <v>249</v>
      </c>
      <c r="J44" s="127" t="s">
        <v>234</v>
      </c>
      <c r="K44" s="61">
        <v>102.1991</v>
      </c>
      <c r="L44" s="61">
        <v>0</v>
      </c>
      <c r="M44" s="61">
        <v>0</v>
      </c>
      <c r="N44" s="10" t="s">
        <v>26</v>
      </c>
    </row>
    <row r="45" spans="1:14" ht="56.25">
      <c r="A45" s="127" t="s">
        <v>39</v>
      </c>
      <c r="B45" s="6" t="s">
        <v>484</v>
      </c>
      <c r="C45" s="8"/>
      <c r="D45" s="9" t="s">
        <v>51</v>
      </c>
      <c r="E45" s="139" t="s">
        <v>28</v>
      </c>
      <c r="F45" s="10" t="s">
        <v>52</v>
      </c>
      <c r="G45" s="172"/>
      <c r="H45" s="172"/>
      <c r="I45" s="127" t="s">
        <v>867</v>
      </c>
      <c r="J45" s="127"/>
      <c r="K45" s="61">
        <v>1870.42</v>
      </c>
      <c r="L45" s="61">
        <v>0</v>
      </c>
      <c r="M45" s="61">
        <v>0</v>
      </c>
      <c r="N45" s="10"/>
    </row>
    <row r="46" spans="1:14" ht="45">
      <c r="A46" s="127" t="s">
        <v>39</v>
      </c>
      <c r="B46" s="6" t="s">
        <v>485</v>
      </c>
      <c r="C46" s="8" t="s">
        <v>53</v>
      </c>
      <c r="D46" s="9" t="s">
        <v>656</v>
      </c>
      <c r="E46" s="10" t="s">
        <v>28</v>
      </c>
      <c r="F46" s="10" t="s">
        <v>658</v>
      </c>
      <c r="G46" s="172" t="s">
        <v>250</v>
      </c>
      <c r="H46" s="172"/>
      <c r="I46" s="127" t="s">
        <v>867</v>
      </c>
      <c r="J46" s="127" t="s">
        <v>251</v>
      </c>
      <c r="K46" s="61">
        <v>1870.42</v>
      </c>
      <c r="L46" s="61">
        <v>0</v>
      </c>
      <c r="M46" s="61">
        <v>0</v>
      </c>
      <c r="N46" s="10" t="s">
        <v>21</v>
      </c>
    </row>
    <row r="47" spans="1:14" ht="56.25">
      <c r="A47" s="127" t="s">
        <v>39</v>
      </c>
      <c r="B47" s="6" t="s">
        <v>484</v>
      </c>
      <c r="C47" s="8"/>
      <c r="D47" s="9" t="s">
        <v>51</v>
      </c>
      <c r="E47" s="139" t="s">
        <v>28</v>
      </c>
      <c r="F47" s="10" t="s">
        <v>52</v>
      </c>
      <c r="G47" s="172"/>
      <c r="H47" s="172"/>
      <c r="I47" s="127" t="s">
        <v>252</v>
      </c>
      <c r="J47" s="127"/>
      <c r="K47" s="61">
        <v>279.49</v>
      </c>
      <c r="L47" s="61">
        <v>279.488</v>
      </c>
      <c r="M47" s="61">
        <v>0</v>
      </c>
      <c r="N47" s="139"/>
    </row>
    <row r="48" spans="1:14" ht="45">
      <c r="A48" s="127" t="s">
        <v>39</v>
      </c>
      <c r="B48" s="6" t="s">
        <v>485</v>
      </c>
      <c r="C48" s="8" t="s">
        <v>53</v>
      </c>
      <c r="D48" s="9" t="s">
        <v>656</v>
      </c>
      <c r="E48" s="10" t="s">
        <v>28</v>
      </c>
      <c r="F48" s="10" t="s">
        <v>658</v>
      </c>
      <c r="G48" s="172" t="s">
        <v>250</v>
      </c>
      <c r="H48" s="172"/>
      <c r="I48" s="127" t="s">
        <v>252</v>
      </c>
      <c r="J48" s="127" t="s">
        <v>251</v>
      </c>
      <c r="K48" s="61">
        <v>279.49</v>
      </c>
      <c r="L48" s="61">
        <v>279.488</v>
      </c>
      <c r="M48" s="61">
        <v>0</v>
      </c>
      <c r="N48" s="10" t="s">
        <v>21</v>
      </c>
    </row>
    <row r="49" spans="1:14" ht="123.75">
      <c r="A49" s="127" t="s">
        <v>39</v>
      </c>
      <c r="B49" s="6" t="s">
        <v>813</v>
      </c>
      <c r="C49" s="8"/>
      <c r="D49" s="9" t="s">
        <v>814</v>
      </c>
      <c r="E49" s="139" t="s">
        <v>28</v>
      </c>
      <c r="F49" s="10" t="s">
        <v>815</v>
      </c>
      <c r="G49" s="172"/>
      <c r="H49" s="172"/>
      <c r="I49" s="127" t="s">
        <v>868</v>
      </c>
      <c r="J49" s="127"/>
      <c r="K49" s="61">
        <v>1719.925</v>
      </c>
      <c r="L49" s="61">
        <v>612.245</v>
      </c>
      <c r="M49" s="61">
        <v>0</v>
      </c>
      <c r="N49" s="139"/>
    </row>
    <row r="50" spans="1:14" ht="45">
      <c r="A50" s="127" t="s">
        <v>39</v>
      </c>
      <c r="B50" s="6" t="s">
        <v>485</v>
      </c>
      <c r="C50" s="8" t="s">
        <v>53</v>
      </c>
      <c r="D50" s="9" t="s">
        <v>816</v>
      </c>
      <c r="E50" s="10" t="s">
        <v>28</v>
      </c>
      <c r="F50" s="10" t="s">
        <v>817</v>
      </c>
      <c r="G50" s="172" t="s">
        <v>250</v>
      </c>
      <c r="H50" s="172"/>
      <c r="I50" s="127" t="s">
        <v>868</v>
      </c>
      <c r="J50" s="127" t="s">
        <v>251</v>
      </c>
      <c r="K50" s="61">
        <v>1719.925</v>
      </c>
      <c r="L50" s="61">
        <v>612.245</v>
      </c>
      <c r="M50" s="61">
        <v>0</v>
      </c>
      <c r="N50" s="10" t="s">
        <v>21</v>
      </c>
    </row>
    <row r="51" spans="1:14" ht="56.25">
      <c r="A51" s="127" t="s">
        <v>39</v>
      </c>
      <c r="B51" s="6" t="s">
        <v>486</v>
      </c>
      <c r="C51" s="8"/>
      <c r="D51" s="9" t="s">
        <v>54</v>
      </c>
      <c r="E51" s="139" t="s">
        <v>28</v>
      </c>
      <c r="F51" s="10" t="s">
        <v>52</v>
      </c>
      <c r="G51" s="172"/>
      <c r="H51" s="172"/>
      <c r="I51" s="127" t="s">
        <v>253</v>
      </c>
      <c r="J51" s="127"/>
      <c r="K51" s="61">
        <v>0</v>
      </c>
      <c r="L51" s="61">
        <v>120.977</v>
      </c>
      <c r="M51" s="61">
        <v>0</v>
      </c>
      <c r="N51" s="139"/>
    </row>
    <row r="52" spans="1:14" ht="45">
      <c r="A52" s="127" t="s">
        <v>39</v>
      </c>
      <c r="B52" s="6" t="s">
        <v>485</v>
      </c>
      <c r="C52" s="8" t="s">
        <v>53</v>
      </c>
      <c r="D52" s="9" t="s">
        <v>816</v>
      </c>
      <c r="E52" s="10" t="s">
        <v>28</v>
      </c>
      <c r="F52" s="10" t="s">
        <v>817</v>
      </c>
      <c r="G52" s="172" t="s">
        <v>254</v>
      </c>
      <c r="H52" s="172"/>
      <c r="I52" s="127" t="s">
        <v>253</v>
      </c>
      <c r="J52" s="127" t="s">
        <v>251</v>
      </c>
      <c r="K52" s="61">
        <v>0</v>
      </c>
      <c r="L52" s="61">
        <v>120.977</v>
      </c>
      <c r="M52" s="61">
        <v>0</v>
      </c>
      <c r="N52" s="10" t="s">
        <v>21</v>
      </c>
    </row>
    <row r="53" spans="1:14" ht="56.25">
      <c r="A53" s="127" t="s">
        <v>39</v>
      </c>
      <c r="B53" s="6" t="s">
        <v>486</v>
      </c>
      <c r="C53" s="8"/>
      <c r="D53" s="9" t="s">
        <v>54</v>
      </c>
      <c r="E53" s="139" t="s">
        <v>28</v>
      </c>
      <c r="F53" s="10" t="s">
        <v>52</v>
      </c>
      <c r="G53" s="172"/>
      <c r="H53" s="172"/>
      <c r="I53" s="127" t="s">
        <v>255</v>
      </c>
      <c r="J53" s="127"/>
      <c r="K53" s="61">
        <v>1250.1083999999998</v>
      </c>
      <c r="L53" s="61">
        <v>776.5</v>
      </c>
      <c r="M53" s="61">
        <v>0</v>
      </c>
      <c r="N53" s="139"/>
    </row>
    <row r="54" spans="1:14" ht="45">
      <c r="A54" s="127" t="s">
        <v>39</v>
      </c>
      <c r="B54" s="6" t="s">
        <v>485</v>
      </c>
      <c r="C54" s="8" t="s">
        <v>53</v>
      </c>
      <c r="D54" s="9" t="s">
        <v>816</v>
      </c>
      <c r="E54" s="10" t="s">
        <v>28</v>
      </c>
      <c r="F54" s="10" t="s">
        <v>817</v>
      </c>
      <c r="G54" s="172" t="s">
        <v>254</v>
      </c>
      <c r="H54" s="172"/>
      <c r="I54" s="127" t="s">
        <v>255</v>
      </c>
      <c r="J54" s="127" t="s">
        <v>251</v>
      </c>
      <c r="K54" s="61">
        <v>1250.1083999999998</v>
      </c>
      <c r="L54" s="61">
        <v>776.5</v>
      </c>
      <c r="M54" s="61">
        <v>0</v>
      </c>
      <c r="N54" s="10" t="s">
        <v>21</v>
      </c>
    </row>
    <row r="55" spans="1:14" ht="33.75">
      <c r="A55" s="127" t="s">
        <v>39</v>
      </c>
      <c r="B55" s="6" t="s">
        <v>491</v>
      </c>
      <c r="C55" s="8"/>
      <c r="D55" s="9" t="s">
        <v>33</v>
      </c>
      <c r="E55" s="139" t="s">
        <v>64</v>
      </c>
      <c r="F55" s="10" t="s">
        <v>35</v>
      </c>
      <c r="G55" s="172"/>
      <c r="H55" s="172"/>
      <c r="I55" s="127" t="s">
        <v>261</v>
      </c>
      <c r="J55" s="127"/>
      <c r="K55" s="61">
        <v>2327.473</v>
      </c>
      <c r="L55" s="61">
        <v>2172.6759999999999</v>
      </c>
      <c r="M55" s="61">
        <v>2172.6759999999999</v>
      </c>
      <c r="N55" s="139"/>
    </row>
    <row r="56" spans="1:14" ht="67.5">
      <c r="A56" s="127" t="s">
        <v>39</v>
      </c>
      <c r="B56" s="6" t="s">
        <v>473</v>
      </c>
      <c r="C56" s="8" t="s">
        <v>31</v>
      </c>
      <c r="D56" s="9" t="s">
        <v>32</v>
      </c>
      <c r="E56" s="10" t="s">
        <v>28</v>
      </c>
      <c r="F56" s="10" t="s">
        <v>20</v>
      </c>
      <c r="G56" s="172" t="s">
        <v>262</v>
      </c>
      <c r="H56" s="172"/>
      <c r="I56" s="127" t="s">
        <v>261</v>
      </c>
      <c r="J56" s="127" t="s">
        <v>239</v>
      </c>
      <c r="K56" s="61">
        <v>1787.614</v>
      </c>
      <c r="L56" s="61">
        <v>1668.722</v>
      </c>
      <c r="M56" s="61">
        <v>1668.722</v>
      </c>
      <c r="N56" s="10" t="s">
        <v>21</v>
      </c>
    </row>
    <row r="57" spans="1:14" ht="67.5">
      <c r="A57" s="127" t="s">
        <v>39</v>
      </c>
      <c r="B57" s="6" t="s">
        <v>474</v>
      </c>
      <c r="C57" s="8" t="s">
        <v>31</v>
      </c>
      <c r="D57" s="9" t="s">
        <v>32</v>
      </c>
      <c r="E57" s="10" t="s">
        <v>28</v>
      </c>
      <c r="F57" s="10" t="s">
        <v>20</v>
      </c>
      <c r="G57" s="172" t="s">
        <v>262</v>
      </c>
      <c r="H57" s="172"/>
      <c r="I57" s="127" t="s">
        <v>261</v>
      </c>
      <c r="J57" s="127" t="s">
        <v>240</v>
      </c>
      <c r="K57" s="61">
        <v>539.85900000000004</v>
      </c>
      <c r="L57" s="61">
        <v>503.95400000000001</v>
      </c>
      <c r="M57" s="61">
        <v>503.95400000000001</v>
      </c>
      <c r="N57" s="150" t="s">
        <v>21</v>
      </c>
    </row>
    <row r="58" spans="1:14" ht="90">
      <c r="A58" s="127" t="s">
        <v>39</v>
      </c>
      <c r="B58" s="6" t="s">
        <v>971</v>
      </c>
      <c r="C58" s="8"/>
      <c r="D58" s="9" t="s">
        <v>972</v>
      </c>
      <c r="E58" s="10" t="s">
        <v>973</v>
      </c>
      <c r="F58" s="10" t="s">
        <v>974</v>
      </c>
      <c r="G58" s="172"/>
      <c r="H58" s="172"/>
      <c r="I58" s="127" t="s">
        <v>1012</v>
      </c>
      <c r="J58" s="127"/>
      <c r="K58" s="61">
        <v>81.739000000000004</v>
      </c>
      <c r="L58" s="61">
        <v>0</v>
      </c>
      <c r="M58" s="61">
        <v>0</v>
      </c>
      <c r="N58" s="10"/>
    </row>
    <row r="59" spans="1:14" ht="101.25">
      <c r="A59" s="127" t="s">
        <v>39</v>
      </c>
      <c r="B59" s="6" t="s">
        <v>473</v>
      </c>
      <c r="C59" s="8" t="s">
        <v>31</v>
      </c>
      <c r="D59" s="9" t="s">
        <v>975</v>
      </c>
      <c r="E59" s="10" t="s">
        <v>28</v>
      </c>
      <c r="F59" s="10" t="s">
        <v>974</v>
      </c>
      <c r="G59" s="172" t="s">
        <v>262</v>
      </c>
      <c r="H59" s="172"/>
      <c r="I59" s="127" t="s">
        <v>1012</v>
      </c>
      <c r="J59" s="127" t="s">
        <v>239</v>
      </c>
      <c r="K59" s="61">
        <v>62.77957</v>
      </c>
      <c r="L59" s="61">
        <v>0</v>
      </c>
      <c r="M59" s="61">
        <v>0</v>
      </c>
      <c r="N59" s="10" t="s">
        <v>21</v>
      </c>
    </row>
    <row r="60" spans="1:14" ht="101.25">
      <c r="A60" s="127" t="s">
        <v>39</v>
      </c>
      <c r="B60" s="6" t="s">
        <v>474</v>
      </c>
      <c r="C60" s="8" t="s">
        <v>31</v>
      </c>
      <c r="D60" s="136" t="s">
        <v>975</v>
      </c>
      <c r="E60" s="12" t="s">
        <v>28</v>
      </c>
      <c r="F60" s="137" t="s">
        <v>974</v>
      </c>
      <c r="G60" s="172" t="s">
        <v>262</v>
      </c>
      <c r="H60" s="172"/>
      <c r="I60" s="127" t="s">
        <v>1012</v>
      </c>
      <c r="J60" s="127" t="s">
        <v>240</v>
      </c>
      <c r="K60" s="61">
        <v>18.959430000000001</v>
      </c>
      <c r="L60" s="61">
        <v>0</v>
      </c>
      <c r="M60" s="61">
        <v>0</v>
      </c>
      <c r="N60" s="150" t="s">
        <v>21</v>
      </c>
    </row>
    <row r="61" spans="1:14" ht="45">
      <c r="A61" s="127" t="s">
        <v>39</v>
      </c>
      <c r="B61" s="6" t="s">
        <v>475</v>
      </c>
      <c r="C61" s="8"/>
      <c r="D61" s="9" t="s">
        <v>33</v>
      </c>
      <c r="E61" s="10" t="s">
        <v>64</v>
      </c>
      <c r="F61" s="10" t="s">
        <v>35</v>
      </c>
      <c r="G61" s="172"/>
      <c r="H61" s="172"/>
      <c r="I61" s="127" t="s">
        <v>241</v>
      </c>
      <c r="J61" s="127"/>
      <c r="K61" s="61">
        <v>9795.5859999999993</v>
      </c>
      <c r="L61" s="61">
        <v>7790.1580000000004</v>
      </c>
      <c r="M61" s="61">
        <v>7488.6040000000003</v>
      </c>
      <c r="N61" s="10"/>
    </row>
    <row r="62" spans="1:14" ht="67.5">
      <c r="A62" s="127" t="s">
        <v>39</v>
      </c>
      <c r="B62" s="6" t="s">
        <v>473</v>
      </c>
      <c r="C62" s="8" t="s">
        <v>65</v>
      </c>
      <c r="D62" s="9" t="s">
        <v>32</v>
      </c>
      <c r="E62" s="10" t="s">
        <v>28</v>
      </c>
      <c r="F62" s="10" t="s">
        <v>20</v>
      </c>
      <c r="G62" s="172" t="s">
        <v>263</v>
      </c>
      <c r="H62" s="172"/>
      <c r="I62" s="127" t="s">
        <v>241</v>
      </c>
      <c r="J62" s="127" t="s">
        <v>239</v>
      </c>
      <c r="K62" s="61">
        <v>7523.491</v>
      </c>
      <c r="L62" s="61">
        <v>5983.2240000000002</v>
      </c>
      <c r="M62" s="61">
        <v>5751.616</v>
      </c>
      <c r="N62" s="10" t="s">
        <v>21</v>
      </c>
    </row>
    <row r="63" spans="1:14" ht="67.5">
      <c r="A63" s="127" t="s">
        <v>39</v>
      </c>
      <c r="B63" s="6" t="s">
        <v>474</v>
      </c>
      <c r="C63" s="8" t="s">
        <v>66</v>
      </c>
      <c r="D63" s="9" t="s">
        <v>32</v>
      </c>
      <c r="E63" s="10" t="s">
        <v>28</v>
      </c>
      <c r="F63" s="10" t="s">
        <v>20</v>
      </c>
      <c r="G63" s="172" t="s">
        <v>263</v>
      </c>
      <c r="H63" s="172"/>
      <c r="I63" s="127" t="s">
        <v>241</v>
      </c>
      <c r="J63" s="127" t="s">
        <v>240</v>
      </c>
      <c r="K63" s="61">
        <v>2272.0949999999998</v>
      </c>
      <c r="L63" s="61">
        <v>1806.934</v>
      </c>
      <c r="M63" s="61">
        <v>1736.9880000000001</v>
      </c>
      <c r="N63" s="151" t="s">
        <v>21</v>
      </c>
    </row>
    <row r="64" spans="1:14" ht="67.5">
      <c r="A64" s="127" t="s">
        <v>39</v>
      </c>
      <c r="B64" s="6" t="s">
        <v>651</v>
      </c>
      <c r="C64" s="8"/>
      <c r="D64" s="9" t="s">
        <v>33</v>
      </c>
      <c r="E64" s="10" t="s">
        <v>64</v>
      </c>
      <c r="F64" s="10" t="s">
        <v>35</v>
      </c>
      <c r="G64" s="172"/>
      <c r="H64" s="172"/>
      <c r="I64" s="127" t="s">
        <v>463</v>
      </c>
      <c r="J64" s="127"/>
      <c r="K64" s="61">
        <v>193.91399999999999</v>
      </c>
      <c r="L64" s="61">
        <v>0</v>
      </c>
      <c r="M64" s="61">
        <v>0</v>
      </c>
      <c r="N64" s="10"/>
    </row>
    <row r="65" spans="1:14" ht="33.75">
      <c r="A65" s="127" t="s">
        <v>39</v>
      </c>
      <c r="B65" s="6" t="s">
        <v>470</v>
      </c>
      <c r="C65" s="8" t="s">
        <v>19</v>
      </c>
      <c r="D65" s="9" t="s">
        <v>67</v>
      </c>
      <c r="E65" s="10" t="s">
        <v>28</v>
      </c>
      <c r="F65" s="10" t="s">
        <v>68</v>
      </c>
      <c r="G65" s="172" t="s">
        <v>40</v>
      </c>
      <c r="H65" s="172"/>
      <c r="I65" s="127" t="s">
        <v>463</v>
      </c>
      <c r="J65" s="127" t="s">
        <v>234</v>
      </c>
      <c r="K65" s="61">
        <v>35</v>
      </c>
      <c r="L65" s="61">
        <v>0</v>
      </c>
      <c r="M65" s="61">
        <v>0</v>
      </c>
      <c r="N65" s="10" t="s">
        <v>26</v>
      </c>
    </row>
    <row r="66" spans="1:14" ht="33.75">
      <c r="A66" s="127" t="s">
        <v>39</v>
      </c>
      <c r="B66" s="6" t="s">
        <v>520</v>
      </c>
      <c r="C66" s="21" t="s">
        <v>19</v>
      </c>
      <c r="D66" s="140" t="s">
        <v>67</v>
      </c>
      <c r="E66" s="138" t="s">
        <v>28</v>
      </c>
      <c r="F66" s="137" t="s">
        <v>68</v>
      </c>
      <c r="G66" s="172" t="s">
        <v>40</v>
      </c>
      <c r="H66" s="172"/>
      <c r="I66" s="127" t="s">
        <v>463</v>
      </c>
      <c r="J66" s="127" t="s">
        <v>300</v>
      </c>
      <c r="K66" s="61">
        <v>158.91399999999999</v>
      </c>
      <c r="L66" s="61">
        <v>0</v>
      </c>
      <c r="M66" s="61">
        <v>0</v>
      </c>
      <c r="N66" s="151" t="s">
        <v>26</v>
      </c>
    </row>
    <row r="67" spans="1:14" ht="67.5">
      <c r="A67" s="127" t="s">
        <v>39</v>
      </c>
      <c r="B67" s="6" t="s">
        <v>492</v>
      </c>
      <c r="C67" s="8"/>
      <c r="D67" s="9" t="s">
        <v>69</v>
      </c>
      <c r="E67" s="10" t="s">
        <v>28</v>
      </c>
      <c r="F67" s="10" t="s">
        <v>70</v>
      </c>
      <c r="G67" s="172"/>
      <c r="H67" s="172"/>
      <c r="I67" s="127" t="s">
        <v>264</v>
      </c>
      <c r="J67" s="127"/>
      <c r="K67" s="61">
        <v>0.5</v>
      </c>
      <c r="L67" s="61">
        <v>0.5</v>
      </c>
      <c r="M67" s="61">
        <v>0.5</v>
      </c>
      <c r="N67" s="10"/>
    </row>
    <row r="68" spans="1:14" ht="78.75">
      <c r="A68" s="127" t="s">
        <v>39</v>
      </c>
      <c r="B68" s="6" t="s">
        <v>470</v>
      </c>
      <c r="C68" s="8" t="s">
        <v>71</v>
      </c>
      <c r="D68" s="9" t="s">
        <v>810</v>
      </c>
      <c r="E68" s="10" t="s">
        <v>28</v>
      </c>
      <c r="F68" s="10" t="s">
        <v>811</v>
      </c>
      <c r="G68" s="172" t="s">
        <v>265</v>
      </c>
      <c r="H68" s="172"/>
      <c r="I68" s="127" t="s">
        <v>264</v>
      </c>
      <c r="J68" s="127" t="s">
        <v>234</v>
      </c>
      <c r="K68" s="61">
        <v>0.5</v>
      </c>
      <c r="L68" s="61">
        <v>0.5</v>
      </c>
      <c r="M68" s="61">
        <v>0.5</v>
      </c>
      <c r="N68" s="10" t="s">
        <v>26</v>
      </c>
    </row>
    <row r="69" spans="1:14" ht="90">
      <c r="A69" s="127" t="s">
        <v>39</v>
      </c>
      <c r="B69" s="6" t="s">
        <v>971</v>
      </c>
      <c r="C69" s="8"/>
      <c r="D69" s="9" t="s">
        <v>972</v>
      </c>
      <c r="E69" s="10" t="s">
        <v>973</v>
      </c>
      <c r="F69" s="11" t="s">
        <v>974</v>
      </c>
      <c r="G69" s="172"/>
      <c r="H69" s="172"/>
      <c r="I69" s="127" t="s">
        <v>1011</v>
      </c>
      <c r="J69" s="127"/>
      <c r="K69" s="61">
        <v>254.68600000000001</v>
      </c>
      <c r="L69" s="61">
        <v>0</v>
      </c>
      <c r="M69" s="61">
        <v>0</v>
      </c>
      <c r="N69" s="10"/>
    </row>
    <row r="70" spans="1:14" ht="101.25">
      <c r="A70" s="127" t="s">
        <v>39</v>
      </c>
      <c r="B70" s="6" t="s">
        <v>473</v>
      </c>
      <c r="C70" s="8" t="s">
        <v>65</v>
      </c>
      <c r="D70" s="9" t="s">
        <v>975</v>
      </c>
      <c r="E70" s="10" t="s">
        <v>28</v>
      </c>
      <c r="F70" s="10" t="s">
        <v>974</v>
      </c>
      <c r="G70" s="172" t="s">
        <v>263</v>
      </c>
      <c r="H70" s="172"/>
      <c r="I70" s="127" t="s">
        <v>1011</v>
      </c>
      <c r="J70" s="127" t="s">
        <v>239</v>
      </c>
      <c r="K70" s="61">
        <v>195.61138</v>
      </c>
      <c r="L70" s="61">
        <v>0</v>
      </c>
      <c r="M70" s="61">
        <v>0</v>
      </c>
      <c r="N70" s="10" t="s">
        <v>21</v>
      </c>
    </row>
    <row r="71" spans="1:14" ht="101.25">
      <c r="A71" s="127" t="s">
        <v>39</v>
      </c>
      <c r="B71" s="6" t="s">
        <v>474</v>
      </c>
      <c r="C71" s="8" t="s">
        <v>66</v>
      </c>
      <c r="D71" s="136" t="s">
        <v>975</v>
      </c>
      <c r="E71" s="12" t="s">
        <v>28</v>
      </c>
      <c r="F71" s="137" t="s">
        <v>974</v>
      </c>
      <c r="G71" s="172" t="s">
        <v>263</v>
      </c>
      <c r="H71" s="172"/>
      <c r="I71" s="127" t="s">
        <v>1011</v>
      </c>
      <c r="J71" s="127" t="s">
        <v>240</v>
      </c>
      <c r="K71" s="61">
        <v>59.074620000000003</v>
      </c>
      <c r="L71" s="61">
        <v>0</v>
      </c>
      <c r="M71" s="61">
        <v>0</v>
      </c>
      <c r="N71" s="10" t="s">
        <v>21</v>
      </c>
    </row>
    <row r="72" spans="1:14" ht="56.25">
      <c r="A72" s="127" t="s">
        <v>39</v>
      </c>
      <c r="B72" s="6" t="s">
        <v>493</v>
      </c>
      <c r="C72" s="8"/>
      <c r="D72" s="9" t="s">
        <v>72</v>
      </c>
      <c r="E72" s="10" t="s">
        <v>28</v>
      </c>
      <c r="F72" s="10" t="s">
        <v>73</v>
      </c>
      <c r="G72" s="172"/>
      <c r="H72" s="172"/>
      <c r="I72" s="127" t="s">
        <v>266</v>
      </c>
      <c r="J72" s="127"/>
      <c r="K72" s="61">
        <v>559.6</v>
      </c>
      <c r="L72" s="61">
        <v>667</v>
      </c>
      <c r="M72" s="61">
        <v>689</v>
      </c>
      <c r="N72" s="10"/>
    </row>
    <row r="73" spans="1:14" ht="67.5">
      <c r="A73" s="127" t="s">
        <v>39</v>
      </c>
      <c r="B73" s="6" t="s">
        <v>473</v>
      </c>
      <c r="C73" s="8" t="s">
        <v>74</v>
      </c>
      <c r="D73" s="9" t="s">
        <v>32</v>
      </c>
      <c r="E73" s="10" t="s">
        <v>28</v>
      </c>
      <c r="F73" s="10" t="s">
        <v>20</v>
      </c>
      <c r="G73" s="172" t="s">
        <v>665</v>
      </c>
      <c r="H73" s="172"/>
      <c r="I73" s="127" t="s">
        <v>266</v>
      </c>
      <c r="J73" s="127" t="s">
        <v>239</v>
      </c>
      <c r="K73" s="61">
        <v>248.64348000000001</v>
      </c>
      <c r="L73" s="61">
        <v>329.44200000000001</v>
      </c>
      <c r="M73" s="61">
        <v>329.44200000000001</v>
      </c>
      <c r="N73" s="10" t="s">
        <v>21</v>
      </c>
    </row>
    <row r="74" spans="1:14" ht="67.5">
      <c r="A74" s="127" t="s">
        <v>39</v>
      </c>
      <c r="B74" s="6" t="s">
        <v>473</v>
      </c>
      <c r="C74" s="8" t="s">
        <v>717</v>
      </c>
      <c r="D74" s="9" t="s">
        <v>32</v>
      </c>
      <c r="E74" s="10" t="s">
        <v>28</v>
      </c>
      <c r="F74" s="10" t="s">
        <v>20</v>
      </c>
      <c r="G74" s="172" t="s">
        <v>665</v>
      </c>
      <c r="H74" s="172"/>
      <c r="I74" s="127" t="s">
        <v>266</v>
      </c>
      <c r="J74" s="127" t="s">
        <v>239</v>
      </c>
      <c r="K74" s="61">
        <v>104.15300000000001</v>
      </c>
      <c r="L74" s="61">
        <v>87.558000000000007</v>
      </c>
      <c r="M74" s="61">
        <v>87.558000000000007</v>
      </c>
      <c r="N74" s="10" t="s">
        <v>21</v>
      </c>
    </row>
    <row r="75" spans="1:14" ht="67.5">
      <c r="A75" s="127" t="s">
        <v>39</v>
      </c>
      <c r="B75" s="6" t="s">
        <v>474</v>
      </c>
      <c r="C75" s="8" t="s">
        <v>74</v>
      </c>
      <c r="D75" s="9" t="s">
        <v>32</v>
      </c>
      <c r="E75" s="10" t="s">
        <v>28</v>
      </c>
      <c r="F75" s="10" t="s">
        <v>20</v>
      </c>
      <c r="G75" s="172" t="s">
        <v>665</v>
      </c>
      <c r="H75" s="172"/>
      <c r="I75" s="127" t="s">
        <v>266</v>
      </c>
      <c r="J75" s="127" t="s">
        <v>240</v>
      </c>
      <c r="K75" s="61">
        <v>73.199380000000005</v>
      </c>
      <c r="L75" s="61">
        <v>99.558000000000007</v>
      </c>
      <c r="M75" s="61">
        <v>99.558000000000007</v>
      </c>
      <c r="N75" s="10" t="s">
        <v>21</v>
      </c>
    </row>
    <row r="76" spans="1:14" ht="67.5">
      <c r="A76" s="127" t="s">
        <v>39</v>
      </c>
      <c r="B76" s="6" t="s">
        <v>474</v>
      </c>
      <c r="C76" s="8" t="s">
        <v>717</v>
      </c>
      <c r="D76" s="9" t="s">
        <v>32</v>
      </c>
      <c r="E76" s="10" t="s">
        <v>28</v>
      </c>
      <c r="F76" s="10" t="s">
        <v>20</v>
      </c>
      <c r="G76" s="172" t="s">
        <v>665</v>
      </c>
      <c r="H76" s="172"/>
      <c r="I76" s="127" t="s">
        <v>266</v>
      </c>
      <c r="J76" s="127" t="s">
        <v>240</v>
      </c>
      <c r="K76" s="61">
        <v>31.446999999999999</v>
      </c>
      <c r="L76" s="61">
        <v>26.442</v>
      </c>
      <c r="M76" s="61">
        <v>26.442</v>
      </c>
      <c r="N76" s="10" t="s">
        <v>21</v>
      </c>
    </row>
    <row r="77" spans="1:14" ht="56.25">
      <c r="A77" s="127" t="s">
        <v>39</v>
      </c>
      <c r="B77" s="6" t="s">
        <v>470</v>
      </c>
      <c r="C77" s="8" t="s">
        <v>74</v>
      </c>
      <c r="D77" s="9" t="s">
        <v>75</v>
      </c>
      <c r="E77" s="10" t="s">
        <v>28</v>
      </c>
      <c r="F77" s="10" t="s">
        <v>76</v>
      </c>
      <c r="G77" s="172" t="s">
        <v>665</v>
      </c>
      <c r="H77" s="172"/>
      <c r="I77" s="127" t="s">
        <v>266</v>
      </c>
      <c r="J77" s="127" t="s">
        <v>234</v>
      </c>
      <c r="K77" s="61">
        <v>102.15714</v>
      </c>
      <c r="L77" s="61">
        <v>124</v>
      </c>
      <c r="M77" s="61">
        <v>146</v>
      </c>
      <c r="N77" s="10" t="s">
        <v>26</v>
      </c>
    </row>
    <row r="78" spans="1:14" ht="78.75">
      <c r="A78" s="127" t="s">
        <v>39</v>
      </c>
      <c r="B78" s="6" t="s">
        <v>494</v>
      </c>
      <c r="C78" s="8"/>
      <c r="D78" s="9" t="s">
        <v>77</v>
      </c>
      <c r="E78" s="10" t="s">
        <v>28</v>
      </c>
      <c r="F78" s="10" t="s">
        <v>47</v>
      </c>
      <c r="G78" s="172"/>
      <c r="H78" s="172"/>
      <c r="I78" s="127" t="s">
        <v>267</v>
      </c>
      <c r="J78" s="127"/>
      <c r="K78" s="61">
        <v>655.9</v>
      </c>
      <c r="L78" s="61">
        <v>671.4</v>
      </c>
      <c r="M78" s="61">
        <v>671.4</v>
      </c>
      <c r="N78" s="10"/>
    </row>
    <row r="79" spans="1:14" ht="67.5">
      <c r="A79" s="127" t="s">
        <v>39</v>
      </c>
      <c r="B79" s="6" t="s">
        <v>473</v>
      </c>
      <c r="C79" s="8" t="s">
        <v>78</v>
      </c>
      <c r="D79" s="9" t="s">
        <v>32</v>
      </c>
      <c r="E79" s="10" t="s">
        <v>28</v>
      </c>
      <c r="F79" s="10" t="s">
        <v>20</v>
      </c>
      <c r="G79" s="172" t="s">
        <v>263</v>
      </c>
      <c r="H79" s="172"/>
      <c r="I79" s="127" t="s">
        <v>267</v>
      </c>
      <c r="J79" s="127" t="s">
        <v>239</v>
      </c>
      <c r="K79" s="61">
        <v>385.54046</v>
      </c>
      <c r="L79" s="61">
        <v>445.4</v>
      </c>
      <c r="M79" s="61">
        <v>445.4</v>
      </c>
      <c r="N79" s="10" t="s">
        <v>21</v>
      </c>
    </row>
    <row r="80" spans="1:14" ht="67.5">
      <c r="A80" s="127" t="s">
        <v>39</v>
      </c>
      <c r="B80" s="6" t="s">
        <v>474</v>
      </c>
      <c r="C80" s="8" t="s">
        <v>78</v>
      </c>
      <c r="D80" s="9" t="s">
        <v>32</v>
      </c>
      <c r="E80" s="10" t="s">
        <v>28</v>
      </c>
      <c r="F80" s="10" t="s">
        <v>20</v>
      </c>
      <c r="G80" s="172" t="s">
        <v>263</v>
      </c>
      <c r="H80" s="172"/>
      <c r="I80" s="127" t="s">
        <v>267</v>
      </c>
      <c r="J80" s="127" t="s">
        <v>240</v>
      </c>
      <c r="K80" s="61">
        <v>115.22522000000001</v>
      </c>
      <c r="L80" s="61">
        <v>134.44</v>
      </c>
      <c r="M80" s="61">
        <v>134.44</v>
      </c>
      <c r="N80" s="10" t="s">
        <v>21</v>
      </c>
    </row>
    <row r="81" spans="1:14" ht="67.5">
      <c r="A81" s="127" t="s">
        <v>39</v>
      </c>
      <c r="B81" s="6" t="s">
        <v>470</v>
      </c>
      <c r="C81" s="8" t="s">
        <v>78</v>
      </c>
      <c r="D81" s="9" t="s">
        <v>905</v>
      </c>
      <c r="E81" s="10" t="s">
        <v>28</v>
      </c>
      <c r="F81" s="10" t="s">
        <v>79</v>
      </c>
      <c r="G81" s="172" t="s">
        <v>263</v>
      </c>
      <c r="H81" s="172"/>
      <c r="I81" s="127" t="s">
        <v>267</v>
      </c>
      <c r="J81" s="127" t="s">
        <v>234</v>
      </c>
      <c r="K81" s="61">
        <v>130.85988</v>
      </c>
      <c r="L81" s="61">
        <v>69.16</v>
      </c>
      <c r="M81" s="61">
        <v>69.16</v>
      </c>
      <c r="N81" s="10" t="s">
        <v>26</v>
      </c>
    </row>
    <row r="82" spans="1:14" ht="67.5">
      <c r="A82" s="127" t="s">
        <v>39</v>
      </c>
      <c r="B82" s="6" t="s">
        <v>495</v>
      </c>
      <c r="C82" s="8" t="s">
        <v>78</v>
      </c>
      <c r="D82" s="9" t="s">
        <v>905</v>
      </c>
      <c r="E82" s="10" t="s">
        <v>28</v>
      </c>
      <c r="F82" s="10" t="s">
        <v>79</v>
      </c>
      <c r="G82" s="172" t="s">
        <v>263</v>
      </c>
      <c r="H82" s="172"/>
      <c r="I82" s="127" t="s">
        <v>267</v>
      </c>
      <c r="J82" s="127" t="s">
        <v>268</v>
      </c>
      <c r="K82" s="61">
        <v>24.274439999999998</v>
      </c>
      <c r="L82" s="61">
        <v>22.4</v>
      </c>
      <c r="M82" s="61">
        <v>22.4</v>
      </c>
      <c r="N82" s="10" t="s">
        <v>26</v>
      </c>
    </row>
    <row r="83" spans="1:14" ht="67.5">
      <c r="A83" s="127" t="s">
        <v>39</v>
      </c>
      <c r="B83" s="6" t="s">
        <v>496</v>
      </c>
      <c r="C83" s="8"/>
      <c r="D83" s="9" t="s">
        <v>80</v>
      </c>
      <c r="E83" s="10" t="s">
        <v>28</v>
      </c>
      <c r="F83" s="10" t="s">
        <v>76</v>
      </c>
      <c r="G83" s="172"/>
      <c r="H83" s="172"/>
      <c r="I83" s="127" t="s">
        <v>269</v>
      </c>
      <c r="J83" s="127"/>
      <c r="K83" s="61">
        <v>602.79999999999995</v>
      </c>
      <c r="L83" s="61">
        <v>582.5</v>
      </c>
      <c r="M83" s="61">
        <v>582.5</v>
      </c>
      <c r="N83" s="10"/>
    </row>
    <row r="84" spans="1:14" ht="67.5">
      <c r="A84" s="127" t="s">
        <v>39</v>
      </c>
      <c r="B84" s="6" t="s">
        <v>473</v>
      </c>
      <c r="C84" s="8" t="s">
        <v>78</v>
      </c>
      <c r="D84" s="9" t="s">
        <v>32</v>
      </c>
      <c r="E84" s="10" t="s">
        <v>28</v>
      </c>
      <c r="F84" s="10" t="s">
        <v>20</v>
      </c>
      <c r="G84" s="172" t="s">
        <v>263</v>
      </c>
      <c r="H84" s="172"/>
      <c r="I84" s="127" t="s">
        <v>269</v>
      </c>
      <c r="J84" s="127" t="s">
        <v>239</v>
      </c>
      <c r="K84" s="61">
        <v>376.40825999999998</v>
      </c>
      <c r="L84" s="61">
        <v>398.6</v>
      </c>
      <c r="M84" s="61">
        <v>398.6</v>
      </c>
      <c r="N84" s="10" t="s">
        <v>21</v>
      </c>
    </row>
    <row r="85" spans="1:14" ht="67.5">
      <c r="A85" s="127" t="s">
        <v>39</v>
      </c>
      <c r="B85" s="6" t="s">
        <v>474</v>
      </c>
      <c r="C85" s="8" t="s">
        <v>78</v>
      </c>
      <c r="D85" s="9" t="s">
        <v>32</v>
      </c>
      <c r="E85" s="10" t="s">
        <v>28</v>
      </c>
      <c r="F85" s="10" t="s">
        <v>20</v>
      </c>
      <c r="G85" s="172" t="s">
        <v>263</v>
      </c>
      <c r="H85" s="172"/>
      <c r="I85" s="127" t="s">
        <v>269</v>
      </c>
      <c r="J85" s="127" t="s">
        <v>240</v>
      </c>
      <c r="K85" s="61">
        <v>111.74748</v>
      </c>
      <c r="L85" s="61">
        <v>120.3</v>
      </c>
      <c r="M85" s="61">
        <v>120.3</v>
      </c>
      <c r="N85" s="10" t="s">
        <v>21</v>
      </c>
    </row>
    <row r="86" spans="1:14" ht="67.5">
      <c r="A86" s="127" t="s">
        <v>39</v>
      </c>
      <c r="B86" s="6" t="s">
        <v>470</v>
      </c>
      <c r="C86" s="8" t="s">
        <v>78</v>
      </c>
      <c r="D86" s="9" t="s">
        <v>700</v>
      </c>
      <c r="E86" s="10" t="s">
        <v>28</v>
      </c>
      <c r="F86" s="10" t="s">
        <v>76</v>
      </c>
      <c r="G86" s="172" t="s">
        <v>263</v>
      </c>
      <c r="H86" s="172"/>
      <c r="I86" s="127" t="s">
        <v>269</v>
      </c>
      <c r="J86" s="127" t="s">
        <v>234</v>
      </c>
      <c r="K86" s="61">
        <v>89.13964</v>
      </c>
      <c r="L86" s="61">
        <v>38.5</v>
      </c>
      <c r="M86" s="61">
        <v>38.5</v>
      </c>
      <c r="N86" s="10" t="s">
        <v>26</v>
      </c>
    </row>
    <row r="87" spans="1:14" ht="67.5">
      <c r="A87" s="127" t="s">
        <v>39</v>
      </c>
      <c r="B87" s="6" t="s">
        <v>495</v>
      </c>
      <c r="C87" s="8" t="s">
        <v>78</v>
      </c>
      <c r="D87" s="9" t="s">
        <v>700</v>
      </c>
      <c r="E87" s="10" t="s">
        <v>28</v>
      </c>
      <c r="F87" s="10" t="s">
        <v>76</v>
      </c>
      <c r="G87" s="172" t="s">
        <v>263</v>
      </c>
      <c r="H87" s="172"/>
      <c r="I87" s="127" t="s">
        <v>269</v>
      </c>
      <c r="J87" s="127" t="s">
        <v>268</v>
      </c>
      <c r="K87" s="61">
        <v>25.504619999999999</v>
      </c>
      <c r="L87" s="61">
        <v>25.1</v>
      </c>
      <c r="M87" s="61">
        <v>25.1</v>
      </c>
      <c r="N87" s="10" t="s">
        <v>26</v>
      </c>
    </row>
    <row r="88" spans="1:14" ht="67.5">
      <c r="A88" s="127" t="s">
        <v>39</v>
      </c>
      <c r="B88" s="6" t="s">
        <v>498</v>
      </c>
      <c r="C88" s="8"/>
      <c r="D88" s="9" t="s">
        <v>86</v>
      </c>
      <c r="E88" s="10" t="s">
        <v>28</v>
      </c>
      <c r="F88" s="10" t="s">
        <v>68</v>
      </c>
      <c r="G88" s="172"/>
      <c r="H88" s="172"/>
      <c r="I88" s="127" t="s">
        <v>272</v>
      </c>
      <c r="J88" s="127"/>
      <c r="K88" s="61">
        <v>337.2</v>
      </c>
      <c r="L88" s="61">
        <v>469</v>
      </c>
      <c r="M88" s="61">
        <v>469</v>
      </c>
      <c r="N88" s="10"/>
    </row>
    <row r="89" spans="1:14" ht="67.5">
      <c r="A89" s="127" t="s">
        <v>39</v>
      </c>
      <c r="B89" s="6" t="s">
        <v>473</v>
      </c>
      <c r="C89" s="8" t="s">
        <v>87</v>
      </c>
      <c r="D89" s="9" t="s">
        <v>32</v>
      </c>
      <c r="E89" s="10" t="s">
        <v>28</v>
      </c>
      <c r="F89" s="10" t="s">
        <v>20</v>
      </c>
      <c r="G89" s="172" t="s">
        <v>273</v>
      </c>
      <c r="H89" s="172"/>
      <c r="I89" s="127" t="s">
        <v>272</v>
      </c>
      <c r="J89" s="127" t="s">
        <v>239</v>
      </c>
      <c r="K89" s="61">
        <v>259.91398000000004</v>
      </c>
      <c r="L89" s="61">
        <v>360.22</v>
      </c>
      <c r="M89" s="61">
        <v>360.22</v>
      </c>
      <c r="N89" s="10" t="s">
        <v>21</v>
      </c>
    </row>
    <row r="90" spans="1:14" ht="67.5">
      <c r="A90" s="127" t="s">
        <v>39</v>
      </c>
      <c r="B90" s="6" t="s">
        <v>474</v>
      </c>
      <c r="C90" s="8" t="s">
        <v>87</v>
      </c>
      <c r="D90" s="9" t="s">
        <v>32</v>
      </c>
      <c r="E90" s="10" t="s">
        <v>28</v>
      </c>
      <c r="F90" s="11" t="s">
        <v>20</v>
      </c>
      <c r="G90" s="172" t="s">
        <v>273</v>
      </c>
      <c r="H90" s="172"/>
      <c r="I90" s="127" t="s">
        <v>272</v>
      </c>
      <c r="J90" s="127" t="s">
        <v>240</v>
      </c>
      <c r="K90" s="61">
        <v>77.286020000000008</v>
      </c>
      <c r="L90" s="61">
        <v>108.78</v>
      </c>
      <c r="M90" s="61">
        <v>108.78</v>
      </c>
      <c r="N90" s="10" t="s">
        <v>21</v>
      </c>
    </row>
    <row r="91" spans="1:14" ht="67.5">
      <c r="A91" s="147" t="s">
        <v>274</v>
      </c>
      <c r="B91" s="53" t="s">
        <v>499</v>
      </c>
      <c r="C91" s="54"/>
      <c r="D91" s="130"/>
      <c r="E91" s="129"/>
      <c r="F91" s="129"/>
      <c r="G91" s="223"/>
      <c r="H91" s="223"/>
      <c r="I91" s="147"/>
      <c r="J91" s="147"/>
      <c r="K91" s="59">
        <v>8693.6135399999985</v>
      </c>
      <c r="L91" s="59">
        <v>2780.5</v>
      </c>
      <c r="M91" s="59">
        <v>2780.5</v>
      </c>
      <c r="N91" s="129"/>
    </row>
    <row r="92" spans="1:14" ht="101.25">
      <c r="A92" s="127" t="s">
        <v>274</v>
      </c>
      <c r="B92" s="6" t="s">
        <v>500</v>
      </c>
      <c r="C92" s="8"/>
      <c r="D92" s="9" t="s">
        <v>16</v>
      </c>
      <c r="E92" s="10" t="s">
        <v>88</v>
      </c>
      <c r="F92" s="10" t="s">
        <v>18</v>
      </c>
      <c r="G92" s="172"/>
      <c r="H92" s="172"/>
      <c r="I92" s="127" t="s">
        <v>275</v>
      </c>
      <c r="J92" s="127"/>
      <c r="K92" s="61">
        <v>11.4</v>
      </c>
      <c r="L92" s="61">
        <v>0</v>
      </c>
      <c r="M92" s="61">
        <v>0</v>
      </c>
      <c r="N92" s="10"/>
    </row>
    <row r="93" spans="1:14" ht="78.75">
      <c r="A93" s="127" t="s">
        <v>274</v>
      </c>
      <c r="B93" s="6" t="s">
        <v>470</v>
      </c>
      <c r="C93" s="8" t="s">
        <v>90</v>
      </c>
      <c r="D93" s="9" t="s">
        <v>755</v>
      </c>
      <c r="E93" s="10" t="s">
        <v>28</v>
      </c>
      <c r="F93" s="10" t="s">
        <v>756</v>
      </c>
      <c r="G93" s="172" t="s">
        <v>276</v>
      </c>
      <c r="H93" s="172"/>
      <c r="I93" s="127" t="s">
        <v>275</v>
      </c>
      <c r="J93" s="127" t="s">
        <v>234</v>
      </c>
      <c r="K93" s="61">
        <v>11.4</v>
      </c>
      <c r="L93" s="61">
        <v>0</v>
      </c>
      <c r="M93" s="61">
        <v>0</v>
      </c>
      <c r="N93" s="151" t="s">
        <v>26</v>
      </c>
    </row>
    <row r="94" spans="1:14" ht="67.5">
      <c r="A94" s="127" t="s">
        <v>274</v>
      </c>
      <c r="B94" s="6" t="s">
        <v>906</v>
      </c>
      <c r="C94" s="8"/>
      <c r="D94" s="9" t="s">
        <v>16</v>
      </c>
      <c r="E94" s="10" t="s">
        <v>88</v>
      </c>
      <c r="F94" s="10" t="s">
        <v>18</v>
      </c>
      <c r="G94" s="172"/>
      <c r="H94" s="172"/>
      <c r="I94" s="127" t="s">
        <v>953</v>
      </c>
      <c r="J94" s="127"/>
      <c r="K94" s="61">
        <v>4096.8053300000001</v>
      </c>
      <c r="L94" s="61">
        <v>0</v>
      </c>
      <c r="M94" s="61">
        <v>0</v>
      </c>
      <c r="N94" s="151"/>
    </row>
    <row r="95" spans="1:14" ht="135">
      <c r="A95" s="127" t="s">
        <v>274</v>
      </c>
      <c r="B95" s="6" t="s">
        <v>468</v>
      </c>
      <c r="C95" s="8" t="s">
        <v>90</v>
      </c>
      <c r="D95" s="9" t="s">
        <v>48</v>
      </c>
      <c r="E95" s="10" t="s">
        <v>28</v>
      </c>
      <c r="F95" s="10" t="s">
        <v>20</v>
      </c>
      <c r="G95" s="172" t="s">
        <v>276</v>
      </c>
      <c r="H95" s="172"/>
      <c r="I95" s="127" t="s">
        <v>953</v>
      </c>
      <c r="J95" s="127" t="s">
        <v>232</v>
      </c>
      <c r="K95" s="61">
        <v>3015.9201899999998</v>
      </c>
      <c r="L95" s="61">
        <v>0</v>
      </c>
      <c r="M95" s="61">
        <v>0</v>
      </c>
      <c r="N95" s="10" t="s">
        <v>21</v>
      </c>
    </row>
    <row r="96" spans="1:14" ht="135">
      <c r="A96" s="127" t="s">
        <v>274</v>
      </c>
      <c r="B96" s="6" t="s">
        <v>469</v>
      </c>
      <c r="C96" s="8" t="s">
        <v>90</v>
      </c>
      <c r="D96" s="9" t="s">
        <v>48</v>
      </c>
      <c r="E96" s="10" t="s">
        <v>28</v>
      </c>
      <c r="F96" s="10" t="s">
        <v>20</v>
      </c>
      <c r="G96" s="172" t="s">
        <v>276</v>
      </c>
      <c r="H96" s="172"/>
      <c r="I96" s="127" t="s">
        <v>953</v>
      </c>
      <c r="J96" s="127" t="s">
        <v>233</v>
      </c>
      <c r="K96" s="61">
        <v>908.94179000000008</v>
      </c>
      <c r="L96" s="61">
        <v>0</v>
      </c>
      <c r="M96" s="61">
        <v>0</v>
      </c>
      <c r="N96" s="151" t="s">
        <v>21</v>
      </c>
    </row>
    <row r="97" spans="1:14" ht="78.75">
      <c r="A97" s="127" t="s">
        <v>274</v>
      </c>
      <c r="B97" s="6" t="s">
        <v>470</v>
      </c>
      <c r="C97" s="8" t="s">
        <v>90</v>
      </c>
      <c r="D97" s="9" t="s">
        <v>755</v>
      </c>
      <c r="E97" s="10" t="s">
        <v>28</v>
      </c>
      <c r="F97" s="10" t="s">
        <v>756</v>
      </c>
      <c r="G97" s="172" t="s">
        <v>276</v>
      </c>
      <c r="H97" s="172"/>
      <c r="I97" s="127" t="s">
        <v>953</v>
      </c>
      <c r="J97" s="127" t="s">
        <v>234</v>
      </c>
      <c r="K97" s="61">
        <v>171.94335000000001</v>
      </c>
      <c r="L97" s="61">
        <v>0</v>
      </c>
      <c r="M97" s="61">
        <v>0</v>
      </c>
      <c r="N97" s="10" t="s">
        <v>26</v>
      </c>
    </row>
    <row r="98" spans="1:14" ht="146.25">
      <c r="A98" s="127" t="s">
        <v>274</v>
      </c>
      <c r="B98" s="6" t="s">
        <v>501</v>
      </c>
      <c r="C98" s="8"/>
      <c r="D98" s="9" t="s">
        <v>16</v>
      </c>
      <c r="E98" s="10" t="s">
        <v>88</v>
      </c>
      <c r="F98" s="10" t="s">
        <v>18</v>
      </c>
      <c r="G98" s="172"/>
      <c r="H98" s="172"/>
      <c r="I98" s="127" t="s">
        <v>277</v>
      </c>
      <c r="J98" s="127"/>
      <c r="K98" s="61">
        <v>3366.2491299999997</v>
      </c>
      <c r="L98" s="61">
        <v>2780.5</v>
      </c>
      <c r="M98" s="61">
        <v>2780.5</v>
      </c>
      <c r="N98" s="10"/>
    </row>
    <row r="99" spans="1:14" ht="135">
      <c r="A99" s="127" t="s">
        <v>274</v>
      </c>
      <c r="B99" s="6" t="s">
        <v>468</v>
      </c>
      <c r="C99" s="8" t="s">
        <v>89</v>
      </c>
      <c r="D99" s="9" t="s">
        <v>48</v>
      </c>
      <c r="E99" s="10" t="s">
        <v>28</v>
      </c>
      <c r="F99" s="10" t="s">
        <v>20</v>
      </c>
      <c r="G99" s="172" t="s">
        <v>278</v>
      </c>
      <c r="H99" s="172"/>
      <c r="I99" s="127" t="s">
        <v>277</v>
      </c>
      <c r="J99" s="127" t="s">
        <v>232</v>
      </c>
      <c r="K99" s="61">
        <v>2186.9826000000003</v>
      </c>
      <c r="L99" s="61">
        <v>1764.2860000000001</v>
      </c>
      <c r="M99" s="61">
        <v>1764.2860000000001</v>
      </c>
      <c r="N99" s="10" t="s">
        <v>21</v>
      </c>
    </row>
    <row r="100" spans="1:14" ht="135">
      <c r="A100" s="127" t="s">
        <v>274</v>
      </c>
      <c r="B100" s="6" t="s">
        <v>469</v>
      </c>
      <c r="C100" s="8" t="s">
        <v>89</v>
      </c>
      <c r="D100" s="9" t="s">
        <v>48</v>
      </c>
      <c r="E100" s="10" t="s">
        <v>28</v>
      </c>
      <c r="F100" s="10" t="s">
        <v>20</v>
      </c>
      <c r="G100" s="172" t="s">
        <v>278</v>
      </c>
      <c r="H100" s="172"/>
      <c r="I100" s="127" t="s">
        <v>277</v>
      </c>
      <c r="J100" s="127" t="s">
        <v>233</v>
      </c>
      <c r="K100" s="61">
        <v>653.36653000000001</v>
      </c>
      <c r="L100" s="61">
        <v>532.81399999999996</v>
      </c>
      <c r="M100" s="61">
        <v>532.81399999999996</v>
      </c>
      <c r="N100" s="151" t="s">
        <v>21</v>
      </c>
    </row>
    <row r="101" spans="1:14" ht="67.5">
      <c r="A101" s="127" t="s">
        <v>274</v>
      </c>
      <c r="B101" s="6" t="s">
        <v>470</v>
      </c>
      <c r="C101" s="8" t="s">
        <v>89</v>
      </c>
      <c r="D101" s="9" t="s">
        <v>91</v>
      </c>
      <c r="E101" s="10" t="s">
        <v>28</v>
      </c>
      <c r="F101" s="10" t="s">
        <v>92</v>
      </c>
      <c r="G101" s="172" t="s">
        <v>278</v>
      </c>
      <c r="H101" s="172"/>
      <c r="I101" s="127" t="s">
        <v>277</v>
      </c>
      <c r="J101" s="127" t="s">
        <v>234</v>
      </c>
      <c r="K101" s="61">
        <v>525.9</v>
      </c>
      <c r="L101" s="61">
        <v>483.4</v>
      </c>
      <c r="M101" s="61">
        <v>483.4</v>
      </c>
      <c r="N101" s="10" t="s">
        <v>26</v>
      </c>
    </row>
    <row r="102" spans="1:14" ht="78.75">
      <c r="A102" s="127" t="s">
        <v>274</v>
      </c>
      <c r="B102" s="6" t="s">
        <v>502</v>
      </c>
      <c r="C102" s="8"/>
      <c r="D102" s="9" t="s">
        <v>16</v>
      </c>
      <c r="E102" s="10" t="s">
        <v>88</v>
      </c>
      <c r="F102" s="10" t="s">
        <v>18</v>
      </c>
      <c r="G102" s="172"/>
      <c r="H102" s="172"/>
      <c r="I102" s="127" t="s">
        <v>279</v>
      </c>
      <c r="J102" s="127"/>
      <c r="K102" s="61">
        <v>1219.1590800000001</v>
      </c>
      <c r="L102" s="61">
        <v>0</v>
      </c>
      <c r="M102" s="61">
        <v>0</v>
      </c>
      <c r="N102" s="10"/>
    </row>
    <row r="103" spans="1:14" ht="78.75">
      <c r="A103" s="127" t="s">
        <v>274</v>
      </c>
      <c r="B103" s="6" t="s">
        <v>470</v>
      </c>
      <c r="C103" s="8" t="s">
        <v>90</v>
      </c>
      <c r="D103" s="9" t="s">
        <v>755</v>
      </c>
      <c r="E103" s="10" t="s">
        <v>28</v>
      </c>
      <c r="F103" s="10" t="s">
        <v>756</v>
      </c>
      <c r="G103" s="172" t="s">
        <v>276</v>
      </c>
      <c r="H103" s="172"/>
      <c r="I103" s="127" t="s">
        <v>279</v>
      </c>
      <c r="J103" s="127" t="s">
        <v>234</v>
      </c>
      <c r="K103" s="61">
        <v>1219.1590800000001</v>
      </c>
      <c r="L103" s="61">
        <v>0</v>
      </c>
      <c r="M103" s="61">
        <v>0</v>
      </c>
      <c r="N103" s="10" t="s">
        <v>26</v>
      </c>
    </row>
    <row r="104" spans="1:14" ht="56.25">
      <c r="A104" s="147" t="s">
        <v>280</v>
      </c>
      <c r="B104" s="53" t="s">
        <v>503</v>
      </c>
      <c r="C104" s="54"/>
      <c r="D104" s="130"/>
      <c r="E104" s="129"/>
      <c r="F104" s="129"/>
      <c r="G104" s="223"/>
      <c r="H104" s="223"/>
      <c r="I104" s="127"/>
      <c r="J104" s="147"/>
      <c r="K104" s="59">
        <f>157570.81984+7912.61+189905.5</f>
        <v>355388.92984</v>
      </c>
      <c r="L104" s="59">
        <f>106384.879+195241.8</f>
        <v>301626.679</v>
      </c>
      <c r="M104" s="59">
        <v>91347.356</v>
      </c>
      <c r="N104" s="129"/>
    </row>
    <row r="105" spans="1:14" ht="45">
      <c r="A105" s="127" t="s">
        <v>280</v>
      </c>
      <c r="B105" s="6" t="s">
        <v>481</v>
      </c>
      <c r="C105" s="8"/>
      <c r="D105" s="9" t="s">
        <v>27</v>
      </c>
      <c r="E105" s="10" t="s">
        <v>28</v>
      </c>
      <c r="F105" s="10" t="s">
        <v>29</v>
      </c>
      <c r="G105" s="172"/>
      <c r="H105" s="172"/>
      <c r="I105" s="127" t="s">
        <v>247</v>
      </c>
      <c r="J105" s="127"/>
      <c r="K105" s="61">
        <v>146.63879999999997</v>
      </c>
      <c r="L105" s="61">
        <v>0</v>
      </c>
      <c r="M105" s="61">
        <v>0</v>
      </c>
      <c r="N105" s="10"/>
    </row>
    <row r="106" spans="1:14" ht="67.5">
      <c r="A106" s="127" t="s">
        <v>280</v>
      </c>
      <c r="B106" s="6" t="s">
        <v>470</v>
      </c>
      <c r="C106" s="8" t="s">
        <v>30</v>
      </c>
      <c r="D106" s="9" t="s">
        <v>750</v>
      </c>
      <c r="E106" s="10" t="s">
        <v>28</v>
      </c>
      <c r="F106" s="10" t="s">
        <v>751</v>
      </c>
      <c r="G106" s="172" t="s">
        <v>236</v>
      </c>
      <c r="H106" s="172"/>
      <c r="I106" s="127" t="s">
        <v>247</v>
      </c>
      <c r="J106" s="127" t="s">
        <v>234</v>
      </c>
      <c r="K106" s="61">
        <v>146.63879999999997</v>
      </c>
      <c r="L106" s="61">
        <v>0</v>
      </c>
      <c r="M106" s="61">
        <v>0</v>
      </c>
      <c r="N106" s="10" t="s">
        <v>26</v>
      </c>
    </row>
    <row r="107" spans="1:14" ht="101.25">
      <c r="A107" s="127" t="s">
        <v>280</v>
      </c>
      <c r="B107" s="6" t="s">
        <v>504</v>
      </c>
      <c r="C107" s="8"/>
      <c r="D107" s="136" t="s">
        <v>16</v>
      </c>
      <c r="E107" s="12" t="s">
        <v>88</v>
      </c>
      <c r="F107" s="137" t="s">
        <v>18</v>
      </c>
      <c r="G107" s="172"/>
      <c r="H107" s="172"/>
      <c r="I107" s="127" t="s">
        <v>281</v>
      </c>
      <c r="J107" s="127"/>
      <c r="K107" s="61">
        <v>3000</v>
      </c>
      <c r="L107" s="61">
        <v>1500</v>
      </c>
      <c r="M107" s="61">
        <v>0</v>
      </c>
      <c r="N107" s="152"/>
    </row>
    <row r="108" spans="1:14" ht="67.5">
      <c r="A108" s="127" t="s">
        <v>280</v>
      </c>
      <c r="B108" s="6" t="s">
        <v>470</v>
      </c>
      <c r="C108" s="12" t="s">
        <v>90</v>
      </c>
      <c r="D108" s="9" t="s">
        <v>730</v>
      </c>
      <c r="E108" s="10" t="s">
        <v>28</v>
      </c>
      <c r="F108" s="10" t="s">
        <v>727</v>
      </c>
      <c r="G108" s="172" t="s">
        <v>276</v>
      </c>
      <c r="H108" s="172"/>
      <c r="I108" s="127" t="s">
        <v>281</v>
      </c>
      <c r="J108" s="127" t="s">
        <v>234</v>
      </c>
      <c r="K108" s="61">
        <v>3000</v>
      </c>
      <c r="L108" s="61">
        <v>1500</v>
      </c>
      <c r="M108" s="61">
        <v>0</v>
      </c>
      <c r="N108" s="10" t="s">
        <v>26</v>
      </c>
    </row>
    <row r="109" spans="1:14" ht="135">
      <c r="A109" s="127" t="s">
        <v>280</v>
      </c>
      <c r="B109" s="6" t="s">
        <v>818</v>
      </c>
      <c r="C109" s="8"/>
      <c r="D109" s="9" t="s">
        <v>16</v>
      </c>
      <c r="E109" s="10" t="s">
        <v>88</v>
      </c>
      <c r="F109" s="10" t="s">
        <v>18</v>
      </c>
      <c r="G109" s="172"/>
      <c r="H109" s="172"/>
      <c r="I109" s="127" t="s">
        <v>869</v>
      </c>
      <c r="J109" s="127"/>
      <c r="K109" s="61">
        <v>6796.5545999999995</v>
      </c>
      <c r="L109" s="61">
        <v>0</v>
      </c>
      <c r="M109" s="61">
        <v>0</v>
      </c>
      <c r="N109" s="152"/>
    </row>
    <row r="110" spans="1:14" ht="123.75">
      <c r="A110" s="127" t="s">
        <v>280</v>
      </c>
      <c r="B110" s="6" t="s">
        <v>508</v>
      </c>
      <c r="C110" s="8" t="s">
        <v>90</v>
      </c>
      <c r="D110" s="9" t="s">
        <v>819</v>
      </c>
      <c r="E110" s="10" t="s">
        <v>28</v>
      </c>
      <c r="F110" s="11" t="s">
        <v>820</v>
      </c>
      <c r="G110" s="172" t="s">
        <v>276</v>
      </c>
      <c r="H110" s="172"/>
      <c r="I110" s="127" t="s">
        <v>869</v>
      </c>
      <c r="J110" s="127" t="s">
        <v>287</v>
      </c>
      <c r="K110" s="61">
        <v>6796.5545999999995</v>
      </c>
      <c r="L110" s="61">
        <v>0</v>
      </c>
      <c r="M110" s="61">
        <v>0</v>
      </c>
      <c r="N110" s="10" t="s">
        <v>26</v>
      </c>
    </row>
    <row r="111" spans="1:14" ht="45">
      <c r="A111" s="127" t="s">
        <v>280</v>
      </c>
      <c r="B111" s="6" t="s">
        <v>1025</v>
      </c>
      <c r="C111" s="8"/>
      <c r="D111" s="9" t="s">
        <v>94</v>
      </c>
      <c r="E111" s="10" t="s">
        <v>191</v>
      </c>
      <c r="F111" s="10" t="s">
        <v>18</v>
      </c>
      <c r="G111" s="172"/>
      <c r="H111" s="172"/>
      <c r="I111" s="127" t="s">
        <v>1073</v>
      </c>
      <c r="J111" s="127"/>
      <c r="K111" s="61">
        <v>522</v>
      </c>
      <c r="L111" s="61">
        <v>0</v>
      </c>
      <c r="M111" s="61">
        <v>0</v>
      </c>
      <c r="N111" s="152"/>
    </row>
    <row r="112" spans="1:14" ht="67.5">
      <c r="A112" s="127" t="s">
        <v>280</v>
      </c>
      <c r="B112" s="6" t="s">
        <v>470</v>
      </c>
      <c r="C112" s="8" t="s">
        <v>192</v>
      </c>
      <c r="D112" s="9" t="s">
        <v>763</v>
      </c>
      <c r="E112" s="10" t="s">
        <v>28</v>
      </c>
      <c r="F112" s="10" t="s">
        <v>96</v>
      </c>
      <c r="G112" s="172" t="s">
        <v>377</v>
      </c>
      <c r="H112" s="172"/>
      <c r="I112" s="127" t="s">
        <v>1073</v>
      </c>
      <c r="J112" s="127" t="s">
        <v>234</v>
      </c>
      <c r="K112" s="61">
        <v>522</v>
      </c>
      <c r="L112" s="61">
        <v>0</v>
      </c>
      <c r="M112" s="61">
        <v>0</v>
      </c>
      <c r="N112" s="10" t="s">
        <v>26</v>
      </c>
    </row>
    <row r="113" spans="1:14" ht="45">
      <c r="A113" s="127" t="s">
        <v>280</v>
      </c>
      <c r="B113" s="6" t="s">
        <v>1025</v>
      </c>
      <c r="C113" s="8"/>
      <c r="D113" s="9" t="s">
        <v>94</v>
      </c>
      <c r="E113" s="10" t="s">
        <v>191</v>
      </c>
      <c r="F113" s="10" t="s">
        <v>18</v>
      </c>
      <c r="G113" s="172"/>
      <c r="H113" s="172"/>
      <c r="I113" s="127" t="s">
        <v>1074</v>
      </c>
      <c r="J113" s="127"/>
      <c r="K113" s="61">
        <v>78</v>
      </c>
      <c r="L113" s="61">
        <v>0</v>
      </c>
      <c r="M113" s="61">
        <v>0</v>
      </c>
      <c r="N113" s="152"/>
    </row>
    <row r="114" spans="1:14" ht="67.5">
      <c r="A114" s="127" t="s">
        <v>280</v>
      </c>
      <c r="B114" s="6" t="s">
        <v>470</v>
      </c>
      <c r="C114" s="8" t="s">
        <v>192</v>
      </c>
      <c r="D114" s="9" t="s">
        <v>763</v>
      </c>
      <c r="E114" s="10" t="s">
        <v>28</v>
      </c>
      <c r="F114" s="10" t="s">
        <v>96</v>
      </c>
      <c r="G114" s="172" t="s">
        <v>377</v>
      </c>
      <c r="H114" s="172"/>
      <c r="I114" s="127" t="s">
        <v>1074</v>
      </c>
      <c r="J114" s="127" t="s">
        <v>234</v>
      </c>
      <c r="K114" s="61">
        <v>78</v>
      </c>
      <c r="L114" s="61">
        <v>0</v>
      </c>
      <c r="M114" s="61">
        <v>0</v>
      </c>
      <c r="N114" s="10" t="s">
        <v>26</v>
      </c>
    </row>
    <row r="115" spans="1:14" ht="45">
      <c r="A115" s="127" t="s">
        <v>280</v>
      </c>
      <c r="B115" s="6" t="s">
        <v>907</v>
      </c>
      <c r="C115" s="21"/>
      <c r="D115" s="9" t="s">
        <v>94</v>
      </c>
      <c r="E115" s="10" t="s">
        <v>95</v>
      </c>
      <c r="F115" s="10" t="s">
        <v>18</v>
      </c>
      <c r="G115" s="172"/>
      <c r="H115" s="172"/>
      <c r="I115" s="127" t="s">
        <v>954</v>
      </c>
      <c r="J115" s="127"/>
      <c r="K115" s="61">
        <v>0</v>
      </c>
      <c r="L115" s="61">
        <f>15458.34-8135.14</f>
        <v>7323.2</v>
      </c>
      <c r="M115" s="61">
        <v>41784.54</v>
      </c>
      <c r="N115" s="152"/>
    </row>
    <row r="116" spans="1:14" ht="67.5">
      <c r="A116" s="127" t="s">
        <v>280</v>
      </c>
      <c r="B116" s="6" t="s">
        <v>506</v>
      </c>
      <c r="C116" s="12" t="s">
        <v>53</v>
      </c>
      <c r="D116" s="9" t="s">
        <v>908</v>
      </c>
      <c r="E116" s="10" t="s">
        <v>28</v>
      </c>
      <c r="F116" s="10" t="s">
        <v>909</v>
      </c>
      <c r="G116" s="172" t="s">
        <v>282</v>
      </c>
      <c r="H116" s="172"/>
      <c r="I116" s="127" t="s">
        <v>954</v>
      </c>
      <c r="J116" s="127" t="s">
        <v>283</v>
      </c>
      <c r="K116" s="61">
        <v>0</v>
      </c>
      <c r="L116" s="61">
        <f>15458.34-8135.14</f>
        <v>7323.2</v>
      </c>
      <c r="M116" s="61">
        <v>41784.54</v>
      </c>
      <c r="N116" s="13" t="s">
        <v>26</v>
      </c>
    </row>
    <row r="117" spans="1:14" ht="45">
      <c r="A117" s="127" t="s">
        <v>280</v>
      </c>
      <c r="B117" s="6" t="s">
        <v>910</v>
      </c>
      <c r="C117" s="21"/>
      <c r="D117" s="9" t="s">
        <v>94</v>
      </c>
      <c r="E117" s="10" t="s">
        <v>95</v>
      </c>
      <c r="F117" s="10" t="s">
        <v>18</v>
      </c>
      <c r="G117" s="172"/>
      <c r="H117" s="172"/>
      <c r="I117" s="127" t="s">
        <v>955</v>
      </c>
      <c r="J117" s="127"/>
      <c r="K117" s="61">
        <v>19669.400000000001</v>
      </c>
      <c r="L117" s="61">
        <v>18957</v>
      </c>
      <c r="M117" s="61">
        <v>19669.400000000001</v>
      </c>
      <c r="N117" s="152"/>
    </row>
    <row r="118" spans="1:14" ht="67.5">
      <c r="A118" s="127" t="s">
        <v>280</v>
      </c>
      <c r="B118" s="6" t="s">
        <v>490</v>
      </c>
      <c r="C118" s="12" t="s">
        <v>53</v>
      </c>
      <c r="D118" s="9" t="s">
        <v>908</v>
      </c>
      <c r="E118" s="10" t="s">
        <v>28</v>
      </c>
      <c r="F118" s="10" t="s">
        <v>909</v>
      </c>
      <c r="G118" s="172" t="s">
        <v>282</v>
      </c>
      <c r="H118" s="172"/>
      <c r="I118" s="127" t="s">
        <v>955</v>
      </c>
      <c r="J118" s="127" t="s">
        <v>260</v>
      </c>
      <c r="K118" s="61">
        <v>19669.400000000001</v>
      </c>
      <c r="L118" s="61">
        <v>18957</v>
      </c>
      <c r="M118" s="61">
        <v>19669.400000000001</v>
      </c>
      <c r="N118" s="13" t="s">
        <v>26</v>
      </c>
    </row>
    <row r="119" spans="1:14" ht="45">
      <c r="A119" s="127" t="s">
        <v>280</v>
      </c>
      <c r="B119" s="6" t="s">
        <v>910</v>
      </c>
      <c r="C119" s="21"/>
      <c r="D119" s="9" t="s">
        <v>94</v>
      </c>
      <c r="E119" s="10" t="s">
        <v>95</v>
      </c>
      <c r="F119" s="10" t="s">
        <v>18</v>
      </c>
      <c r="G119" s="172"/>
      <c r="H119" s="172"/>
      <c r="I119" s="127" t="s">
        <v>284</v>
      </c>
      <c r="J119" s="127"/>
      <c r="K119" s="61">
        <v>2939.2</v>
      </c>
      <c r="L119" s="61">
        <v>2832.7</v>
      </c>
      <c r="M119" s="61">
        <v>2939.2</v>
      </c>
      <c r="N119" s="153"/>
    </row>
    <row r="120" spans="1:14" ht="67.5">
      <c r="A120" s="127" t="s">
        <v>280</v>
      </c>
      <c r="B120" s="6" t="s">
        <v>490</v>
      </c>
      <c r="C120" s="12" t="s">
        <v>53</v>
      </c>
      <c r="D120" s="9" t="s">
        <v>908</v>
      </c>
      <c r="E120" s="10" t="s">
        <v>28</v>
      </c>
      <c r="F120" s="10" t="s">
        <v>909</v>
      </c>
      <c r="G120" s="172" t="s">
        <v>282</v>
      </c>
      <c r="H120" s="172"/>
      <c r="I120" s="127" t="s">
        <v>284</v>
      </c>
      <c r="J120" s="127" t="s">
        <v>260</v>
      </c>
      <c r="K120" s="61">
        <v>2939.2</v>
      </c>
      <c r="L120" s="61">
        <v>2832.7</v>
      </c>
      <c r="M120" s="61">
        <v>2939.2</v>
      </c>
      <c r="N120" s="13" t="s">
        <v>26</v>
      </c>
    </row>
    <row r="121" spans="1:14" ht="67.5">
      <c r="A121" s="127" t="s">
        <v>280</v>
      </c>
      <c r="B121" s="6" t="s">
        <v>976</v>
      </c>
      <c r="C121" s="21"/>
      <c r="D121" s="9" t="s">
        <v>911</v>
      </c>
      <c r="E121" s="10" t="s">
        <v>694</v>
      </c>
      <c r="F121" s="10" t="s">
        <v>695</v>
      </c>
      <c r="G121" s="172"/>
      <c r="H121" s="172"/>
      <c r="I121" s="127" t="s">
        <v>1013</v>
      </c>
      <c r="J121" s="127"/>
      <c r="K121" s="61">
        <v>50.6</v>
      </c>
      <c r="L121" s="61">
        <v>0</v>
      </c>
      <c r="M121" s="61">
        <v>0</v>
      </c>
      <c r="N121" s="153"/>
    </row>
    <row r="122" spans="1:14" ht="67.5">
      <c r="A122" s="127" t="s">
        <v>280</v>
      </c>
      <c r="B122" s="6" t="s">
        <v>470</v>
      </c>
      <c r="C122" s="14" t="s">
        <v>97</v>
      </c>
      <c r="D122" s="9" t="s">
        <v>763</v>
      </c>
      <c r="E122" s="10" t="s">
        <v>28</v>
      </c>
      <c r="F122" s="10" t="s">
        <v>96</v>
      </c>
      <c r="G122" s="172" t="s">
        <v>282</v>
      </c>
      <c r="H122" s="172"/>
      <c r="I122" s="127" t="s">
        <v>1013</v>
      </c>
      <c r="J122" s="127" t="s">
        <v>234</v>
      </c>
      <c r="K122" s="61">
        <v>50.6</v>
      </c>
      <c r="L122" s="61">
        <v>0</v>
      </c>
      <c r="M122" s="61">
        <v>0</v>
      </c>
      <c r="N122" s="13" t="s">
        <v>26</v>
      </c>
    </row>
    <row r="123" spans="1:14" ht="67.5">
      <c r="A123" s="127" t="s">
        <v>280</v>
      </c>
      <c r="B123" s="6" t="s">
        <v>822</v>
      </c>
      <c r="C123" s="8"/>
      <c r="D123" s="9" t="s">
        <v>911</v>
      </c>
      <c r="E123" s="10" t="s">
        <v>694</v>
      </c>
      <c r="F123" s="10" t="s">
        <v>695</v>
      </c>
      <c r="G123" s="172"/>
      <c r="H123" s="172"/>
      <c r="I123" s="127" t="s">
        <v>871</v>
      </c>
      <c r="J123" s="127"/>
      <c r="K123" s="61">
        <v>100</v>
      </c>
      <c r="L123" s="61">
        <v>0</v>
      </c>
      <c r="M123" s="61">
        <v>0</v>
      </c>
      <c r="N123" s="152"/>
    </row>
    <row r="124" spans="1:14" ht="67.5">
      <c r="A124" s="127" t="s">
        <v>280</v>
      </c>
      <c r="B124" s="6" t="s">
        <v>470</v>
      </c>
      <c r="C124" s="14" t="s">
        <v>97</v>
      </c>
      <c r="D124" s="9" t="s">
        <v>823</v>
      </c>
      <c r="E124" s="10" t="s">
        <v>28</v>
      </c>
      <c r="F124" s="10" t="s">
        <v>824</v>
      </c>
      <c r="G124" s="172" t="s">
        <v>286</v>
      </c>
      <c r="H124" s="172"/>
      <c r="I124" s="127" t="s">
        <v>871</v>
      </c>
      <c r="J124" s="127" t="s">
        <v>234</v>
      </c>
      <c r="K124" s="61">
        <v>100</v>
      </c>
      <c r="L124" s="61">
        <v>0</v>
      </c>
      <c r="M124" s="61">
        <v>0</v>
      </c>
      <c r="N124" s="10" t="s">
        <v>26</v>
      </c>
    </row>
    <row r="125" spans="1:14" ht="90">
      <c r="A125" s="127" t="s">
        <v>280</v>
      </c>
      <c r="B125" s="6" t="s">
        <v>507</v>
      </c>
      <c r="C125" s="8"/>
      <c r="D125" s="9" t="s">
        <v>693</v>
      </c>
      <c r="E125" s="10" t="s">
        <v>694</v>
      </c>
      <c r="F125" s="10" t="s">
        <v>695</v>
      </c>
      <c r="G125" s="172"/>
      <c r="H125" s="172"/>
      <c r="I125" s="127" t="s">
        <v>285</v>
      </c>
      <c r="J125" s="127"/>
      <c r="K125" s="61">
        <v>9170</v>
      </c>
      <c r="L125" s="61">
        <v>9170</v>
      </c>
      <c r="M125" s="61">
        <v>0</v>
      </c>
      <c r="N125" s="152"/>
    </row>
    <row r="126" spans="1:14" ht="112.5">
      <c r="A126" s="127" t="s">
        <v>280</v>
      </c>
      <c r="B126" s="6" t="s">
        <v>508</v>
      </c>
      <c r="C126" s="14" t="s">
        <v>97</v>
      </c>
      <c r="D126" s="9" t="s">
        <v>98</v>
      </c>
      <c r="E126" s="10" t="s">
        <v>28</v>
      </c>
      <c r="F126" s="10" t="s">
        <v>99</v>
      </c>
      <c r="G126" s="172" t="s">
        <v>286</v>
      </c>
      <c r="H126" s="172"/>
      <c r="I126" s="127" t="s">
        <v>285</v>
      </c>
      <c r="J126" s="127" t="s">
        <v>287</v>
      </c>
      <c r="K126" s="61">
        <v>9170</v>
      </c>
      <c r="L126" s="61">
        <v>9170</v>
      </c>
      <c r="M126" s="61">
        <v>0</v>
      </c>
      <c r="N126" s="10" t="s">
        <v>21</v>
      </c>
    </row>
    <row r="127" spans="1:14" ht="90">
      <c r="A127" s="127" t="s">
        <v>280</v>
      </c>
      <c r="B127" s="6" t="s">
        <v>509</v>
      </c>
      <c r="C127" s="14"/>
      <c r="D127" s="9" t="s">
        <v>693</v>
      </c>
      <c r="E127" s="10" t="s">
        <v>694</v>
      </c>
      <c r="F127" s="10" t="s">
        <v>695</v>
      </c>
      <c r="G127" s="172"/>
      <c r="H127" s="172"/>
      <c r="I127" s="127" t="s">
        <v>288</v>
      </c>
      <c r="J127" s="127"/>
      <c r="K127" s="61">
        <v>5132</v>
      </c>
      <c r="L127" s="61">
        <v>5132</v>
      </c>
      <c r="M127" s="61">
        <v>0</v>
      </c>
      <c r="N127" s="10"/>
    </row>
    <row r="128" spans="1:14" ht="112.5">
      <c r="A128" s="127" t="s">
        <v>280</v>
      </c>
      <c r="B128" s="6" t="s">
        <v>508</v>
      </c>
      <c r="C128" s="14" t="s">
        <v>97</v>
      </c>
      <c r="D128" s="9" t="s">
        <v>98</v>
      </c>
      <c r="E128" s="10" t="s">
        <v>28</v>
      </c>
      <c r="F128" s="10" t="s">
        <v>99</v>
      </c>
      <c r="G128" s="172" t="s">
        <v>286</v>
      </c>
      <c r="H128" s="172"/>
      <c r="I128" s="127" t="s">
        <v>288</v>
      </c>
      <c r="J128" s="127" t="s">
        <v>287</v>
      </c>
      <c r="K128" s="61">
        <v>5132</v>
      </c>
      <c r="L128" s="61">
        <v>5132</v>
      </c>
      <c r="M128" s="61">
        <v>0</v>
      </c>
      <c r="N128" s="10" t="s">
        <v>21</v>
      </c>
    </row>
    <row r="129" spans="1:14" ht="67.5">
      <c r="A129" s="127" t="s">
        <v>280</v>
      </c>
      <c r="B129" s="6" t="s">
        <v>510</v>
      </c>
      <c r="C129" s="14"/>
      <c r="D129" s="9" t="s">
        <v>100</v>
      </c>
      <c r="E129" s="10" t="s">
        <v>101</v>
      </c>
      <c r="F129" s="10" t="s">
        <v>102</v>
      </c>
      <c r="G129" s="172"/>
      <c r="H129" s="172"/>
      <c r="I129" s="127" t="s">
        <v>289</v>
      </c>
      <c r="J129" s="127"/>
      <c r="K129" s="61">
        <v>4235.3360000000002</v>
      </c>
      <c r="L129" s="61">
        <v>0</v>
      </c>
      <c r="M129" s="61">
        <v>0</v>
      </c>
      <c r="N129" s="10"/>
    </row>
    <row r="130" spans="1:14" ht="56.25">
      <c r="A130" s="127" t="s">
        <v>280</v>
      </c>
      <c r="B130" s="6" t="s">
        <v>470</v>
      </c>
      <c r="C130" s="14" t="s">
        <v>53</v>
      </c>
      <c r="D130" s="9" t="s">
        <v>103</v>
      </c>
      <c r="E130" s="10" t="s">
        <v>28</v>
      </c>
      <c r="F130" s="10" t="s">
        <v>104</v>
      </c>
      <c r="G130" s="172" t="s">
        <v>282</v>
      </c>
      <c r="H130" s="172"/>
      <c r="I130" s="127" t="s">
        <v>289</v>
      </c>
      <c r="J130" s="127" t="s">
        <v>234</v>
      </c>
      <c r="K130" s="61">
        <v>2722.6254100000001</v>
      </c>
      <c r="L130" s="61">
        <v>0</v>
      </c>
      <c r="M130" s="61">
        <v>0</v>
      </c>
      <c r="N130" s="10" t="s">
        <v>26</v>
      </c>
    </row>
    <row r="131" spans="1:14" ht="67.5">
      <c r="A131" s="127" t="s">
        <v>280</v>
      </c>
      <c r="B131" s="6" t="s">
        <v>495</v>
      </c>
      <c r="C131" s="14" t="s">
        <v>53</v>
      </c>
      <c r="D131" s="9" t="s">
        <v>763</v>
      </c>
      <c r="E131" s="10" t="s">
        <v>28</v>
      </c>
      <c r="F131" s="10" t="s">
        <v>96</v>
      </c>
      <c r="G131" s="172" t="s">
        <v>282</v>
      </c>
      <c r="H131" s="172"/>
      <c r="I131" s="127" t="s">
        <v>289</v>
      </c>
      <c r="J131" s="127" t="s">
        <v>268</v>
      </c>
      <c r="K131" s="61">
        <v>1512.7105900000001</v>
      </c>
      <c r="L131" s="61">
        <v>0</v>
      </c>
      <c r="M131" s="61">
        <v>0</v>
      </c>
      <c r="N131" s="10" t="s">
        <v>26</v>
      </c>
    </row>
    <row r="132" spans="1:14" ht="45">
      <c r="A132" s="127" t="s">
        <v>280</v>
      </c>
      <c r="B132" s="6" t="s">
        <v>511</v>
      </c>
      <c r="C132" s="14"/>
      <c r="D132" s="9" t="s">
        <v>94</v>
      </c>
      <c r="E132" s="10" t="s">
        <v>95</v>
      </c>
      <c r="F132" s="10" t="s">
        <v>18</v>
      </c>
      <c r="G132" s="172"/>
      <c r="H132" s="172"/>
      <c r="I132" s="127" t="s">
        <v>290</v>
      </c>
      <c r="J132" s="127"/>
      <c r="K132" s="61">
        <v>436.88799999999998</v>
      </c>
      <c r="L132" s="61">
        <v>456.9</v>
      </c>
      <c r="M132" s="61">
        <v>0</v>
      </c>
      <c r="N132" s="10"/>
    </row>
    <row r="133" spans="1:14" ht="45">
      <c r="A133" s="127" t="s">
        <v>280</v>
      </c>
      <c r="B133" s="6" t="s">
        <v>470</v>
      </c>
      <c r="C133" s="14" t="s">
        <v>53</v>
      </c>
      <c r="D133" s="9" t="s">
        <v>675</v>
      </c>
      <c r="E133" s="10" t="s">
        <v>676</v>
      </c>
      <c r="F133" s="10" t="s">
        <v>96</v>
      </c>
      <c r="G133" s="172" t="s">
        <v>282</v>
      </c>
      <c r="H133" s="172"/>
      <c r="I133" s="127" t="s">
        <v>290</v>
      </c>
      <c r="J133" s="127" t="s">
        <v>234</v>
      </c>
      <c r="K133" s="61">
        <v>436.88799999999998</v>
      </c>
      <c r="L133" s="61">
        <v>456.9</v>
      </c>
      <c r="M133" s="61">
        <v>0</v>
      </c>
      <c r="N133" s="10" t="s">
        <v>26</v>
      </c>
    </row>
    <row r="134" spans="1:14" ht="22.5">
      <c r="A134" s="127" t="s">
        <v>280</v>
      </c>
      <c r="B134" s="6" t="s">
        <v>829</v>
      </c>
      <c r="C134" s="14"/>
      <c r="D134" s="9" t="s">
        <v>100</v>
      </c>
      <c r="E134" s="10" t="s">
        <v>101</v>
      </c>
      <c r="F134" s="10" t="s">
        <v>102</v>
      </c>
      <c r="G134" s="172"/>
      <c r="H134" s="172"/>
      <c r="I134" s="127" t="s">
        <v>873</v>
      </c>
      <c r="J134" s="127"/>
      <c r="K134" s="61">
        <v>1166.0263300000001</v>
      </c>
      <c r="L134" s="61">
        <v>0</v>
      </c>
      <c r="M134" s="61">
        <v>0</v>
      </c>
      <c r="N134" s="10"/>
    </row>
    <row r="135" spans="1:14" ht="67.5">
      <c r="A135" s="127" t="s">
        <v>280</v>
      </c>
      <c r="B135" s="6" t="s">
        <v>470</v>
      </c>
      <c r="C135" s="14" t="s">
        <v>53</v>
      </c>
      <c r="D135" s="17" t="s">
        <v>763</v>
      </c>
      <c r="E135" s="18" t="s">
        <v>28</v>
      </c>
      <c r="F135" s="10" t="s">
        <v>96</v>
      </c>
      <c r="G135" s="172" t="s">
        <v>282</v>
      </c>
      <c r="H135" s="172"/>
      <c r="I135" s="127" t="s">
        <v>873</v>
      </c>
      <c r="J135" s="127" t="s">
        <v>234</v>
      </c>
      <c r="K135" s="61">
        <v>1166.0263300000001</v>
      </c>
      <c r="L135" s="61">
        <v>0</v>
      </c>
      <c r="M135" s="61">
        <v>0</v>
      </c>
      <c r="N135" s="10" t="s">
        <v>26</v>
      </c>
    </row>
    <row r="136" spans="1:14" ht="67.5">
      <c r="A136" s="127" t="s">
        <v>280</v>
      </c>
      <c r="B136" s="6" t="s">
        <v>512</v>
      </c>
      <c r="C136" s="14"/>
      <c r="D136" s="9" t="s">
        <v>16</v>
      </c>
      <c r="E136" s="10" t="s">
        <v>105</v>
      </c>
      <c r="F136" s="10" t="s">
        <v>18</v>
      </c>
      <c r="G136" s="172"/>
      <c r="H136" s="172"/>
      <c r="I136" s="127" t="s">
        <v>291</v>
      </c>
      <c r="J136" s="127"/>
      <c r="K136" s="61">
        <v>954.25800000000004</v>
      </c>
      <c r="L136" s="61">
        <v>648.9</v>
      </c>
      <c r="M136" s="61">
        <v>0</v>
      </c>
      <c r="N136" s="10"/>
    </row>
    <row r="137" spans="1:14" ht="56.25">
      <c r="A137" s="127" t="s">
        <v>280</v>
      </c>
      <c r="B137" s="6" t="s">
        <v>470</v>
      </c>
      <c r="C137" s="14" t="s">
        <v>106</v>
      </c>
      <c r="D137" s="9" t="s">
        <v>761</v>
      </c>
      <c r="E137" s="10" t="s">
        <v>28</v>
      </c>
      <c r="F137" s="10" t="s">
        <v>762</v>
      </c>
      <c r="G137" s="172" t="s">
        <v>286</v>
      </c>
      <c r="H137" s="172"/>
      <c r="I137" s="127" t="s">
        <v>291</v>
      </c>
      <c r="J137" s="127" t="s">
        <v>234</v>
      </c>
      <c r="K137" s="61">
        <v>954.25800000000004</v>
      </c>
      <c r="L137" s="61">
        <v>648.9</v>
      </c>
      <c r="M137" s="61">
        <v>0</v>
      </c>
      <c r="N137" s="10" t="s">
        <v>26</v>
      </c>
    </row>
    <row r="138" spans="1:14" ht="56.25">
      <c r="A138" s="127" t="s">
        <v>280</v>
      </c>
      <c r="B138" s="6" t="s">
        <v>830</v>
      </c>
      <c r="C138" s="14"/>
      <c r="D138" s="9" t="s">
        <v>100</v>
      </c>
      <c r="E138" s="10" t="s">
        <v>831</v>
      </c>
      <c r="F138" s="10" t="s">
        <v>102</v>
      </c>
      <c r="G138" s="172"/>
      <c r="H138" s="172"/>
      <c r="I138" s="127" t="s">
        <v>874</v>
      </c>
      <c r="J138" s="127"/>
      <c r="K138" s="61">
        <v>1118</v>
      </c>
      <c r="L138" s="61">
        <v>0</v>
      </c>
      <c r="M138" s="61">
        <v>0</v>
      </c>
      <c r="N138" s="10"/>
    </row>
    <row r="139" spans="1:14" ht="123.75">
      <c r="A139" s="127" t="s">
        <v>280</v>
      </c>
      <c r="B139" s="6" t="s">
        <v>470</v>
      </c>
      <c r="C139" s="14" t="s">
        <v>53</v>
      </c>
      <c r="D139" s="9" t="s">
        <v>977</v>
      </c>
      <c r="E139" s="10" t="s">
        <v>28</v>
      </c>
      <c r="F139" s="10" t="s">
        <v>978</v>
      </c>
      <c r="G139" s="172" t="s">
        <v>282</v>
      </c>
      <c r="H139" s="172"/>
      <c r="I139" s="127" t="s">
        <v>874</v>
      </c>
      <c r="J139" s="127" t="s">
        <v>234</v>
      </c>
      <c r="K139" s="61">
        <v>1118</v>
      </c>
      <c r="L139" s="61">
        <v>0</v>
      </c>
      <c r="M139" s="61">
        <v>0</v>
      </c>
      <c r="N139" s="10" t="s">
        <v>26</v>
      </c>
    </row>
    <row r="140" spans="1:14" ht="78.75">
      <c r="A140" s="127" t="s">
        <v>280</v>
      </c>
      <c r="B140" s="6" t="s">
        <v>513</v>
      </c>
      <c r="C140" s="14"/>
      <c r="D140" s="9" t="s">
        <v>94</v>
      </c>
      <c r="E140" s="10" t="s">
        <v>105</v>
      </c>
      <c r="F140" s="10" t="s">
        <v>18</v>
      </c>
      <c r="G140" s="172"/>
      <c r="H140" s="172"/>
      <c r="I140" s="127" t="s">
        <v>292</v>
      </c>
      <c r="J140" s="127"/>
      <c r="K140" s="61">
        <v>86.86</v>
      </c>
      <c r="L140" s="61">
        <v>111.8</v>
      </c>
      <c r="M140" s="61">
        <v>111.8</v>
      </c>
      <c r="N140" s="10"/>
    </row>
    <row r="141" spans="1:14" ht="67.5">
      <c r="A141" s="127" t="s">
        <v>280</v>
      </c>
      <c r="B141" s="6" t="s">
        <v>470</v>
      </c>
      <c r="C141" s="14" t="s">
        <v>106</v>
      </c>
      <c r="D141" s="9" t="s">
        <v>763</v>
      </c>
      <c r="E141" s="10" t="s">
        <v>28</v>
      </c>
      <c r="F141" s="10" t="s">
        <v>96</v>
      </c>
      <c r="G141" s="172" t="s">
        <v>286</v>
      </c>
      <c r="H141" s="172"/>
      <c r="I141" s="127" t="s">
        <v>292</v>
      </c>
      <c r="J141" s="127" t="s">
        <v>234</v>
      </c>
      <c r="K141" s="61">
        <v>86.86</v>
      </c>
      <c r="L141" s="61">
        <v>111.8</v>
      </c>
      <c r="M141" s="61">
        <v>111.8</v>
      </c>
      <c r="N141" s="10" t="s">
        <v>26</v>
      </c>
    </row>
    <row r="142" spans="1:14" ht="90">
      <c r="A142" s="127" t="s">
        <v>280</v>
      </c>
      <c r="B142" s="6" t="s">
        <v>514</v>
      </c>
      <c r="C142" s="14"/>
      <c r="D142" s="9" t="s">
        <v>94</v>
      </c>
      <c r="E142" s="10" t="s">
        <v>105</v>
      </c>
      <c r="F142" s="10" t="s">
        <v>18</v>
      </c>
      <c r="G142" s="172"/>
      <c r="H142" s="172"/>
      <c r="I142" s="127" t="s">
        <v>293</v>
      </c>
      <c r="J142" s="127"/>
      <c r="K142" s="61">
        <v>7653.0439400000005</v>
      </c>
      <c r="L142" s="61">
        <v>0</v>
      </c>
      <c r="M142" s="61">
        <v>0</v>
      </c>
      <c r="N142" s="10"/>
    </row>
    <row r="143" spans="1:14" ht="101.25">
      <c r="A143" s="127" t="s">
        <v>280</v>
      </c>
      <c r="B143" s="6" t="s">
        <v>508</v>
      </c>
      <c r="C143" s="14" t="s">
        <v>106</v>
      </c>
      <c r="D143" s="9" t="s">
        <v>107</v>
      </c>
      <c r="E143" s="10" t="s">
        <v>28</v>
      </c>
      <c r="F143" s="10" t="s">
        <v>108</v>
      </c>
      <c r="G143" s="172" t="s">
        <v>286</v>
      </c>
      <c r="H143" s="172"/>
      <c r="I143" s="127" t="s">
        <v>293</v>
      </c>
      <c r="J143" s="127" t="s">
        <v>287</v>
      </c>
      <c r="K143" s="61">
        <v>7653.0439400000005</v>
      </c>
      <c r="L143" s="61">
        <v>0</v>
      </c>
      <c r="M143" s="61">
        <v>0</v>
      </c>
      <c r="N143" s="10" t="s">
        <v>26</v>
      </c>
    </row>
    <row r="144" spans="1:14" ht="90">
      <c r="A144" s="127" t="s">
        <v>280</v>
      </c>
      <c r="B144" s="6" t="s">
        <v>832</v>
      </c>
      <c r="C144" s="14"/>
      <c r="D144" s="9" t="s">
        <v>94</v>
      </c>
      <c r="E144" s="10" t="s">
        <v>105</v>
      </c>
      <c r="F144" s="10" t="s">
        <v>18</v>
      </c>
      <c r="G144" s="172"/>
      <c r="H144" s="172"/>
      <c r="I144" s="127" t="s">
        <v>875</v>
      </c>
      <c r="J144" s="127"/>
      <c r="K144" s="61">
        <v>1320.1916999999999</v>
      </c>
      <c r="L144" s="61">
        <v>0</v>
      </c>
      <c r="M144" s="61">
        <v>0</v>
      </c>
      <c r="N144" s="10"/>
    </row>
    <row r="145" spans="1:14" ht="67.5">
      <c r="A145" s="127" t="s">
        <v>280</v>
      </c>
      <c r="B145" s="6" t="s">
        <v>470</v>
      </c>
      <c r="C145" s="14" t="s">
        <v>106</v>
      </c>
      <c r="D145" s="9" t="s">
        <v>823</v>
      </c>
      <c r="E145" s="10" t="s">
        <v>28</v>
      </c>
      <c r="F145" s="10" t="s">
        <v>824</v>
      </c>
      <c r="G145" s="172" t="s">
        <v>286</v>
      </c>
      <c r="H145" s="172"/>
      <c r="I145" s="127" t="s">
        <v>875</v>
      </c>
      <c r="J145" s="127" t="s">
        <v>234</v>
      </c>
      <c r="K145" s="61">
        <v>1320.1916999999999</v>
      </c>
      <c r="L145" s="61">
        <v>0</v>
      </c>
      <c r="M145" s="61">
        <v>0</v>
      </c>
      <c r="N145" s="10" t="s">
        <v>26</v>
      </c>
    </row>
    <row r="146" spans="1:14" ht="56.25">
      <c r="A146" s="127" t="s">
        <v>280</v>
      </c>
      <c r="B146" s="6" t="s">
        <v>515</v>
      </c>
      <c r="C146" s="14"/>
      <c r="D146" s="9" t="s">
        <v>94</v>
      </c>
      <c r="E146" s="10" t="s">
        <v>109</v>
      </c>
      <c r="F146" s="10" t="s">
        <v>18</v>
      </c>
      <c r="G146" s="172"/>
      <c r="H146" s="172"/>
      <c r="I146" s="127" t="s">
        <v>294</v>
      </c>
      <c r="J146" s="127"/>
      <c r="K146" s="61">
        <v>2173.1297500000001</v>
      </c>
      <c r="L146" s="61">
        <v>2184.0500000000002</v>
      </c>
      <c r="M146" s="61">
        <v>0</v>
      </c>
      <c r="N146" s="10"/>
    </row>
    <row r="147" spans="1:14" ht="67.5">
      <c r="A147" s="127" t="s">
        <v>280</v>
      </c>
      <c r="B147" s="6" t="s">
        <v>470</v>
      </c>
      <c r="C147" s="14" t="s">
        <v>110</v>
      </c>
      <c r="D147" s="9" t="s">
        <v>732</v>
      </c>
      <c r="E147" s="10" t="s">
        <v>28</v>
      </c>
      <c r="F147" s="10" t="s">
        <v>733</v>
      </c>
      <c r="G147" s="172" t="s">
        <v>295</v>
      </c>
      <c r="H147" s="172"/>
      <c r="I147" s="127" t="s">
        <v>294</v>
      </c>
      <c r="J147" s="127" t="s">
        <v>234</v>
      </c>
      <c r="K147" s="61">
        <v>2173.1297500000001</v>
      </c>
      <c r="L147" s="61">
        <v>2184.0500000000002</v>
      </c>
      <c r="M147" s="61">
        <v>0</v>
      </c>
      <c r="N147" s="10" t="s">
        <v>26</v>
      </c>
    </row>
    <row r="148" spans="1:14" ht="45">
      <c r="A148" s="127" t="s">
        <v>280</v>
      </c>
      <c r="B148" s="6" t="s">
        <v>833</v>
      </c>
      <c r="C148" s="14"/>
      <c r="D148" s="9" t="s">
        <v>16</v>
      </c>
      <c r="E148" s="10" t="s">
        <v>111</v>
      </c>
      <c r="F148" s="10" t="s">
        <v>18</v>
      </c>
      <c r="G148" s="172"/>
      <c r="H148" s="172"/>
      <c r="I148" s="127" t="s">
        <v>876</v>
      </c>
      <c r="J148" s="127"/>
      <c r="K148" s="61">
        <v>5843.1859400000003</v>
      </c>
      <c r="L148" s="61">
        <v>0</v>
      </c>
      <c r="M148" s="61">
        <v>0</v>
      </c>
      <c r="N148" s="10"/>
    </row>
    <row r="149" spans="1:14" ht="67.5">
      <c r="A149" s="127" t="s">
        <v>280</v>
      </c>
      <c r="B149" s="6" t="s">
        <v>470</v>
      </c>
      <c r="C149" s="14" t="s">
        <v>112</v>
      </c>
      <c r="D149" s="9" t="s">
        <v>823</v>
      </c>
      <c r="E149" s="10" t="s">
        <v>28</v>
      </c>
      <c r="F149" s="10" t="s">
        <v>824</v>
      </c>
      <c r="G149" s="172" t="s">
        <v>295</v>
      </c>
      <c r="H149" s="172"/>
      <c r="I149" s="127" t="s">
        <v>876</v>
      </c>
      <c r="J149" s="127" t="s">
        <v>234</v>
      </c>
      <c r="K149" s="61">
        <v>5843.1859400000003</v>
      </c>
      <c r="L149" s="61">
        <v>0</v>
      </c>
      <c r="M149" s="61">
        <v>0</v>
      </c>
      <c r="N149" s="10" t="s">
        <v>26</v>
      </c>
    </row>
    <row r="150" spans="1:14" ht="135">
      <c r="A150" s="127" t="s">
        <v>280</v>
      </c>
      <c r="B150" s="6" t="s">
        <v>516</v>
      </c>
      <c r="C150" s="14"/>
      <c r="D150" s="9" t="s">
        <v>16</v>
      </c>
      <c r="E150" s="10" t="s">
        <v>113</v>
      </c>
      <c r="F150" s="10" t="s">
        <v>18</v>
      </c>
      <c r="G150" s="172"/>
      <c r="H150" s="172"/>
      <c r="I150" s="127" t="s">
        <v>296</v>
      </c>
      <c r="J150" s="127"/>
      <c r="K150" s="61">
        <v>26971.050719999999</v>
      </c>
      <c r="L150" s="61">
        <v>26405.544000000002</v>
      </c>
      <c r="M150" s="61">
        <v>21939.896000000001</v>
      </c>
      <c r="N150" s="10"/>
    </row>
    <row r="151" spans="1:14" ht="135">
      <c r="A151" s="127" t="s">
        <v>280</v>
      </c>
      <c r="B151" s="6" t="s">
        <v>468</v>
      </c>
      <c r="C151" s="14" t="s">
        <v>718</v>
      </c>
      <c r="D151" s="9" t="s">
        <v>48</v>
      </c>
      <c r="E151" s="10" t="s">
        <v>28</v>
      </c>
      <c r="F151" s="10" t="s">
        <v>20</v>
      </c>
      <c r="G151" s="172" t="s">
        <v>273</v>
      </c>
      <c r="H151" s="172"/>
      <c r="I151" s="127" t="s">
        <v>296</v>
      </c>
      <c r="J151" s="127" t="s">
        <v>232</v>
      </c>
      <c r="K151" s="61">
        <v>19113.752499999999</v>
      </c>
      <c r="L151" s="61">
        <v>18349.54</v>
      </c>
      <c r="M151" s="61">
        <v>15349.54</v>
      </c>
      <c r="N151" s="10" t="s">
        <v>21</v>
      </c>
    </row>
    <row r="152" spans="1:14" ht="56.25">
      <c r="A152" s="127" t="s">
        <v>280</v>
      </c>
      <c r="B152" s="6" t="s">
        <v>517</v>
      </c>
      <c r="C152" s="14" t="s">
        <v>718</v>
      </c>
      <c r="D152" s="9" t="s">
        <v>114</v>
      </c>
      <c r="E152" s="10" t="s">
        <v>28</v>
      </c>
      <c r="F152" s="10" t="s">
        <v>146</v>
      </c>
      <c r="G152" s="172" t="s">
        <v>273</v>
      </c>
      <c r="H152" s="172"/>
      <c r="I152" s="127" t="s">
        <v>296</v>
      </c>
      <c r="J152" s="127" t="s">
        <v>297</v>
      </c>
      <c r="K152" s="61">
        <v>2.4</v>
      </c>
      <c r="L152" s="61">
        <v>7</v>
      </c>
      <c r="M152" s="61">
        <v>7</v>
      </c>
      <c r="N152" s="10" t="s">
        <v>26</v>
      </c>
    </row>
    <row r="153" spans="1:14" ht="135">
      <c r="A153" s="127" t="s">
        <v>280</v>
      </c>
      <c r="B153" s="6" t="s">
        <v>469</v>
      </c>
      <c r="C153" s="14" t="s">
        <v>718</v>
      </c>
      <c r="D153" s="9" t="s">
        <v>48</v>
      </c>
      <c r="E153" s="10" t="s">
        <v>28</v>
      </c>
      <c r="F153" s="10" t="s">
        <v>20</v>
      </c>
      <c r="G153" s="172" t="s">
        <v>273</v>
      </c>
      <c r="H153" s="172"/>
      <c r="I153" s="127" t="s">
        <v>296</v>
      </c>
      <c r="J153" s="127" t="s">
        <v>233</v>
      </c>
      <c r="K153" s="61">
        <v>5772.3535000000002</v>
      </c>
      <c r="L153" s="61">
        <v>5541.5609999999997</v>
      </c>
      <c r="M153" s="61">
        <v>4635.5609999999997</v>
      </c>
      <c r="N153" s="10" t="s">
        <v>21</v>
      </c>
    </row>
    <row r="154" spans="1:14" ht="67.5">
      <c r="A154" s="127" t="s">
        <v>280</v>
      </c>
      <c r="B154" s="6" t="s">
        <v>470</v>
      </c>
      <c r="C154" s="14" t="s">
        <v>718</v>
      </c>
      <c r="D154" s="9" t="s">
        <v>764</v>
      </c>
      <c r="E154" s="10" t="s">
        <v>28</v>
      </c>
      <c r="F154" s="10" t="s">
        <v>96</v>
      </c>
      <c r="G154" s="172" t="s">
        <v>273</v>
      </c>
      <c r="H154" s="172"/>
      <c r="I154" s="127" t="s">
        <v>296</v>
      </c>
      <c r="J154" s="127" t="s">
        <v>234</v>
      </c>
      <c r="K154" s="61">
        <v>1354.74072</v>
      </c>
      <c r="L154" s="61">
        <v>1410.5</v>
      </c>
      <c r="M154" s="61">
        <v>850.85199999999998</v>
      </c>
      <c r="N154" s="10" t="s">
        <v>26</v>
      </c>
    </row>
    <row r="155" spans="1:14" ht="22.5">
      <c r="A155" s="127" t="s">
        <v>280</v>
      </c>
      <c r="B155" s="6" t="s">
        <v>518</v>
      </c>
      <c r="C155" s="14" t="s">
        <v>718</v>
      </c>
      <c r="D155" s="9" t="s">
        <v>664</v>
      </c>
      <c r="E155" s="10" t="s">
        <v>666</v>
      </c>
      <c r="F155" s="10" t="s">
        <v>667</v>
      </c>
      <c r="G155" s="172" t="s">
        <v>273</v>
      </c>
      <c r="H155" s="172"/>
      <c r="I155" s="127" t="s">
        <v>296</v>
      </c>
      <c r="J155" s="127" t="s">
        <v>298</v>
      </c>
      <c r="K155" s="61">
        <v>688.00400000000002</v>
      </c>
      <c r="L155" s="61">
        <v>1037.7429999999999</v>
      </c>
      <c r="M155" s="61">
        <v>1037.7429999999999</v>
      </c>
      <c r="N155" s="10" t="s">
        <v>26</v>
      </c>
    </row>
    <row r="156" spans="1:14" ht="22.5">
      <c r="A156" s="127" t="s">
        <v>280</v>
      </c>
      <c r="B156" s="6" t="s">
        <v>519</v>
      </c>
      <c r="C156" s="14" t="s">
        <v>718</v>
      </c>
      <c r="D156" s="9" t="s">
        <v>664</v>
      </c>
      <c r="E156" s="10" t="s">
        <v>670</v>
      </c>
      <c r="F156" s="10" t="s">
        <v>667</v>
      </c>
      <c r="G156" s="172" t="s">
        <v>273</v>
      </c>
      <c r="H156" s="172"/>
      <c r="I156" s="127" t="s">
        <v>296</v>
      </c>
      <c r="J156" s="127" t="s">
        <v>299</v>
      </c>
      <c r="K156" s="61">
        <v>1</v>
      </c>
      <c r="L156" s="61">
        <v>6.2</v>
      </c>
      <c r="M156" s="61">
        <v>6.2</v>
      </c>
      <c r="N156" s="10" t="s">
        <v>26</v>
      </c>
    </row>
    <row r="157" spans="1:14" ht="45">
      <c r="A157" s="127" t="s">
        <v>280</v>
      </c>
      <c r="B157" s="6" t="s">
        <v>520</v>
      </c>
      <c r="C157" s="14" t="s">
        <v>718</v>
      </c>
      <c r="D157" s="9" t="s">
        <v>673</v>
      </c>
      <c r="E157" s="10" t="s">
        <v>28</v>
      </c>
      <c r="F157" s="10" t="s">
        <v>674</v>
      </c>
      <c r="G157" s="172" t="s">
        <v>273</v>
      </c>
      <c r="H157" s="172"/>
      <c r="I157" s="127" t="s">
        <v>296</v>
      </c>
      <c r="J157" s="127" t="s">
        <v>300</v>
      </c>
      <c r="K157" s="61">
        <v>38.799999999999997</v>
      </c>
      <c r="L157" s="61">
        <v>53</v>
      </c>
      <c r="M157" s="61">
        <v>53</v>
      </c>
      <c r="N157" s="10" t="s">
        <v>26</v>
      </c>
    </row>
    <row r="158" spans="1:14" ht="45">
      <c r="A158" s="127" t="s">
        <v>280</v>
      </c>
      <c r="B158" s="6" t="s">
        <v>800</v>
      </c>
      <c r="C158" s="14"/>
      <c r="D158" s="9" t="s">
        <v>16</v>
      </c>
      <c r="E158" s="10" t="s">
        <v>111</v>
      </c>
      <c r="F158" s="10" t="s">
        <v>116</v>
      </c>
      <c r="G158" s="172"/>
      <c r="H158" s="172"/>
      <c r="I158" s="127" t="s">
        <v>301</v>
      </c>
      <c r="J158" s="127"/>
      <c r="K158" s="61">
        <v>40.212000000000003</v>
      </c>
      <c r="L158" s="61">
        <v>30</v>
      </c>
      <c r="M158" s="61">
        <v>30</v>
      </c>
      <c r="N158" s="10"/>
    </row>
    <row r="159" spans="1:14" ht="90">
      <c r="A159" s="127" t="s">
        <v>280</v>
      </c>
      <c r="B159" s="6" t="s">
        <v>470</v>
      </c>
      <c r="C159" s="14" t="s">
        <v>117</v>
      </c>
      <c r="D159" s="9" t="s">
        <v>738</v>
      </c>
      <c r="E159" s="10" t="s">
        <v>28</v>
      </c>
      <c r="F159" s="10" t="s">
        <v>739</v>
      </c>
      <c r="G159" s="172" t="s">
        <v>302</v>
      </c>
      <c r="H159" s="172"/>
      <c r="I159" s="127" t="s">
        <v>301</v>
      </c>
      <c r="J159" s="127" t="s">
        <v>234</v>
      </c>
      <c r="K159" s="61">
        <v>40.212000000000003</v>
      </c>
      <c r="L159" s="61">
        <v>30</v>
      </c>
      <c r="M159" s="61">
        <v>30</v>
      </c>
      <c r="N159" s="10" t="s">
        <v>26</v>
      </c>
    </row>
    <row r="160" spans="1:14" ht="45">
      <c r="A160" s="127" t="s">
        <v>280</v>
      </c>
      <c r="B160" s="6" t="s">
        <v>801</v>
      </c>
      <c r="C160" s="14"/>
      <c r="D160" s="9" t="s">
        <v>16</v>
      </c>
      <c r="E160" s="10" t="s">
        <v>105</v>
      </c>
      <c r="F160" s="10" t="s">
        <v>18</v>
      </c>
      <c r="G160" s="172"/>
      <c r="H160" s="172"/>
      <c r="I160" s="127" t="s">
        <v>303</v>
      </c>
      <c r="J160" s="127"/>
      <c r="K160" s="61">
        <v>1078.8723400000001</v>
      </c>
      <c r="L160" s="61">
        <v>1149.325</v>
      </c>
      <c r="M160" s="61">
        <v>286.34800000000001</v>
      </c>
      <c r="N160" s="10"/>
    </row>
    <row r="161" spans="1:14" ht="67.5">
      <c r="A161" s="127" t="s">
        <v>280</v>
      </c>
      <c r="B161" s="6" t="s">
        <v>470</v>
      </c>
      <c r="C161" s="14" t="s">
        <v>106</v>
      </c>
      <c r="D161" s="9" t="s">
        <v>765</v>
      </c>
      <c r="E161" s="10" t="s">
        <v>28</v>
      </c>
      <c r="F161" s="10" t="s">
        <v>204</v>
      </c>
      <c r="G161" s="172" t="s">
        <v>286</v>
      </c>
      <c r="H161" s="172"/>
      <c r="I161" s="127" t="s">
        <v>303</v>
      </c>
      <c r="J161" s="127" t="s">
        <v>234</v>
      </c>
      <c r="K161" s="61">
        <v>758.49628000000007</v>
      </c>
      <c r="L161" s="61">
        <v>973.75199999999995</v>
      </c>
      <c r="M161" s="61">
        <v>103.752</v>
      </c>
      <c r="N161" s="10" t="s">
        <v>26</v>
      </c>
    </row>
    <row r="162" spans="1:14" ht="67.5">
      <c r="A162" s="127" t="s">
        <v>280</v>
      </c>
      <c r="B162" s="6" t="s">
        <v>495</v>
      </c>
      <c r="C162" s="14" t="s">
        <v>106</v>
      </c>
      <c r="D162" s="9" t="s">
        <v>765</v>
      </c>
      <c r="E162" s="10" t="s">
        <v>28</v>
      </c>
      <c r="F162" s="11" t="s">
        <v>204</v>
      </c>
      <c r="G162" s="172" t="s">
        <v>286</v>
      </c>
      <c r="H162" s="172"/>
      <c r="I162" s="127" t="s">
        <v>303</v>
      </c>
      <c r="J162" s="127" t="s">
        <v>268</v>
      </c>
      <c r="K162" s="61">
        <v>320.37606</v>
      </c>
      <c r="L162" s="61">
        <v>175.57300000000001</v>
      </c>
      <c r="M162" s="61">
        <v>182.596</v>
      </c>
      <c r="N162" s="10" t="s">
        <v>26</v>
      </c>
    </row>
    <row r="163" spans="1:14" ht="78.75">
      <c r="A163" s="159" t="s">
        <v>280</v>
      </c>
      <c r="B163" s="6" t="s">
        <v>1115</v>
      </c>
      <c r="C163" s="14"/>
      <c r="D163" s="9" t="s">
        <v>16</v>
      </c>
      <c r="E163" s="10" t="s">
        <v>105</v>
      </c>
      <c r="F163" s="10" t="s">
        <v>18</v>
      </c>
      <c r="G163" s="172"/>
      <c r="H163" s="172"/>
      <c r="I163" s="159" t="s">
        <v>1113</v>
      </c>
      <c r="J163" s="159"/>
      <c r="K163" s="61">
        <f>7912.61+189902.5</f>
        <v>197815.11</v>
      </c>
      <c r="L163" s="61">
        <v>141571.78</v>
      </c>
      <c r="M163" s="61">
        <v>0</v>
      </c>
      <c r="N163" s="10"/>
    </row>
    <row r="164" spans="1:14" ht="67.5">
      <c r="A164" s="159" t="s">
        <v>280</v>
      </c>
      <c r="B164" s="6" t="s">
        <v>506</v>
      </c>
      <c r="C164" s="14" t="s">
        <v>106</v>
      </c>
      <c r="D164" s="9" t="s">
        <v>908</v>
      </c>
      <c r="E164" s="10" t="s">
        <v>28</v>
      </c>
      <c r="F164" s="10" t="s">
        <v>909</v>
      </c>
      <c r="G164" s="172" t="s">
        <v>286</v>
      </c>
      <c r="H164" s="172"/>
      <c r="I164" s="159" t="s">
        <v>1113</v>
      </c>
      <c r="J164" s="159">
        <v>414</v>
      </c>
      <c r="K164" s="61">
        <v>197815.11</v>
      </c>
      <c r="L164" s="61">
        <v>141571.78</v>
      </c>
      <c r="M164" s="61">
        <v>0</v>
      </c>
      <c r="N164" s="10" t="s">
        <v>26</v>
      </c>
    </row>
    <row r="165" spans="1:14" ht="78.75">
      <c r="A165" s="159" t="s">
        <v>280</v>
      </c>
      <c r="B165" s="6" t="s">
        <v>1115</v>
      </c>
      <c r="C165" s="14"/>
      <c r="D165" s="9" t="s">
        <v>16</v>
      </c>
      <c r="E165" s="10" t="s">
        <v>105</v>
      </c>
      <c r="F165" s="10" t="s">
        <v>18</v>
      </c>
      <c r="G165" s="172"/>
      <c r="H165" s="172"/>
      <c r="I165" s="159" t="s">
        <v>1114</v>
      </c>
      <c r="J165" s="159"/>
      <c r="K165" s="61">
        <v>0</v>
      </c>
      <c r="L165" s="61">
        <v>61805.16</v>
      </c>
      <c r="M165" s="61">
        <v>0</v>
      </c>
      <c r="N165" s="10"/>
    </row>
    <row r="166" spans="1:14" ht="67.5">
      <c r="A166" s="159" t="s">
        <v>280</v>
      </c>
      <c r="B166" s="6" t="s">
        <v>506</v>
      </c>
      <c r="C166" s="14" t="s">
        <v>106</v>
      </c>
      <c r="D166" s="9" t="s">
        <v>908</v>
      </c>
      <c r="E166" s="10" t="s">
        <v>28</v>
      </c>
      <c r="F166" s="10" t="s">
        <v>909</v>
      </c>
      <c r="G166" s="172" t="s">
        <v>286</v>
      </c>
      <c r="H166" s="172"/>
      <c r="I166" s="159" t="s">
        <v>1114</v>
      </c>
      <c r="J166" s="159">
        <v>414</v>
      </c>
      <c r="K166" s="61">
        <v>0</v>
      </c>
      <c r="L166" s="61">
        <v>61805.16</v>
      </c>
      <c r="M166" s="61">
        <v>0</v>
      </c>
      <c r="N166" s="10" t="s">
        <v>26</v>
      </c>
    </row>
    <row r="167" spans="1:14" ht="67.5">
      <c r="A167" s="127" t="s">
        <v>280</v>
      </c>
      <c r="B167" s="6" t="s">
        <v>521</v>
      </c>
      <c r="C167" s="8"/>
      <c r="D167" s="9" t="s">
        <v>16</v>
      </c>
      <c r="E167" s="10" t="s">
        <v>118</v>
      </c>
      <c r="F167" s="10" t="s">
        <v>18</v>
      </c>
      <c r="G167" s="172"/>
      <c r="H167" s="172"/>
      <c r="I167" s="127" t="s">
        <v>304</v>
      </c>
      <c r="J167" s="127"/>
      <c r="K167" s="61">
        <v>6964.7748899999997</v>
      </c>
      <c r="L167" s="61">
        <v>1522.1289999999999</v>
      </c>
      <c r="M167" s="61">
        <v>637.96199999999999</v>
      </c>
      <c r="N167" s="10"/>
    </row>
    <row r="168" spans="1:14" ht="101.25">
      <c r="A168" s="127" t="s">
        <v>280</v>
      </c>
      <c r="B168" s="6" t="s">
        <v>470</v>
      </c>
      <c r="C168" s="14" t="s">
        <v>119</v>
      </c>
      <c r="D168" s="9" t="s">
        <v>729</v>
      </c>
      <c r="E168" s="10" t="s">
        <v>28</v>
      </c>
      <c r="F168" s="10" t="s">
        <v>725</v>
      </c>
      <c r="G168" s="172" t="s">
        <v>305</v>
      </c>
      <c r="H168" s="172"/>
      <c r="I168" s="127" t="s">
        <v>304</v>
      </c>
      <c r="J168" s="127" t="s">
        <v>234</v>
      </c>
      <c r="K168" s="61">
        <v>1199.9978899999999</v>
      </c>
      <c r="L168" s="61">
        <v>1350</v>
      </c>
      <c r="M168" s="61">
        <v>0</v>
      </c>
      <c r="N168" s="10" t="s">
        <v>26</v>
      </c>
    </row>
    <row r="169" spans="1:14" ht="78.75">
      <c r="A169" s="127" t="s">
        <v>280</v>
      </c>
      <c r="B169" s="6" t="s">
        <v>802</v>
      </c>
      <c r="C169" s="14" t="s">
        <v>119</v>
      </c>
      <c r="D169" s="9" t="s">
        <v>728</v>
      </c>
      <c r="E169" s="10" t="s">
        <v>28</v>
      </c>
      <c r="F169" s="10" t="s">
        <v>726</v>
      </c>
      <c r="G169" s="172" t="s">
        <v>250</v>
      </c>
      <c r="H169" s="172"/>
      <c r="I169" s="127" t="s">
        <v>304</v>
      </c>
      <c r="J169" s="127" t="s">
        <v>258</v>
      </c>
      <c r="K169" s="61">
        <v>5764.777</v>
      </c>
      <c r="L169" s="61">
        <v>172.12899999999999</v>
      </c>
      <c r="M169" s="61">
        <v>637.96199999999999</v>
      </c>
      <c r="N169" s="10" t="s">
        <v>26</v>
      </c>
    </row>
    <row r="170" spans="1:14" ht="56.25">
      <c r="A170" s="127" t="s">
        <v>280</v>
      </c>
      <c r="B170" s="6" t="s">
        <v>522</v>
      </c>
      <c r="C170" s="14"/>
      <c r="D170" s="9" t="s">
        <v>16</v>
      </c>
      <c r="E170" s="10" t="s">
        <v>118</v>
      </c>
      <c r="F170" s="10" t="s">
        <v>18</v>
      </c>
      <c r="G170" s="172"/>
      <c r="H170" s="172"/>
      <c r="I170" s="127" t="s">
        <v>878</v>
      </c>
      <c r="J170" s="127"/>
      <c r="K170" s="61">
        <v>155.9</v>
      </c>
      <c r="L170" s="61">
        <v>0</v>
      </c>
      <c r="M170" s="61">
        <v>0</v>
      </c>
      <c r="N170" s="10"/>
    </row>
    <row r="171" spans="1:14" ht="78.75">
      <c r="A171" s="127" t="s">
        <v>280</v>
      </c>
      <c r="B171" s="6" t="s">
        <v>802</v>
      </c>
      <c r="C171" s="14" t="s">
        <v>119</v>
      </c>
      <c r="D171" s="9" t="s">
        <v>728</v>
      </c>
      <c r="E171" s="10" t="s">
        <v>28</v>
      </c>
      <c r="F171" s="10" t="s">
        <v>726</v>
      </c>
      <c r="G171" s="172" t="s">
        <v>250</v>
      </c>
      <c r="H171" s="172"/>
      <c r="I171" s="127" t="s">
        <v>878</v>
      </c>
      <c r="J171" s="127" t="s">
        <v>258</v>
      </c>
      <c r="K171" s="61">
        <v>155.9</v>
      </c>
      <c r="L171" s="61">
        <v>0</v>
      </c>
      <c r="M171" s="61">
        <v>0</v>
      </c>
      <c r="N171" s="10" t="s">
        <v>26</v>
      </c>
    </row>
    <row r="172" spans="1:14" ht="78.75">
      <c r="A172" s="127" t="s">
        <v>280</v>
      </c>
      <c r="B172" s="6" t="s">
        <v>1026</v>
      </c>
      <c r="C172" s="14"/>
      <c r="D172" s="9" t="s">
        <v>1027</v>
      </c>
      <c r="E172" s="10" t="s">
        <v>118</v>
      </c>
      <c r="F172" s="10" t="s">
        <v>18</v>
      </c>
      <c r="G172" s="172"/>
      <c r="H172" s="172"/>
      <c r="I172" s="127" t="s">
        <v>1075</v>
      </c>
      <c r="J172" s="127"/>
      <c r="K172" s="61">
        <v>1197.0463400000001</v>
      </c>
      <c r="L172" s="61">
        <v>0</v>
      </c>
      <c r="M172" s="61">
        <v>0</v>
      </c>
      <c r="N172" s="10"/>
    </row>
    <row r="173" spans="1:14" ht="67.5">
      <c r="A173" s="127" t="s">
        <v>280</v>
      </c>
      <c r="B173" s="6" t="s">
        <v>470</v>
      </c>
      <c r="C173" s="14" t="s">
        <v>119</v>
      </c>
      <c r="D173" s="9" t="s">
        <v>763</v>
      </c>
      <c r="E173" s="10" t="s">
        <v>28</v>
      </c>
      <c r="F173" s="10" t="s">
        <v>96</v>
      </c>
      <c r="G173" s="172" t="s">
        <v>305</v>
      </c>
      <c r="H173" s="172"/>
      <c r="I173" s="127" t="s">
        <v>1075</v>
      </c>
      <c r="J173" s="127" t="s">
        <v>234</v>
      </c>
      <c r="K173" s="61">
        <v>1197.0463400000001</v>
      </c>
      <c r="L173" s="61">
        <v>0</v>
      </c>
      <c r="M173" s="61">
        <v>0</v>
      </c>
      <c r="N173" s="10" t="s">
        <v>26</v>
      </c>
    </row>
    <row r="174" spans="1:14" ht="56.25">
      <c r="A174" s="127" t="s">
        <v>280</v>
      </c>
      <c r="B174" s="6" t="s">
        <v>522</v>
      </c>
      <c r="C174" s="14"/>
      <c r="D174" s="9" t="s">
        <v>16</v>
      </c>
      <c r="E174" s="10" t="s">
        <v>118</v>
      </c>
      <c r="F174" s="10" t="s">
        <v>18</v>
      </c>
      <c r="G174" s="172"/>
      <c r="H174" s="172"/>
      <c r="I174" s="127" t="s">
        <v>306</v>
      </c>
      <c r="J174" s="127"/>
      <c r="K174" s="61">
        <v>9.6150000000000002</v>
      </c>
      <c r="L174" s="61">
        <v>5.8220000000000001</v>
      </c>
      <c r="M174" s="61">
        <v>5.8220000000000001</v>
      </c>
      <c r="N174" s="10"/>
    </row>
    <row r="175" spans="1:14" ht="78.75">
      <c r="A175" s="127" t="s">
        <v>280</v>
      </c>
      <c r="B175" s="6" t="s">
        <v>802</v>
      </c>
      <c r="C175" s="14" t="s">
        <v>119</v>
      </c>
      <c r="D175" s="9" t="s">
        <v>728</v>
      </c>
      <c r="E175" s="10" t="s">
        <v>28</v>
      </c>
      <c r="F175" s="10" t="s">
        <v>726</v>
      </c>
      <c r="G175" s="172" t="s">
        <v>250</v>
      </c>
      <c r="H175" s="172"/>
      <c r="I175" s="127" t="s">
        <v>306</v>
      </c>
      <c r="J175" s="127" t="s">
        <v>258</v>
      </c>
      <c r="K175" s="61">
        <v>9.6150000000000002</v>
      </c>
      <c r="L175" s="61">
        <v>5.8220000000000001</v>
      </c>
      <c r="M175" s="61">
        <v>5.8220000000000001</v>
      </c>
      <c r="N175" s="10" t="s">
        <v>26</v>
      </c>
    </row>
    <row r="176" spans="1:14" ht="67.5">
      <c r="A176" s="127" t="s">
        <v>280</v>
      </c>
      <c r="B176" s="6" t="s">
        <v>523</v>
      </c>
      <c r="C176" s="14"/>
      <c r="D176" s="9" t="s">
        <v>16</v>
      </c>
      <c r="E176" s="10" t="s">
        <v>111</v>
      </c>
      <c r="F176" s="10" t="s">
        <v>18</v>
      </c>
      <c r="G176" s="172"/>
      <c r="H176" s="172"/>
      <c r="I176" s="127" t="s">
        <v>307</v>
      </c>
      <c r="J176" s="127"/>
      <c r="K176" s="61">
        <v>3905.4666400000001</v>
      </c>
      <c r="L176" s="61">
        <v>1250</v>
      </c>
      <c r="M176" s="61">
        <v>0</v>
      </c>
      <c r="N176" s="10"/>
    </row>
    <row r="177" spans="1:14" ht="101.25">
      <c r="A177" s="127" t="s">
        <v>280</v>
      </c>
      <c r="B177" s="6" t="s">
        <v>470</v>
      </c>
      <c r="C177" s="14" t="s">
        <v>112</v>
      </c>
      <c r="D177" s="9" t="s">
        <v>768</v>
      </c>
      <c r="E177" s="10" t="s">
        <v>28</v>
      </c>
      <c r="F177" s="10" t="s">
        <v>739</v>
      </c>
      <c r="G177" s="172" t="s">
        <v>295</v>
      </c>
      <c r="H177" s="172"/>
      <c r="I177" s="127" t="s">
        <v>307</v>
      </c>
      <c r="J177" s="127" t="s">
        <v>234</v>
      </c>
      <c r="K177" s="61">
        <v>3905.4666400000001</v>
      </c>
      <c r="L177" s="61">
        <v>1250</v>
      </c>
      <c r="M177" s="61">
        <v>0</v>
      </c>
      <c r="N177" s="10" t="s">
        <v>26</v>
      </c>
    </row>
    <row r="178" spans="1:14" ht="45">
      <c r="A178" s="127" t="s">
        <v>280</v>
      </c>
      <c r="B178" s="6" t="s">
        <v>835</v>
      </c>
      <c r="C178" s="14"/>
      <c r="D178" s="9" t="s">
        <v>16</v>
      </c>
      <c r="E178" s="10" t="s">
        <v>111</v>
      </c>
      <c r="F178" s="10" t="s">
        <v>18</v>
      </c>
      <c r="G178" s="172"/>
      <c r="H178" s="172"/>
      <c r="I178" s="127" t="s">
        <v>879</v>
      </c>
      <c r="J178" s="127"/>
      <c r="K178" s="61">
        <v>6970.8195500000002</v>
      </c>
      <c r="L178" s="61">
        <v>0</v>
      </c>
      <c r="M178" s="61">
        <v>0</v>
      </c>
      <c r="N178" s="10"/>
    </row>
    <row r="179" spans="1:14" ht="67.5">
      <c r="A179" s="127" t="s">
        <v>280</v>
      </c>
      <c r="B179" s="6" t="s">
        <v>506</v>
      </c>
      <c r="C179" s="14" t="s">
        <v>112</v>
      </c>
      <c r="D179" s="9" t="s">
        <v>908</v>
      </c>
      <c r="E179" s="10" t="s">
        <v>28</v>
      </c>
      <c r="F179" s="10" t="s">
        <v>909</v>
      </c>
      <c r="G179" s="172" t="s">
        <v>295</v>
      </c>
      <c r="H179" s="172"/>
      <c r="I179" s="127" t="s">
        <v>879</v>
      </c>
      <c r="J179" s="127" t="s">
        <v>283</v>
      </c>
      <c r="K179" s="61">
        <v>6970.8195500000002</v>
      </c>
      <c r="L179" s="61">
        <v>0</v>
      </c>
      <c r="M179" s="61">
        <v>0</v>
      </c>
      <c r="N179" s="10" t="s">
        <v>26</v>
      </c>
    </row>
    <row r="180" spans="1:14" ht="67.5">
      <c r="A180" s="127" t="s">
        <v>280</v>
      </c>
      <c r="B180" s="6" t="s">
        <v>524</v>
      </c>
      <c r="C180" s="14"/>
      <c r="D180" s="9" t="s">
        <v>16</v>
      </c>
      <c r="E180" s="10" t="s">
        <v>111</v>
      </c>
      <c r="F180" s="10" t="s">
        <v>18</v>
      </c>
      <c r="G180" s="172"/>
      <c r="H180" s="172"/>
      <c r="I180" s="127" t="s">
        <v>308</v>
      </c>
      <c r="J180" s="127"/>
      <c r="K180" s="61">
        <v>16254.796189999999</v>
      </c>
      <c r="L180" s="61">
        <v>10883.709000000001</v>
      </c>
      <c r="M180" s="61">
        <v>3942.3879999999999</v>
      </c>
      <c r="N180" s="10"/>
    </row>
    <row r="181" spans="1:14" ht="101.25">
      <c r="A181" s="127" t="s">
        <v>280</v>
      </c>
      <c r="B181" s="6" t="s">
        <v>470</v>
      </c>
      <c r="C181" s="14" t="s">
        <v>112</v>
      </c>
      <c r="D181" s="9" t="s">
        <v>768</v>
      </c>
      <c r="E181" s="10" t="s">
        <v>28</v>
      </c>
      <c r="F181" s="10" t="s">
        <v>739</v>
      </c>
      <c r="G181" s="172" t="s">
        <v>295</v>
      </c>
      <c r="H181" s="172"/>
      <c r="I181" s="127" t="s">
        <v>308</v>
      </c>
      <c r="J181" s="127" t="s">
        <v>234</v>
      </c>
      <c r="K181" s="61">
        <v>4294.9629999999997</v>
      </c>
      <c r="L181" s="61">
        <v>4300</v>
      </c>
      <c r="M181" s="61">
        <v>0</v>
      </c>
      <c r="N181" s="10" t="s">
        <v>26</v>
      </c>
    </row>
    <row r="182" spans="1:14" ht="101.25">
      <c r="A182" s="127" t="s">
        <v>280</v>
      </c>
      <c r="B182" s="6" t="s">
        <v>495</v>
      </c>
      <c r="C182" s="14" t="s">
        <v>112</v>
      </c>
      <c r="D182" s="9" t="s">
        <v>768</v>
      </c>
      <c r="E182" s="10" t="s">
        <v>28</v>
      </c>
      <c r="F182" s="10" t="s">
        <v>739</v>
      </c>
      <c r="G182" s="172" t="s">
        <v>295</v>
      </c>
      <c r="H182" s="172"/>
      <c r="I182" s="127" t="s">
        <v>308</v>
      </c>
      <c r="J182" s="127" t="s">
        <v>268</v>
      </c>
      <c r="K182" s="61">
        <v>11959.833189999999</v>
      </c>
      <c r="L182" s="61">
        <v>6583.7089999999998</v>
      </c>
      <c r="M182" s="61">
        <v>3942.3879999999999</v>
      </c>
      <c r="N182" s="10" t="s">
        <v>26</v>
      </c>
    </row>
    <row r="183" spans="1:14" ht="45">
      <c r="A183" s="127" t="s">
        <v>280</v>
      </c>
      <c r="B183" s="6" t="s">
        <v>836</v>
      </c>
      <c r="C183" s="14"/>
      <c r="D183" s="9" t="s">
        <v>16</v>
      </c>
      <c r="E183" s="10" t="s">
        <v>111</v>
      </c>
      <c r="F183" s="10" t="s">
        <v>18</v>
      </c>
      <c r="G183" s="172"/>
      <c r="H183" s="172"/>
      <c r="I183" s="127" t="s">
        <v>880</v>
      </c>
      <c r="J183" s="127"/>
      <c r="K183" s="61">
        <v>200</v>
      </c>
      <c r="L183" s="61">
        <v>0</v>
      </c>
      <c r="M183" s="61">
        <v>0</v>
      </c>
      <c r="N183" s="10"/>
    </row>
    <row r="184" spans="1:14" ht="67.5">
      <c r="A184" s="127" t="s">
        <v>280</v>
      </c>
      <c r="B184" s="6" t="s">
        <v>506</v>
      </c>
      <c r="C184" s="14" t="s">
        <v>112</v>
      </c>
      <c r="D184" s="9" t="s">
        <v>908</v>
      </c>
      <c r="E184" s="10" t="s">
        <v>28</v>
      </c>
      <c r="F184" s="10" t="s">
        <v>909</v>
      </c>
      <c r="G184" s="172" t="s">
        <v>295</v>
      </c>
      <c r="H184" s="172"/>
      <c r="I184" s="127" t="s">
        <v>880</v>
      </c>
      <c r="J184" s="127" t="s">
        <v>283</v>
      </c>
      <c r="K184" s="61">
        <v>200</v>
      </c>
      <c r="L184" s="61">
        <v>0</v>
      </c>
      <c r="M184" s="61">
        <v>0</v>
      </c>
      <c r="N184" s="10" t="s">
        <v>26</v>
      </c>
    </row>
    <row r="185" spans="1:14" ht="45">
      <c r="A185" s="127" t="s">
        <v>280</v>
      </c>
      <c r="B185" s="6" t="s">
        <v>525</v>
      </c>
      <c r="C185" s="14"/>
      <c r="D185" s="9" t="s">
        <v>16</v>
      </c>
      <c r="E185" s="10" t="s">
        <v>111</v>
      </c>
      <c r="F185" s="10" t="s">
        <v>18</v>
      </c>
      <c r="G185" s="172"/>
      <c r="H185" s="172"/>
      <c r="I185" s="127" t="s">
        <v>309</v>
      </c>
      <c r="J185" s="127"/>
      <c r="K185" s="61">
        <v>4919.77916</v>
      </c>
      <c r="L185" s="61">
        <v>3732.46</v>
      </c>
      <c r="M185" s="61">
        <v>0</v>
      </c>
      <c r="N185" s="10"/>
    </row>
    <row r="186" spans="1:14" ht="78.75">
      <c r="A186" s="127" t="s">
        <v>280</v>
      </c>
      <c r="B186" s="6" t="s">
        <v>470</v>
      </c>
      <c r="C186" s="14" t="s">
        <v>120</v>
      </c>
      <c r="D186" s="9" t="s">
        <v>736</v>
      </c>
      <c r="E186" s="10" t="s">
        <v>28</v>
      </c>
      <c r="F186" s="10" t="s">
        <v>737</v>
      </c>
      <c r="G186" s="172" t="s">
        <v>295</v>
      </c>
      <c r="H186" s="172"/>
      <c r="I186" s="127" t="s">
        <v>309</v>
      </c>
      <c r="J186" s="127" t="s">
        <v>234</v>
      </c>
      <c r="K186" s="61">
        <v>4919.77916</v>
      </c>
      <c r="L186" s="61">
        <v>3732.46</v>
      </c>
      <c r="M186" s="61">
        <v>0</v>
      </c>
      <c r="N186" s="10" t="s">
        <v>26</v>
      </c>
    </row>
    <row r="187" spans="1:14" ht="56.25">
      <c r="A187" s="127" t="s">
        <v>280</v>
      </c>
      <c r="B187" s="6" t="s">
        <v>526</v>
      </c>
      <c r="C187" s="14"/>
      <c r="D187" s="9" t="s">
        <v>16</v>
      </c>
      <c r="E187" s="10" t="s">
        <v>111</v>
      </c>
      <c r="F187" s="10" t="s">
        <v>18</v>
      </c>
      <c r="G187" s="172"/>
      <c r="H187" s="172"/>
      <c r="I187" s="127" t="s">
        <v>310</v>
      </c>
      <c r="J187" s="127"/>
      <c r="K187" s="61">
        <v>4460</v>
      </c>
      <c r="L187" s="61">
        <v>4954.2</v>
      </c>
      <c r="M187" s="61">
        <v>0</v>
      </c>
      <c r="N187" s="10"/>
    </row>
    <row r="188" spans="1:14" ht="78.75">
      <c r="A188" s="127" t="s">
        <v>280</v>
      </c>
      <c r="B188" s="6" t="s">
        <v>470</v>
      </c>
      <c r="C188" s="14" t="s">
        <v>120</v>
      </c>
      <c r="D188" s="9" t="s">
        <v>736</v>
      </c>
      <c r="E188" s="10" t="s">
        <v>28</v>
      </c>
      <c r="F188" s="10" t="s">
        <v>737</v>
      </c>
      <c r="G188" s="172" t="s">
        <v>295</v>
      </c>
      <c r="H188" s="172"/>
      <c r="I188" s="127" t="s">
        <v>310</v>
      </c>
      <c r="J188" s="127" t="s">
        <v>234</v>
      </c>
      <c r="K188" s="61">
        <v>4460</v>
      </c>
      <c r="L188" s="61">
        <v>4954.2</v>
      </c>
      <c r="M188" s="61">
        <v>0</v>
      </c>
      <c r="N188" s="10" t="s">
        <v>26</v>
      </c>
    </row>
    <row r="189" spans="1:14" ht="101.25">
      <c r="A189" s="127" t="s">
        <v>280</v>
      </c>
      <c r="B189" s="6" t="s">
        <v>527</v>
      </c>
      <c r="C189" s="14"/>
      <c r="D189" s="9" t="s">
        <v>16</v>
      </c>
      <c r="E189" s="10" t="s">
        <v>111</v>
      </c>
      <c r="F189" s="10" t="s">
        <v>18</v>
      </c>
      <c r="G189" s="172"/>
      <c r="H189" s="172"/>
      <c r="I189" s="127" t="s">
        <v>311</v>
      </c>
      <c r="J189" s="127"/>
      <c r="K189" s="61">
        <v>296</v>
      </c>
      <c r="L189" s="61">
        <v>0</v>
      </c>
      <c r="M189" s="61">
        <v>0</v>
      </c>
      <c r="N189" s="10"/>
    </row>
    <row r="190" spans="1:14" ht="78.75">
      <c r="A190" s="127" t="s">
        <v>280</v>
      </c>
      <c r="B190" s="6" t="s">
        <v>470</v>
      </c>
      <c r="C190" s="14" t="s">
        <v>120</v>
      </c>
      <c r="D190" s="9" t="s">
        <v>736</v>
      </c>
      <c r="E190" s="10" t="s">
        <v>28</v>
      </c>
      <c r="F190" s="10" t="s">
        <v>737</v>
      </c>
      <c r="G190" s="172" t="s">
        <v>295</v>
      </c>
      <c r="H190" s="172"/>
      <c r="I190" s="127" t="s">
        <v>311</v>
      </c>
      <c r="J190" s="127" t="s">
        <v>234</v>
      </c>
      <c r="K190" s="61">
        <v>14.8</v>
      </c>
      <c r="L190" s="61">
        <v>0</v>
      </c>
      <c r="M190" s="61">
        <v>0</v>
      </c>
      <c r="N190" s="10" t="s">
        <v>26</v>
      </c>
    </row>
    <row r="191" spans="1:14" ht="78.75">
      <c r="A191" s="127" t="s">
        <v>280</v>
      </c>
      <c r="B191" s="6" t="s">
        <v>470</v>
      </c>
      <c r="C191" s="14" t="s">
        <v>120</v>
      </c>
      <c r="D191" s="9" t="s">
        <v>736</v>
      </c>
      <c r="E191" s="10" t="s">
        <v>28</v>
      </c>
      <c r="F191" s="10" t="s">
        <v>737</v>
      </c>
      <c r="G191" s="172" t="s">
        <v>295</v>
      </c>
      <c r="H191" s="172"/>
      <c r="I191" s="127" t="s">
        <v>311</v>
      </c>
      <c r="J191" s="127" t="s">
        <v>234</v>
      </c>
      <c r="K191" s="61">
        <v>281.2</v>
      </c>
      <c r="L191" s="61">
        <v>0</v>
      </c>
      <c r="M191" s="61">
        <v>0</v>
      </c>
      <c r="N191" s="10" t="s">
        <v>26</v>
      </c>
    </row>
    <row r="192" spans="1:14" ht="90">
      <c r="A192" s="127" t="s">
        <v>280</v>
      </c>
      <c r="B192" s="6" t="s">
        <v>528</v>
      </c>
      <c r="C192" s="14"/>
      <c r="D192" s="9" t="s">
        <v>701</v>
      </c>
      <c r="E192" s="10" t="s">
        <v>121</v>
      </c>
      <c r="F192" s="10" t="s">
        <v>122</v>
      </c>
      <c r="G192" s="172"/>
      <c r="H192" s="172"/>
      <c r="I192" s="127" t="s">
        <v>312</v>
      </c>
      <c r="J192" s="127"/>
      <c r="K192" s="61">
        <v>32.573650000000001</v>
      </c>
      <c r="L192" s="61">
        <v>0</v>
      </c>
      <c r="M192" s="61">
        <v>0</v>
      </c>
      <c r="N192" s="10"/>
    </row>
    <row r="193" spans="1:14" ht="146.25">
      <c r="A193" s="127" t="s">
        <v>280</v>
      </c>
      <c r="B193" s="6" t="s">
        <v>470</v>
      </c>
      <c r="C193" s="14" t="s">
        <v>53</v>
      </c>
      <c r="D193" s="9" t="s">
        <v>769</v>
      </c>
      <c r="E193" s="10" t="s">
        <v>28</v>
      </c>
      <c r="F193" s="10" t="s">
        <v>770</v>
      </c>
      <c r="G193" s="172" t="s">
        <v>250</v>
      </c>
      <c r="H193" s="172"/>
      <c r="I193" s="127" t="s">
        <v>312</v>
      </c>
      <c r="J193" s="127" t="s">
        <v>234</v>
      </c>
      <c r="K193" s="61">
        <v>32.573650000000001</v>
      </c>
      <c r="L193" s="61">
        <v>0</v>
      </c>
      <c r="M193" s="61">
        <v>0</v>
      </c>
      <c r="N193" s="10" t="s">
        <v>26</v>
      </c>
    </row>
    <row r="194" spans="1:14" ht="90">
      <c r="A194" s="127" t="s">
        <v>280</v>
      </c>
      <c r="B194" s="6" t="s">
        <v>594</v>
      </c>
      <c r="C194" s="14"/>
      <c r="D194" s="9" t="s">
        <v>123</v>
      </c>
      <c r="E194" s="10" t="s">
        <v>840</v>
      </c>
      <c r="F194" s="10" t="s">
        <v>841</v>
      </c>
      <c r="G194" s="172"/>
      <c r="H194" s="172"/>
      <c r="I194" s="127" t="s">
        <v>395</v>
      </c>
      <c r="J194" s="127"/>
      <c r="K194" s="61">
        <v>401.41111999999998</v>
      </c>
      <c r="L194" s="61">
        <v>0</v>
      </c>
      <c r="M194" s="61">
        <v>0</v>
      </c>
      <c r="N194" s="10"/>
    </row>
    <row r="195" spans="1:14" ht="67.5">
      <c r="A195" s="127" t="s">
        <v>280</v>
      </c>
      <c r="B195" s="6" t="s">
        <v>470</v>
      </c>
      <c r="C195" s="14" t="s">
        <v>124</v>
      </c>
      <c r="D195" s="9" t="s">
        <v>823</v>
      </c>
      <c r="E195" s="10" t="s">
        <v>28</v>
      </c>
      <c r="F195" s="10" t="s">
        <v>824</v>
      </c>
      <c r="G195" s="172" t="s">
        <v>383</v>
      </c>
      <c r="H195" s="172"/>
      <c r="I195" s="127" t="s">
        <v>395</v>
      </c>
      <c r="J195" s="127" t="s">
        <v>234</v>
      </c>
      <c r="K195" s="61">
        <v>401.41111999999998</v>
      </c>
      <c r="L195" s="61">
        <v>0</v>
      </c>
      <c r="M195" s="61">
        <v>0</v>
      </c>
      <c r="N195" s="10" t="s">
        <v>26</v>
      </c>
    </row>
    <row r="196" spans="1:14" ht="78.75">
      <c r="A196" s="127" t="s">
        <v>280</v>
      </c>
      <c r="B196" s="6" t="s">
        <v>596</v>
      </c>
      <c r="C196" s="14"/>
      <c r="D196" s="9" t="s">
        <v>123</v>
      </c>
      <c r="E196" s="10" t="s">
        <v>840</v>
      </c>
      <c r="F196" s="10" t="s">
        <v>841</v>
      </c>
      <c r="G196" s="172"/>
      <c r="H196" s="172"/>
      <c r="I196" s="127" t="s">
        <v>397</v>
      </c>
      <c r="J196" s="127"/>
      <c r="K196" s="61">
        <v>886.68051000000003</v>
      </c>
      <c r="L196" s="61">
        <v>0</v>
      </c>
      <c r="M196" s="61">
        <v>0</v>
      </c>
      <c r="N196" s="10"/>
    </row>
    <row r="197" spans="1:14" ht="67.5">
      <c r="A197" s="127" t="s">
        <v>280</v>
      </c>
      <c r="B197" s="6" t="s">
        <v>470</v>
      </c>
      <c r="C197" s="14" t="s">
        <v>130</v>
      </c>
      <c r="D197" s="9" t="s">
        <v>823</v>
      </c>
      <c r="E197" s="10" t="s">
        <v>28</v>
      </c>
      <c r="F197" s="10" t="s">
        <v>824</v>
      </c>
      <c r="G197" s="172" t="s">
        <v>313</v>
      </c>
      <c r="H197" s="172"/>
      <c r="I197" s="127" t="s">
        <v>397</v>
      </c>
      <c r="J197" s="127" t="s">
        <v>234</v>
      </c>
      <c r="K197" s="61">
        <v>886.68051000000003</v>
      </c>
      <c r="L197" s="61">
        <v>0</v>
      </c>
      <c r="M197" s="61">
        <v>0</v>
      </c>
      <c r="N197" s="10" t="s">
        <v>26</v>
      </c>
    </row>
    <row r="198" spans="1:14" ht="33.75">
      <c r="A198" s="127" t="s">
        <v>280</v>
      </c>
      <c r="B198" s="6" t="s">
        <v>839</v>
      </c>
      <c r="C198" s="14"/>
      <c r="D198" s="9" t="s">
        <v>123</v>
      </c>
      <c r="E198" s="10" t="s">
        <v>840</v>
      </c>
      <c r="F198" s="10" t="s">
        <v>841</v>
      </c>
      <c r="G198" s="172"/>
      <c r="H198" s="172"/>
      <c r="I198" s="127" t="s">
        <v>883</v>
      </c>
      <c r="J198" s="127"/>
      <c r="K198" s="61">
        <v>341.93</v>
      </c>
      <c r="L198" s="61">
        <v>0</v>
      </c>
      <c r="M198" s="61">
        <v>0</v>
      </c>
      <c r="N198" s="10"/>
    </row>
    <row r="199" spans="1:14" ht="67.5">
      <c r="A199" s="127" t="s">
        <v>280</v>
      </c>
      <c r="B199" s="6" t="s">
        <v>470</v>
      </c>
      <c r="C199" s="14" t="s">
        <v>124</v>
      </c>
      <c r="D199" s="9" t="s">
        <v>823</v>
      </c>
      <c r="E199" s="10" t="s">
        <v>28</v>
      </c>
      <c r="F199" s="10" t="s">
        <v>824</v>
      </c>
      <c r="G199" s="172" t="s">
        <v>383</v>
      </c>
      <c r="H199" s="172"/>
      <c r="I199" s="127" t="s">
        <v>883</v>
      </c>
      <c r="J199" s="127" t="s">
        <v>234</v>
      </c>
      <c r="K199" s="61">
        <v>341.93</v>
      </c>
      <c r="L199" s="61">
        <v>0</v>
      </c>
      <c r="M199" s="61">
        <v>0</v>
      </c>
      <c r="N199" s="10" t="s">
        <v>26</v>
      </c>
    </row>
    <row r="200" spans="1:14" ht="33.75">
      <c r="A200" s="127" t="s">
        <v>280</v>
      </c>
      <c r="B200" s="6" t="s">
        <v>842</v>
      </c>
      <c r="C200" s="14"/>
      <c r="D200" s="9" t="s">
        <v>123</v>
      </c>
      <c r="E200" s="10" t="s">
        <v>840</v>
      </c>
      <c r="F200" s="10" t="s">
        <v>841</v>
      </c>
      <c r="G200" s="172"/>
      <c r="H200" s="172"/>
      <c r="I200" s="127" t="s">
        <v>884</v>
      </c>
      <c r="J200" s="127"/>
      <c r="K200" s="61">
        <v>1152.0630700000002</v>
      </c>
      <c r="L200" s="61">
        <v>0</v>
      </c>
      <c r="M200" s="61">
        <v>0</v>
      </c>
      <c r="N200" s="10"/>
    </row>
    <row r="201" spans="1:14" ht="67.5">
      <c r="A201" s="127" t="s">
        <v>280</v>
      </c>
      <c r="B201" s="6" t="s">
        <v>470</v>
      </c>
      <c r="C201" s="14" t="s">
        <v>124</v>
      </c>
      <c r="D201" s="9" t="s">
        <v>823</v>
      </c>
      <c r="E201" s="10" t="s">
        <v>28</v>
      </c>
      <c r="F201" s="10" t="s">
        <v>824</v>
      </c>
      <c r="G201" s="172" t="s">
        <v>383</v>
      </c>
      <c r="H201" s="172"/>
      <c r="I201" s="127" t="s">
        <v>884</v>
      </c>
      <c r="J201" s="127" t="s">
        <v>234</v>
      </c>
      <c r="K201" s="61">
        <v>1152.0630700000002</v>
      </c>
      <c r="L201" s="61">
        <v>0</v>
      </c>
      <c r="M201" s="61">
        <v>0</v>
      </c>
      <c r="N201" s="10" t="s">
        <v>26</v>
      </c>
    </row>
    <row r="202" spans="1:14" ht="33.75">
      <c r="A202" s="127" t="s">
        <v>280</v>
      </c>
      <c r="B202" s="6" t="s">
        <v>843</v>
      </c>
      <c r="C202" s="14"/>
      <c r="D202" s="9" t="s">
        <v>123</v>
      </c>
      <c r="E202" s="10" t="s">
        <v>840</v>
      </c>
      <c r="F202" s="10" t="s">
        <v>841</v>
      </c>
      <c r="G202" s="172"/>
      <c r="H202" s="172"/>
      <c r="I202" s="127" t="s">
        <v>885</v>
      </c>
      <c r="J202" s="127"/>
      <c r="K202" s="61">
        <v>931.86792000000003</v>
      </c>
      <c r="L202" s="61">
        <v>0</v>
      </c>
      <c r="M202" s="61">
        <v>0</v>
      </c>
      <c r="N202" s="10"/>
    </row>
    <row r="203" spans="1:14" ht="67.5">
      <c r="A203" s="127" t="s">
        <v>280</v>
      </c>
      <c r="B203" s="6" t="s">
        <v>470</v>
      </c>
      <c r="C203" s="14" t="s">
        <v>124</v>
      </c>
      <c r="D203" s="9" t="s">
        <v>823</v>
      </c>
      <c r="E203" s="10" t="s">
        <v>28</v>
      </c>
      <c r="F203" s="10" t="s">
        <v>824</v>
      </c>
      <c r="G203" s="172" t="s">
        <v>383</v>
      </c>
      <c r="H203" s="172"/>
      <c r="I203" s="127" t="s">
        <v>885</v>
      </c>
      <c r="J203" s="127" t="s">
        <v>234</v>
      </c>
      <c r="K203" s="61">
        <v>931.86792000000003</v>
      </c>
      <c r="L203" s="61">
        <v>0</v>
      </c>
      <c r="M203" s="61">
        <v>0</v>
      </c>
      <c r="N203" s="10" t="s">
        <v>26</v>
      </c>
    </row>
    <row r="204" spans="1:14" ht="45">
      <c r="A204" s="127" t="s">
        <v>280</v>
      </c>
      <c r="B204" s="6" t="s">
        <v>844</v>
      </c>
      <c r="C204" s="14"/>
      <c r="D204" s="9" t="s">
        <v>16</v>
      </c>
      <c r="E204" s="10" t="s">
        <v>129</v>
      </c>
      <c r="F204" s="10" t="s">
        <v>18</v>
      </c>
      <c r="G204" s="172"/>
      <c r="H204" s="172"/>
      <c r="I204" s="127" t="s">
        <v>886</v>
      </c>
      <c r="J204" s="127"/>
      <c r="K204" s="61">
        <v>934.34443999999996</v>
      </c>
      <c r="L204" s="61">
        <v>0</v>
      </c>
      <c r="M204" s="61">
        <v>0</v>
      </c>
      <c r="N204" s="10"/>
    </row>
    <row r="205" spans="1:14" ht="67.5">
      <c r="A205" s="127" t="s">
        <v>280</v>
      </c>
      <c r="B205" s="6" t="s">
        <v>470</v>
      </c>
      <c r="C205" s="14" t="s">
        <v>130</v>
      </c>
      <c r="D205" s="9" t="s">
        <v>823</v>
      </c>
      <c r="E205" s="10" t="s">
        <v>28</v>
      </c>
      <c r="F205" s="10" t="s">
        <v>824</v>
      </c>
      <c r="G205" s="172" t="s">
        <v>313</v>
      </c>
      <c r="H205" s="172"/>
      <c r="I205" s="127" t="s">
        <v>886</v>
      </c>
      <c r="J205" s="127" t="s">
        <v>234</v>
      </c>
      <c r="K205" s="61">
        <v>934.34443999999996</v>
      </c>
      <c r="L205" s="61">
        <v>0</v>
      </c>
      <c r="M205" s="61">
        <v>0</v>
      </c>
      <c r="N205" s="10" t="s">
        <v>26</v>
      </c>
    </row>
    <row r="206" spans="1:14" ht="45">
      <c r="A206" s="127" t="s">
        <v>280</v>
      </c>
      <c r="B206" s="6" t="s">
        <v>845</v>
      </c>
      <c r="C206" s="14"/>
      <c r="D206" s="9" t="s">
        <v>16</v>
      </c>
      <c r="E206" s="10" t="s">
        <v>129</v>
      </c>
      <c r="F206" s="10" t="s">
        <v>18</v>
      </c>
      <c r="G206" s="172"/>
      <c r="H206" s="172"/>
      <c r="I206" s="127" t="s">
        <v>887</v>
      </c>
      <c r="J206" s="127"/>
      <c r="K206" s="61">
        <v>503.28199999999998</v>
      </c>
      <c r="L206" s="61">
        <v>0</v>
      </c>
      <c r="M206" s="61">
        <v>0</v>
      </c>
      <c r="N206" s="10"/>
    </row>
    <row r="207" spans="1:14" ht="67.5">
      <c r="A207" s="127" t="s">
        <v>280</v>
      </c>
      <c r="B207" s="6" t="s">
        <v>470</v>
      </c>
      <c r="C207" s="14" t="s">
        <v>130</v>
      </c>
      <c r="D207" s="9" t="s">
        <v>823</v>
      </c>
      <c r="E207" s="10" t="s">
        <v>28</v>
      </c>
      <c r="F207" s="10" t="s">
        <v>824</v>
      </c>
      <c r="G207" s="172" t="s">
        <v>313</v>
      </c>
      <c r="H207" s="172"/>
      <c r="I207" s="127" t="s">
        <v>887</v>
      </c>
      <c r="J207" s="127" t="s">
        <v>234</v>
      </c>
      <c r="K207" s="61">
        <v>503.28199999999998</v>
      </c>
      <c r="L207" s="61">
        <v>0</v>
      </c>
      <c r="M207" s="61">
        <v>0</v>
      </c>
      <c r="N207" s="10" t="s">
        <v>26</v>
      </c>
    </row>
    <row r="208" spans="1:14" ht="45">
      <c r="A208" s="127" t="s">
        <v>280</v>
      </c>
      <c r="B208" s="6" t="s">
        <v>846</v>
      </c>
      <c r="C208" s="14"/>
      <c r="D208" s="9" t="s">
        <v>16</v>
      </c>
      <c r="E208" s="10" t="s">
        <v>129</v>
      </c>
      <c r="F208" s="10" t="s">
        <v>18</v>
      </c>
      <c r="G208" s="172"/>
      <c r="H208" s="172"/>
      <c r="I208" s="127" t="s">
        <v>888</v>
      </c>
      <c r="J208" s="127"/>
      <c r="K208" s="61">
        <v>961.47074999999995</v>
      </c>
      <c r="L208" s="61">
        <v>0</v>
      </c>
      <c r="M208" s="61">
        <v>0</v>
      </c>
      <c r="N208" s="10"/>
    </row>
    <row r="209" spans="1:14" ht="67.5">
      <c r="A209" s="127" t="s">
        <v>280</v>
      </c>
      <c r="B209" s="6" t="s">
        <v>470</v>
      </c>
      <c r="C209" s="14" t="s">
        <v>135</v>
      </c>
      <c r="D209" s="9" t="s">
        <v>823</v>
      </c>
      <c r="E209" s="10" t="s">
        <v>28</v>
      </c>
      <c r="F209" s="10" t="s">
        <v>824</v>
      </c>
      <c r="G209" s="172" t="s">
        <v>314</v>
      </c>
      <c r="H209" s="172"/>
      <c r="I209" s="127" t="s">
        <v>888</v>
      </c>
      <c r="J209" s="127" t="s">
        <v>234</v>
      </c>
      <c r="K209" s="61">
        <v>961.47074999999995</v>
      </c>
      <c r="L209" s="61">
        <v>0</v>
      </c>
      <c r="M209" s="61">
        <v>0</v>
      </c>
      <c r="N209" s="10" t="s">
        <v>26</v>
      </c>
    </row>
    <row r="210" spans="1:14" ht="90">
      <c r="A210" s="127" t="s">
        <v>280</v>
      </c>
      <c r="B210" s="6" t="s">
        <v>594</v>
      </c>
      <c r="C210" s="14"/>
      <c r="D210" s="9" t="s">
        <v>123</v>
      </c>
      <c r="E210" s="10" t="s">
        <v>840</v>
      </c>
      <c r="F210" s="10" t="s">
        <v>841</v>
      </c>
      <c r="G210" s="172"/>
      <c r="H210" s="172"/>
      <c r="I210" s="127" t="s">
        <v>399</v>
      </c>
      <c r="J210" s="127"/>
      <c r="K210" s="61">
        <v>59.980969999999999</v>
      </c>
      <c r="L210" s="61">
        <v>0</v>
      </c>
      <c r="M210" s="61">
        <v>0</v>
      </c>
      <c r="N210" s="10"/>
    </row>
    <row r="211" spans="1:14" ht="67.5">
      <c r="A211" s="127" t="s">
        <v>280</v>
      </c>
      <c r="B211" s="6" t="s">
        <v>470</v>
      </c>
      <c r="C211" s="14" t="s">
        <v>124</v>
      </c>
      <c r="D211" s="9" t="s">
        <v>823</v>
      </c>
      <c r="E211" s="10" t="s">
        <v>28</v>
      </c>
      <c r="F211" s="10" t="s">
        <v>824</v>
      </c>
      <c r="G211" s="172" t="s">
        <v>383</v>
      </c>
      <c r="H211" s="172"/>
      <c r="I211" s="127" t="s">
        <v>399</v>
      </c>
      <c r="J211" s="127" t="s">
        <v>234</v>
      </c>
      <c r="K211" s="61">
        <v>59.980969999999999</v>
      </c>
      <c r="L211" s="61">
        <v>0</v>
      </c>
      <c r="M211" s="61">
        <v>0</v>
      </c>
      <c r="N211" s="10" t="s">
        <v>26</v>
      </c>
    </row>
    <row r="212" spans="1:14" ht="78.75">
      <c r="A212" s="127" t="s">
        <v>280</v>
      </c>
      <c r="B212" s="6" t="s">
        <v>596</v>
      </c>
      <c r="C212" s="14"/>
      <c r="D212" s="9" t="s">
        <v>123</v>
      </c>
      <c r="E212" s="10" t="s">
        <v>840</v>
      </c>
      <c r="F212" s="10" t="s">
        <v>841</v>
      </c>
      <c r="G212" s="172"/>
      <c r="H212" s="172"/>
      <c r="I212" s="127" t="s">
        <v>401</v>
      </c>
      <c r="J212" s="127"/>
      <c r="K212" s="61">
        <v>132.49249</v>
      </c>
      <c r="L212" s="61">
        <v>0</v>
      </c>
      <c r="M212" s="61">
        <v>0</v>
      </c>
      <c r="N212" s="10"/>
    </row>
    <row r="213" spans="1:14" ht="67.5">
      <c r="A213" s="127" t="s">
        <v>280</v>
      </c>
      <c r="B213" s="6" t="s">
        <v>470</v>
      </c>
      <c r="C213" s="14" t="s">
        <v>130</v>
      </c>
      <c r="D213" s="9" t="s">
        <v>823</v>
      </c>
      <c r="E213" s="10" t="s">
        <v>28</v>
      </c>
      <c r="F213" s="10" t="s">
        <v>824</v>
      </c>
      <c r="G213" s="172" t="s">
        <v>313</v>
      </c>
      <c r="H213" s="172"/>
      <c r="I213" s="127" t="s">
        <v>401</v>
      </c>
      <c r="J213" s="127" t="s">
        <v>234</v>
      </c>
      <c r="K213" s="61">
        <v>132.49249</v>
      </c>
      <c r="L213" s="61">
        <v>0</v>
      </c>
      <c r="M213" s="61">
        <v>0</v>
      </c>
      <c r="N213" s="10" t="s">
        <v>26</v>
      </c>
    </row>
    <row r="214" spans="1:14" ht="67.5">
      <c r="A214" s="127" t="s">
        <v>280</v>
      </c>
      <c r="B214" s="6" t="s">
        <v>640</v>
      </c>
      <c r="C214" s="14"/>
      <c r="D214" s="9" t="s">
        <v>94</v>
      </c>
      <c r="E214" s="10" t="s">
        <v>129</v>
      </c>
      <c r="F214" s="10" t="s">
        <v>18</v>
      </c>
      <c r="G214" s="172"/>
      <c r="H214" s="172"/>
      <c r="I214" s="127" t="s">
        <v>448</v>
      </c>
      <c r="J214" s="127"/>
      <c r="K214" s="61">
        <v>502.43511000000001</v>
      </c>
      <c r="L214" s="61">
        <v>0</v>
      </c>
      <c r="M214" s="61">
        <v>0</v>
      </c>
      <c r="N214" s="10"/>
    </row>
    <row r="215" spans="1:14" ht="67.5">
      <c r="A215" s="127" t="s">
        <v>280</v>
      </c>
      <c r="B215" s="6" t="s">
        <v>470</v>
      </c>
      <c r="C215" s="14" t="s">
        <v>138</v>
      </c>
      <c r="D215" s="9" t="s">
        <v>823</v>
      </c>
      <c r="E215" s="10" t="s">
        <v>28</v>
      </c>
      <c r="F215" s="10" t="s">
        <v>824</v>
      </c>
      <c r="G215" s="172" t="s">
        <v>380</v>
      </c>
      <c r="H215" s="172"/>
      <c r="I215" s="127" t="s">
        <v>448</v>
      </c>
      <c r="J215" s="127" t="s">
        <v>234</v>
      </c>
      <c r="K215" s="61">
        <v>502.43511000000001</v>
      </c>
      <c r="L215" s="61">
        <v>0</v>
      </c>
      <c r="M215" s="61">
        <v>0</v>
      </c>
      <c r="N215" s="10" t="s">
        <v>26</v>
      </c>
    </row>
    <row r="216" spans="1:14" ht="67.5">
      <c r="A216" s="127" t="s">
        <v>280</v>
      </c>
      <c r="B216" s="6" t="s">
        <v>640</v>
      </c>
      <c r="C216" s="14"/>
      <c r="D216" s="9" t="s">
        <v>94</v>
      </c>
      <c r="E216" s="10" t="s">
        <v>129</v>
      </c>
      <c r="F216" s="10" t="s">
        <v>18</v>
      </c>
      <c r="G216" s="172"/>
      <c r="H216" s="172"/>
      <c r="I216" s="127" t="s">
        <v>449</v>
      </c>
      <c r="J216" s="127"/>
      <c r="K216" s="61">
        <v>75.076509999999999</v>
      </c>
      <c r="L216" s="61">
        <v>0</v>
      </c>
      <c r="M216" s="61">
        <v>0</v>
      </c>
      <c r="N216" s="10"/>
    </row>
    <row r="217" spans="1:14" ht="67.5">
      <c r="A217" s="127" t="s">
        <v>280</v>
      </c>
      <c r="B217" s="6" t="s">
        <v>470</v>
      </c>
      <c r="C217" s="14" t="s">
        <v>138</v>
      </c>
      <c r="D217" s="9" t="s">
        <v>823</v>
      </c>
      <c r="E217" s="10" t="s">
        <v>28</v>
      </c>
      <c r="F217" s="10" t="s">
        <v>824</v>
      </c>
      <c r="G217" s="172" t="s">
        <v>380</v>
      </c>
      <c r="H217" s="172"/>
      <c r="I217" s="127" t="s">
        <v>449</v>
      </c>
      <c r="J217" s="127" t="s">
        <v>234</v>
      </c>
      <c r="K217" s="61">
        <v>75.076509999999999</v>
      </c>
      <c r="L217" s="61">
        <v>0</v>
      </c>
      <c r="M217" s="61">
        <v>0</v>
      </c>
      <c r="N217" s="10" t="s">
        <v>26</v>
      </c>
    </row>
    <row r="218" spans="1:14" ht="45">
      <c r="A218" s="127" t="s">
        <v>280</v>
      </c>
      <c r="B218" s="6" t="s">
        <v>847</v>
      </c>
      <c r="C218" s="14"/>
      <c r="D218" s="9" t="s">
        <v>16</v>
      </c>
      <c r="E218" s="10" t="s">
        <v>129</v>
      </c>
      <c r="F218" s="10" t="s">
        <v>18</v>
      </c>
      <c r="G218" s="172"/>
      <c r="H218" s="172"/>
      <c r="I218" s="127" t="s">
        <v>889</v>
      </c>
      <c r="J218" s="127"/>
      <c r="K218" s="61">
        <v>2201.7188099999998</v>
      </c>
      <c r="L218" s="61">
        <v>0</v>
      </c>
      <c r="M218" s="61">
        <v>0</v>
      </c>
      <c r="N218" s="10"/>
    </row>
    <row r="219" spans="1:14" ht="67.5">
      <c r="A219" s="127" t="s">
        <v>280</v>
      </c>
      <c r="B219" s="6" t="s">
        <v>470</v>
      </c>
      <c r="C219" s="14" t="s">
        <v>135</v>
      </c>
      <c r="D219" s="9" t="s">
        <v>823</v>
      </c>
      <c r="E219" s="10" t="s">
        <v>28</v>
      </c>
      <c r="F219" s="10" t="s">
        <v>824</v>
      </c>
      <c r="G219" s="172" t="s">
        <v>314</v>
      </c>
      <c r="H219" s="172"/>
      <c r="I219" s="127" t="s">
        <v>889</v>
      </c>
      <c r="J219" s="127" t="s">
        <v>234</v>
      </c>
      <c r="K219" s="61">
        <v>2201.7188099999998</v>
      </c>
      <c r="L219" s="61">
        <v>0</v>
      </c>
      <c r="M219" s="61">
        <v>0</v>
      </c>
      <c r="N219" s="10" t="s">
        <v>26</v>
      </c>
    </row>
    <row r="220" spans="1:14" ht="45">
      <c r="A220" s="127" t="s">
        <v>280</v>
      </c>
      <c r="B220" s="6" t="s">
        <v>853</v>
      </c>
      <c r="C220" s="14"/>
      <c r="D220" s="9" t="s">
        <v>94</v>
      </c>
      <c r="E220" s="10" t="s">
        <v>157</v>
      </c>
      <c r="F220" s="10" t="s">
        <v>18</v>
      </c>
      <c r="G220" s="172"/>
      <c r="H220" s="172"/>
      <c r="I220" s="127" t="s">
        <v>895</v>
      </c>
      <c r="J220" s="127"/>
      <c r="K220" s="61">
        <v>591.18600000000004</v>
      </c>
      <c r="L220" s="61">
        <v>0</v>
      </c>
      <c r="M220" s="61">
        <v>0</v>
      </c>
      <c r="N220" s="10"/>
    </row>
    <row r="221" spans="1:14" ht="67.5">
      <c r="A221" s="127" t="s">
        <v>280</v>
      </c>
      <c r="B221" s="6" t="s">
        <v>470</v>
      </c>
      <c r="C221" s="14" t="s">
        <v>158</v>
      </c>
      <c r="D221" s="9" t="s">
        <v>823</v>
      </c>
      <c r="E221" s="10" t="s">
        <v>28</v>
      </c>
      <c r="F221" s="10" t="s">
        <v>824</v>
      </c>
      <c r="G221" s="172" t="s">
        <v>334</v>
      </c>
      <c r="H221" s="172"/>
      <c r="I221" s="127" t="s">
        <v>895</v>
      </c>
      <c r="J221" s="127" t="s">
        <v>234</v>
      </c>
      <c r="K221" s="61">
        <v>591.18600000000004</v>
      </c>
      <c r="L221" s="61">
        <v>0</v>
      </c>
      <c r="M221" s="61">
        <v>0</v>
      </c>
      <c r="N221" s="10" t="s">
        <v>26</v>
      </c>
    </row>
    <row r="222" spans="1:14" ht="45">
      <c r="A222" s="127" t="s">
        <v>280</v>
      </c>
      <c r="B222" s="6" t="s">
        <v>849</v>
      </c>
      <c r="C222" s="14"/>
      <c r="D222" s="9" t="s">
        <v>94</v>
      </c>
      <c r="E222" s="10" t="s">
        <v>157</v>
      </c>
      <c r="F222" s="10" t="s">
        <v>18</v>
      </c>
      <c r="G222" s="172"/>
      <c r="H222" s="172"/>
      <c r="I222" s="127" t="s">
        <v>891</v>
      </c>
      <c r="J222" s="127"/>
      <c r="K222" s="61">
        <v>1370.6591299999998</v>
      </c>
      <c r="L222" s="61">
        <v>0</v>
      </c>
      <c r="M222" s="61">
        <v>0</v>
      </c>
      <c r="N222" s="10"/>
    </row>
    <row r="223" spans="1:14" ht="67.5">
      <c r="A223" s="127" t="s">
        <v>280</v>
      </c>
      <c r="B223" s="6" t="s">
        <v>470</v>
      </c>
      <c r="C223" s="14" t="s">
        <v>158</v>
      </c>
      <c r="D223" s="9" t="s">
        <v>823</v>
      </c>
      <c r="E223" s="10" t="s">
        <v>28</v>
      </c>
      <c r="F223" s="10" t="s">
        <v>824</v>
      </c>
      <c r="G223" s="172" t="s">
        <v>334</v>
      </c>
      <c r="H223" s="172"/>
      <c r="I223" s="127" t="s">
        <v>891</v>
      </c>
      <c r="J223" s="127" t="s">
        <v>234</v>
      </c>
      <c r="K223" s="61">
        <v>1370.6591299999998</v>
      </c>
      <c r="L223" s="61">
        <v>0</v>
      </c>
      <c r="M223" s="61">
        <v>0</v>
      </c>
      <c r="N223" s="10" t="s">
        <v>26</v>
      </c>
    </row>
    <row r="224" spans="1:14" ht="56.25">
      <c r="A224" s="127" t="s">
        <v>280</v>
      </c>
      <c r="B224" s="6" t="s">
        <v>1028</v>
      </c>
      <c r="C224" s="14"/>
      <c r="D224" s="9" t="s">
        <v>16</v>
      </c>
      <c r="E224" s="10" t="s">
        <v>129</v>
      </c>
      <c r="F224" s="10" t="s">
        <v>18</v>
      </c>
      <c r="G224" s="172"/>
      <c r="H224" s="172"/>
      <c r="I224" s="127" t="s">
        <v>1076</v>
      </c>
      <c r="J224" s="127"/>
      <c r="K224" s="61">
        <v>476.00146999999998</v>
      </c>
      <c r="L224" s="61">
        <v>0</v>
      </c>
      <c r="M224" s="61">
        <v>0</v>
      </c>
      <c r="N224" s="10"/>
    </row>
    <row r="225" spans="1:14" ht="67.5">
      <c r="A225" s="127" t="s">
        <v>280</v>
      </c>
      <c r="B225" s="6" t="s">
        <v>838</v>
      </c>
      <c r="C225" s="14" t="s">
        <v>135</v>
      </c>
      <c r="D225" s="9" t="s">
        <v>823</v>
      </c>
      <c r="E225" s="10" t="s">
        <v>28</v>
      </c>
      <c r="F225" s="10" t="s">
        <v>824</v>
      </c>
      <c r="G225" s="172" t="s">
        <v>314</v>
      </c>
      <c r="H225" s="172"/>
      <c r="I225" s="127" t="s">
        <v>1076</v>
      </c>
      <c r="J225" s="127" t="s">
        <v>882</v>
      </c>
      <c r="K225" s="61">
        <v>476.00146999999998</v>
      </c>
      <c r="L225" s="61">
        <v>0</v>
      </c>
      <c r="M225" s="61">
        <v>0</v>
      </c>
      <c r="N225" s="10" t="s">
        <v>26</v>
      </c>
    </row>
    <row r="226" spans="1:14" ht="56.25">
      <c r="A226" s="147" t="s">
        <v>315</v>
      </c>
      <c r="B226" s="53" t="s">
        <v>529</v>
      </c>
      <c r="C226" s="75"/>
      <c r="D226" s="130"/>
      <c r="E226" s="129"/>
      <c r="F226" s="129"/>
      <c r="G226" s="223"/>
      <c r="H226" s="223"/>
      <c r="I226" s="147"/>
      <c r="J226" s="147"/>
      <c r="K226" s="59">
        <v>64987.870020000002</v>
      </c>
      <c r="L226" s="59">
        <v>53324.614999999998</v>
      </c>
      <c r="M226" s="59">
        <v>52157.883999999998</v>
      </c>
      <c r="N226" s="129"/>
    </row>
    <row r="227" spans="1:14" ht="56.25">
      <c r="A227" s="127" t="s">
        <v>315</v>
      </c>
      <c r="B227" s="6" t="s">
        <v>530</v>
      </c>
      <c r="C227" s="14"/>
      <c r="D227" s="9" t="s">
        <v>16</v>
      </c>
      <c r="E227" s="10" t="s">
        <v>46</v>
      </c>
      <c r="F227" s="10" t="s">
        <v>47</v>
      </c>
      <c r="G227" s="172"/>
      <c r="H227" s="172"/>
      <c r="I227" s="127" t="s">
        <v>316</v>
      </c>
      <c r="J227" s="127"/>
      <c r="K227" s="61">
        <v>61897.212899999999</v>
      </c>
      <c r="L227" s="61">
        <v>52024.614999999998</v>
      </c>
      <c r="M227" s="61">
        <v>50857.883999999998</v>
      </c>
      <c r="N227" s="10"/>
    </row>
    <row r="228" spans="1:14" ht="157.5">
      <c r="A228" s="127" t="s">
        <v>315</v>
      </c>
      <c r="B228" s="6" t="s">
        <v>468</v>
      </c>
      <c r="C228" s="14" t="s">
        <v>19</v>
      </c>
      <c r="D228" s="9" t="s">
        <v>915</v>
      </c>
      <c r="E228" s="10" t="s">
        <v>28</v>
      </c>
      <c r="F228" s="10" t="s">
        <v>20</v>
      </c>
      <c r="G228" s="172" t="s">
        <v>40</v>
      </c>
      <c r="H228" s="172"/>
      <c r="I228" s="127" t="s">
        <v>316</v>
      </c>
      <c r="J228" s="127" t="s">
        <v>232</v>
      </c>
      <c r="K228" s="61">
        <v>38004.508999999998</v>
      </c>
      <c r="L228" s="61">
        <v>33822.493999999999</v>
      </c>
      <c r="M228" s="61">
        <v>33822.493999999999</v>
      </c>
      <c r="N228" s="10" t="s">
        <v>21</v>
      </c>
    </row>
    <row r="229" spans="1:14" ht="157.5">
      <c r="A229" s="127" t="s">
        <v>315</v>
      </c>
      <c r="B229" s="6" t="s">
        <v>469</v>
      </c>
      <c r="C229" s="8" t="s">
        <v>19</v>
      </c>
      <c r="D229" s="9" t="s">
        <v>915</v>
      </c>
      <c r="E229" s="10" t="s">
        <v>28</v>
      </c>
      <c r="F229" s="10" t="s">
        <v>20</v>
      </c>
      <c r="G229" s="172" t="s">
        <v>40</v>
      </c>
      <c r="H229" s="172"/>
      <c r="I229" s="127" t="s">
        <v>316</v>
      </c>
      <c r="J229" s="127" t="s">
        <v>233</v>
      </c>
      <c r="K229" s="61">
        <v>11262.71479</v>
      </c>
      <c r="L229" s="61">
        <v>10214.392</v>
      </c>
      <c r="M229" s="61">
        <v>10214.392</v>
      </c>
      <c r="N229" s="151" t="s">
        <v>21</v>
      </c>
    </row>
    <row r="230" spans="1:14" ht="67.5">
      <c r="A230" s="127" t="s">
        <v>315</v>
      </c>
      <c r="B230" s="6" t="s">
        <v>470</v>
      </c>
      <c r="C230" s="14" t="s">
        <v>19</v>
      </c>
      <c r="D230" s="136" t="s">
        <v>745</v>
      </c>
      <c r="E230" s="10" t="s">
        <v>28</v>
      </c>
      <c r="F230" s="10" t="s">
        <v>115</v>
      </c>
      <c r="G230" s="172" t="s">
        <v>40</v>
      </c>
      <c r="H230" s="172"/>
      <c r="I230" s="127" t="s">
        <v>316</v>
      </c>
      <c r="J230" s="127" t="s">
        <v>234</v>
      </c>
      <c r="K230" s="61">
        <v>4024.0124700000001</v>
      </c>
      <c r="L230" s="61">
        <v>3000</v>
      </c>
      <c r="M230" s="61">
        <v>2000</v>
      </c>
      <c r="N230" s="152" t="s">
        <v>26</v>
      </c>
    </row>
    <row r="231" spans="1:14" ht="67.5">
      <c r="A231" s="127" t="s">
        <v>315</v>
      </c>
      <c r="B231" s="6" t="s">
        <v>495</v>
      </c>
      <c r="C231" s="44" t="s">
        <v>19</v>
      </c>
      <c r="D231" s="9" t="s">
        <v>745</v>
      </c>
      <c r="E231" s="10" t="s">
        <v>28</v>
      </c>
      <c r="F231" s="10" t="s">
        <v>115</v>
      </c>
      <c r="G231" s="172" t="s">
        <v>40</v>
      </c>
      <c r="H231" s="172"/>
      <c r="I231" s="127" t="s">
        <v>316</v>
      </c>
      <c r="J231" s="127" t="s">
        <v>268</v>
      </c>
      <c r="K231" s="61">
        <v>6028.4306399999996</v>
      </c>
      <c r="L231" s="61">
        <v>2500</v>
      </c>
      <c r="M231" s="61">
        <v>2333.2689999999998</v>
      </c>
      <c r="N231" s="80" t="s">
        <v>26</v>
      </c>
    </row>
    <row r="232" spans="1:14" ht="22.5">
      <c r="A232" s="127" t="s">
        <v>315</v>
      </c>
      <c r="B232" s="6" t="s">
        <v>518</v>
      </c>
      <c r="C232" s="44" t="s">
        <v>19</v>
      </c>
      <c r="D232" s="9" t="s">
        <v>664</v>
      </c>
      <c r="E232" s="10" t="s">
        <v>666</v>
      </c>
      <c r="F232" s="10" t="s">
        <v>667</v>
      </c>
      <c r="G232" s="172" t="s">
        <v>40</v>
      </c>
      <c r="H232" s="172"/>
      <c r="I232" s="127" t="s">
        <v>316</v>
      </c>
      <c r="J232" s="127" t="s">
        <v>298</v>
      </c>
      <c r="K232" s="61">
        <v>2518.3429999999998</v>
      </c>
      <c r="L232" s="61">
        <v>2408.1289999999999</v>
      </c>
      <c r="M232" s="61">
        <v>2408.1289999999999</v>
      </c>
      <c r="N232" s="80" t="s">
        <v>26</v>
      </c>
    </row>
    <row r="233" spans="1:14" ht="33.75">
      <c r="A233" s="127" t="s">
        <v>315</v>
      </c>
      <c r="B233" s="6" t="s">
        <v>519</v>
      </c>
      <c r="C233" s="44" t="s">
        <v>19</v>
      </c>
      <c r="D233" s="17" t="s">
        <v>668</v>
      </c>
      <c r="E233" s="10" t="s">
        <v>28</v>
      </c>
      <c r="F233" s="18" t="s">
        <v>669</v>
      </c>
      <c r="G233" s="172" t="s">
        <v>40</v>
      </c>
      <c r="H233" s="172"/>
      <c r="I233" s="127" t="s">
        <v>316</v>
      </c>
      <c r="J233" s="127" t="s">
        <v>299</v>
      </c>
      <c r="K233" s="61">
        <v>59.203000000000003</v>
      </c>
      <c r="L233" s="61">
        <v>79.599999999999994</v>
      </c>
      <c r="M233" s="61">
        <v>79.599999999999994</v>
      </c>
      <c r="N233" s="80" t="s">
        <v>26</v>
      </c>
    </row>
    <row r="234" spans="1:14" ht="45">
      <c r="A234" s="127" t="s">
        <v>315</v>
      </c>
      <c r="B234" s="6" t="s">
        <v>533</v>
      </c>
      <c r="C234" s="44"/>
      <c r="D234" s="17" t="s">
        <v>16</v>
      </c>
      <c r="E234" s="10" t="s">
        <v>46</v>
      </c>
      <c r="F234" s="18" t="s">
        <v>47</v>
      </c>
      <c r="G234" s="172"/>
      <c r="H234" s="172"/>
      <c r="I234" s="127" t="s">
        <v>794</v>
      </c>
      <c r="J234" s="127"/>
      <c r="K234" s="61">
        <v>1163.8658</v>
      </c>
      <c r="L234" s="61">
        <v>1300</v>
      </c>
      <c r="M234" s="61">
        <v>1300</v>
      </c>
      <c r="N234" s="80"/>
    </row>
    <row r="235" spans="1:14" ht="67.5">
      <c r="A235" s="127" t="s">
        <v>315</v>
      </c>
      <c r="B235" s="6" t="s">
        <v>470</v>
      </c>
      <c r="C235" s="44" t="s">
        <v>19</v>
      </c>
      <c r="D235" s="9" t="s">
        <v>745</v>
      </c>
      <c r="E235" s="10" t="s">
        <v>28</v>
      </c>
      <c r="F235" s="10" t="s">
        <v>115</v>
      </c>
      <c r="G235" s="172" t="s">
        <v>40</v>
      </c>
      <c r="H235" s="172"/>
      <c r="I235" s="127" t="s">
        <v>794</v>
      </c>
      <c r="J235" s="127" t="s">
        <v>234</v>
      </c>
      <c r="K235" s="61">
        <v>1163.8658</v>
      </c>
      <c r="L235" s="61">
        <v>1300</v>
      </c>
      <c r="M235" s="61">
        <v>1300</v>
      </c>
      <c r="N235" s="80" t="s">
        <v>26</v>
      </c>
    </row>
    <row r="236" spans="1:14" ht="45">
      <c r="A236" s="127" t="s">
        <v>315</v>
      </c>
      <c r="B236" s="6" t="s">
        <v>916</v>
      </c>
      <c r="C236" s="44"/>
      <c r="D236" s="17" t="s">
        <v>16</v>
      </c>
      <c r="E236" s="10" t="s">
        <v>46</v>
      </c>
      <c r="F236" s="18" t="s">
        <v>47</v>
      </c>
      <c r="G236" s="172"/>
      <c r="H236" s="172"/>
      <c r="I236" s="127" t="s">
        <v>957</v>
      </c>
      <c r="J236" s="127"/>
      <c r="K236" s="61">
        <v>1926.79132</v>
      </c>
      <c r="L236" s="61">
        <v>0</v>
      </c>
      <c r="M236" s="61">
        <v>0</v>
      </c>
      <c r="N236" s="80"/>
    </row>
    <row r="237" spans="1:14" ht="67.5">
      <c r="A237" s="127" t="s">
        <v>315</v>
      </c>
      <c r="B237" s="6" t="s">
        <v>470</v>
      </c>
      <c r="C237" s="8" t="s">
        <v>19</v>
      </c>
      <c r="D237" s="136" t="s">
        <v>745</v>
      </c>
      <c r="E237" s="10" t="s">
        <v>28</v>
      </c>
      <c r="F237" s="10" t="s">
        <v>115</v>
      </c>
      <c r="G237" s="172" t="s">
        <v>40</v>
      </c>
      <c r="H237" s="172"/>
      <c r="I237" s="127" t="s">
        <v>957</v>
      </c>
      <c r="J237" s="127" t="s">
        <v>234</v>
      </c>
      <c r="K237" s="61">
        <v>1926.79132</v>
      </c>
      <c r="L237" s="61">
        <v>0</v>
      </c>
      <c r="M237" s="61">
        <v>0</v>
      </c>
      <c r="N237" s="152" t="s">
        <v>26</v>
      </c>
    </row>
    <row r="238" spans="1:14" ht="45">
      <c r="A238" s="147" t="s">
        <v>317</v>
      </c>
      <c r="B238" s="53" t="s">
        <v>531</v>
      </c>
      <c r="C238" s="84"/>
      <c r="D238" s="131"/>
      <c r="E238" s="129"/>
      <c r="F238" s="31"/>
      <c r="G238" s="223"/>
      <c r="H238" s="223"/>
      <c r="I238" s="147"/>
      <c r="J238" s="147"/>
      <c r="K238" s="59">
        <v>84690.128169999996</v>
      </c>
      <c r="L238" s="59">
        <v>43465.500999999997</v>
      </c>
      <c r="M238" s="59">
        <v>41464.622000000003</v>
      </c>
      <c r="N238" s="154"/>
    </row>
    <row r="239" spans="1:14" ht="67.5">
      <c r="A239" s="127" t="s">
        <v>317</v>
      </c>
      <c r="B239" s="6" t="s">
        <v>532</v>
      </c>
      <c r="C239" s="8"/>
      <c r="D239" s="136" t="s">
        <v>16</v>
      </c>
      <c r="E239" s="10" t="s">
        <v>143</v>
      </c>
      <c r="F239" s="10" t="s">
        <v>116</v>
      </c>
      <c r="G239" s="172"/>
      <c r="H239" s="172"/>
      <c r="I239" s="127" t="s">
        <v>318</v>
      </c>
      <c r="J239" s="127"/>
      <c r="K239" s="61">
        <v>4538.9513799999995</v>
      </c>
      <c r="L239" s="61">
        <v>3139.2017999999998</v>
      </c>
      <c r="M239" s="61">
        <v>3094.1709999999998</v>
      </c>
      <c r="N239" s="152"/>
    </row>
    <row r="240" spans="1:14" ht="157.5">
      <c r="A240" s="127" t="s">
        <v>317</v>
      </c>
      <c r="B240" s="6" t="s">
        <v>468</v>
      </c>
      <c r="C240" s="44" t="s">
        <v>144</v>
      </c>
      <c r="D240" s="17" t="s">
        <v>915</v>
      </c>
      <c r="E240" s="10" t="s">
        <v>28</v>
      </c>
      <c r="F240" s="18" t="s">
        <v>20</v>
      </c>
      <c r="G240" s="172" t="s">
        <v>295</v>
      </c>
      <c r="H240" s="172"/>
      <c r="I240" s="127" t="s">
        <v>318</v>
      </c>
      <c r="J240" s="127" t="s">
        <v>232</v>
      </c>
      <c r="K240" s="61">
        <v>2036.3575000000001</v>
      </c>
      <c r="L240" s="61">
        <v>1677.1020000000001</v>
      </c>
      <c r="M240" s="61">
        <v>1677.1020000000001</v>
      </c>
      <c r="N240" s="80" t="s">
        <v>21</v>
      </c>
    </row>
    <row r="241" spans="1:14" ht="56.25">
      <c r="A241" s="127" t="s">
        <v>317</v>
      </c>
      <c r="B241" s="6" t="s">
        <v>517</v>
      </c>
      <c r="C241" s="141" t="s">
        <v>144</v>
      </c>
      <c r="D241" s="142" t="s">
        <v>114</v>
      </c>
      <c r="E241" s="141" t="s">
        <v>28</v>
      </c>
      <c r="F241" s="141" t="s">
        <v>146</v>
      </c>
      <c r="G241" s="172" t="s">
        <v>295</v>
      </c>
      <c r="H241" s="172"/>
      <c r="I241" s="127" t="s">
        <v>318</v>
      </c>
      <c r="J241" s="127" t="s">
        <v>297</v>
      </c>
      <c r="K241" s="61">
        <v>18.914999999999999</v>
      </c>
      <c r="L241" s="61">
        <v>21.141999999999999</v>
      </c>
      <c r="M241" s="61">
        <v>21.141999999999999</v>
      </c>
      <c r="N241" s="20" t="s">
        <v>26</v>
      </c>
    </row>
    <row r="242" spans="1:14" ht="157.5">
      <c r="A242" s="127" t="s">
        <v>317</v>
      </c>
      <c r="B242" s="6" t="s">
        <v>469</v>
      </c>
      <c r="C242" s="44" t="s">
        <v>144</v>
      </c>
      <c r="D242" s="9" t="s">
        <v>915</v>
      </c>
      <c r="E242" s="10" t="s">
        <v>28</v>
      </c>
      <c r="F242" s="11" t="s">
        <v>20</v>
      </c>
      <c r="G242" s="172" t="s">
        <v>295</v>
      </c>
      <c r="H242" s="172"/>
      <c r="I242" s="127" t="s">
        <v>318</v>
      </c>
      <c r="J242" s="127" t="s">
        <v>233</v>
      </c>
      <c r="K242" s="61">
        <v>614.98030000000006</v>
      </c>
      <c r="L242" s="61">
        <v>506.48500000000001</v>
      </c>
      <c r="M242" s="61">
        <v>506.48500000000001</v>
      </c>
      <c r="N242" s="13" t="s">
        <v>21</v>
      </c>
    </row>
    <row r="243" spans="1:14" ht="56.25">
      <c r="A243" s="127" t="s">
        <v>317</v>
      </c>
      <c r="B243" s="6" t="s">
        <v>470</v>
      </c>
      <c r="C243" s="8" t="s">
        <v>144</v>
      </c>
      <c r="D243" s="9" t="s">
        <v>147</v>
      </c>
      <c r="E243" s="10" t="s">
        <v>28</v>
      </c>
      <c r="F243" s="10" t="s">
        <v>148</v>
      </c>
      <c r="G243" s="172" t="s">
        <v>295</v>
      </c>
      <c r="H243" s="172"/>
      <c r="I243" s="127" t="s">
        <v>318</v>
      </c>
      <c r="J243" s="127" t="s">
        <v>234</v>
      </c>
      <c r="K243" s="61">
        <v>1242.0601000000001</v>
      </c>
      <c r="L243" s="61">
        <v>285.25079999999997</v>
      </c>
      <c r="M243" s="61">
        <v>240.22</v>
      </c>
      <c r="N243" s="20" t="s">
        <v>26</v>
      </c>
    </row>
    <row r="244" spans="1:14" ht="56.25">
      <c r="A244" s="127" t="s">
        <v>317</v>
      </c>
      <c r="B244" s="6" t="s">
        <v>495</v>
      </c>
      <c r="C244" s="8" t="s">
        <v>144</v>
      </c>
      <c r="D244" s="9" t="s">
        <v>147</v>
      </c>
      <c r="E244" s="10" t="s">
        <v>28</v>
      </c>
      <c r="F244" s="10" t="s">
        <v>148</v>
      </c>
      <c r="G244" s="172" t="s">
        <v>295</v>
      </c>
      <c r="H244" s="172"/>
      <c r="I244" s="127" t="s">
        <v>318</v>
      </c>
      <c r="J244" s="127" t="s">
        <v>268</v>
      </c>
      <c r="K244" s="61">
        <v>88.416479999999993</v>
      </c>
      <c r="L244" s="61">
        <v>111</v>
      </c>
      <c r="M244" s="61">
        <v>111</v>
      </c>
      <c r="N244" s="20" t="s">
        <v>26</v>
      </c>
    </row>
    <row r="245" spans="1:14" ht="22.5">
      <c r="A245" s="127" t="s">
        <v>317</v>
      </c>
      <c r="B245" s="6" t="s">
        <v>518</v>
      </c>
      <c r="C245" s="8" t="s">
        <v>144</v>
      </c>
      <c r="D245" s="9" t="s">
        <v>664</v>
      </c>
      <c r="E245" s="10" t="s">
        <v>666</v>
      </c>
      <c r="F245" s="10" t="s">
        <v>667</v>
      </c>
      <c r="G245" s="172" t="s">
        <v>295</v>
      </c>
      <c r="H245" s="172"/>
      <c r="I245" s="127" t="s">
        <v>318</v>
      </c>
      <c r="J245" s="127" t="s">
        <v>298</v>
      </c>
      <c r="K245" s="61">
        <v>244.422</v>
      </c>
      <c r="L245" s="61">
        <v>244.422</v>
      </c>
      <c r="M245" s="61">
        <v>244.422</v>
      </c>
      <c r="N245" s="20" t="s">
        <v>26</v>
      </c>
    </row>
    <row r="246" spans="1:14" ht="33.75">
      <c r="A246" s="127" t="s">
        <v>317</v>
      </c>
      <c r="B246" s="6" t="s">
        <v>519</v>
      </c>
      <c r="C246" s="8" t="s">
        <v>144</v>
      </c>
      <c r="D246" s="17" t="s">
        <v>668</v>
      </c>
      <c r="E246" s="18" t="s">
        <v>28</v>
      </c>
      <c r="F246" s="18" t="s">
        <v>669</v>
      </c>
      <c r="G246" s="172" t="s">
        <v>295</v>
      </c>
      <c r="H246" s="172"/>
      <c r="I246" s="127" t="s">
        <v>318</v>
      </c>
      <c r="J246" s="127" t="s">
        <v>299</v>
      </c>
      <c r="K246" s="61">
        <v>3.8</v>
      </c>
      <c r="L246" s="61">
        <v>3.8</v>
      </c>
      <c r="M246" s="61">
        <v>3.8</v>
      </c>
      <c r="N246" s="20" t="s">
        <v>26</v>
      </c>
    </row>
    <row r="247" spans="1:14" ht="45">
      <c r="A247" s="127" t="s">
        <v>317</v>
      </c>
      <c r="B247" s="6" t="s">
        <v>520</v>
      </c>
      <c r="C247" s="8" t="s">
        <v>144</v>
      </c>
      <c r="D247" s="17" t="s">
        <v>671</v>
      </c>
      <c r="E247" s="18" t="s">
        <v>28</v>
      </c>
      <c r="F247" s="18" t="s">
        <v>672</v>
      </c>
      <c r="G247" s="172" t="s">
        <v>295</v>
      </c>
      <c r="H247" s="172"/>
      <c r="I247" s="127" t="s">
        <v>318</v>
      </c>
      <c r="J247" s="127" t="s">
        <v>300</v>
      </c>
      <c r="K247" s="61">
        <v>290</v>
      </c>
      <c r="L247" s="61">
        <v>290</v>
      </c>
      <c r="M247" s="61">
        <v>290</v>
      </c>
      <c r="N247" s="20" t="s">
        <v>26</v>
      </c>
    </row>
    <row r="248" spans="1:14" ht="45">
      <c r="A248" s="127" t="s">
        <v>317</v>
      </c>
      <c r="B248" s="6" t="s">
        <v>533</v>
      </c>
      <c r="C248" s="8"/>
      <c r="D248" s="9" t="s">
        <v>16</v>
      </c>
      <c r="E248" s="10" t="s">
        <v>143</v>
      </c>
      <c r="F248" s="10" t="s">
        <v>116</v>
      </c>
      <c r="G248" s="172"/>
      <c r="H248" s="172"/>
      <c r="I248" s="127" t="s">
        <v>319</v>
      </c>
      <c r="J248" s="127"/>
      <c r="K248" s="61">
        <v>2146.81718</v>
      </c>
      <c r="L248" s="61">
        <v>606.01900000000001</v>
      </c>
      <c r="M248" s="61">
        <v>232.83179999999999</v>
      </c>
      <c r="N248" s="20"/>
    </row>
    <row r="249" spans="1:14" ht="56.25">
      <c r="A249" s="127" t="s">
        <v>317</v>
      </c>
      <c r="B249" s="6" t="s">
        <v>470</v>
      </c>
      <c r="C249" s="8" t="s">
        <v>144</v>
      </c>
      <c r="D249" s="17" t="s">
        <v>147</v>
      </c>
      <c r="E249" s="10" t="s">
        <v>28</v>
      </c>
      <c r="F249" s="18" t="s">
        <v>148</v>
      </c>
      <c r="G249" s="172" t="s">
        <v>295</v>
      </c>
      <c r="H249" s="172"/>
      <c r="I249" s="127" t="s">
        <v>319</v>
      </c>
      <c r="J249" s="127" t="s">
        <v>234</v>
      </c>
      <c r="K249" s="61">
        <v>2146.81718</v>
      </c>
      <c r="L249" s="61">
        <v>606.01900000000001</v>
      </c>
      <c r="M249" s="61">
        <v>232.83179999999999</v>
      </c>
      <c r="N249" s="20" t="s">
        <v>26</v>
      </c>
    </row>
    <row r="250" spans="1:14" ht="101.25">
      <c r="A250" s="127" t="s">
        <v>317</v>
      </c>
      <c r="B250" s="6" t="s">
        <v>850</v>
      </c>
      <c r="C250" s="8"/>
      <c r="D250" s="9" t="s">
        <v>16</v>
      </c>
      <c r="E250" s="10" t="s">
        <v>149</v>
      </c>
      <c r="F250" s="18" t="s">
        <v>18</v>
      </c>
      <c r="G250" s="172"/>
      <c r="H250" s="172"/>
      <c r="I250" s="127" t="s">
        <v>892</v>
      </c>
      <c r="J250" s="127"/>
      <c r="K250" s="61">
        <v>55.847999999999999</v>
      </c>
      <c r="L250" s="61">
        <v>0</v>
      </c>
      <c r="M250" s="61">
        <v>0</v>
      </c>
      <c r="N250" s="20"/>
    </row>
    <row r="251" spans="1:14" ht="78.75">
      <c r="A251" s="127" t="s">
        <v>317</v>
      </c>
      <c r="B251" s="6" t="s">
        <v>470</v>
      </c>
      <c r="C251" s="44" t="s">
        <v>150</v>
      </c>
      <c r="D251" s="9" t="s">
        <v>766</v>
      </c>
      <c r="E251" s="10" t="s">
        <v>28</v>
      </c>
      <c r="F251" s="11" t="s">
        <v>767</v>
      </c>
      <c r="G251" s="172" t="s">
        <v>321</v>
      </c>
      <c r="H251" s="172"/>
      <c r="I251" s="127" t="s">
        <v>892</v>
      </c>
      <c r="J251" s="127" t="s">
        <v>234</v>
      </c>
      <c r="K251" s="61">
        <v>55.847999999999999</v>
      </c>
      <c r="L251" s="61">
        <v>0</v>
      </c>
      <c r="M251" s="61">
        <v>0</v>
      </c>
      <c r="N251" s="13" t="s">
        <v>26</v>
      </c>
    </row>
    <row r="252" spans="1:14" ht="45">
      <c r="A252" s="127" t="s">
        <v>317</v>
      </c>
      <c r="B252" s="6" t="s">
        <v>534</v>
      </c>
      <c r="C252" s="8"/>
      <c r="D252" s="17" t="s">
        <v>16</v>
      </c>
      <c r="E252" s="18" t="s">
        <v>149</v>
      </c>
      <c r="F252" s="18" t="s">
        <v>18</v>
      </c>
      <c r="G252" s="172"/>
      <c r="H252" s="172"/>
      <c r="I252" s="127" t="s">
        <v>320</v>
      </c>
      <c r="J252" s="127"/>
      <c r="K252" s="61">
        <v>9006</v>
      </c>
      <c r="L252" s="61">
        <v>2798</v>
      </c>
      <c r="M252" s="61">
        <v>3533</v>
      </c>
      <c r="N252" s="20"/>
    </row>
    <row r="253" spans="1:14" ht="78.75">
      <c r="A253" s="127" t="s">
        <v>317</v>
      </c>
      <c r="B253" s="6" t="s">
        <v>470</v>
      </c>
      <c r="C253" s="44" t="s">
        <v>150</v>
      </c>
      <c r="D253" s="9" t="s">
        <v>766</v>
      </c>
      <c r="E253" s="18" t="s">
        <v>28</v>
      </c>
      <c r="F253" s="10" t="s">
        <v>767</v>
      </c>
      <c r="G253" s="172" t="s">
        <v>321</v>
      </c>
      <c r="H253" s="172"/>
      <c r="I253" s="127" t="s">
        <v>320</v>
      </c>
      <c r="J253" s="127" t="s">
        <v>234</v>
      </c>
      <c r="K253" s="61">
        <v>9006</v>
      </c>
      <c r="L253" s="61">
        <v>2798</v>
      </c>
      <c r="M253" s="61">
        <v>3533</v>
      </c>
      <c r="N253" s="13" t="s">
        <v>26</v>
      </c>
    </row>
    <row r="254" spans="1:14" ht="56.25">
      <c r="A254" s="127" t="s">
        <v>317</v>
      </c>
      <c r="B254" s="6" t="s">
        <v>851</v>
      </c>
      <c r="C254" s="21"/>
      <c r="D254" s="17" t="s">
        <v>16</v>
      </c>
      <c r="E254" s="18" t="s">
        <v>149</v>
      </c>
      <c r="F254" s="18" t="s">
        <v>18</v>
      </c>
      <c r="G254" s="172"/>
      <c r="H254" s="172"/>
      <c r="I254" s="127" t="s">
        <v>893</v>
      </c>
      <c r="J254" s="127"/>
      <c r="K254" s="61">
        <v>6615.8457199999993</v>
      </c>
      <c r="L254" s="61">
        <v>0</v>
      </c>
      <c r="M254" s="61">
        <v>0</v>
      </c>
      <c r="N254" s="20"/>
    </row>
    <row r="255" spans="1:14" ht="78.75">
      <c r="A255" s="127" t="s">
        <v>317</v>
      </c>
      <c r="B255" s="6" t="s">
        <v>470</v>
      </c>
      <c r="C255" s="44" t="s">
        <v>150</v>
      </c>
      <c r="D255" s="9" t="s">
        <v>766</v>
      </c>
      <c r="E255" s="18" t="s">
        <v>28</v>
      </c>
      <c r="F255" s="10" t="s">
        <v>767</v>
      </c>
      <c r="G255" s="172" t="s">
        <v>321</v>
      </c>
      <c r="H255" s="172"/>
      <c r="I255" s="127" t="s">
        <v>893</v>
      </c>
      <c r="J255" s="127" t="s">
        <v>234</v>
      </c>
      <c r="K255" s="61">
        <v>6615.8457199999993</v>
      </c>
      <c r="L255" s="61">
        <v>0</v>
      </c>
      <c r="M255" s="61">
        <v>0</v>
      </c>
      <c r="N255" s="13" t="s">
        <v>26</v>
      </c>
    </row>
    <row r="256" spans="1:14" ht="45">
      <c r="A256" s="127" t="s">
        <v>317</v>
      </c>
      <c r="B256" s="6" t="s">
        <v>534</v>
      </c>
      <c r="C256" s="21"/>
      <c r="D256" s="17" t="s">
        <v>16</v>
      </c>
      <c r="E256" s="18" t="s">
        <v>149</v>
      </c>
      <c r="F256" s="18" t="s">
        <v>18</v>
      </c>
      <c r="G256" s="172"/>
      <c r="H256" s="172"/>
      <c r="I256" s="127" t="s">
        <v>322</v>
      </c>
      <c r="J256" s="127"/>
      <c r="K256" s="61">
        <v>1346.44445</v>
      </c>
      <c r="L256" s="61">
        <v>879.74199999999996</v>
      </c>
      <c r="M256" s="61">
        <v>879.74199999999996</v>
      </c>
      <c r="N256" s="20"/>
    </row>
    <row r="257" spans="1:14" ht="78.75">
      <c r="A257" s="127" t="s">
        <v>317</v>
      </c>
      <c r="B257" s="6" t="s">
        <v>470</v>
      </c>
      <c r="C257" s="44" t="s">
        <v>150</v>
      </c>
      <c r="D257" s="9" t="s">
        <v>766</v>
      </c>
      <c r="E257" s="18" t="s">
        <v>28</v>
      </c>
      <c r="F257" s="10" t="s">
        <v>767</v>
      </c>
      <c r="G257" s="172" t="s">
        <v>321</v>
      </c>
      <c r="H257" s="172"/>
      <c r="I257" s="127" t="s">
        <v>322</v>
      </c>
      <c r="J257" s="127" t="s">
        <v>234</v>
      </c>
      <c r="K257" s="61">
        <v>1346.44445</v>
      </c>
      <c r="L257" s="61">
        <v>879.74199999999996</v>
      </c>
      <c r="M257" s="61">
        <v>879.74199999999996</v>
      </c>
      <c r="N257" s="13" t="s">
        <v>26</v>
      </c>
    </row>
    <row r="258" spans="1:14" ht="78.75">
      <c r="A258" s="127" t="s">
        <v>317</v>
      </c>
      <c r="B258" s="6" t="s">
        <v>803</v>
      </c>
      <c r="C258" s="21"/>
      <c r="D258" s="17" t="s">
        <v>16</v>
      </c>
      <c r="E258" s="18" t="s">
        <v>149</v>
      </c>
      <c r="F258" s="18" t="s">
        <v>18</v>
      </c>
      <c r="G258" s="172"/>
      <c r="H258" s="172"/>
      <c r="I258" s="127" t="s">
        <v>323</v>
      </c>
      <c r="J258" s="127"/>
      <c r="K258" s="61">
        <v>7520.93732</v>
      </c>
      <c r="L258" s="61">
        <v>7626.3603700000003</v>
      </c>
      <c r="M258" s="61">
        <v>7500</v>
      </c>
      <c r="N258" s="20"/>
    </row>
    <row r="259" spans="1:14" ht="78.75">
      <c r="A259" s="127" t="s">
        <v>317</v>
      </c>
      <c r="B259" s="6" t="s">
        <v>470</v>
      </c>
      <c r="C259" s="44" t="s">
        <v>150</v>
      </c>
      <c r="D259" s="9" t="s">
        <v>766</v>
      </c>
      <c r="E259" s="18" t="s">
        <v>28</v>
      </c>
      <c r="F259" s="10" t="s">
        <v>767</v>
      </c>
      <c r="G259" s="172" t="s">
        <v>321</v>
      </c>
      <c r="H259" s="172"/>
      <c r="I259" s="127" t="s">
        <v>323</v>
      </c>
      <c r="J259" s="127" t="s">
        <v>234</v>
      </c>
      <c r="K259" s="61">
        <v>1520.93732</v>
      </c>
      <c r="L259" s="61">
        <v>1626.3603700000001</v>
      </c>
      <c r="M259" s="61">
        <v>1500</v>
      </c>
      <c r="N259" s="13" t="s">
        <v>26</v>
      </c>
    </row>
    <row r="260" spans="1:14" ht="78.75">
      <c r="A260" s="127" t="s">
        <v>317</v>
      </c>
      <c r="B260" s="6" t="s">
        <v>470</v>
      </c>
      <c r="C260" s="44" t="s">
        <v>150</v>
      </c>
      <c r="D260" s="9" t="s">
        <v>766</v>
      </c>
      <c r="E260" s="18" t="s">
        <v>28</v>
      </c>
      <c r="F260" s="10" t="s">
        <v>767</v>
      </c>
      <c r="G260" s="172" t="s">
        <v>321</v>
      </c>
      <c r="H260" s="172"/>
      <c r="I260" s="127" t="s">
        <v>323</v>
      </c>
      <c r="J260" s="127" t="s">
        <v>234</v>
      </c>
      <c r="K260" s="61">
        <v>6000</v>
      </c>
      <c r="L260" s="61">
        <v>6000</v>
      </c>
      <c r="M260" s="61">
        <v>6000</v>
      </c>
      <c r="N260" s="20" t="s">
        <v>26</v>
      </c>
    </row>
    <row r="261" spans="1:14" ht="67.5">
      <c r="A261" s="127" t="s">
        <v>317</v>
      </c>
      <c r="B261" s="6" t="s">
        <v>523</v>
      </c>
      <c r="C261" s="44"/>
      <c r="D261" s="9" t="s">
        <v>16</v>
      </c>
      <c r="E261" s="18" t="s">
        <v>111</v>
      </c>
      <c r="F261" s="10" t="s">
        <v>18</v>
      </c>
      <c r="G261" s="172"/>
      <c r="H261" s="172"/>
      <c r="I261" s="127" t="s">
        <v>307</v>
      </c>
      <c r="J261" s="127"/>
      <c r="K261" s="61">
        <v>134.55000000000001</v>
      </c>
      <c r="L261" s="61">
        <v>0</v>
      </c>
      <c r="M261" s="61">
        <v>0</v>
      </c>
      <c r="N261" s="18"/>
    </row>
    <row r="262" spans="1:14" ht="101.25">
      <c r="A262" s="127" t="s">
        <v>317</v>
      </c>
      <c r="B262" s="6" t="s">
        <v>470</v>
      </c>
      <c r="C262" s="21" t="s">
        <v>112</v>
      </c>
      <c r="D262" s="17" t="s">
        <v>768</v>
      </c>
      <c r="E262" s="18" t="s">
        <v>28</v>
      </c>
      <c r="F262" s="18" t="s">
        <v>739</v>
      </c>
      <c r="G262" s="172" t="s">
        <v>295</v>
      </c>
      <c r="H262" s="172"/>
      <c r="I262" s="127" t="s">
        <v>307</v>
      </c>
      <c r="J262" s="127" t="s">
        <v>234</v>
      </c>
      <c r="K262" s="61">
        <v>134.55000000000001</v>
      </c>
      <c r="L262" s="61">
        <v>0</v>
      </c>
      <c r="M262" s="61">
        <v>0</v>
      </c>
      <c r="N262" s="20" t="s">
        <v>26</v>
      </c>
    </row>
    <row r="263" spans="1:14" ht="45">
      <c r="A263" s="127" t="s">
        <v>317</v>
      </c>
      <c r="B263" s="6" t="s">
        <v>852</v>
      </c>
      <c r="C263" s="14"/>
      <c r="D263" s="9" t="s">
        <v>16</v>
      </c>
      <c r="E263" s="10" t="s">
        <v>111</v>
      </c>
      <c r="F263" s="10" t="s">
        <v>18</v>
      </c>
      <c r="G263" s="172"/>
      <c r="H263" s="172"/>
      <c r="I263" s="127" t="s">
        <v>894</v>
      </c>
      <c r="J263" s="127"/>
      <c r="K263" s="61">
        <v>1002.5072700000001</v>
      </c>
      <c r="L263" s="61">
        <v>0</v>
      </c>
      <c r="M263" s="61">
        <v>0</v>
      </c>
      <c r="N263" s="10"/>
    </row>
    <row r="264" spans="1:14" ht="101.25">
      <c r="A264" s="127" t="s">
        <v>317</v>
      </c>
      <c r="B264" s="6" t="s">
        <v>470</v>
      </c>
      <c r="C264" s="14" t="s">
        <v>112</v>
      </c>
      <c r="D264" s="9" t="s">
        <v>768</v>
      </c>
      <c r="E264" s="10" t="s">
        <v>28</v>
      </c>
      <c r="F264" s="10" t="s">
        <v>739</v>
      </c>
      <c r="G264" s="172" t="s">
        <v>295</v>
      </c>
      <c r="H264" s="172"/>
      <c r="I264" s="127" t="s">
        <v>894</v>
      </c>
      <c r="J264" s="127" t="s">
        <v>234</v>
      </c>
      <c r="K264" s="61">
        <v>1002.5072700000001</v>
      </c>
      <c r="L264" s="61">
        <v>0</v>
      </c>
      <c r="M264" s="61">
        <v>0</v>
      </c>
      <c r="N264" s="20" t="s">
        <v>26</v>
      </c>
    </row>
    <row r="265" spans="1:14" ht="67.5">
      <c r="A265" s="127" t="s">
        <v>317</v>
      </c>
      <c r="B265" s="6" t="s">
        <v>535</v>
      </c>
      <c r="C265" s="14"/>
      <c r="D265" s="9" t="s">
        <v>16</v>
      </c>
      <c r="E265" s="10" t="s">
        <v>151</v>
      </c>
      <c r="F265" s="10" t="s">
        <v>18</v>
      </c>
      <c r="G265" s="172"/>
      <c r="H265" s="172"/>
      <c r="I265" s="127" t="s">
        <v>324</v>
      </c>
      <c r="J265" s="127"/>
      <c r="K265" s="61">
        <v>32578.54394</v>
      </c>
      <c r="L265" s="61">
        <v>20560.72291</v>
      </c>
      <c r="M265" s="61">
        <v>21445.241190000001</v>
      </c>
      <c r="N265" s="10"/>
    </row>
    <row r="266" spans="1:14" ht="157.5">
      <c r="A266" s="127" t="s">
        <v>317</v>
      </c>
      <c r="B266" s="6" t="s">
        <v>468</v>
      </c>
      <c r="C266" s="14" t="s">
        <v>150</v>
      </c>
      <c r="D266" s="9" t="s">
        <v>915</v>
      </c>
      <c r="E266" s="10" t="s">
        <v>28</v>
      </c>
      <c r="F266" s="10" t="s">
        <v>20</v>
      </c>
      <c r="G266" s="172" t="s">
        <v>321</v>
      </c>
      <c r="H266" s="172"/>
      <c r="I266" s="127" t="s">
        <v>324</v>
      </c>
      <c r="J266" s="127" t="s">
        <v>232</v>
      </c>
      <c r="K266" s="61">
        <v>16393.714499999998</v>
      </c>
      <c r="L266" s="61">
        <v>13792.987999999999</v>
      </c>
      <c r="M266" s="61">
        <v>13792.987999999999</v>
      </c>
      <c r="N266" s="20" t="s">
        <v>21</v>
      </c>
    </row>
    <row r="267" spans="1:14" ht="56.25">
      <c r="A267" s="127" t="s">
        <v>317</v>
      </c>
      <c r="B267" s="6" t="s">
        <v>517</v>
      </c>
      <c r="C267" s="44" t="s">
        <v>150</v>
      </c>
      <c r="D267" s="9" t="s">
        <v>114</v>
      </c>
      <c r="E267" s="18" t="s">
        <v>28</v>
      </c>
      <c r="F267" s="10" t="s">
        <v>146</v>
      </c>
      <c r="G267" s="172" t="s">
        <v>321</v>
      </c>
      <c r="H267" s="172"/>
      <c r="I267" s="127" t="s">
        <v>324</v>
      </c>
      <c r="J267" s="127" t="s">
        <v>297</v>
      </c>
      <c r="K267" s="61">
        <v>1.2569999999999999</v>
      </c>
      <c r="L267" s="61">
        <v>10.29</v>
      </c>
      <c r="M267" s="61">
        <v>10.29</v>
      </c>
      <c r="N267" s="18" t="s">
        <v>26</v>
      </c>
    </row>
    <row r="268" spans="1:14" ht="157.5">
      <c r="A268" s="127" t="s">
        <v>317</v>
      </c>
      <c r="B268" s="6" t="s">
        <v>469</v>
      </c>
      <c r="C268" s="21" t="s">
        <v>150</v>
      </c>
      <c r="D268" s="9" t="s">
        <v>915</v>
      </c>
      <c r="E268" s="10" t="s">
        <v>28</v>
      </c>
      <c r="F268" s="10" t="s">
        <v>20</v>
      </c>
      <c r="G268" s="172" t="s">
        <v>321</v>
      </c>
      <c r="H268" s="172"/>
      <c r="I268" s="127" t="s">
        <v>324</v>
      </c>
      <c r="J268" s="127" t="s">
        <v>233</v>
      </c>
      <c r="K268" s="61">
        <v>4950.9017000000003</v>
      </c>
      <c r="L268" s="61">
        <v>4165.482</v>
      </c>
      <c r="M268" s="61">
        <v>4165.482</v>
      </c>
      <c r="N268" s="20" t="s">
        <v>21</v>
      </c>
    </row>
    <row r="269" spans="1:14" ht="56.25">
      <c r="A269" s="127" t="s">
        <v>317</v>
      </c>
      <c r="B269" s="6" t="s">
        <v>470</v>
      </c>
      <c r="C269" s="21" t="s">
        <v>150</v>
      </c>
      <c r="D269" s="9" t="s">
        <v>147</v>
      </c>
      <c r="E269" s="10" t="s">
        <v>28</v>
      </c>
      <c r="F269" s="10" t="s">
        <v>148</v>
      </c>
      <c r="G269" s="172" t="s">
        <v>321</v>
      </c>
      <c r="H269" s="172"/>
      <c r="I269" s="127" t="s">
        <v>324</v>
      </c>
      <c r="J269" s="127" t="s">
        <v>234</v>
      </c>
      <c r="K269" s="61">
        <v>8352.1923499999994</v>
      </c>
      <c r="L269" s="61">
        <v>0</v>
      </c>
      <c r="M269" s="61">
        <v>569.42799000000002</v>
      </c>
      <c r="N269" s="20" t="s">
        <v>26</v>
      </c>
    </row>
    <row r="270" spans="1:14" ht="22.5">
      <c r="A270" s="127" t="s">
        <v>317</v>
      </c>
      <c r="B270" s="6" t="s">
        <v>518</v>
      </c>
      <c r="C270" s="21" t="s">
        <v>150</v>
      </c>
      <c r="D270" s="9" t="s">
        <v>664</v>
      </c>
      <c r="E270" s="10" t="s">
        <v>666</v>
      </c>
      <c r="F270" s="10" t="s">
        <v>667</v>
      </c>
      <c r="G270" s="172" t="s">
        <v>321</v>
      </c>
      <c r="H270" s="172"/>
      <c r="I270" s="127" t="s">
        <v>324</v>
      </c>
      <c r="J270" s="127" t="s">
        <v>298</v>
      </c>
      <c r="K270" s="61">
        <v>477.654</v>
      </c>
      <c r="L270" s="61">
        <v>377.654</v>
      </c>
      <c r="M270" s="61">
        <v>377.654</v>
      </c>
      <c r="N270" s="20" t="s">
        <v>26</v>
      </c>
    </row>
    <row r="271" spans="1:14" ht="33.75">
      <c r="A271" s="127" t="s">
        <v>317</v>
      </c>
      <c r="B271" s="6" t="s">
        <v>519</v>
      </c>
      <c r="C271" s="21" t="s">
        <v>150</v>
      </c>
      <c r="D271" s="17" t="s">
        <v>668</v>
      </c>
      <c r="E271" s="18" t="s">
        <v>28</v>
      </c>
      <c r="F271" s="18" t="s">
        <v>669</v>
      </c>
      <c r="G271" s="172" t="s">
        <v>321</v>
      </c>
      <c r="H271" s="172"/>
      <c r="I271" s="127" t="s">
        <v>324</v>
      </c>
      <c r="J271" s="127" t="s">
        <v>299</v>
      </c>
      <c r="K271" s="61">
        <v>105.374</v>
      </c>
      <c r="L271" s="61">
        <v>102.874</v>
      </c>
      <c r="M271" s="61">
        <v>102.874</v>
      </c>
      <c r="N271" s="20" t="s">
        <v>26</v>
      </c>
    </row>
    <row r="272" spans="1:14" ht="45">
      <c r="A272" s="127" t="s">
        <v>317</v>
      </c>
      <c r="B272" s="6" t="s">
        <v>520</v>
      </c>
      <c r="C272" s="21" t="s">
        <v>150</v>
      </c>
      <c r="D272" s="9" t="s">
        <v>671</v>
      </c>
      <c r="E272" s="10" t="s">
        <v>28</v>
      </c>
      <c r="F272" s="10" t="s">
        <v>672</v>
      </c>
      <c r="G272" s="172" t="s">
        <v>321</v>
      </c>
      <c r="H272" s="172"/>
      <c r="I272" s="127" t="s">
        <v>324</v>
      </c>
      <c r="J272" s="127" t="s">
        <v>300</v>
      </c>
      <c r="K272" s="61">
        <v>1.2</v>
      </c>
      <c r="L272" s="61">
        <v>3.7</v>
      </c>
      <c r="M272" s="61">
        <v>3.7</v>
      </c>
      <c r="N272" s="20" t="s">
        <v>26</v>
      </c>
    </row>
    <row r="273" spans="1:14" ht="56.25">
      <c r="A273" s="127" t="s">
        <v>317</v>
      </c>
      <c r="B273" s="6" t="s">
        <v>470</v>
      </c>
      <c r="C273" s="21" t="s">
        <v>112</v>
      </c>
      <c r="D273" s="17" t="s">
        <v>147</v>
      </c>
      <c r="E273" s="10" t="s">
        <v>28</v>
      </c>
      <c r="F273" s="18" t="s">
        <v>148</v>
      </c>
      <c r="G273" s="172" t="s">
        <v>295</v>
      </c>
      <c r="H273" s="172"/>
      <c r="I273" s="127" t="s">
        <v>324</v>
      </c>
      <c r="J273" s="127" t="s">
        <v>234</v>
      </c>
      <c r="K273" s="61">
        <v>1354.56142</v>
      </c>
      <c r="L273" s="61">
        <v>977.40291000000002</v>
      </c>
      <c r="M273" s="61">
        <v>1292.4931999999999</v>
      </c>
      <c r="N273" s="20" t="s">
        <v>26</v>
      </c>
    </row>
    <row r="274" spans="1:14" ht="56.25">
      <c r="A274" s="127" t="s">
        <v>317</v>
      </c>
      <c r="B274" s="6" t="s">
        <v>495</v>
      </c>
      <c r="C274" s="21" t="s">
        <v>112</v>
      </c>
      <c r="D274" s="9" t="s">
        <v>147</v>
      </c>
      <c r="E274" s="10" t="s">
        <v>28</v>
      </c>
      <c r="F274" s="18" t="s">
        <v>148</v>
      </c>
      <c r="G274" s="172" t="s">
        <v>295</v>
      </c>
      <c r="H274" s="172"/>
      <c r="I274" s="127" t="s">
        <v>324</v>
      </c>
      <c r="J274" s="127" t="s">
        <v>268</v>
      </c>
      <c r="K274" s="61">
        <v>941.68896999999993</v>
      </c>
      <c r="L274" s="61">
        <v>1130.3320000000001</v>
      </c>
      <c r="M274" s="61">
        <v>1130.3320000000001</v>
      </c>
      <c r="N274" s="20" t="s">
        <v>26</v>
      </c>
    </row>
    <row r="275" spans="1:14" ht="45">
      <c r="A275" s="127" t="s">
        <v>317</v>
      </c>
      <c r="B275" s="6" t="s">
        <v>533</v>
      </c>
      <c r="C275" s="14"/>
      <c r="D275" s="17" t="s">
        <v>16</v>
      </c>
      <c r="E275" s="18" t="s">
        <v>149</v>
      </c>
      <c r="F275" s="18" t="s">
        <v>18</v>
      </c>
      <c r="G275" s="172"/>
      <c r="H275" s="172"/>
      <c r="I275" s="127" t="s">
        <v>325</v>
      </c>
      <c r="J275" s="127"/>
      <c r="K275" s="61">
        <v>8232.2476200000001</v>
      </c>
      <c r="L275" s="61">
        <v>3332.4609999999998</v>
      </c>
      <c r="M275" s="61">
        <v>275.642</v>
      </c>
      <c r="N275" s="20"/>
    </row>
    <row r="276" spans="1:14" ht="56.25">
      <c r="A276" s="127" t="s">
        <v>317</v>
      </c>
      <c r="B276" s="6" t="s">
        <v>470</v>
      </c>
      <c r="C276" s="14" t="s">
        <v>150</v>
      </c>
      <c r="D276" s="17" t="s">
        <v>147</v>
      </c>
      <c r="E276" s="18" t="s">
        <v>28</v>
      </c>
      <c r="F276" s="18" t="s">
        <v>148</v>
      </c>
      <c r="G276" s="172" t="s">
        <v>321</v>
      </c>
      <c r="H276" s="172"/>
      <c r="I276" s="127" t="s">
        <v>325</v>
      </c>
      <c r="J276" s="127" t="s">
        <v>234</v>
      </c>
      <c r="K276" s="61">
        <v>8232.2476200000001</v>
      </c>
      <c r="L276" s="61">
        <v>3332.4609999999998</v>
      </c>
      <c r="M276" s="61">
        <v>275.642</v>
      </c>
      <c r="N276" s="20" t="s">
        <v>26</v>
      </c>
    </row>
    <row r="277" spans="1:14" ht="45">
      <c r="A277" s="127" t="s">
        <v>317</v>
      </c>
      <c r="B277" s="6" t="s">
        <v>917</v>
      </c>
      <c r="C277" s="44"/>
      <c r="D277" s="9" t="s">
        <v>16</v>
      </c>
      <c r="E277" s="18" t="s">
        <v>149</v>
      </c>
      <c r="F277" s="10" t="s">
        <v>18</v>
      </c>
      <c r="G277" s="172"/>
      <c r="H277" s="172"/>
      <c r="I277" s="127" t="s">
        <v>958</v>
      </c>
      <c r="J277" s="127"/>
      <c r="K277" s="61">
        <v>4561.9586399999998</v>
      </c>
      <c r="L277" s="61">
        <v>3965.87592</v>
      </c>
      <c r="M277" s="61">
        <v>3966.87601</v>
      </c>
      <c r="N277" s="18"/>
    </row>
    <row r="278" spans="1:14" ht="78.75">
      <c r="A278" s="127" t="s">
        <v>317</v>
      </c>
      <c r="B278" s="6" t="s">
        <v>470</v>
      </c>
      <c r="C278" s="21" t="s">
        <v>150</v>
      </c>
      <c r="D278" s="17" t="s">
        <v>766</v>
      </c>
      <c r="E278" s="18" t="s">
        <v>28</v>
      </c>
      <c r="F278" s="18" t="s">
        <v>767</v>
      </c>
      <c r="G278" s="172" t="s">
        <v>321</v>
      </c>
      <c r="H278" s="172"/>
      <c r="I278" s="127" t="s">
        <v>958</v>
      </c>
      <c r="J278" s="127" t="s">
        <v>234</v>
      </c>
      <c r="K278" s="61">
        <v>4561.9586399999998</v>
      </c>
      <c r="L278" s="61">
        <v>3965.87592</v>
      </c>
      <c r="M278" s="61">
        <v>3966.87601</v>
      </c>
      <c r="N278" s="20" t="s">
        <v>26</v>
      </c>
    </row>
    <row r="279" spans="1:14" ht="90">
      <c r="A279" s="127" t="s">
        <v>317</v>
      </c>
      <c r="B279" s="6" t="s">
        <v>1029</v>
      </c>
      <c r="C279" s="44"/>
      <c r="D279" s="9" t="s">
        <v>1027</v>
      </c>
      <c r="E279" s="18" t="s">
        <v>151</v>
      </c>
      <c r="F279" s="10" t="s">
        <v>18</v>
      </c>
      <c r="G279" s="172"/>
      <c r="H279" s="172"/>
      <c r="I279" s="127" t="s">
        <v>1077</v>
      </c>
      <c r="J279" s="127"/>
      <c r="K279" s="61">
        <v>5000</v>
      </c>
      <c r="L279" s="61">
        <v>0</v>
      </c>
      <c r="M279" s="61">
        <v>0</v>
      </c>
      <c r="N279" s="18"/>
    </row>
    <row r="280" spans="1:14" ht="78.75">
      <c r="A280" s="127" t="s">
        <v>317</v>
      </c>
      <c r="B280" s="6" t="s">
        <v>470</v>
      </c>
      <c r="C280" s="21" t="s">
        <v>150</v>
      </c>
      <c r="D280" s="17" t="s">
        <v>1030</v>
      </c>
      <c r="E280" s="18" t="s">
        <v>28</v>
      </c>
      <c r="F280" s="18" t="s">
        <v>1031</v>
      </c>
      <c r="G280" s="172" t="s">
        <v>321</v>
      </c>
      <c r="H280" s="172"/>
      <c r="I280" s="127" t="s">
        <v>1077</v>
      </c>
      <c r="J280" s="127" t="s">
        <v>234</v>
      </c>
      <c r="K280" s="61">
        <v>5000</v>
      </c>
      <c r="L280" s="61">
        <v>0</v>
      </c>
      <c r="M280" s="61">
        <v>0</v>
      </c>
      <c r="N280" s="20" t="s">
        <v>26</v>
      </c>
    </row>
    <row r="281" spans="1:14" ht="67.5">
      <c r="A281" s="127" t="s">
        <v>317</v>
      </c>
      <c r="B281" s="6" t="s">
        <v>536</v>
      </c>
      <c r="C281" s="44"/>
      <c r="D281" s="9" t="s">
        <v>16</v>
      </c>
      <c r="E281" s="18" t="s">
        <v>151</v>
      </c>
      <c r="F281" s="10" t="s">
        <v>18</v>
      </c>
      <c r="G281" s="172"/>
      <c r="H281" s="172"/>
      <c r="I281" s="127" t="s">
        <v>326</v>
      </c>
      <c r="J281" s="127"/>
      <c r="K281" s="61">
        <v>576.78665000000001</v>
      </c>
      <c r="L281" s="61">
        <v>20</v>
      </c>
      <c r="M281" s="61">
        <v>0</v>
      </c>
      <c r="N281" s="18"/>
    </row>
    <row r="282" spans="1:14" ht="78.75">
      <c r="A282" s="127" t="s">
        <v>317</v>
      </c>
      <c r="B282" s="6" t="s">
        <v>470</v>
      </c>
      <c r="C282" s="21" t="s">
        <v>150</v>
      </c>
      <c r="D282" s="17" t="s">
        <v>766</v>
      </c>
      <c r="E282" s="18" t="s">
        <v>28</v>
      </c>
      <c r="F282" s="18" t="s">
        <v>767</v>
      </c>
      <c r="G282" s="172" t="s">
        <v>321</v>
      </c>
      <c r="H282" s="172"/>
      <c r="I282" s="127" t="s">
        <v>326</v>
      </c>
      <c r="J282" s="127" t="s">
        <v>234</v>
      </c>
      <c r="K282" s="61">
        <v>14.76787</v>
      </c>
      <c r="L282" s="61">
        <v>20</v>
      </c>
      <c r="M282" s="61">
        <v>0</v>
      </c>
      <c r="N282" s="20" t="s">
        <v>26</v>
      </c>
    </row>
    <row r="283" spans="1:14" ht="101.25">
      <c r="A283" s="127" t="s">
        <v>317</v>
      </c>
      <c r="B283" s="6" t="s">
        <v>468</v>
      </c>
      <c r="C283" s="21" t="s">
        <v>112</v>
      </c>
      <c r="D283" s="17" t="s">
        <v>768</v>
      </c>
      <c r="E283" s="18" t="s">
        <v>28</v>
      </c>
      <c r="F283" s="18" t="s">
        <v>739</v>
      </c>
      <c r="G283" s="172" t="s">
        <v>295</v>
      </c>
      <c r="H283" s="172"/>
      <c r="I283" s="127" t="s">
        <v>326</v>
      </c>
      <c r="J283" s="127" t="s">
        <v>232</v>
      </c>
      <c r="K283" s="61">
        <v>16.480560000000001</v>
      </c>
      <c r="L283" s="61">
        <v>0</v>
      </c>
      <c r="M283" s="61">
        <v>0</v>
      </c>
      <c r="N283" s="20" t="s">
        <v>21</v>
      </c>
    </row>
    <row r="284" spans="1:14" ht="101.25">
      <c r="A284" s="127" t="s">
        <v>317</v>
      </c>
      <c r="B284" s="6" t="s">
        <v>469</v>
      </c>
      <c r="C284" s="21" t="s">
        <v>112</v>
      </c>
      <c r="D284" s="17" t="s">
        <v>768</v>
      </c>
      <c r="E284" s="18" t="s">
        <v>28</v>
      </c>
      <c r="F284" s="18" t="s">
        <v>739</v>
      </c>
      <c r="G284" s="172" t="s">
        <v>295</v>
      </c>
      <c r="H284" s="172"/>
      <c r="I284" s="127" t="s">
        <v>326</v>
      </c>
      <c r="J284" s="127" t="s">
        <v>233</v>
      </c>
      <c r="K284" s="61">
        <v>4.9771299999999998</v>
      </c>
      <c r="L284" s="61">
        <v>0</v>
      </c>
      <c r="M284" s="61">
        <v>0</v>
      </c>
      <c r="N284" s="20" t="s">
        <v>21</v>
      </c>
    </row>
    <row r="285" spans="1:14" ht="101.25">
      <c r="A285" s="127" t="s">
        <v>317</v>
      </c>
      <c r="B285" s="6" t="s">
        <v>470</v>
      </c>
      <c r="C285" s="21" t="s">
        <v>112</v>
      </c>
      <c r="D285" s="17" t="s">
        <v>768</v>
      </c>
      <c r="E285" s="18" t="s">
        <v>28</v>
      </c>
      <c r="F285" s="18" t="s">
        <v>739</v>
      </c>
      <c r="G285" s="172" t="s">
        <v>295</v>
      </c>
      <c r="H285" s="172"/>
      <c r="I285" s="127" t="s">
        <v>326</v>
      </c>
      <c r="J285" s="127" t="s">
        <v>234</v>
      </c>
      <c r="K285" s="61">
        <v>540.56108999999992</v>
      </c>
      <c r="L285" s="61">
        <v>0</v>
      </c>
      <c r="M285" s="61">
        <v>0</v>
      </c>
      <c r="N285" s="20" t="s">
        <v>26</v>
      </c>
    </row>
    <row r="286" spans="1:14" ht="45">
      <c r="A286" s="127" t="s">
        <v>317</v>
      </c>
      <c r="B286" s="6" t="s">
        <v>918</v>
      </c>
      <c r="C286" s="44"/>
      <c r="D286" s="9" t="s">
        <v>16</v>
      </c>
      <c r="E286" s="18" t="s">
        <v>149</v>
      </c>
      <c r="F286" s="10" t="s">
        <v>18</v>
      </c>
      <c r="G286" s="172"/>
      <c r="H286" s="172"/>
      <c r="I286" s="127" t="s">
        <v>959</v>
      </c>
      <c r="J286" s="127"/>
      <c r="K286" s="61">
        <v>820.85900000000004</v>
      </c>
      <c r="L286" s="61">
        <v>0</v>
      </c>
      <c r="M286" s="61">
        <v>0</v>
      </c>
      <c r="N286" s="18"/>
    </row>
    <row r="287" spans="1:14" ht="78.75">
      <c r="A287" s="127" t="s">
        <v>317</v>
      </c>
      <c r="B287" s="6" t="s">
        <v>470</v>
      </c>
      <c r="C287" s="21" t="s">
        <v>150</v>
      </c>
      <c r="D287" s="17" t="s">
        <v>766</v>
      </c>
      <c r="E287" s="18" t="s">
        <v>28</v>
      </c>
      <c r="F287" s="18" t="s">
        <v>767</v>
      </c>
      <c r="G287" s="172" t="s">
        <v>321</v>
      </c>
      <c r="H287" s="172"/>
      <c r="I287" s="127" t="s">
        <v>959</v>
      </c>
      <c r="J287" s="127" t="s">
        <v>234</v>
      </c>
      <c r="K287" s="61">
        <v>820.85900000000004</v>
      </c>
      <c r="L287" s="61">
        <v>0</v>
      </c>
      <c r="M287" s="61">
        <v>0</v>
      </c>
      <c r="N287" s="20" t="s">
        <v>26</v>
      </c>
    </row>
    <row r="288" spans="1:14" ht="45">
      <c r="A288" s="127" t="s">
        <v>317</v>
      </c>
      <c r="B288" s="6" t="s">
        <v>537</v>
      </c>
      <c r="C288" s="44"/>
      <c r="D288" s="9" t="s">
        <v>16</v>
      </c>
      <c r="E288" s="18" t="s">
        <v>111</v>
      </c>
      <c r="F288" s="10" t="s">
        <v>18</v>
      </c>
      <c r="G288" s="172"/>
      <c r="H288" s="172"/>
      <c r="I288" s="127" t="s">
        <v>327</v>
      </c>
      <c r="J288" s="127"/>
      <c r="K288" s="61">
        <v>170.88795999999999</v>
      </c>
      <c r="L288" s="61">
        <v>179.03899999999999</v>
      </c>
      <c r="M288" s="61">
        <v>179.03899999999999</v>
      </c>
      <c r="N288" s="13"/>
    </row>
    <row r="289" spans="1:14" ht="67.5">
      <c r="A289" s="127" t="s">
        <v>317</v>
      </c>
      <c r="B289" s="6" t="s">
        <v>468</v>
      </c>
      <c r="C289" s="14" t="s">
        <v>112</v>
      </c>
      <c r="D289" s="17" t="s">
        <v>152</v>
      </c>
      <c r="E289" s="10" t="s">
        <v>28</v>
      </c>
      <c r="F289" s="10" t="s">
        <v>20</v>
      </c>
      <c r="G289" s="172" t="s">
        <v>295</v>
      </c>
      <c r="H289" s="172"/>
      <c r="I289" s="127" t="s">
        <v>327</v>
      </c>
      <c r="J289" s="127" t="s">
        <v>232</v>
      </c>
      <c r="K289" s="61">
        <v>117.0184</v>
      </c>
      <c r="L289" s="61">
        <v>137.511</v>
      </c>
      <c r="M289" s="61">
        <v>137.511</v>
      </c>
      <c r="N289" s="20" t="s">
        <v>21</v>
      </c>
    </row>
    <row r="290" spans="1:14" ht="67.5">
      <c r="A290" s="127" t="s">
        <v>317</v>
      </c>
      <c r="B290" s="6" t="s">
        <v>469</v>
      </c>
      <c r="C290" s="14" t="s">
        <v>112</v>
      </c>
      <c r="D290" s="17" t="s">
        <v>152</v>
      </c>
      <c r="E290" s="10" t="s">
        <v>28</v>
      </c>
      <c r="F290" s="10" t="s">
        <v>20</v>
      </c>
      <c r="G290" s="172" t="s">
        <v>295</v>
      </c>
      <c r="H290" s="172"/>
      <c r="I290" s="127" t="s">
        <v>327</v>
      </c>
      <c r="J290" s="127" t="s">
        <v>233</v>
      </c>
      <c r="K290" s="61">
        <v>35.339559999999999</v>
      </c>
      <c r="L290" s="61">
        <v>41.527999999999999</v>
      </c>
      <c r="M290" s="61">
        <v>41.527999999999999</v>
      </c>
      <c r="N290" s="20" t="s">
        <v>21</v>
      </c>
    </row>
    <row r="291" spans="1:14" ht="101.25">
      <c r="A291" s="127" t="s">
        <v>317</v>
      </c>
      <c r="B291" s="6" t="s">
        <v>470</v>
      </c>
      <c r="C291" s="14" t="s">
        <v>112</v>
      </c>
      <c r="D291" s="17" t="s">
        <v>768</v>
      </c>
      <c r="E291" s="18" t="s">
        <v>28</v>
      </c>
      <c r="F291" s="18" t="s">
        <v>739</v>
      </c>
      <c r="G291" s="172" t="s">
        <v>295</v>
      </c>
      <c r="H291" s="172"/>
      <c r="I291" s="127" t="s">
        <v>327</v>
      </c>
      <c r="J291" s="127" t="s">
        <v>234</v>
      </c>
      <c r="K291" s="61">
        <v>18.53</v>
      </c>
      <c r="L291" s="61">
        <v>0</v>
      </c>
      <c r="M291" s="61">
        <v>0</v>
      </c>
      <c r="N291" s="20" t="s">
        <v>26</v>
      </c>
    </row>
    <row r="292" spans="1:14" ht="45">
      <c r="A292" s="127" t="s">
        <v>317</v>
      </c>
      <c r="B292" s="6" t="s">
        <v>538</v>
      </c>
      <c r="C292" s="21"/>
      <c r="D292" s="9" t="s">
        <v>16</v>
      </c>
      <c r="E292" s="10" t="s">
        <v>153</v>
      </c>
      <c r="F292" s="10" t="s">
        <v>18</v>
      </c>
      <c r="G292" s="172"/>
      <c r="H292" s="172"/>
      <c r="I292" s="127" t="s">
        <v>328</v>
      </c>
      <c r="J292" s="127"/>
      <c r="K292" s="61">
        <v>380.94304</v>
      </c>
      <c r="L292" s="61">
        <v>358.07900000000001</v>
      </c>
      <c r="M292" s="61">
        <v>358.07900000000001</v>
      </c>
      <c r="N292" s="20"/>
    </row>
    <row r="293" spans="1:14" ht="56.25">
      <c r="A293" s="127" t="s">
        <v>317</v>
      </c>
      <c r="B293" s="6" t="s">
        <v>468</v>
      </c>
      <c r="C293" s="21" t="s">
        <v>154</v>
      </c>
      <c r="D293" s="17" t="s">
        <v>155</v>
      </c>
      <c r="E293" s="18" t="s">
        <v>28</v>
      </c>
      <c r="F293" s="18" t="s">
        <v>156</v>
      </c>
      <c r="G293" s="172" t="s">
        <v>329</v>
      </c>
      <c r="H293" s="172"/>
      <c r="I293" s="127" t="s">
        <v>328</v>
      </c>
      <c r="J293" s="127" t="s">
        <v>232</v>
      </c>
      <c r="K293" s="61">
        <v>292.58299</v>
      </c>
      <c r="L293" s="61">
        <v>275.02199999999999</v>
      </c>
      <c r="M293" s="61">
        <v>275.02199999999999</v>
      </c>
      <c r="N293" s="20" t="s">
        <v>21</v>
      </c>
    </row>
    <row r="294" spans="1:14" ht="56.25">
      <c r="A294" s="127" t="s">
        <v>317</v>
      </c>
      <c r="B294" s="6" t="s">
        <v>469</v>
      </c>
      <c r="C294" s="21" t="s">
        <v>154</v>
      </c>
      <c r="D294" s="17" t="s">
        <v>155</v>
      </c>
      <c r="E294" s="18" t="s">
        <v>28</v>
      </c>
      <c r="F294" s="18" t="s">
        <v>156</v>
      </c>
      <c r="G294" s="172" t="s">
        <v>329</v>
      </c>
      <c r="H294" s="172"/>
      <c r="I294" s="127" t="s">
        <v>328</v>
      </c>
      <c r="J294" s="127" t="s">
        <v>233</v>
      </c>
      <c r="K294" s="61">
        <v>88.360050000000001</v>
      </c>
      <c r="L294" s="61">
        <v>83.057000000000002</v>
      </c>
      <c r="M294" s="61">
        <v>83.057000000000002</v>
      </c>
      <c r="N294" s="20" t="s">
        <v>21</v>
      </c>
    </row>
    <row r="295" spans="1:14" ht="56.25">
      <c r="A295" s="147" t="s">
        <v>330</v>
      </c>
      <c r="B295" s="53" t="s">
        <v>539</v>
      </c>
      <c r="C295" s="54"/>
      <c r="D295" s="130"/>
      <c r="E295" s="129"/>
      <c r="F295" s="129"/>
      <c r="G295" s="223"/>
      <c r="H295" s="223"/>
      <c r="I295" s="147"/>
      <c r="J295" s="147"/>
      <c r="K295" s="59">
        <v>95131.414220000006</v>
      </c>
      <c r="L295" s="59">
        <v>74642.652000000002</v>
      </c>
      <c r="M295" s="59">
        <v>74639.351999999999</v>
      </c>
      <c r="N295" s="129"/>
    </row>
    <row r="296" spans="1:14" ht="90">
      <c r="A296" s="127" t="s">
        <v>330</v>
      </c>
      <c r="B296" s="6" t="s">
        <v>1032</v>
      </c>
      <c r="C296" s="8"/>
      <c r="D296" s="9" t="s">
        <v>1033</v>
      </c>
      <c r="E296" s="10" t="s">
        <v>28</v>
      </c>
      <c r="F296" s="10" t="s">
        <v>997</v>
      </c>
      <c r="G296" s="205"/>
      <c r="H296" s="206"/>
      <c r="I296" s="127" t="s">
        <v>1078</v>
      </c>
      <c r="J296" s="127"/>
      <c r="K296" s="61">
        <v>359.42399999999998</v>
      </c>
      <c r="L296" s="61">
        <v>0</v>
      </c>
      <c r="M296" s="61">
        <v>0</v>
      </c>
      <c r="N296" s="20"/>
    </row>
    <row r="297" spans="1:14" ht="202.5">
      <c r="A297" s="127" t="s">
        <v>330</v>
      </c>
      <c r="B297" s="6" t="s">
        <v>1034</v>
      </c>
      <c r="C297" s="8" t="s">
        <v>135</v>
      </c>
      <c r="D297" s="17" t="s">
        <v>1035</v>
      </c>
      <c r="E297" s="18" t="s">
        <v>28</v>
      </c>
      <c r="F297" s="18" t="s">
        <v>997</v>
      </c>
      <c r="G297" s="172" t="s">
        <v>314</v>
      </c>
      <c r="H297" s="172"/>
      <c r="I297" s="127" t="s">
        <v>1078</v>
      </c>
      <c r="J297" s="127" t="s">
        <v>1079</v>
      </c>
      <c r="K297" s="61">
        <v>359.42399999999998</v>
      </c>
      <c r="L297" s="61">
        <v>0</v>
      </c>
      <c r="M297" s="61">
        <v>0</v>
      </c>
      <c r="N297" s="20" t="s">
        <v>26</v>
      </c>
    </row>
    <row r="298" spans="1:14" ht="168.75">
      <c r="A298" s="127" t="s">
        <v>330</v>
      </c>
      <c r="B298" s="6" t="s">
        <v>1036</v>
      </c>
      <c r="C298" s="8"/>
      <c r="D298" s="9" t="s">
        <v>1033</v>
      </c>
      <c r="E298" s="10" t="s">
        <v>28</v>
      </c>
      <c r="F298" s="10" t="s">
        <v>997</v>
      </c>
      <c r="G298" s="205"/>
      <c r="H298" s="206"/>
      <c r="I298" s="127" t="s">
        <v>1080</v>
      </c>
      <c r="J298" s="127"/>
      <c r="K298" s="61">
        <v>419.32799999999997</v>
      </c>
      <c r="L298" s="61">
        <v>0</v>
      </c>
      <c r="M298" s="61">
        <v>0</v>
      </c>
      <c r="N298" s="20"/>
    </row>
    <row r="299" spans="1:14" ht="202.5">
      <c r="A299" s="127" t="s">
        <v>330</v>
      </c>
      <c r="B299" s="6" t="s">
        <v>1034</v>
      </c>
      <c r="C299" s="8" t="s">
        <v>135</v>
      </c>
      <c r="D299" s="17" t="s">
        <v>1035</v>
      </c>
      <c r="E299" s="18" t="s">
        <v>28</v>
      </c>
      <c r="F299" s="18" t="s">
        <v>997</v>
      </c>
      <c r="G299" s="172" t="s">
        <v>314</v>
      </c>
      <c r="H299" s="172"/>
      <c r="I299" s="127" t="s">
        <v>1080</v>
      </c>
      <c r="J299" s="127" t="s">
        <v>1079</v>
      </c>
      <c r="K299" s="61">
        <v>419.32799999999997</v>
      </c>
      <c r="L299" s="61">
        <v>0</v>
      </c>
      <c r="M299" s="61">
        <v>0</v>
      </c>
      <c r="N299" s="20" t="s">
        <v>26</v>
      </c>
    </row>
    <row r="300" spans="1:14" ht="101.25">
      <c r="A300" s="127" t="s">
        <v>330</v>
      </c>
      <c r="B300" s="6" t="s">
        <v>1037</v>
      </c>
      <c r="C300" s="8"/>
      <c r="D300" s="9" t="s">
        <v>1033</v>
      </c>
      <c r="E300" s="10" t="s">
        <v>28</v>
      </c>
      <c r="F300" s="10" t="s">
        <v>997</v>
      </c>
      <c r="G300" s="205"/>
      <c r="H300" s="206"/>
      <c r="I300" s="127" t="s">
        <v>1081</v>
      </c>
      <c r="J300" s="127"/>
      <c r="K300" s="61">
        <v>219.648</v>
      </c>
      <c r="L300" s="61">
        <v>0</v>
      </c>
      <c r="M300" s="61">
        <v>0</v>
      </c>
      <c r="N300" s="20"/>
    </row>
    <row r="301" spans="1:14" ht="202.5">
      <c r="A301" s="127" t="s">
        <v>330</v>
      </c>
      <c r="B301" s="6" t="s">
        <v>1034</v>
      </c>
      <c r="C301" s="8" t="s">
        <v>135</v>
      </c>
      <c r="D301" s="17" t="s">
        <v>1035</v>
      </c>
      <c r="E301" s="18" t="s">
        <v>28</v>
      </c>
      <c r="F301" s="18" t="s">
        <v>997</v>
      </c>
      <c r="G301" s="172" t="s">
        <v>314</v>
      </c>
      <c r="H301" s="172"/>
      <c r="I301" s="127" t="s">
        <v>1081</v>
      </c>
      <c r="J301" s="127" t="s">
        <v>1079</v>
      </c>
      <c r="K301" s="61">
        <v>219.648</v>
      </c>
      <c r="L301" s="61">
        <v>0</v>
      </c>
      <c r="M301" s="61">
        <v>0</v>
      </c>
      <c r="N301" s="20" t="s">
        <v>26</v>
      </c>
    </row>
    <row r="302" spans="1:14" ht="90">
      <c r="A302" s="127" t="s">
        <v>330</v>
      </c>
      <c r="B302" s="6" t="s">
        <v>541</v>
      </c>
      <c r="C302" s="8"/>
      <c r="D302" s="17" t="s">
        <v>94</v>
      </c>
      <c r="E302" s="18" t="s">
        <v>157</v>
      </c>
      <c r="F302" s="18" t="s">
        <v>18</v>
      </c>
      <c r="G302" s="205"/>
      <c r="H302" s="206"/>
      <c r="I302" s="127" t="s">
        <v>333</v>
      </c>
      <c r="J302" s="127"/>
      <c r="K302" s="61">
        <v>900.30474000000004</v>
      </c>
      <c r="L302" s="61">
        <v>100</v>
      </c>
      <c r="M302" s="61">
        <v>100</v>
      </c>
      <c r="N302" s="20"/>
    </row>
    <row r="303" spans="1:14" ht="45">
      <c r="A303" s="127" t="s">
        <v>330</v>
      </c>
      <c r="B303" s="6" t="s">
        <v>470</v>
      </c>
      <c r="C303" s="8" t="s">
        <v>158</v>
      </c>
      <c r="D303" s="9" t="s">
        <v>919</v>
      </c>
      <c r="E303" s="10" t="s">
        <v>28</v>
      </c>
      <c r="F303" s="10" t="s">
        <v>920</v>
      </c>
      <c r="G303" s="172" t="s">
        <v>334</v>
      </c>
      <c r="H303" s="172"/>
      <c r="I303" s="127" t="s">
        <v>333</v>
      </c>
      <c r="J303" s="127" t="s">
        <v>234</v>
      </c>
      <c r="K303" s="61">
        <v>846.30474000000004</v>
      </c>
      <c r="L303" s="61">
        <v>100</v>
      </c>
      <c r="M303" s="61">
        <v>100</v>
      </c>
      <c r="N303" s="20" t="s">
        <v>26</v>
      </c>
    </row>
    <row r="304" spans="1:14" ht="56.25">
      <c r="A304" s="127" t="s">
        <v>330</v>
      </c>
      <c r="B304" s="6" t="s">
        <v>576</v>
      </c>
      <c r="C304" s="8" t="s">
        <v>158</v>
      </c>
      <c r="D304" s="17" t="s">
        <v>979</v>
      </c>
      <c r="E304" s="18" t="s">
        <v>28</v>
      </c>
      <c r="F304" s="18" t="s">
        <v>922</v>
      </c>
      <c r="G304" s="172" t="s">
        <v>334</v>
      </c>
      <c r="H304" s="172"/>
      <c r="I304" s="127" t="s">
        <v>333</v>
      </c>
      <c r="J304" s="127" t="s">
        <v>374</v>
      </c>
      <c r="K304" s="61">
        <v>54</v>
      </c>
      <c r="L304" s="61">
        <v>0</v>
      </c>
      <c r="M304" s="61">
        <v>0</v>
      </c>
      <c r="N304" s="20" t="s">
        <v>21</v>
      </c>
    </row>
    <row r="305" spans="1:14" ht="101.25">
      <c r="A305" s="127" t="s">
        <v>330</v>
      </c>
      <c r="B305" s="6" t="s">
        <v>1100</v>
      </c>
      <c r="C305" s="8"/>
      <c r="D305" s="9" t="s">
        <v>1027</v>
      </c>
      <c r="E305" s="10" t="s">
        <v>157</v>
      </c>
      <c r="F305" s="10" t="s">
        <v>1039</v>
      </c>
      <c r="G305" s="205"/>
      <c r="H305" s="206"/>
      <c r="I305" s="127" t="s">
        <v>1109</v>
      </c>
      <c r="J305" s="127"/>
      <c r="K305" s="61">
        <v>22.4</v>
      </c>
      <c r="L305" s="61">
        <v>0</v>
      </c>
      <c r="M305" s="61">
        <v>0</v>
      </c>
      <c r="N305" s="20"/>
    </row>
    <row r="306" spans="1:14" ht="45">
      <c r="A306" s="127" t="s">
        <v>330</v>
      </c>
      <c r="B306" s="6" t="s">
        <v>540</v>
      </c>
      <c r="C306" s="8" t="s">
        <v>135</v>
      </c>
      <c r="D306" s="17" t="s">
        <v>182</v>
      </c>
      <c r="E306" s="18" t="s">
        <v>28</v>
      </c>
      <c r="F306" s="18" t="s">
        <v>161</v>
      </c>
      <c r="G306" s="172" t="s">
        <v>314</v>
      </c>
      <c r="H306" s="172"/>
      <c r="I306" s="127" t="s">
        <v>1109</v>
      </c>
      <c r="J306" s="127" t="s">
        <v>331</v>
      </c>
      <c r="K306" s="61">
        <v>22.4</v>
      </c>
      <c r="L306" s="61">
        <v>0</v>
      </c>
      <c r="M306" s="61">
        <v>0</v>
      </c>
      <c r="N306" s="20" t="s">
        <v>26</v>
      </c>
    </row>
    <row r="307" spans="1:14" ht="101.25">
      <c r="A307" s="127" t="s">
        <v>330</v>
      </c>
      <c r="B307" s="6" t="s">
        <v>1038</v>
      </c>
      <c r="C307" s="8"/>
      <c r="D307" s="9" t="s">
        <v>1027</v>
      </c>
      <c r="E307" s="10" t="s">
        <v>157</v>
      </c>
      <c r="F307" s="10" t="s">
        <v>1039</v>
      </c>
      <c r="G307" s="172"/>
      <c r="H307" s="172"/>
      <c r="I307" s="127" t="s">
        <v>1082</v>
      </c>
      <c r="J307" s="127"/>
      <c r="K307" s="61">
        <v>65</v>
      </c>
      <c r="L307" s="61">
        <v>0</v>
      </c>
      <c r="M307" s="61">
        <v>0</v>
      </c>
      <c r="N307" s="20"/>
    </row>
    <row r="308" spans="1:14" ht="45">
      <c r="A308" s="127" t="s">
        <v>330</v>
      </c>
      <c r="B308" s="6" t="s">
        <v>540</v>
      </c>
      <c r="C308" s="8" t="s">
        <v>158</v>
      </c>
      <c r="D308" s="17" t="s">
        <v>1040</v>
      </c>
      <c r="E308" s="18" t="s">
        <v>28</v>
      </c>
      <c r="F308" s="23" t="s">
        <v>171</v>
      </c>
      <c r="G308" s="172" t="s">
        <v>334</v>
      </c>
      <c r="H308" s="172"/>
      <c r="I308" s="127" t="s">
        <v>1082</v>
      </c>
      <c r="J308" s="127" t="s">
        <v>331</v>
      </c>
      <c r="K308" s="61">
        <v>65</v>
      </c>
      <c r="L308" s="61">
        <v>0</v>
      </c>
      <c r="M308" s="61">
        <v>0</v>
      </c>
      <c r="N308" s="20" t="s">
        <v>26</v>
      </c>
    </row>
    <row r="309" spans="1:14" ht="101.25">
      <c r="A309" s="127" t="s">
        <v>330</v>
      </c>
      <c r="B309" s="6" t="s">
        <v>1101</v>
      </c>
      <c r="C309" s="8"/>
      <c r="D309" s="9" t="s">
        <v>1027</v>
      </c>
      <c r="E309" s="10" t="s">
        <v>157</v>
      </c>
      <c r="F309" s="10" t="s">
        <v>1039</v>
      </c>
      <c r="G309" s="172"/>
      <c r="H309" s="172"/>
      <c r="I309" s="127" t="s">
        <v>1110</v>
      </c>
      <c r="J309" s="127"/>
      <c r="K309" s="61">
        <v>965.13250000000005</v>
      </c>
      <c r="L309" s="61">
        <v>0</v>
      </c>
      <c r="M309" s="61">
        <v>0</v>
      </c>
      <c r="N309" s="20"/>
    </row>
    <row r="310" spans="1:14" ht="45">
      <c r="A310" s="127" t="s">
        <v>330</v>
      </c>
      <c r="B310" s="6" t="s">
        <v>540</v>
      </c>
      <c r="C310" s="8" t="s">
        <v>158</v>
      </c>
      <c r="D310" s="17" t="s">
        <v>170</v>
      </c>
      <c r="E310" s="18" t="s">
        <v>28</v>
      </c>
      <c r="F310" s="23" t="s">
        <v>171</v>
      </c>
      <c r="G310" s="172" t="s">
        <v>334</v>
      </c>
      <c r="H310" s="172"/>
      <c r="I310" s="127" t="s">
        <v>1110</v>
      </c>
      <c r="J310" s="127" t="s">
        <v>331</v>
      </c>
      <c r="K310" s="61">
        <v>965.13250000000005</v>
      </c>
      <c r="L310" s="61">
        <v>0</v>
      </c>
      <c r="M310" s="61">
        <v>0</v>
      </c>
      <c r="N310" s="20" t="s">
        <v>26</v>
      </c>
    </row>
    <row r="311" spans="1:14" ht="101.25">
      <c r="A311" s="127" t="s">
        <v>330</v>
      </c>
      <c r="B311" s="6" t="s">
        <v>542</v>
      </c>
      <c r="C311" s="8"/>
      <c r="D311" s="9" t="s">
        <v>94</v>
      </c>
      <c r="E311" s="10" t="s">
        <v>157</v>
      </c>
      <c r="F311" s="10" t="s">
        <v>18</v>
      </c>
      <c r="G311" s="172"/>
      <c r="H311" s="172"/>
      <c r="I311" s="127" t="s">
        <v>335</v>
      </c>
      <c r="J311" s="127"/>
      <c r="K311" s="61">
        <v>124.816</v>
      </c>
      <c r="L311" s="61">
        <v>60</v>
      </c>
      <c r="M311" s="61">
        <v>60</v>
      </c>
      <c r="N311" s="20"/>
    </row>
    <row r="312" spans="1:14" ht="45">
      <c r="A312" s="127" t="s">
        <v>330</v>
      </c>
      <c r="B312" s="6" t="s">
        <v>540</v>
      </c>
      <c r="C312" s="8" t="s">
        <v>158</v>
      </c>
      <c r="D312" s="9" t="s">
        <v>919</v>
      </c>
      <c r="E312" s="10" t="s">
        <v>28</v>
      </c>
      <c r="F312" s="10" t="s">
        <v>920</v>
      </c>
      <c r="G312" s="172" t="s">
        <v>334</v>
      </c>
      <c r="H312" s="172"/>
      <c r="I312" s="127" t="s">
        <v>335</v>
      </c>
      <c r="J312" s="127" t="s">
        <v>331</v>
      </c>
      <c r="K312" s="61">
        <v>124.816</v>
      </c>
      <c r="L312" s="61">
        <v>60</v>
      </c>
      <c r="M312" s="61">
        <v>60</v>
      </c>
      <c r="N312" s="20" t="s">
        <v>26</v>
      </c>
    </row>
    <row r="313" spans="1:14" ht="45">
      <c r="A313" s="127" t="s">
        <v>330</v>
      </c>
      <c r="B313" s="6" t="s">
        <v>923</v>
      </c>
      <c r="C313" s="8"/>
      <c r="D313" s="9" t="s">
        <v>94</v>
      </c>
      <c r="E313" s="10" t="s">
        <v>157</v>
      </c>
      <c r="F313" s="10" t="s">
        <v>18</v>
      </c>
      <c r="G313" s="172"/>
      <c r="H313" s="172"/>
      <c r="I313" s="127" t="s">
        <v>960</v>
      </c>
      <c r="J313" s="127"/>
      <c r="K313" s="61">
        <v>310.64699999999999</v>
      </c>
      <c r="L313" s="61">
        <v>0</v>
      </c>
      <c r="M313" s="61">
        <v>0</v>
      </c>
      <c r="N313" s="20"/>
    </row>
    <row r="314" spans="1:14" ht="45">
      <c r="A314" s="127" t="s">
        <v>330</v>
      </c>
      <c r="B314" s="6" t="s">
        <v>540</v>
      </c>
      <c r="C314" s="8" t="s">
        <v>158</v>
      </c>
      <c r="D314" s="17" t="s">
        <v>919</v>
      </c>
      <c r="E314" s="18" t="s">
        <v>28</v>
      </c>
      <c r="F314" s="23" t="s">
        <v>920</v>
      </c>
      <c r="G314" s="172" t="s">
        <v>295</v>
      </c>
      <c r="H314" s="172"/>
      <c r="I314" s="127" t="s">
        <v>960</v>
      </c>
      <c r="J314" s="127" t="s">
        <v>331</v>
      </c>
      <c r="K314" s="61">
        <v>310.64699999999999</v>
      </c>
      <c r="L314" s="61">
        <v>0</v>
      </c>
      <c r="M314" s="61">
        <v>0</v>
      </c>
      <c r="N314" s="20" t="s">
        <v>26</v>
      </c>
    </row>
    <row r="315" spans="1:14" ht="56.25">
      <c r="A315" s="127" t="s">
        <v>330</v>
      </c>
      <c r="B315" s="6" t="s">
        <v>924</v>
      </c>
      <c r="C315" s="44"/>
      <c r="D315" s="9" t="s">
        <v>94</v>
      </c>
      <c r="E315" s="10" t="s">
        <v>157</v>
      </c>
      <c r="F315" s="10" t="s">
        <v>18</v>
      </c>
      <c r="G315" s="172"/>
      <c r="H315" s="172"/>
      <c r="I315" s="127" t="s">
        <v>961</v>
      </c>
      <c r="J315" s="127"/>
      <c r="K315" s="61">
        <v>941.72400000000005</v>
      </c>
      <c r="L315" s="61">
        <v>0</v>
      </c>
      <c r="M315" s="61">
        <v>0</v>
      </c>
      <c r="N315" s="20"/>
    </row>
    <row r="316" spans="1:14" ht="45">
      <c r="A316" s="127" t="s">
        <v>330</v>
      </c>
      <c r="B316" s="6" t="s">
        <v>540</v>
      </c>
      <c r="C316" s="8" t="s">
        <v>158</v>
      </c>
      <c r="D316" s="17" t="s">
        <v>919</v>
      </c>
      <c r="E316" s="10" t="s">
        <v>28</v>
      </c>
      <c r="F316" s="10" t="s">
        <v>920</v>
      </c>
      <c r="G316" s="172" t="s">
        <v>334</v>
      </c>
      <c r="H316" s="172"/>
      <c r="I316" s="127" t="s">
        <v>961</v>
      </c>
      <c r="J316" s="127" t="s">
        <v>331</v>
      </c>
      <c r="K316" s="61">
        <v>941.72400000000005</v>
      </c>
      <c r="L316" s="61">
        <v>0</v>
      </c>
      <c r="M316" s="61">
        <v>0</v>
      </c>
      <c r="N316" s="20" t="s">
        <v>26</v>
      </c>
    </row>
    <row r="317" spans="1:14" ht="78.75">
      <c r="A317" s="127" t="s">
        <v>330</v>
      </c>
      <c r="B317" s="6" t="s">
        <v>686</v>
      </c>
      <c r="C317" s="8"/>
      <c r="D317" s="17" t="s">
        <v>94</v>
      </c>
      <c r="E317" s="10" t="s">
        <v>164</v>
      </c>
      <c r="F317" s="10" t="s">
        <v>18</v>
      </c>
      <c r="G317" s="172"/>
      <c r="H317" s="172"/>
      <c r="I317" s="127" t="s">
        <v>687</v>
      </c>
      <c r="J317" s="127"/>
      <c r="K317" s="61">
        <v>84.843000000000004</v>
      </c>
      <c r="L317" s="61">
        <v>84.843000000000004</v>
      </c>
      <c r="M317" s="61">
        <v>84.843000000000004</v>
      </c>
      <c r="N317" s="20"/>
    </row>
    <row r="318" spans="1:14" ht="45">
      <c r="A318" s="127" t="s">
        <v>330</v>
      </c>
      <c r="B318" s="6" t="s">
        <v>540</v>
      </c>
      <c r="C318" s="8" t="s">
        <v>165</v>
      </c>
      <c r="D318" s="17" t="s">
        <v>776</v>
      </c>
      <c r="E318" s="18" t="s">
        <v>28</v>
      </c>
      <c r="F318" s="18" t="s">
        <v>777</v>
      </c>
      <c r="G318" s="172" t="s">
        <v>334</v>
      </c>
      <c r="H318" s="172"/>
      <c r="I318" s="127" t="s">
        <v>687</v>
      </c>
      <c r="J318" s="127" t="s">
        <v>331</v>
      </c>
      <c r="K318" s="61">
        <v>0</v>
      </c>
      <c r="L318" s="61">
        <v>4.2430000000000003</v>
      </c>
      <c r="M318" s="61">
        <v>4.2430000000000003</v>
      </c>
      <c r="N318" s="8" t="s">
        <v>26</v>
      </c>
    </row>
    <row r="319" spans="1:14" ht="45">
      <c r="A319" s="127" t="s">
        <v>330</v>
      </c>
      <c r="B319" s="6" t="s">
        <v>540</v>
      </c>
      <c r="C319" s="8" t="s">
        <v>165</v>
      </c>
      <c r="D319" s="17" t="s">
        <v>776</v>
      </c>
      <c r="E319" s="18" t="s">
        <v>28</v>
      </c>
      <c r="F319" s="18" t="s">
        <v>777</v>
      </c>
      <c r="G319" s="172" t="s">
        <v>334</v>
      </c>
      <c r="H319" s="172"/>
      <c r="I319" s="127" t="s">
        <v>687</v>
      </c>
      <c r="J319" s="127" t="s">
        <v>331</v>
      </c>
      <c r="K319" s="61">
        <v>0</v>
      </c>
      <c r="L319" s="61">
        <v>80.599999999999994</v>
      </c>
      <c r="M319" s="61">
        <v>80.599999999999994</v>
      </c>
      <c r="N319" s="20" t="s">
        <v>26</v>
      </c>
    </row>
    <row r="320" spans="1:14" ht="45">
      <c r="A320" s="127" t="s">
        <v>330</v>
      </c>
      <c r="B320" s="6" t="s">
        <v>540</v>
      </c>
      <c r="C320" s="8" t="s">
        <v>165</v>
      </c>
      <c r="D320" s="17" t="s">
        <v>776</v>
      </c>
      <c r="E320" s="18" t="s">
        <v>28</v>
      </c>
      <c r="F320" s="18" t="s">
        <v>777</v>
      </c>
      <c r="G320" s="172" t="s">
        <v>334</v>
      </c>
      <c r="H320" s="172"/>
      <c r="I320" s="127" t="s">
        <v>687</v>
      </c>
      <c r="J320" s="127" t="s">
        <v>331</v>
      </c>
      <c r="K320" s="61">
        <v>84.843000000000004</v>
      </c>
      <c r="L320" s="61">
        <v>0</v>
      </c>
      <c r="M320" s="61">
        <v>0</v>
      </c>
      <c r="N320" s="20" t="s">
        <v>26</v>
      </c>
    </row>
    <row r="321" spans="1:14" ht="123.75">
      <c r="A321" s="127" t="s">
        <v>330</v>
      </c>
      <c r="B321" s="6" t="s">
        <v>980</v>
      </c>
      <c r="C321" s="8"/>
      <c r="D321" s="17" t="s">
        <v>660</v>
      </c>
      <c r="E321" s="10" t="s">
        <v>28</v>
      </c>
      <c r="F321" s="10" t="s">
        <v>659</v>
      </c>
      <c r="G321" s="172"/>
      <c r="H321" s="172"/>
      <c r="I321" s="127" t="s">
        <v>1014</v>
      </c>
      <c r="J321" s="127"/>
      <c r="K321" s="61">
        <v>163.33373</v>
      </c>
      <c r="L321" s="61">
        <v>0</v>
      </c>
      <c r="M321" s="61">
        <v>0</v>
      </c>
      <c r="N321" s="20"/>
    </row>
    <row r="322" spans="1:14" ht="78.75">
      <c r="A322" s="127" t="s">
        <v>330</v>
      </c>
      <c r="B322" s="6" t="s">
        <v>540</v>
      </c>
      <c r="C322" s="14" t="s">
        <v>135</v>
      </c>
      <c r="D322" s="17" t="s">
        <v>771</v>
      </c>
      <c r="E322" s="18" t="s">
        <v>28</v>
      </c>
      <c r="F322" s="10" t="s">
        <v>772</v>
      </c>
      <c r="G322" s="172" t="s">
        <v>314</v>
      </c>
      <c r="H322" s="172"/>
      <c r="I322" s="127" t="s">
        <v>1014</v>
      </c>
      <c r="J322" s="127" t="s">
        <v>331</v>
      </c>
      <c r="K322" s="61">
        <v>163.33373</v>
      </c>
      <c r="L322" s="61">
        <v>0</v>
      </c>
      <c r="M322" s="61">
        <v>0</v>
      </c>
      <c r="N322" s="20" t="s">
        <v>26</v>
      </c>
    </row>
    <row r="323" spans="1:14" ht="67.5">
      <c r="A323" s="127" t="s">
        <v>330</v>
      </c>
      <c r="B323" s="6" t="s">
        <v>1102</v>
      </c>
      <c r="C323" s="14"/>
      <c r="D323" s="17" t="s">
        <v>1103</v>
      </c>
      <c r="E323" s="10" t="s">
        <v>28</v>
      </c>
      <c r="F323" s="10" t="s">
        <v>1104</v>
      </c>
      <c r="G323" s="172"/>
      <c r="H323" s="172"/>
      <c r="I323" s="127" t="s">
        <v>1111</v>
      </c>
      <c r="J323" s="127"/>
      <c r="K323" s="61">
        <v>54.27702</v>
      </c>
      <c r="L323" s="61">
        <v>0</v>
      </c>
      <c r="M323" s="61">
        <v>0</v>
      </c>
      <c r="N323" s="20"/>
    </row>
    <row r="324" spans="1:14" ht="56.25">
      <c r="A324" s="127" t="s">
        <v>330</v>
      </c>
      <c r="B324" s="6" t="s">
        <v>540</v>
      </c>
      <c r="C324" s="14" t="s">
        <v>158</v>
      </c>
      <c r="D324" s="17" t="s">
        <v>779</v>
      </c>
      <c r="E324" s="18" t="s">
        <v>28</v>
      </c>
      <c r="F324" s="23" t="s">
        <v>1105</v>
      </c>
      <c r="G324" s="172" t="s">
        <v>334</v>
      </c>
      <c r="H324" s="172"/>
      <c r="I324" s="127" t="s">
        <v>1111</v>
      </c>
      <c r="J324" s="127" t="s">
        <v>331</v>
      </c>
      <c r="K324" s="61">
        <v>54.27702</v>
      </c>
      <c r="L324" s="61">
        <v>0</v>
      </c>
      <c r="M324" s="61">
        <v>0</v>
      </c>
      <c r="N324" s="20" t="s">
        <v>26</v>
      </c>
    </row>
    <row r="325" spans="1:14" ht="45">
      <c r="A325" s="127" t="s">
        <v>330</v>
      </c>
      <c r="B325" s="6" t="s">
        <v>847</v>
      </c>
      <c r="C325" s="8"/>
      <c r="D325" s="9" t="s">
        <v>94</v>
      </c>
      <c r="E325" s="10" t="s">
        <v>129</v>
      </c>
      <c r="F325" s="10" t="s">
        <v>18</v>
      </c>
      <c r="G325" s="172"/>
      <c r="H325" s="172"/>
      <c r="I325" s="127" t="s">
        <v>889</v>
      </c>
      <c r="J325" s="127"/>
      <c r="K325" s="61">
        <v>149.42418000000001</v>
      </c>
      <c r="L325" s="61">
        <v>0</v>
      </c>
      <c r="M325" s="61">
        <v>0</v>
      </c>
      <c r="N325" s="20"/>
    </row>
    <row r="326" spans="1:14" ht="67.5">
      <c r="A326" s="127" t="s">
        <v>330</v>
      </c>
      <c r="B326" s="6" t="s">
        <v>540</v>
      </c>
      <c r="C326" s="14" t="s">
        <v>135</v>
      </c>
      <c r="D326" s="17" t="s">
        <v>823</v>
      </c>
      <c r="E326" s="18" t="s">
        <v>28</v>
      </c>
      <c r="F326" s="10" t="s">
        <v>824</v>
      </c>
      <c r="G326" s="172" t="s">
        <v>314</v>
      </c>
      <c r="H326" s="172"/>
      <c r="I326" s="127" t="s">
        <v>889</v>
      </c>
      <c r="J326" s="127" t="s">
        <v>331</v>
      </c>
      <c r="K326" s="61">
        <v>149.42418000000001</v>
      </c>
      <c r="L326" s="61">
        <v>0</v>
      </c>
      <c r="M326" s="61">
        <v>0</v>
      </c>
      <c r="N326" s="20" t="s">
        <v>26</v>
      </c>
    </row>
    <row r="327" spans="1:14" ht="78.75">
      <c r="A327" s="127" t="s">
        <v>330</v>
      </c>
      <c r="B327" s="6" t="s">
        <v>543</v>
      </c>
      <c r="C327" s="44"/>
      <c r="D327" s="9" t="s">
        <v>94</v>
      </c>
      <c r="E327" s="10" t="s">
        <v>157</v>
      </c>
      <c r="F327" s="10" t="s">
        <v>18</v>
      </c>
      <c r="G327" s="172"/>
      <c r="H327" s="172"/>
      <c r="I327" s="127" t="s">
        <v>336</v>
      </c>
      <c r="J327" s="127"/>
      <c r="K327" s="61">
        <v>15230.993849999999</v>
      </c>
      <c r="L327" s="61">
        <v>12914.335999999999</v>
      </c>
      <c r="M327" s="61">
        <v>12914.335999999999</v>
      </c>
      <c r="N327" s="20"/>
    </row>
    <row r="328" spans="1:14" ht="225">
      <c r="A328" s="127" t="s">
        <v>330</v>
      </c>
      <c r="B328" s="6" t="s">
        <v>468</v>
      </c>
      <c r="C328" s="8" t="s">
        <v>158</v>
      </c>
      <c r="D328" s="17" t="s">
        <v>925</v>
      </c>
      <c r="E328" s="18" t="s">
        <v>28</v>
      </c>
      <c r="F328" s="23" t="s">
        <v>20</v>
      </c>
      <c r="G328" s="172" t="s">
        <v>337</v>
      </c>
      <c r="H328" s="172"/>
      <c r="I328" s="127" t="s">
        <v>336</v>
      </c>
      <c r="J328" s="127" t="s">
        <v>232</v>
      </c>
      <c r="K328" s="61">
        <v>11389.496220000001</v>
      </c>
      <c r="L328" s="61">
        <v>9654.7129999999997</v>
      </c>
      <c r="M328" s="61">
        <v>9654.7129999999997</v>
      </c>
      <c r="N328" s="20" t="s">
        <v>21</v>
      </c>
    </row>
    <row r="329" spans="1:14" ht="225">
      <c r="A329" s="127" t="s">
        <v>330</v>
      </c>
      <c r="B329" s="6" t="s">
        <v>469</v>
      </c>
      <c r="C329" s="44" t="s">
        <v>158</v>
      </c>
      <c r="D329" s="17" t="s">
        <v>925</v>
      </c>
      <c r="E329" s="10" t="s">
        <v>28</v>
      </c>
      <c r="F329" s="10" t="s">
        <v>20</v>
      </c>
      <c r="G329" s="172" t="s">
        <v>337</v>
      </c>
      <c r="H329" s="172"/>
      <c r="I329" s="127" t="s">
        <v>336</v>
      </c>
      <c r="J329" s="127" t="s">
        <v>233</v>
      </c>
      <c r="K329" s="61">
        <v>3393.5976299999998</v>
      </c>
      <c r="L329" s="61">
        <v>2915.723</v>
      </c>
      <c r="M329" s="61">
        <v>2915.723</v>
      </c>
      <c r="N329" s="20" t="s">
        <v>21</v>
      </c>
    </row>
    <row r="330" spans="1:14" ht="45">
      <c r="A330" s="127" t="s">
        <v>330</v>
      </c>
      <c r="B330" s="6" t="s">
        <v>470</v>
      </c>
      <c r="C330" s="8" t="s">
        <v>158</v>
      </c>
      <c r="D330" s="17" t="s">
        <v>159</v>
      </c>
      <c r="E330" s="18" t="s">
        <v>28</v>
      </c>
      <c r="F330" s="18" t="s">
        <v>160</v>
      </c>
      <c r="G330" s="172" t="s">
        <v>337</v>
      </c>
      <c r="H330" s="172"/>
      <c r="I330" s="127" t="s">
        <v>336</v>
      </c>
      <c r="J330" s="127" t="s">
        <v>234</v>
      </c>
      <c r="K330" s="61">
        <v>447.9</v>
      </c>
      <c r="L330" s="61">
        <v>343.9</v>
      </c>
      <c r="M330" s="61">
        <v>343.9</v>
      </c>
      <c r="N330" s="20" t="s">
        <v>26</v>
      </c>
    </row>
    <row r="331" spans="1:14" ht="45">
      <c r="A331" s="127" t="s">
        <v>330</v>
      </c>
      <c r="B331" s="6" t="s">
        <v>544</v>
      </c>
      <c r="C331" s="44"/>
      <c r="D331" s="17" t="s">
        <v>94</v>
      </c>
      <c r="E331" s="10" t="s">
        <v>129</v>
      </c>
      <c r="F331" s="10" t="s">
        <v>18</v>
      </c>
      <c r="G331" s="172"/>
      <c r="H331" s="172"/>
      <c r="I331" s="127" t="s">
        <v>338</v>
      </c>
      <c r="J331" s="127"/>
      <c r="K331" s="61">
        <v>1444.9970000000001</v>
      </c>
      <c r="L331" s="61">
        <v>777.72400000000005</v>
      </c>
      <c r="M331" s="61">
        <v>810.83399999999995</v>
      </c>
      <c r="N331" s="20"/>
    </row>
    <row r="332" spans="1:14" ht="78.75">
      <c r="A332" s="127" t="s">
        <v>330</v>
      </c>
      <c r="B332" s="6" t="s">
        <v>545</v>
      </c>
      <c r="C332" s="8" t="s">
        <v>135</v>
      </c>
      <c r="D332" s="17" t="s">
        <v>182</v>
      </c>
      <c r="E332" s="18" t="s">
        <v>28</v>
      </c>
      <c r="F332" s="18" t="s">
        <v>161</v>
      </c>
      <c r="G332" s="172" t="s">
        <v>314</v>
      </c>
      <c r="H332" s="172"/>
      <c r="I332" s="127" t="s">
        <v>338</v>
      </c>
      <c r="J332" s="127" t="s">
        <v>339</v>
      </c>
      <c r="K332" s="61">
        <v>1444.9970000000001</v>
      </c>
      <c r="L332" s="61">
        <v>777.72400000000005</v>
      </c>
      <c r="M332" s="61">
        <v>810.83399999999995</v>
      </c>
      <c r="N332" s="20" t="s">
        <v>26</v>
      </c>
    </row>
    <row r="333" spans="1:14" ht="90">
      <c r="A333" s="127" t="s">
        <v>330</v>
      </c>
      <c r="B333" s="6" t="s">
        <v>546</v>
      </c>
      <c r="C333" s="8"/>
      <c r="D333" s="9" t="s">
        <v>174</v>
      </c>
      <c r="E333" s="10" t="s">
        <v>28</v>
      </c>
      <c r="F333" s="10" t="s">
        <v>175</v>
      </c>
      <c r="G333" s="172"/>
      <c r="H333" s="172"/>
      <c r="I333" s="127" t="s">
        <v>340</v>
      </c>
      <c r="J333" s="127"/>
      <c r="K333" s="61">
        <v>3578.7719999999999</v>
      </c>
      <c r="L333" s="61">
        <v>3578.7719999999999</v>
      </c>
      <c r="M333" s="61">
        <v>3578.7719999999999</v>
      </c>
      <c r="N333" s="20"/>
    </row>
    <row r="334" spans="1:14" ht="78.75">
      <c r="A334" s="127" t="s">
        <v>330</v>
      </c>
      <c r="B334" s="6" t="s">
        <v>545</v>
      </c>
      <c r="C334" s="8" t="s">
        <v>135</v>
      </c>
      <c r="D334" s="17" t="s">
        <v>981</v>
      </c>
      <c r="E334" s="18" t="s">
        <v>28</v>
      </c>
      <c r="F334" s="23" t="s">
        <v>982</v>
      </c>
      <c r="G334" s="172" t="s">
        <v>314</v>
      </c>
      <c r="H334" s="172"/>
      <c r="I334" s="127" t="s">
        <v>340</v>
      </c>
      <c r="J334" s="127" t="s">
        <v>339</v>
      </c>
      <c r="K334" s="61">
        <v>3578.7719999999999</v>
      </c>
      <c r="L334" s="61">
        <v>3578.7719999999999</v>
      </c>
      <c r="M334" s="61">
        <v>3578.7719999999999</v>
      </c>
      <c r="N334" s="20" t="s">
        <v>26</v>
      </c>
    </row>
    <row r="335" spans="1:14" ht="45">
      <c r="A335" s="127" t="s">
        <v>330</v>
      </c>
      <c r="B335" s="6" t="s">
        <v>547</v>
      </c>
      <c r="C335" s="8"/>
      <c r="D335" s="17" t="s">
        <v>94</v>
      </c>
      <c r="E335" s="10" t="s">
        <v>129</v>
      </c>
      <c r="F335" s="10" t="s">
        <v>18</v>
      </c>
      <c r="G335" s="172"/>
      <c r="H335" s="172"/>
      <c r="I335" s="127" t="s">
        <v>341</v>
      </c>
      <c r="J335" s="127"/>
      <c r="K335" s="61">
        <v>4272.6550599999991</v>
      </c>
      <c r="L335" s="61">
        <v>4208.6750000000002</v>
      </c>
      <c r="M335" s="61">
        <v>4208.6750000000002</v>
      </c>
      <c r="N335" s="20"/>
    </row>
    <row r="336" spans="1:14" ht="78.75">
      <c r="A336" s="127" t="s">
        <v>330</v>
      </c>
      <c r="B336" s="6" t="s">
        <v>545</v>
      </c>
      <c r="C336" s="8" t="s">
        <v>135</v>
      </c>
      <c r="D336" s="17" t="s">
        <v>981</v>
      </c>
      <c r="E336" s="18" t="s">
        <v>28</v>
      </c>
      <c r="F336" s="18" t="s">
        <v>982</v>
      </c>
      <c r="G336" s="172" t="s">
        <v>314</v>
      </c>
      <c r="H336" s="172"/>
      <c r="I336" s="127" t="s">
        <v>341</v>
      </c>
      <c r="J336" s="127" t="s">
        <v>339</v>
      </c>
      <c r="K336" s="61">
        <v>4272.6550599999991</v>
      </c>
      <c r="L336" s="61">
        <v>4208.6750000000002</v>
      </c>
      <c r="M336" s="61">
        <v>4208.6750000000002</v>
      </c>
      <c r="N336" s="20" t="s">
        <v>26</v>
      </c>
    </row>
    <row r="337" spans="1:14" ht="45">
      <c r="A337" s="127" t="s">
        <v>330</v>
      </c>
      <c r="B337" s="6" t="s">
        <v>548</v>
      </c>
      <c r="C337" s="8"/>
      <c r="D337" s="17" t="s">
        <v>94</v>
      </c>
      <c r="E337" s="10" t="s">
        <v>157</v>
      </c>
      <c r="F337" s="10" t="s">
        <v>18</v>
      </c>
      <c r="G337" s="172"/>
      <c r="H337" s="172"/>
      <c r="I337" s="127" t="s">
        <v>342</v>
      </c>
      <c r="J337" s="127"/>
      <c r="K337" s="61">
        <v>1462.7529999999999</v>
      </c>
      <c r="L337" s="61">
        <v>1250.0440000000001</v>
      </c>
      <c r="M337" s="61">
        <v>1283.1410000000001</v>
      </c>
      <c r="N337" s="20"/>
    </row>
    <row r="338" spans="1:14" ht="78.75">
      <c r="A338" s="127" t="s">
        <v>330</v>
      </c>
      <c r="B338" s="6" t="s">
        <v>545</v>
      </c>
      <c r="C338" s="8" t="s">
        <v>158</v>
      </c>
      <c r="D338" s="17" t="s">
        <v>170</v>
      </c>
      <c r="E338" s="18" t="s">
        <v>28</v>
      </c>
      <c r="F338" s="18" t="s">
        <v>171</v>
      </c>
      <c r="G338" s="172" t="s">
        <v>334</v>
      </c>
      <c r="H338" s="172"/>
      <c r="I338" s="127" t="s">
        <v>342</v>
      </c>
      <c r="J338" s="127" t="s">
        <v>339</v>
      </c>
      <c r="K338" s="61">
        <v>1462.7529999999999</v>
      </c>
      <c r="L338" s="61">
        <v>1250.0440000000001</v>
      </c>
      <c r="M338" s="61">
        <v>1283.1410000000001</v>
      </c>
      <c r="N338" s="20" t="s">
        <v>26</v>
      </c>
    </row>
    <row r="339" spans="1:14" ht="90">
      <c r="A339" s="127" t="s">
        <v>330</v>
      </c>
      <c r="B339" s="6" t="s">
        <v>549</v>
      </c>
      <c r="C339" s="8"/>
      <c r="D339" s="9" t="s">
        <v>174</v>
      </c>
      <c r="E339" s="10" t="s">
        <v>28</v>
      </c>
      <c r="F339" s="10" t="s">
        <v>175</v>
      </c>
      <c r="G339" s="172"/>
      <c r="H339" s="172"/>
      <c r="I339" s="127" t="s">
        <v>343</v>
      </c>
      <c r="J339" s="127"/>
      <c r="K339" s="61">
        <v>2408.0610000000001</v>
      </c>
      <c r="L339" s="61">
        <v>2629.777</v>
      </c>
      <c r="M339" s="61">
        <v>2629.777</v>
      </c>
      <c r="N339" s="20"/>
    </row>
    <row r="340" spans="1:14" ht="78.75">
      <c r="A340" s="127" t="s">
        <v>330</v>
      </c>
      <c r="B340" s="6" t="s">
        <v>545</v>
      </c>
      <c r="C340" s="8" t="s">
        <v>158</v>
      </c>
      <c r="D340" s="17" t="s">
        <v>178</v>
      </c>
      <c r="E340" s="18" t="s">
        <v>28</v>
      </c>
      <c r="F340" s="23" t="s">
        <v>179</v>
      </c>
      <c r="G340" s="172" t="s">
        <v>334</v>
      </c>
      <c r="H340" s="172"/>
      <c r="I340" s="127" t="s">
        <v>343</v>
      </c>
      <c r="J340" s="127" t="s">
        <v>339</v>
      </c>
      <c r="K340" s="61">
        <v>2408.0610000000001</v>
      </c>
      <c r="L340" s="61">
        <v>2629.777</v>
      </c>
      <c r="M340" s="61">
        <v>2629.777</v>
      </c>
      <c r="N340" s="20" t="s">
        <v>26</v>
      </c>
    </row>
    <row r="341" spans="1:14" ht="45">
      <c r="A341" s="127" t="s">
        <v>330</v>
      </c>
      <c r="B341" s="6" t="s">
        <v>550</v>
      </c>
      <c r="C341" s="8"/>
      <c r="D341" s="9" t="s">
        <v>174</v>
      </c>
      <c r="E341" s="10" t="s">
        <v>28</v>
      </c>
      <c r="F341" s="10" t="s">
        <v>175</v>
      </c>
      <c r="G341" s="172"/>
      <c r="H341" s="172"/>
      <c r="I341" s="127" t="s">
        <v>344</v>
      </c>
      <c r="J341" s="127"/>
      <c r="K341" s="61">
        <v>1952.7643999999998</v>
      </c>
      <c r="L341" s="61">
        <v>1905.136</v>
      </c>
      <c r="M341" s="61">
        <v>1905.136</v>
      </c>
      <c r="N341" s="20"/>
    </row>
    <row r="342" spans="1:14" ht="78.75">
      <c r="A342" s="127" t="s">
        <v>330</v>
      </c>
      <c r="B342" s="6" t="s">
        <v>545</v>
      </c>
      <c r="C342" s="8" t="s">
        <v>158</v>
      </c>
      <c r="D342" s="17" t="s">
        <v>178</v>
      </c>
      <c r="E342" s="18" t="s">
        <v>28</v>
      </c>
      <c r="F342" s="18" t="s">
        <v>179</v>
      </c>
      <c r="G342" s="172" t="s">
        <v>334</v>
      </c>
      <c r="H342" s="172"/>
      <c r="I342" s="127" t="s">
        <v>344</v>
      </c>
      <c r="J342" s="127" t="s">
        <v>339</v>
      </c>
      <c r="K342" s="61">
        <v>1952.7643999999998</v>
      </c>
      <c r="L342" s="61">
        <v>1905.136</v>
      </c>
      <c r="M342" s="61">
        <v>1905.136</v>
      </c>
      <c r="N342" s="20" t="s">
        <v>26</v>
      </c>
    </row>
    <row r="343" spans="1:14" ht="45">
      <c r="A343" s="127" t="s">
        <v>330</v>
      </c>
      <c r="B343" s="6" t="s">
        <v>551</v>
      </c>
      <c r="C343" s="8"/>
      <c r="D343" s="9" t="s">
        <v>94</v>
      </c>
      <c r="E343" s="10" t="s">
        <v>157</v>
      </c>
      <c r="F343" s="10" t="s">
        <v>18</v>
      </c>
      <c r="G343" s="172"/>
      <c r="H343" s="172"/>
      <c r="I343" s="127" t="s">
        <v>345</v>
      </c>
      <c r="J343" s="127"/>
      <c r="K343" s="61">
        <v>2379.61</v>
      </c>
      <c r="L343" s="61">
        <v>2566.9580000000001</v>
      </c>
      <c r="M343" s="61">
        <v>2599.8380000000002</v>
      </c>
      <c r="N343" s="20"/>
    </row>
    <row r="344" spans="1:14" ht="78.75">
      <c r="A344" s="127" t="s">
        <v>330</v>
      </c>
      <c r="B344" s="6" t="s">
        <v>545</v>
      </c>
      <c r="C344" s="8" t="s">
        <v>158</v>
      </c>
      <c r="D344" s="17" t="s">
        <v>170</v>
      </c>
      <c r="E344" s="18" t="s">
        <v>28</v>
      </c>
      <c r="F344" s="23" t="s">
        <v>171</v>
      </c>
      <c r="G344" s="172" t="s">
        <v>334</v>
      </c>
      <c r="H344" s="172"/>
      <c r="I344" s="127" t="s">
        <v>345</v>
      </c>
      <c r="J344" s="127" t="s">
        <v>339</v>
      </c>
      <c r="K344" s="61">
        <v>2379.61</v>
      </c>
      <c r="L344" s="61">
        <v>2566.9580000000001</v>
      </c>
      <c r="M344" s="61">
        <v>2599.8380000000002</v>
      </c>
      <c r="N344" s="20" t="s">
        <v>26</v>
      </c>
    </row>
    <row r="345" spans="1:14" ht="90">
      <c r="A345" s="127" t="s">
        <v>330</v>
      </c>
      <c r="B345" s="6" t="s">
        <v>552</v>
      </c>
      <c r="C345" s="8"/>
      <c r="D345" s="17" t="s">
        <v>174</v>
      </c>
      <c r="E345" s="10" t="s">
        <v>28</v>
      </c>
      <c r="F345" s="10" t="s">
        <v>175</v>
      </c>
      <c r="G345" s="172"/>
      <c r="H345" s="172"/>
      <c r="I345" s="127" t="s">
        <v>346</v>
      </c>
      <c r="J345" s="127"/>
      <c r="K345" s="61">
        <v>2360.2469999999998</v>
      </c>
      <c r="L345" s="61">
        <v>2030.799</v>
      </c>
      <c r="M345" s="61">
        <v>2030.799</v>
      </c>
      <c r="N345" s="20"/>
    </row>
    <row r="346" spans="1:14" ht="78.75">
      <c r="A346" s="127" t="s">
        <v>330</v>
      </c>
      <c r="B346" s="6" t="s">
        <v>545</v>
      </c>
      <c r="C346" s="8" t="s">
        <v>158</v>
      </c>
      <c r="D346" s="17" t="s">
        <v>178</v>
      </c>
      <c r="E346" s="18" t="s">
        <v>28</v>
      </c>
      <c r="F346" s="18" t="s">
        <v>179</v>
      </c>
      <c r="G346" s="172" t="s">
        <v>334</v>
      </c>
      <c r="H346" s="172"/>
      <c r="I346" s="127" t="s">
        <v>346</v>
      </c>
      <c r="J346" s="127" t="s">
        <v>339</v>
      </c>
      <c r="K346" s="61">
        <v>2360.2469999999998</v>
      </c>
      <c r="L346" s="61">
        <v>2030.799</v>
      </c>
      <c r="M346" s="61">
        <v>2030.799</v>
      </c>
      <c r="N346" s="20" t="s">
        <v>26</v>
      </c>
    </row>
    <row r="347" spans="1:14" ht="33.75">
      <c r="A347" s="127" t="s">
        <v>330</v>
      </c>
      <c r="B347" s="6" t="s">
        <v>553</v>
      </c>
      <c r="C347" s="8"/>
      <c r="D347" s="9" t="s">
        <v>174</v>
      </c>
      <c r="E347" s="10" t="s">
        <v>28</v>
      </c>
      <c r="F347" s="10" t="s">
        <v>175</v>
      </c>
      <c r="G347" s="172"/>
      <c r="H347" s="172"/>
      <c r="I347" s="127" t="s">
        <v>347</v>
      </c>
      <c r="J347" s="127"/>
      <c r="K347" s="61">
        <v>1545.9695800000002</v>
      </c>
      <c r="L347" s="61">
        <v>1508.2629999999999</v>
      </c>
      <c r="M347" s="61">
        <v>1508.2629999999999</v>
      </c>
      <c r="N347" s="20"/>
    </row>
    <row r="348" spans="1:14" ht="78.75">
      <c r="A348" s="127" t="s">
        <v>330</v>
      </c>
      <c r="B348" s="6" t="s">
        <v>545</v>
      </c>
      <c r="C348" s="8" t="s">
        <v>158</v>
      </c>
      <c r="D348" s="17" t="s">
        <v>178</v>
      </c>
      <c r="E348" s="18" t="s">
        <v>28</v>
      </c>
      <c r="F348" s="18" t="s">
        <v>179</v>
      </c>
      <c r="G348" s="172" t="s">
        <v>334</v>
      </c>
      <c r="H348" s="172"/>
      <c r="I348" s="127" t="s">
        <v>347</v>
      </c>
      <c r="J348" s="127" t="s">
        <v>339</v>
      </c>
      <c r="K348" s="61">
        <v>1545.9695800000002</v>
      </c>
      <c r="L348" s="61">
        <v>1508.2629999999999</v>
      </c>
      <c r="M348" s="61">
        <v>1508.2629999999999</v>
      </c>
      <c r="N348" s="20" t="s">
        <v>26</v>
      </c>
    </row>
    <row r="349" spans="1:14" ht="45">
      <c r="A349" s="127" t="s">
        <v>330</v>
      </c>
      <c r="B349" s="6" t="s">
        <v>554</v>
      </c>
      <c r="C349" s="8"/>
      <c r="D349" s="9" t="s">
        <v>94</v>
      </c>
      <c r="E349" s="10" t="s">
        <v>157</v>
      </c>
      <c r="F349" s="10" t="s">
        <v>18</v>
      </c>
      <c r="G349" s="172"/>
      <c r="H349" s="172"/>
      <c r="I349" s="127" t="s">
        <v>348</v>
      </c>
      <c r="J349" s="127"/>
      <c r="K349" s="61">
        <v>742.4</v>
      </c>
      <c r="L349" s="61">
        <v>723.21900000000005</v>
      </c>
      <c r="M349" s="61">
        <v>716.89700000000005</v>
      </c>
      <c r="N349" s="20"/>
    </row>
    <row r="350" spans="1:14" ht="78.75">
      <c r="A350" s="127" t="s">
        <v>330</v>
      </c>
      <c r="B350" s="6" t="s">
        <v>545</v>
      </c>
      <c r="C350" s="8" t="s">
        <v>158</v>
      </c>
      <c r="D350" s="17" t="s">
        <v>162</v>
      </c>
      <c r="E350" s="18" t="s">
        <v>28</v>
      </c>
      <c r="F350" s="23" t="s">
        <v>163</v>
      </c>
      <c r="G350" s="172" t="s">
        <v>334</v>
      </c>
      <c r="H350" s="172"/>
      <c r="I350" s="127" t="s">
        <v>348</v>
      </c>
      <c r="J350" s="127" t="s">
        <v>339</v>
      </c>
      <c r="K350" s="61">
        <v>742.4</v>
      </c>
      <c r="L350" s="61">
        <v>723.21900000000005</v>
      </c>
      <c r="M350" s="61">
        <v>716.89700000000005</v>
      </c>
      <c r="N350" s="20" t="s">
        <v>26</v>
      </c>
    </row>
    <row r="351" spans="1:14" ht="45">
      <c r="A351" s="127" t="s">
        <v>330</v>
      </c>
      <c r="B351" s="6" t="s">
        <v>555</v>
      </c>
      <c r="C351" s="8"/>
      <c r="D351" s="17" t="s">
        <v>94</v>
      </c>
      <c r="E351" s="10" t="s">
        <v>157</v>
      </c>
      <c r="F351" s="10" t="s">
        <v>18</v>
      </c>
      <c r="G351" s="172"/>
      <c r="H351" s="172"/>
      <c r="I351" s="127" t="s">
        <v>349</v>
      </c>
      <c r="J351" s="127"/>
      <c r="K351" s="61">
        <v>1537.5973799999999</v>
      </c>
      <c r="L351" s="61">
        <v>1500.095</v>
      </c>
      <c r="M351" s="61">
        <v>1500.095</v>
      </c>
      <c r="N351" s="20"/>
    </row>
    <row r="352" spans="1:14" ht="78.75">
      <c r="A352" s="127" t="s">
        <v>330</v>
      </c>
      <c r="B352" s="6" t="s">
        <v>545</v>
      </c>
      <c r="C352" s="8" t="s">
        <v>158</v>
      </c>
      <c r="D352" s="17" t="s">
        <v>178</v>
      </c>
      <c r="E352" s="18" t="s">
        <v>28</v>
      </c>
      <c r="F352" s="18" t="s">
        <v>173</v>
      </c>
      <c r="G352" s="172" t="s">
        <v>334</v>
      </c>
      <c r="H352" s="172"/>
      <c r="I352" s="127" t="s">
        <v>349</v>
      </c>
      <c r="J352" s="127" t="s">
        <v>339</v>
      </c>
      <c r="K352" s="61">
        <v>1537.5973799999999</v>
      </c>
      <c r="L352" s="61">
        <v>1500.095</v>
      </c>
      <c r="M352" s="61">
        <v>1500.095</v>
      </c>
      <c r="N352" s="20" t="s">
        <v>26</v>
      </c>
    </row>
    <row r="353" spans="1:14" ht="45">
      <c r="A353" s="127" t="s">
        <v>330</v>
      </c>
      <c r="B353" s="6" t="s">
        <v>556</v>
      </c>
      <c r="C353" s="8"/>
      <c r="D353" s="9" t="s">
        <v>94</v>
      </c>
      <c r="E353" s="10" t="s">
        <v>164</v>
      </c>
      <c r="F353" s="10" t="s">
        <v>18</v>
      </c>
      <c r="G353" s="172"/>
      <c r="H353" s="172"/>
      <c r="I353" s="127" t="s">
        <v>350</v>
      </c>
      <c r="J353" s="127"/>
      <c r="K353" s="61">
        <v>157.59700000000001</v>
      </c>
      <c r="L353" s="61">
        <v>73.578000000000003</v>
      </c>
      <c r="M353" s="61">
        <v>73.578000000000003</v>
      </c>
      <c r="N353" s="20"/>
    </row>
    <row r="354" spans="1:14" ht="78.75">
      <c r="A354" s="127" t="s">
        <v>330</v>
      </c>
      <c r="B354" s="6" t="s">
        <v>545</v>
      </c>
      <c r="C354" s="8" t="s">
        <v>165</v>
      </c>
      <c r="D354" s="17" t="s">
        <v>166</v>
      </c>
      <c r="E354" s="18" t="s">
        <v>28</v>
      </c>
      <c r="F354" s="18" t="s">
        <v>167</v>
      </c>
      <c r="G354" s="172" t="s">
        <v>334</v>
      </c>
      <c r="H354" s="172"/>
      <c r="I354" s="127" t="s">
        <v>350</v>
      </c>
      <c r="J354" s="127" t="s">
        <v>339</v>
      </c>
      <c r="K354" s="61">
        <v>157.59700000000001</v>
      </c>
      <c r="L354" s="61">
        <v>73.578000000000003</v>
      </c>
      <c r="M354" s="61">
        <v>73.578000000000003</v>
      </c>
      <c r="N354" s="20" t="s">
        <v>26</v>
      </c>
    </row>
    <row r="355" spans="1:14" ht="101.25">
      <c r="A355" s="127" t="s">
        <v>330</v>
      </c>
      <c r="B355" s="6" t="s">
        <v>557</v>
      </c>
      <c r="C355" s="8"/>
      <c r="D355" s="17" t="s">
        <v>174</v>
      </c>
      <c r="E355" s="10" t="s">
        <v>28</v>
      </c>
      <c r="F355" s="10" t="s">
        <v>175</v>
      </c>
      <c r="G355" s="172"/>
      <c r="H355" s="172"/>
      <c r="I355" s="127" t="s">
        <v>351</v>
      </c>
      <c r="J355" s="127"/>
      <c r="K355" s="61">
        <v>1422.5170000000001</v>
      </c>
      <c r="L355" s="61">
        <v>1375.741</v>
      </c>
      <c r="M355" s="61">
        <v>1375.741</v>
      </c>
      <c r="N355" s="20"/>
    </row>
    <row r="356" spans="1:14" ht="78.75">
      <c r="A356" s="127" t="s">
        <v>330</v>
      </c>
      <c r="B356" s="6" t="s">
        <v>545</v>
      </c>
      <c r="C356" s="14" t="s">
        <v>165</v>
      </c>
      <c r="D356" s="17" t="s">
        <v>178</v>
      </c>
      <c r="E356" s="18" t="s">
        <v>28</v>
      </c>
      <c r="F356" s="18" t="s">
        <v>179</v>
      </c>
      <c r="G356" s="172" t="s">
        <v>334</v>
      </c>
      <c r="H356" s="172"/>
      <c r="I356" s="127" t="s">
        <v>351</v>
      </c>
      <c r="J356" s="127" t="s">
        <v>339</v>
      </c>
      <c r="K356" s="61">
        <v>1422.5170000000001</v>
      </c>
      <c r="L356" s="61">
        <v>1375.741</v>
      </c>
      <c r="M356" s="61">
        <v>1375.741</v>
      </c>
      <c r="N356" s="20" t="s">
        <v>26</v>
      </c>
    </row>
    <row r="357" spans="1:14" ht="45">
      <c r="A357" s="127" t="s">
        <v>330</v>
      </c>
      <c r="B357" s="6" t="s">
        <v>558</v>
      </c>
      <c r="C357" s="8"/>
      <c r="D357" s="17" t="s">
        <v>94</v>
      </c>
      <c r="E357" s="10" t="s">
        <v>164</v>
      </c>
      <c r="F357" s="10" t="s">
        <v>18</v>
      </c>
      <c r="G357" s="172"/>
      <c r="H357" s="172"/>
      <c r="I357" s="127" t="s">
        <v>352</v>
      </c>
      <c r="J357" s="127"/>
      <c r="K357" s="61">
        <v>589.52568000000008</v>
      </c>
      <c r="L357" s="61">
        <v>575.14700000000005</v>
      </c>
      <c r="M357" s="61">
        <v>575.14700000000005</v>
      </c>
      <c r="N357" s="20"/>
    </row>
    <row r="358" spans="1:14" ht="78.75">
      <c r="A358" s="127" t="s">
        <v>330</v>
      </c>
      <c r="B358" s="6" t="s">
        <v>545</v>
      </c>
      <c r="C358" s="8" t="s">
        <v>165</v>
      </c>
      <c r="D358" s="17" t="s">
        <v>178</v>
      </c>
      <c r="E358" s="18" t="s">
        <v>28</v>
      </c>
      <c r="F358" s="18" t="s">
        <v>173</v>
      </c>
      <c r="G358" s="172" t="s">
        <v>334</v>
      </c>
      <c r="H358" s="172"/>
      <c r="I358" s="127" t="s">
        <v>352</v>
      </c>
      <c r="J358" s="127" t="s">
        <v>339</v>
      </c>
      <c r="K358" s="61">
        <v>589.52568000000008</v>
      </c>
      <c r="L358" s="61">
        <v>575.14700000000005</v>
      </c>
      <c r="M358" s="61">
        <v>575.14700000000005</v>
      </c>
      <c r="N358" s="20" t="s">
        <v>26</v>
      </c>
    </row>
    <row r="359" spans="1:14" ht="45">
      <c r="A359" s="127" t="s">
        <v>330</v>
      </c>
      <c r="B359" s="6" t="s">
        <v>559</v>
      </c>
      <c r="C359" s="8"/>
      <c r="D359" s="17" t="s">
        <v>94</v>
      </c>
      <c r="E359" s="10" t="s">
        <v>157</v>
      </c>
      <c r="F359" s="10" t="s">
        <v>18</v>
      </c>
      <c r="G359" s="172"/>
      <c r="H359" s="172"/>
      <c r="I359" s="127" t="s">
        <v>353</v>
      </c>
      <c r="J359" s="127"/>
      <c r="K359" s="61">
        <v>3726.0710299999996</v>
      </c>
      <c r="L359" s="61">
        <v>3987.8919999999998</v>
      </c>
      <c r="M359" s="61">
        <v>3924.9369999999999</v>
      </c>
      <c r="N359" s="20"/>
    </row>
    <row r="360" spans="1:14" ht="78.75">
      <c r="A360" s="127" t="s">
        <v>330</v>
      </c>
      <c r="B360" s="6" t="s">
        <v>545</v>
      </c>
      <c r="C360" s="8" t="s">
        <v>158</v>
      </c>
      <c r="D360" s="17" t="s">
        <v>168</v>
      </c>
      <c r="E360" s="18" t="s">
        <v>28</v>
      </c>
      <c r="F360" s="18" t="s">
        <v>169</v>
      </c>
      <c r="G360" s="172" t="s">
        <v>334</v>
      </c>
      <c r="H360" s="172"/>
      <c r="I360" s="127" t="s">
        <v>353</v>
      </c>
      <c r="J360" s="127" t="s">
        <v>339</v>
      </c>
      <c r="K360" s="61">
        <v>3726.0710299999996</v>
      </c>
      <c r="L360" s="61">
        <v>3987.8919999999998</v>
      </c>
      <c r="M360" s="61">
        <v>3924.9369999999999</v>
      </c>
      <c r="N360" s="20" t="s">
        <v>26</v>
      </c>
    </row>
    <row r="361" spans="1:14" ht="90">
      <c r="A361" s="127" t="s">
        <v>330</v>
      </c>
      <c r="B361" s="6" t="s">
        <v>560</v>
      </c>
      <c r="C361" s="8"/>
      <c r="D361" s="17" t="s">
        <v>174</v>
      </c>
      <c r="E361" s="10" t="s">
        <v>28</v>
      </c>
      <c r="F361" s="10" t="s">
        <v>175</v>
      </c>
      <c r="G361" s="172"/>
      <c r="H361" s="172"/>
      <c r="I361" s="127" t="s">
        <v>354</v>
      </c>
      <c r="J361" s="127"/>
      <c r="K361" s="61">
        <v>2342.1860000000001</v>
      </c>
      <c r="L361" s="61">
        <v>1920.338</v>
      </c>
      <c r="M361" s="61">
        <v>1920.338</v>
      </c>
      <c r="N361" s="20"/>
    </row>
    <row r="362" spans="1:14" ht="78.75">
      <c r="A362" s="127" t="s">
        <v>330</v>
      </c>
      <c r="B362" s="6" t="s">
        <v>545</v>
      </c>
      <c r="C362" s="8" t="s">
        <v>158</v>
      </c>
      <c r="D362" s="17" t="s">
        <v>178</v>
      </c>
      <c r="E362" s="18" t="s">
        <v>28</v>
      </c>
      <c r="F362" s="18" t="s">
        <v>179</v>
      </c>
      <c r="G362" s="172" t="s">
        <v>334</v>
      </c>
      <c r="H362" s="172"/>
      <c r="I362" s="127" t="s">
        <v>354</v>
      </c>
      <c r="J362" s="127" t="s">
        <v>339</v>
      </c>
      <c r="K362" s="61">
        <v>2342.1860000000001</v>
      </c>
      <c r="L362" s="61">
        <v>1920.338</v>
      </c>
      <c r="M362" s="61">
        <v>1920.338</v>
      </c>
      <c r="N362" s="20" t="s">
        <v>26</v>
      </c>
    </row>
    <row r="363" spans="1:14" ht="45">
      <c r="A363" s="127" t="s">
        <v>330</v>
      </c>
      <c r="B363" s="6" t="s">
        <v>561</v>
      </c>
      <c r="C363" s="8"/>
      <c r="D363" s="17" t="s">
        <v>94</v>
      </c>
      <c r="E363" s="10" t="s">
        <v>157</v>
      </c>
      <c r="F363" s="10" t="s">
        <v>18</v>
      </c>
      <c r="G363" s="172"/>
      <c r="H363" s="172"/>
      <c r="I363" s="127" t="s">
        <v>355</v>
      </c>
      <c r="J363" s="127"/>
      <c r="K363" s="61">
        <v>1558.4817499999999</v>
      </c>
      <c r="L363" s="61">
        <v>1520.47</v>
      </c>
      <c r="M363" s="61">
        <v>1520.47</v>
      </c>
      <c r="N363" s="20"/>
    </row>
    <row r="364" spans="1:14" ht="78.75">
      <c r="A364" s="127" t="s">
        <v>330</v>
      </c>
      <c r="B364" s="6" t="s">
        <v>545</v>
      </c>
      <c r="C364" s="8" t="s">
        <v>158</v>
      </c>
      <c r="D364" s="17" t="s">
        <v>178</v>
      </c>
      <c r="E364" s="18" t="s">
        <v>28</v>
      </c>
      <c r="F364" s="18" t="s">
        <v>173</v>
      </c>
      <c r="G364" s="172" t="s">
        <v>334</v>
      </c>
      <c r="H364" s="172"/>
      <c r="I364" s="127" t="s">
        <v>355</v>
      </c>
      <c r="J364" s="127" t="s">
        <v>339</v>
      </c>
      <c r="K364" s="61">
        <v>1558.4817499999999</v>
      </c>
      <c r="L364" s="61">
        <v>1520.47</v>
      </c>
      <c r="M364" s="61">
        <v>1520.47</v>
      </c>
      <c r="N364" s="20" t="s">
        <v>26</v>
      </c>
    </row>
    <row r="365" spans="1:14" ht="112.5">
      <c r="A365" s="127" t="s">
        <v>330</v>
      </c>
      <c r="B365" s="6" t="s">
        <v>562</v>
      </c>
      <c r="C365" s="8"/>
      <c r="D365" s="17" t="s">
        <v>174</v>
      </c>
      <c r="E365" s="10" t="s">
        <v>28</v>
      </c>
      <c r="F365" s="10" t="s">
        <v>175</v>
      </c>
      <c r="G365" s="172"/>
      <c r="H365" s="172"/>
      <c r="I365" s="127" t="s">
        <v>356</v>
      </c>
      <c r="J365" s="127"/>
      <c r="K365" s="61">
        <v>4940.0439999999999</v>
      </c>
      <c r="L365" s="61">
        <v>3995.5639999999999</v>
      </c>
      <c r="M365" s="61">
        <v>3995.5639999999999</v>
      </c>
      <c r="N365" s="20"/>
    </row>
    <row r="366" spans="1:14" ht="78.75">
      <c r="A366" s="127" t="s">
        <v>330</v>
      </c>
      <c r="B366" s="6" t="s">
        <v>545</v>
      </c>
      <c r="C366" s="8" t="s">
        <v>135</v>
      </c>
      <c r="D366" s="17" t="s">
        <v>178</v>
      </c>
      <c r="E366" s="18" t="s">
        <v>28</v>
      </c>
      <c r="F366" s="18" t="s">
        <v>180</v>
      </c>
      <c r="G366" s="172" t="s">
        <v>314</v>
      </c>
      <c r="H366" s="172"/>
      <c r="I366" s="127" t="s">
        <v>356</v>
      </c>
      <c r="J366" s="127" t="s">
        <v>339</v>
      </c>
      <c r="K366" s="61">
        <v>4940.0439999999999</v>
      </c>
      <c r="L366" s="61">
        <v>3995.5639999999999</v>
      </c>
      <c r="M366" s="61">
        <v>3995.5639999999999</v>
      </c>
      <c r="N366" s="20" t="s">
        <v>26</v>
      </c>
    </row>
    <row r="367" spans="1:14" ht="112.5">
      <c r="A367" s="127" t="s">
        <v>330</v>
      </c>
      <c r="B367" s="6" t="s">
        <v>563</v>
      </c>
      <c r="C367" s="127"/>
      <c r="D367" s="143" t="s">
        <v>174</v>
      </c>
      <c r="E367" s="127" t="s">
        <v>28</v>
      </c>
      <c r="F367" s="127" t="s">
        <v>175</v>
      </c>
      <c r="G367" s="172"/>
      <c r="H367" s="172"/>
      <c r="I367" s="127" t="s">
        <v>357</v>
      </c>
      <c r="J367" s="127"/>
      <c r="K367" s="61">
        <v>4447.6580000000004</v>
      </c>
      <c r="L367" s="61">
        <v>3201.21</v>
      </c>
      <c r="M367" s="61">
        <v>3201.21</v>
      </c>
      <c r="N367" s="127"/>
    </row>
    <row r="368" spans="1:14" ht="78.75">
      <c r="A368" s="127" t="s">
        <v>330</v>
      </c>
      <c r="B368" s="6" t="s">
        <v>545</v>
      </c>
      <c r="C368" s="14" t="s">
        <v>158</v>
      </c>
      <c r="D368" s="17" t="s">
        <v>178</v>
      </c>
      <c r="E368" s="18" t="s">
        <v>28</v>
      </c>
      <c r="F368" s="23" t="s">
        <v>180</v>
      </c>
      <c r="G368" s="172" t="s">
        <v>334</v>
      </c>
      <c r="H368" s="172"/>
      <c r="I368" s="127" t="s">
        <v>357</v>
      </c>
      <c r="J368" s="127" t="s">
        <v>339</v>
      </c>
      <c r="K368" s="61">
        <v>4447.6580000000004</v>
      </c>
      <c r="L368" s="61">
        <v>3201.21</v>
      </c>
      <c r="M368" s="61">
        <v>3201.21</v>
      </c>
      <c r="N368" s="20" t="s">
        <v>26</v>
      </c>
    </row>
    <row r="369" spans="1:14" ht="101.25">
      <c r="A369" s="127" t="s">
        <v>330</v>
      </c>
      <c r="B369" s="6" t="s">
        <v>564</v>
      </c>
      <c r="C369" s="8"/>
      <c r="D369" s="9" t="s">
        <v>174</v>
      </c>
      <c r="E369" s="10" t="s">
        <v>28</v>
      </c>
      <c r="F369" s="10" t="s">
        <v>175</v>
      </c>
      <c r="G369" s="172"/>
      <c r="H369" s="172"/>
      <c r="I369" s="127" t="s">
        <v>358</v>
      </c>
      <c r="J369" s="127"/>
      <c r="K369" s="61">
        <v>2371.9140000000002</v>
      </c>
      <c r="L369" s="61">
        <v>2229.4140000000002</v>
      </c>
      <c r="M369" s="61">
        <v>2229.4140000000002</v>
      </c>
      <c r="N369" s="20"/>
    </row>
    <row r="370" spans="1:14" ht="78.75">
      <c r="A370" s="127" t="s">
        <v>330</v>
      </c>
      <c r="B370" s="6" t="s">
        <v>545</v>
      </c>
      <c r="C370" s="8" t="s">
        <v>158</v>
      </c>
      <c r="D370" s="17" t="s">
        <v>178</v>
      </c>
      <c r="E370" s="18" t="s">
        <v>28</v>
      </c>
      <c r="F370" s="18" t="s">
        <v>180</v>
      </c>
      <c r="G370" s="172" t="s">
        <v>334</v>
      </c>
      <c r="H370" s="172"/>
      <c r="I370" s="127" t="s">
        <v>358</v>
      </c>
      <c r="J370" s="127" t="s">
        <v>339</v>
      </c>
      <c r="K370" s="61">
        <v>2371.9140000000002</v>
      </c>
      <c r="L370" s="61">
        <v>2229.4140000000002</v>
      </c>
      <c r="M370" s="61">
        <v>2229.4140000000002</v>
      </c>
      <c r="N370" s="20" t="s">
        <v>26</v>
      </c>
    </row>
    <row r="371" spans="1:14" ht="112.5">
      <c r="A371" s="127" t="s">
        <v>330</v>
      </c>
      <c r="B371" s="6" t="s">
        <v>565</v>
      </c>
      <c r="C371" s="8"/>
      <c r="D371" s="17" t="s">
        <v>174</v>
      </c>
      <c r="E371" s="18" t="s">
        <v>28</v>
      </c>
      <c r="F371" s="18" t="s">
        <v>175</v>
      </c>
      <c r="G371" s="172"/>
      <c r="H371" s="172"/>
      <c r="I371" s="127" t="s">
        <v>359</v>
      </c>
      <c r="J371" s="127"/>
      <c r="K371" s="61">
        <v>2057.4340000000002</v>
      </c>
      <c r="L371" s="61">
        <v>1714.934</v>
      </c>
      <c r="M371" s="61">
        <v>1714.934</v>
      </c>
      <c r="N371" s="20"/>
    </row>
    <row r="372" spans="1:14" ht="78.75">
      <c r="A372" s="127" t="s">
        <v>330</v>
      </c>
      <c r="B372" s="6" t="s">
        <v>545</v>
      </c>
      <c r="C372" s="8" t="s">
        <v>165</v>
      </c>
      <c r="D372" s="17" t="s">
        <v>178</v>
      </c>
      <c r="E372" s="18" t="s">
        <v>28</v>
      </c>
      <c r="F372" s="18" t="s">
        <v>180</v>
      </c>
      <c r="G372" s="172" t="s">
        <v>334</v>
      </c>
      <c r="H372" s="172"/>
      <c r="I372" s="127" t="s">
        <v>359</v>
      </c>
      <c r="J372" s="127" t="s">
        <v>339</v>
      </c>
      <c r="K372" s="61">
        <v>2057.4340000000002</v>
      </c>
      <c r="L372" s="61">
        <v>1714.934</v>
      </c>
      <c r="M372" s="61">
        <v>1714.934</v>
      </c>
      <c r="N372" s="20" t="s">
        <v>26</v>
      </c>
    </row>
    <row r="373" spans="1:14" ht="112.5">
      <c r="A373" s="127" t="s">
        <v>330</v>
      </c>
      <c r="B373" s="6" t="s">
        <v>566</v>
      </c>
      <c r="C373" s="8"/>
      <c r="D373" s="9" t="s">
        <v>174</v>
      </c>
      <c r="E373" s="10" t="s">
        <v>28</v>
      </c>
      <c r="F373" s="10" t="s">
        <v>175</v>
      </c>
      <c r="G373" s="172"/>
      <c r="H373" s="172"/>
      <c r="I373" s="127" t="s">
        <v>360</v>
      </c>
      <c r="J373" s="127"/>
      <c r="K373" s="61">
        <v>2217.4499999999998</v>
      </c>
      <c r="L373" s="61">
        <v>2286.578</v>
      </c>
      <c r="M373" s="61">
        <v>2286.578</v>
      </c>
      <c r="N373" s="127"/>
    </row>
    <row r="374" spans="1:14" ht="78.75">
      <c r="A374" s="127" t="s">
        <v>330</v>
      </c>
      <c r="B374" s="6" t="s">
        <v>545</v>
      </c>
      <c r="C374" s="8" t="s">
        <v>158</v>
      </c>
      <c r="D374" s="17" t="s">
        <v>178</v>
      </c>
      <c r="E374" s="18" t="s">
        <v>28</v>
      </c>
      <c r="F374" s="23" t="s">
        <v>180</v>
      </c>
      <c r="G374" s="172" t="s">
        <v>334</v>
      </c>
      <c r="H374" s="172"/>
      <c r="I374" s="127" t="s">
        <v>360</v>
      </c>
      <c r="J374" s="127" t="s">
        <v>339</v>
      </c>
      <c r="K374" s="61">
        <v>2217.4499999999998</v>
      </c>
      <c r="L374" s="61">
        <v>2286.578</v>
      </c>
      <c r="M374" s="61">
        <v>2286.578</v>
      </c>
      <c r="N374" s="20" t="s">
        <v>26</v>
      </c>
    </row>
    <row r="375" spans="1:14" ht="67.5">
      <c r="A375" s="127" t="s">
        <v>330</v>
      </c>
      <c r="B375" s="6" t="s">
        <v>1041</v>
      </c>
      <c r="C375" s="8"/>
      <c r="D375" s="9" t="s">
        <v>1042</v>
      </c>
      <c r="E375" s="10" t="s">
        <v>28</v>
      </c>
      <c r="F375" s="10" t="s">
        <v>1043</v>
      </c>
      <c r="G375" s="172"/>
      <c r="H375" s="172"/>
      <c r="I375" s="127" t="s">
        <v>1083</v>
      </c>
      <c r="J375" s="127"/>
      <c r="K375" s="61">
        <v>84.63</v>
      </c>
      <c r="L375" s="61">
        <v>0</v>
      </c>
      <c r="M375" s="61">
        <v>0</v>
      </c>
      <c r="N375" s="127"/>
    </row>
    <row r="376" spans="1:14" ht="78.75">
      <c r="A376" s="127" t="s">
        <v>330</v>
      </c>
      <c r="B376" s="6" t="s">
        <v>545</v>
      </c>
      <c r="C376" s="14" t="s">
        <v>135</v>
      </c>
      <c r="D376" s="17" t="s">
        <v>1044</v>
      </c>
      <c r="E376" s="18" t="s">
        <v>28</v>
      </c>
      <c r="F376" s="10" t="s">
        <v>1045</v>
      </c>
      <c r="G376" s="172" t="s">
        <v>314</v>
      </c>
      <c r="H376" s="172"/>
      <c r="I376" s="127" t="s">
        <v>1083</v>
      </c>
      <c r="J376" s="127" t="s">
        <v>339</v>
      </c>
      <c r="K376" s="61">
        <v>84.63</v>
      </c>
      <c r="L376" s="61">
        <v>0</v>
      </c>
      <c r="M376" s="61">
        <v>0</v>
      </c>
      <c r="N376" s="20" t="s">
        <v>26</v>
      </c>
    </row>
    <row r="377" spans="1:14" ht="168.75">
      <c r="A377" s="127" t="s">
        <v>330</v>
      </c>
      <c r="B377" s="6" t="s">
        <v>567</v>
      </c>
      <c r="C377" s="8"/>
      <c r="D377" s="17" t="s">
        <v>983</v>
      </c>
      <c r="E377" s="18" t="s">
        <v>705</v>
      </c>
      <c r="F377" s="23" t="s">
        <v>706</v>
      </c>
      <c r="G377" s="172"/>
      <c r="H377" s="172"/>
      <c r="I377" s="127" t="s">
        <v>361</v>
      </c>
      <c r="J377" s="127"/>
      <c r="K377" s="61">
        <v>39.200000000000003</v>
      </c>
      <c r="L377" s="61">
        <v>39.200000000000003</v>
      </c>
      <c r="M377" s="61">
        <v>39.200000000000003</v>
      </c>
      <c r="N377" s="20"/>
    </row>
    <row r="378" spans="1:14" ht="180">
      <c r="A378" s="127" t="s">
        <v>330</v>
      </c>
      <c r="B378" s="6" t="s">
        <v>479</v>
      </c>
      <c r="C378" s="8" t="s">
        <v>181</v>
      </c>
      <c r="D378" s="17" t="s">
        <v>778</v>
      </c>
      <c r="E378" s="10" t="s">
        <v>28</v>
      </c>
      <c r="F378" s="10" t="s">
        <v>707</v>
      </c>
      <c r="G378" s="172" t="s">
        <v>337</v>
      </c>
      <c r="H378" s="172"/>
      <c r="I378" s="127" t="s">
        <v>361</v>
      </c>
      <c r="J378" s="127" t="s">
        <v>245</v>
      </c>
      <c r="K378" s="61">
        <v>39.200000000000003</v>
      </c>
      <c r="L378" s="61">
        <v>39.200000000000003</v>
      </c>
      <c r="M378" s="61">
        <v>39.200000000000003</v>
      </c>
      <c r="N378" s="127" t="s">
        <v>26</v>
      </c>
    </row>
    <row r="379" spans="1:14" ht="67.5">
      <c r="A379" s="127" t="s">
        <v>330</v>
      </c>
      <c r="B379" s="6" t="s">
        <v>568</v>
      </c>
      <c r="C379" s="14"/>
      <c r="D379" s="17" t="s">
        <v>94</v>
      </c>
      <c r="E379" s="18" t="s">
        <v>129</v>
      </c>
      <c r="F379" s="10" t="s">
        <v>18</v>
      </c>
      <c r="G379" s="172"/>
      <c r="H379" s="172"/>
      <c r="I379" s="127" t="s">
        <v>362</v>
      </c>
      <c r="J379" s="127"/>
      <c r="K379" s="61">
        <v>4435.8999999999996</v>
      </c>
      <c r="L379" s="61">
        <v>0</v>
      </c>
      <c r="M379" s="61">
        <v>0</v>
      </c>
      <c r="N379" s="20"/>
    </row>
    <row r="380" spans="1:14" ht="56.25">
      <c r="A380" s="127" t="s">
        <v>330</v>
      </c>
      <c r="B380" s="6" t="s">
        <v>540</v>
      </c>
      <c r="C380" s="8" t="s">
        <v>135</v>
      </c>
      <c r="D380" s="9" t="s">
        <v>779</v>
      </c>
      <c r="E380" s="10" t="s">
        <v>28</v>
      </c>
      <c r="F380" s="10" t="s">
        <v>780</v>
      </c>
      <c r="G380" s="172" t="s">
        <v>314</v>
      </c>
      <c r="H380" s="172"/>
      <c r="I380" s="127" t="s">
        <v>362</v>
      </c>
      <c r="J380" s="127" t="s">
        <v>331</v>
      </c>
      <c r="K380" s="61">
        <v>4435.8999999999996</v>
      </c>
      <c r="L380" s="61">
        <v>0</v>
      </c>
      <c r="M380" s="61">
        <v>0</v>
      </c>
      <c r="N380" s="127" t="s">
        <v>26</v>
      </c>
    </row>
    <row r="381" spans="1:14" ht="78.75">
      <c r="A381" s="127" t="s">
        <v>330</v>
      </c>
      <c r="B381" s="6" t="s">
        <v>569</v>
      </c>
      <c r="C381" s="14"/>
      <c r="D381" s="17" t="s">
        <v>94</v>
      </c>
      <c r="E381" s="18" t="s">
        <v>183</v>
      </c>
      <c r="F381" s="10" t="s">
        <v>18</v>
      </c>
      <c r="G381" s="172"/>
      <c r="H381" s="172"/>
      <c r="I381" s="127" t="s">
        <v>364</v>
      </c>
      <c r="J381" s="127"/>
      <c r="K381" s="61">
        <v>507.75299999999999</v>
      </c>
      <c r="L381" s="61">
        <v>50</v>
      </c>
      <c r="M381" s="61">
        <v>50</v>
      </c>
      <c r="N381" s="20"/>
    </row>
    <row r="382" spans="1:14" ht="56.25">
      <c r="A382" s="127" t="s">
        <v>330</v>
      </c>
      <c r="B382" s="6" t="s">
        <v>517</v>
      </c>
      <c r="C382" s="8" t="s">
        <v>184</v>
      </c>
      <c r="D382" s="17" t="s">
        <v>781</v>
      </c>
      <c r="E382" s="18" t="s">
        <v>28</v>
      </c>
      <c r="F382" s="10" t="s">
        <v>185</v>
      </c>
      <c r="G382" s="172" t="s">
        <v>365</v>
      </c>
      <c r="H382" s="172"/>
      <c r="I382" s="127" t="s">
        <v>364</v>
      </c>
      <c r="J382" s="127" t="s">
        <v>297</v>
      </c>
      <c r="K382" s="61">
        <v>5.75</v>
      </c>
      <c r="L382" s="61">
        <v>5</v>
      </c>
      <c r="M382" s="61">
        <v>5</v>
      </c>
      <c r="N382" s="20" t="s">
        <v>26</v>
      </c>
    </row>
    <row r="383" spans="1:14" ht="56.25">
      <c r="A383" s="127" t="s">
        <v>330</v>
      </c>
      <c r="B383" s="6" t="s">
        <v>688</v>
      </c>
      <c r="C383" s="8" t="s">
        <v>184</v>
      </c>
      <c r="D383" s="17" t="s">
        <v>781</v>
      </c>
      <c r="E383" s="10" t="s">
        <v>28</v>
      </c>
      <c r="F383" s="10" t="s">
        <v>185</v>
      </c>
      <c r="G383" s="172" t="s">
        <v>365</v>
      </c>
      <c r="H383" s="172"/>
      <c r="I383" s="127" t="s">
        <v>364</v>
      </c>
      <c r="J383" s="127" t="s">
        <v>366</v>
      </c>
      <c r="K383" s="61">
        <v>47.5</v>
      </c>
      <c r="L383" s="61">
        <v>10</v>
      </c>
      <c r="M383" s="61">
        <v>10</v>
      </c>
      <c r="N383" s="127" t="s">
        <v>26</v>
      </c>
    </row>
    <row r="384" spans="1:14" ht="56.25">
      <c r="A384" s="127" t="s">
        <v>330</v>
      </c>
      <c r="B384" s="6" t="s">
        <v>470</v>
      </c>
      <c r="C384" s="14" t="s">
        <v>184</v>
      </c>
      <c r="D384" s="17" t="s">
        <v>782</v>
      </c>
      <c r="E384" s="18" t="s">
        <v>28</v>
      </c>
      <c r="F384" s="10" t="s">
        <v>68</v>
      </c>
      <c r="G384" s="172" t="s">
        <v>365</v>
      </c>
      <c r="H384" s="172"/>
      <c r="I384" s="127" t="s">
        <v>364</v>
      </c>
      <c r="J384" s="127" t="s">
        <v>234</v>
      </c>
      <c r="K384" s="61">
        <v>454.50299999999999</v>
      </c>
      <c r="L384" s="61">
        <v>35</v>
      </c>
      <c r="M384" s="61">
        <v>35</v>
      </c>
      <c r="N384" s="20" t="s">
        <v>26</v>
      </c>
    </row>
    <row r="385" spans="1:14" ht="67.5">
      <c r="A385" s="127" t="s">
        <v>330</v>
      </c>
      <c r="B385" s="6" t="s">
        <v>1106</v>
      </c>
      <c r="C385" s="14"/>
      <c r="D385" s="17" t="s">
        <v>1103</v>
      </c>
      <c r="E385" s="10" t="s">
        <v>28</v>
      </c>
      <c r="F385" s="10" t="s">
        <v>1107</v>
      </c>
      <c r="G385" s="172"/>
      <c r="H385" s="172"/>
      <c r="I385" s="127" t="s">
        <v>1112</v>
      </c>
      <c r="J385" s="127"/>
      <c r="K385" s="61">
        <v>59.262529999999998</v>
      </c>
      <c r="L385" s="61">
        <v>0</v>
      </c>
      <c r="M385" s="61">
        <v>0</v>
      </c>
      <c r="N385" s="20"/>
    </row>
    <row r="386" spans="1:14" ht="56.25">
      <c r="A386" s="127" t="s">
        <v>330</v>
      </c>
      <c r="B386" s="6" t="s">
        <v>540</v>
      </c>
      <c r="C386" s="14" t="s">
        <v>135</v>
      </c>
      <c r="D386" s="17" t="s">
        <v>779</v>
      </c>
      <c r="E386" s="18" t="s">
        <v>28</v>
      </c>
      <c r="F386" s="23" t="s">
        <v>1105</v>
      </c>
      <c r="G386" s="172" t="s">
        <v>314</v>
      </c>
      <c r="H386" s="172"/>
      <c r="I386" s="127" t="s">
        <v>1112</v>
      </c>
      <c r="J386" s="127" t="s">
        <v>331</v>
      </c>
      <c r="K386" s="61">
        <v>59.262529999999998</v>
      </c>
      <c r="L386" s="61">
        <v>0</v>
      </c>
      <c r="M386" s="61">
        <v>0</v>
      </c>
      <c r="N386" s="20" t="s">
        <v>26</v>
      </c>
    </row>
    <row r="387" spans="1:14" ht="45">
      <c r="A387" s="127" t="s">
        <v>330</v>
      </c>
      <c r="B387" s="6" t="s">
        <v>848</v>
      </c>
      <c r="C387" s="8"/>
      <c r="D387" s="17" t="s">
        <v>94</v>
      </c>
      <c r="E387" s="10" t="s">
        <v>129</v>
      </c>
      <c r="F387" s="10" t="s">
        <v>18</v>
      </c>
      <c r="G387" s="172"/>
      <c r="H387" s="172"/>
      <c r="I387" s="127" t="s">
        <v>896</v>
      </c>
      <c r="J387" s="127"/>
      <c r="K387" s="61">
        <v>613.24919999999997</v>
      </c>
      <c r="L387" s="61">
        <v>0</v>
      </c>
      <c r="M387" s="61">
        <v>0</v>
      </c>
      <c r="N387" s="127"/>
    </row>
    <row r="388" spans="1:14" ht="67.5">
      <c r="A388" s="127" t="s">
        <v>330</v>
      </c>
      <c r="B388" s="6" t="s">
        <v>540</v>
      </c>
      <c r="C388" s="14" t="s">
        <v>135</v>
      </c>
      <c r="D388" s="17" t="s">
        <v>823</v>
      </c>
      <c r="E388" s="18" t="s">
        <v>28</v>
      </c>
      <c r="F388" s="18" t="s">
        <v>824</v>
      </c>
      <c r="G388" s="172" t="s">
        <v>314</v>
      </c>
      <c r="H388" s="172"/>
      <c r="I388" s="127" t="s">
        <v>896</v>
      </c>
      <c r="J388" s="127" t="s">
        <v>331</v>
      </c>
      <c r="K388" s="61">
        <v>613.24919999999997</v>
      </c>
      <c r="L388" s="61">
        <v>0</v>
      </c>
      <c r="M388" s="61">
        <v>0</v>
      </c>
      <c r="N388" s="20" t="s">
        <v>26</v>
      </c>
    </row>
    <row r="389" spans="1:14" ht="45">
      <c r="A389" s="127" t="s">
        <v>330</v>
      </c>
      <c r="B389" s="6" t="s">
        <v>570</v>
      </c>
      <c r="C389" s="14"/>
      <c r="D389" s="17" t="s">
        <v>94</v>
      </c>
      <c r="E389" s="18" t="s">
        <v>139</v>
      </c>
      <c r="F389" s="18" t="s">
        <v>18</v>
      </c>
      <c r="G389" s="172"/>
      <c r="H389" s="172"/>
      <c r="I389" s="127" t="s">
        <v>367</v>
      </c>
      <c r="J389" s="127"/>
      <c r="K389" s="61">
        <v>7560.9252100000003</v>
      </c>
      <c r="L389" s="61">
        <v>6134.8220000000001</v>
      </c>
      <c r="M389" s="61">
        <v>6101.7120000000004</v>
      </c>
      <c r="N389" s="20"/>
    </row>
    <row r="390" spans="1:14" ht="78.75">
      <c r="A390" s="127" t="s">
        <v>330</v>
      </c>
      <c r="B390" s="6" t="s">
        <v>545</v>
      </c>
      <c r="C390" s="8" t="s">
        <v>135</v>
      </c>
      <c r="D390" s="17" t="s">
        <v>140</v>
      </c>
      <c r="E390" s="10" t="s">
        <v>28</v>
      </c>
      <c r="F390" s="10" t="s">
        <v>141</v>
      </c>
      <c r="G390" s="172" t="s">
        <v>314</v>
      </c>
      <c r="H390" s="172"/>
      <c r="I390" s="127" t="s">
        <v>367</v>
      </c>
      <c r="J390" s="127" t="s">
        <v>339</v>
      </c>
      <c r="K390" s="61">
        <v>6669.8352100000002</v>
      </c>
      <c r="L390" s="61">
        <v>5228.0320000000002</v>
      </c>
      <c r="M390" s="61">
        <v>5194.9219999999996</v>
      </c>
      <c r="N390" s="127" t="s">
        <v>26</v>
      </c>
    </row>
    <row r="391" spans="1:14" ht="78.75">
      <c r="A391" s="127" t="s">
        <v>330</v>
      </c>
      <c r="B391" s="6" t="s">
        <v>545</v>
      </c>
      <c r="C391" s="14" t="s">
        <v>186</v>
      </c>
      <c r="D391" s="17" t="s">
        <v>140</v>
      </c>
      <c r="E391" s="18" t="s">
        <v>28</v>
      </c>
      <c r="F391" s="10" t="s">
        <v>141</v>
      </c>
      <c r="G391" s="172" t="s">
        <v>363</v>
      </c>
      <c r="H391" s="172"/>
      <c r="I391" s="127" t="s">
        <v>367</v>
      </c>
      <c r="J391" s="127" t="s">
        <v>339</v>
      </c>
      <c r="K391" s="61">
        <v>891.09</v>
      </c>
      <c r="L391" s="61">
        <v>906.79</v>
      </c>
      <c r="M391" s="61">
        <v>906.79</v>
      </c>
      <c r="N391" s="20" t="s">
        <v>26</v>
      </c>
    </row>
    <row r="392" spans="1:14" ht="90">
      <c r="A392" s="127" t="s">
        <v>330</v>
      </c>
      <c r="B392" s="6" t="s">
        <v>571</v>
      </c>
      <c r="C392" s="8"/>
      <c r="D392" s="17" t="s">
        <v>174</v>
      </c>
      <c r="E392" s="10" t="s">
        <v>28</v>
      </c>
      <c r="F392" s="10" t="s">
        <v>175</v>
      </c>
      <c r="G392" s="172"/>
      <c r="H392" s="172"/>
      <c r="I392" s="127" t="s">
        <v>368</v>
      </c>
      <c r="J392" s="127"/>
      <c r="K392" s="61">
        <v>2043.46307</v>
      </c>
      <c r="L392" s="61">
        <v>2876.4929999999999</v>
      </c>
      <c r="M392" s="61">
        <v>2876.4929999999999</v>
      </c>
      <c r="N392" s="127"/>
    </row>
    <row r="393" spans="1:14" ht="78.75">
      <c r="A393" s="127" t="s">
        <v>330</v>
      </c>
      <c r="B393" s="6" t="s">
        <v>545</v>
      </c>
      <c r="C393" s="14" t="s">
        <v>135</v>
      </c>
      <c r="D393" s="17" t="s">
        <v>981</v>
      </c>
      <c r="E393" s="18" t="s">
        <v>28</v>
      </c>
      <c r="F393" s="18" t="s">
        <v>982</v>
      </c>
      <c r="G393" s="172" t="s">
        <v>314</v>
      </c>
      <c r="H393" s="172"/>
      <c r="I393" s="127" t="s">
        <v>368</v>
      </c>
      <c r="J393" s="127" t="s">
        <v>339</v>
      </c>
      <c r="K393" s="61">
        <v>2043.46307</v>
      </c>
      <c r="L393" s="61">
        <v>2876.4929999999999</v>
      </c>
      <c r="M393" s="61">
        <v>2876.4929999999999</v>
      </c>
      <c r="N393" s="20" t="s">
        <v>26</v>
      </c>
    </row>
    <row r="394" spans="1:14" ht="45">
      <c r="A394" s="127" t="s">
        <v>330</v>
      </c>
      <c r="B394" s="6" t="s">
        <v>572</v>
      </c>
      <c r="C394" s="8"/>
      <c r="D394" s="17" t="s">
        <v>94</v>
      </c>
      <c r="E394" s="10" t="s">
        <v>139</v>
      </c>
      <c r="F394" s="10" t="s">
        <v>18</v>
      </c>
      <c r="G394" s="172"/>
      <c r="H394" s="172"/>
      <c r="I394" s="127" t="s">
        <v>369</v>
      </c>
      <c r="J394" s="127"/>
      <c r="K394" s="61">
        <v>5530.4682899999998</v>
      </c>
      <c r="L394" s="61">
        <v>5909.43</v>
      </c>
      <c r="M394" s="61">
        <v>5909.43</v>
      </c>
      <c r="N394" s="127"/>
    </row>
    <row r="395" spans="1:14" ht="78.75">
      <c r="A395" s="127" t="s">
        <v>330</v>
      </c>
      <c r="B395" s="6" t="s">
        <v>545</v>
      </c>
      <c r="C395" s="14" t="s">
        <v>135</v>
      </c>
      <c r="D395" s="17" t="s">
        <v>981</v>
      </c>
      <c r="E395" s="18" t="s">
        <v>28</v>
      </c>
      <c r="F395" s="18" t="s">
        <v>982</v>
      </c>
      <c r="G395" s="172" t="s">
        <v>314</v>
      </c>
      <c r="H395" s="172"/>
      <c r="I395" s="127" t="s">
        <v>369</v>
      </c>
      <c r="J395" s="127" t="s">
        <v>339</v>
      </c>
      <c r="K395" s="61">
        <v>4241.8334299999997</v>
      </c>
      <c r="L395" s="61">
        <v>4638.22</v>
      </c>
      <c r="M395" s="61">
        <v>4638.22</v>
      </c>
      <c r="N395" s="20" t="s">
        <v>26</v>
      </c>
    </row>
    <row r="396" spans="1:14" ht="78.75">
      <c r="A396" s="127" t="s">
        <v>330</v>
      </c>
      <c r="B396" s="6" t="s">
        <v>545</v>
      </c>
      <c r="C396" s="8" t="s">
        <v>186</v>
      </c>
      <c r="D396" s="17" t="s">
        <v>981</v>
      </c>
      <c r="E396" s="10" t="s">
        <v>28</v>
      </c>
      <c r="F396" s="10" t="s">
        <v>982</v>
      </c>
      <c r="G396" s="172" t="s">
        <v>363</v>
      </c>
      <c r="H396" s="172"/>
      <c r="I396" s="127" t="s">
        <v>369</v>
      </c>
      <c r="J396" s="127" t="s">
        <v>339</v>
      </c>
      <c r="K396" s="61">
        <v>1288.6348600000001</v>
      </c>
      <c r="L396" s="61">
        <v>1271.21</v>
      </c>
      <c r="M396" s="61">
        <v>1271.21</v>
      </c>
      <c r="N396" s="127" t="s">
        <v>26</v>
      </c>
    </row>
    <row r="397" spans="1:14" ht="112.5">
      <c r="A397" s="127" t="s">
        <v>330</v>
      </c>
      <c r="B397" s="6" t="s">
        <v>573</v>
      </c>
      <c r="C397" s="14"/>
      <c r="D397" s="17" t="s">
        <v>174</v>
      </c>
      <c r="E397" s="18" t="s">
        <v>28</v>
      </c>
      <c r="F397" s="18" t="s">
        <v>175</v>
      </c>
      <c r="G397" s="172"/>
      <c r="H397" s="172"/>
      <c r="I397" s="127" t="s">
        <v>370</v>
      </c>
      <c r="J397" s="127"/>
      <c r="K397" s="61">
        <v>994.70578</v>
      </c>
      <c r="L397" s="61">
        <v>794.5</v>
      </c>
      <c r="M397" s="61">
        <v>794.5</v>
      </c>
      <c r="N397" s="20"/>
    </row>
    <row r="398" spans="1:14" ht="78.75">
      <c r="A398" s="127" t="s">
        <v>330</v>
      </c>
      <c r="B398" s="6" t="s">
        <v>545</v>
      </c>
      <c r="C398" s="8" t="s">
        <v>135</v>
      </c>
      <c r="D398" s="17" t="s">
        <v>981</v>
      </c>
      <c r="E398" s="10" t="s">
        <v>28</v>
      </c>
      <c r="F398" s="10" t="s">
        <v>982</v>
      </c>
      <c r="G398" s="172" t="s">
        <v>314</v>
      </c>
      <c r="H398" s="172"/>
      <c r="I398" s="127" t="s">
        <v>370</v>
      </c>
      <c r="J398" s="127" t="s">
        <v>339</v>
      </c>
      <c r="K398" s="61">
        <v>994.70578</v>
      </c>
      <c r="L398" s="61">
        <v>794.5</v>
      </c>
      <c r="M398" s="61">
        <v>794.5</v>
      </c>
      <c r="N398" s="127" t="s">
        <v>26</v>
      </c>
    </row>
    <row r="399" spans="1:14" ht="56.25">
      <c r="A399" s="127" t="s">
        <v>330</v>
      </c>
      <c r="B399" s="6" t="s">
        <v>854</v>
      </c>
      <c r="C399" s="14"/>
      <c r="D399" s="17" t="s">
        <v>94</v>
      </c>
      <c r="E399" s="18" t="s">
        <v>183</v>
      </c>
      <c r="F399" s="18" t="s">
        <v>18</v>
      </c>
      <c r="G399" s="172"/>
      <c r="H399" s="172"/>
      <c r="I399" s="127" t="s">
        <v>897</v>
      </c>
      <c r="J399" s="127"/>
      <c r="K399" s="61">
        <v>2359.6999999999998</v>
      </c>
      <c r="L399" s="61">
        <v>0</v>
      </c>
      <c r="M399" s="61">
        <v>0</v>
      </c>
      <c r="N399" s="20"/>
    </row>
    <row r="400" spans="1:14" ht="56.25">
      <c r="A400" s="127" t="s">
        <v>330</v>
      </c>
      <c r="B400" s="6" t="s">
        <v>470</v>
      </c>
      <c r="C400" s="8" t="s">
        <v>186</v>
      </c>
      <c r="D400" s="17" t="s">
        <v>926</v>
      </c>
      <c r="E400" s="10" t="s">
        <v>28</v>
      </c>
      <c r="F400" s="10" t="s">
        <v>927</v>
      </c>
      <c r="G400" s="172" t="s">
        <v>365</v>
      </c>
      <c r="H400" s="172"/>
      <c r="I400" s="127" t="s">
        <v>897</v>
      </c>
      <c r="J400" s="127" t="s">
        <v>234</v>
      </c>
      <c r="K400" s="61">
        <v>794.38</v>
      </c>
      <c r="L400" s="61">
        <v>0</v>
      </c>
      <c r="M400" s="61">
        <v>0</v>
      </c>
      <c r="N400" s="127" t="s">
        <v>26</v>
      </c>
    </row>
    <row r="401" spans="1:14" ht="78.75">
      <c r="A401" s="127" t="s">
        <v>330</v>
      </c>
      <c r="B401" s="6" t="s">
        <v>545</v>
      </c>
      <c r="C401" s="14" t="s">
        <v>186</v>
      </c>
      <c r="D401" s="17" t="s">
        <v>926</v>
      </c>
      <c r="E401" s="18" t="s">
        <v>28</v>
      </c>
      <c r="F401" s="18" t="s">
        <v>927</v>
      </c>
      <c r="G401" s="172" t="s">
        <v>363</v>
      </c>
      <c r="H401" s="172"/>
      <c r="I401" s="127" t="s">
        <v>897</v>
      </c>
      <c r="J401" s="127" t="s">
        <v>339</v>
      </c>
      <c r="K401" s="61">
        <v>1565.32</v>
      </c>
      <c r="L401" s="61">
        <v>0</v>
      </c>
      <c r="M401" s="61">
        <v>0</v>
      </c>
      <c r="N401" s="20" t="s">
        <v>26</v>
      </c>
    </row>
    <row r="402" spans="1:14" ht="67.5">
      <c r="A402" s="127" t="s">
        <v>330</v>
      </c>
      <c r="B402" s="6" t="s">
        <v>1046</v>
      </c>
      <c r="C402" s="8"/>
      <c r="D402" s="9" t="s">
        <v>1042</v>
      </c>
      <c r="E402" s="10" t="s">
        <v>28</v>
      </c>
      <c r="F402" s="10" t="s">
        <v>1043</v>
      </c>
      <c r="G402" s="172"/>
      <c r="H402" s="172"/>
      <c r="I402" s="127" t="s">
        <v>1084</v>
      </c>
      <c r="J402" s="127"/>
      <c r="K402" s="61">
        <v>39.06</v>
      </c>
      <c r="L402" s="61">
        <v>0</v>
      </c>
      <c r="M402" s="61">
        <v>0</v>
      </c>
      <c r="N402" s="127"/>
    </row>
    <row r="403" spans="1:14" ht="78.75">
      <c r="A403" s="127" t="s">
        <v>330</v>
      </c>
      <c r="B403" s="6" t="s">
        <v>545</v>
      </c>
      <c r="C403" s="14" t="s">
        <v>135</v>
      </c>
      <c r="D403" s="17" t="s">
        <v>1044</v>
      </c>
      <c r="E403" s="18" t="s">
        <v>28</v>
      </c>
      <c r="F403" s="10" t="s">
        <v>1045</v>
      </c>
      <c r="G403" s="172" t="s">
        <v>314</v>
      </c>
      <c r="H403" s="172"/>
      <c r="I403" s="127" t="s">
        <v>1084</v>
      </c>
      <c r="J403" s="127" t="s">
        <v>339</v>
      </c>
      <c r="K403" s="61">
        <v>39.06</v>
      </c>
      <c r="L403" s="61">
        <v>0</v>
      </c>
      <c r="M403" s="61">
        <v>0</v>
      </c>
      <c r="N403" s="20" t="s">
        <v>26</v>
      </c>
    </row>
    <row r="404" spans="1:14" ht="112.5">
      <c r="A404" s="127" t="s">
        <v>330</v>
      </c>
      <c r="B404" s="6" t="s">
        <v>573</v>
      </c>
      <c r="C404" s="21"/>
      <c r="D404" s="9" t="s">
        <v>174</v>
      </c>
      <c r="E404" s="10" t="s">
        <v>28</v>
      </c>
      <c r="F404" s="10" t="s">
        <v>175</v>
      </c>
      <c r="G404" s="172"/>
      <c r="H404" s="172"/>
      <c r="I404" s="127" t="s">
        <v>371</v>
      </c>
      <c r="J404" s="127"/>
      <c r="K404" s="61">
        <v>148.61521999999999</v>
      </c>
      <c r="L404" s="61">
        <v>118.7</v>
      </c>
      <c r="M404" s="61">
        <v>118.7</v>
      </c>
      <c r="N404" s="18"/>
    </row>
    <row r="405" spans="1:14" ht="78.75">
      <c r="A405" s="127" t="s">
        <v>330</v>
      </c>
      <c r="B405" s="6" t="s">
        <v>545</v>
      </c>
      <c r="C405" s="21" t="s">
        <v>135</v>
      </c>
      <c r="D405" s="17" t="s">
        <v>981</v>
      </c>
      <c r="E405" s="18" t="s">
        <v>28</v>
      </c>
      <c r="F405" s="18" t="s">
        <v>982</v>
      </c>
      <c r="G405" s="172" t="s">
        <v>314</v>
      </c>
      <c r="H405" s="172"/>
      <c r="I405" s="127" t="s">
        <v>371</v>
      </c>
      <c r="J405" s="127" t="s">
        <v>339</v>
      </c>
      <c r="K405" s="61">
        <v>148.61521999999999</v>
      </c>
      <c r="L405" s="61">
        <v>118.7</v>
      </c>
      <c r="M405" s="61">
        <v>118.7</v>
      </c>
      <c r="N405" s="20" t="s">
        <v>26</v>
      </c>
    </row>
    <row r="406" spans="1:14" ht="67.5">
      <c r="A406" s="127" t="s">
        <v>330</v>
      </c>
      <c r="B406" s="6" t="s">
        <v>928</v>
      </c>
      <c r="C406" s="8"/>
      <c r="D406" s="9" t="s">
        <v>94</v>
      </c>
      <c r="E406" s="10" t="s">
        <v>183</v>
      </c>
      <c r="F406" s="10" t="s">
        <v>18</v>
      </c>
      <c r="G406" s="172"/>
      <c r="H406" s="172"/>
      <c r="I406" s="127" t="s">
        <v>962</v>
      </c>
      <c r="J406" s="127"/>
      <c r="K406" s="61">
        <v>100.1</v>
      </c>
      <c r="L406" s="61">
        <v>0</v>
      </c>
      <c r="M406" s="61">
        <v>0</v>
      </c>
      <c r="N406" s="20"/>
    </row>
    <row r="407" spans="1:14" ht="56.25">
      <c r="A407" s="127" t="s">
        <v>330</v>
      </c>
      <c r="B407" s="6" t="s">
        <v>540</v>
      </c>
      <c r="C407" s="8" t="s">
        <v>186</v>
      </c>
      <c r="D407" s="9" t="s">
        <v>926</v>
      </c>
      <c r="E407" s="10" t="s">
        <v>28</v>
      </c>
      <c r="F407" s="10" t="s">
        <v>927</v>
      </c>
      <c r="G407" s="172" t="s">
        <v>363</v>
      </c>
      <c r="H407" s="172"/>
      <c r="I407" s="127" t="s">
        <v>962</v>
      </c>
      <c r="J407" s="127" t="s">
        <v>331</v>
      </c>
      <c r="K407" s="61">
        <v>100.1</v>
      </c>
      <c r="L407" s="61">
        <v>0</v>
      </c>
      <c r="M407" s="61">
        <v>0</v>
      </c>
      <c r="N407" s="20" t="s">
        <v>26</v>
      </c>
    </row>
    <row r="408" spans="1:14" ht="56.25">
      <c r="A408" s="127" t="s">
        <v>330</v>
      </c>
      <c r="B408" s="6" t="s">
        <v>929</v>
      </c>
      <c r="C408" s="8"/>
      <c r="D408" s="9" t="s">
        <v>856</v>
      </c>
      <c r="E408" s="10" t="s">
        <v>28</v>
      </c>
      <c r="F408" s="10" t="s">
        <v>857</v>
      </c>
      <c r="G408" s="172"/>
      <c r="H408" s="172"/>
      <c r="I408" s="127" t="s">
        <v>963</v>
      </c>
      <c r="J408" s="127"/>
      <c r="K408" s="61">
        <v>50</v>
      </c>
      <c r="L408" s="61">
        <v>0</v>
      </c>
      <c r="M408" s="61">
        <v>0</v>
      </c>
      <c r="N408" s="20"/>
    </row>
    <row r="409" spans="1:14" ht="90">
      <c r="A409" s="127" t="s">
        <v>330</v>
      </c>
      <c r="B409" s="6" t="s">
        <v>470</v>
      </c>
      <c r="C409" s="8" t="s">
        <v>158</v>
      </c>
      <c r="D409" s="17" t="s">
        <v>858</v>
      </c>
      <c r="E409" s="18" t="s">
        <v>28</v>
      </c>
      <c r="F409" s="10" t="s">
        <v>859</v>
      </c>
      <c r="G409" s="172" t="s">
        <v>334</v>
      </c>
      <c r="H409" s="172"/>
      <c r="I409" s="127" t="s">
        <v>963</v>
      </c>
      <c r="J409" s="127" t="s">
        <v>234</v>
      </c>
      <c r="K409" s="61">
        <v>50</v>
      </c>
      <c r="L409" s="61">
        <v>0</v>
      </c>
      <c r="M409" s="61">
        <v>0</v>
      </c>
      <c r="N409" s="20" t="s">
        <v>26</v>
      </c>
    </row>
    <row r="410" spans="1:14" ht="180">
      <c r="A410" s="127" t="s">
        <v>330</v>
      </c>
      <c r="B410" s="6" t="s">
        <v>984</v>
      </c>
      <c r="C410" s="8"/>
      <c r="D410" s="9" t="s">
        <v>856</v>
      </c>
      <c r="E410" s="10" t="s">
        <v>28</v>
      </c>
      <c r="F410" s="10" t="s">
        <v>857</v>
      </c>
      <c r="G410" s="172"/>
      <c r="H410" s="172"/>
      <c r="I410" s="127" t="s">
        <v>1015</v>
      </c>
      <c r="J410" s="127"/>
      <c r="K410" s="61">
        <v>612.00692000000004</v>
      </c>
      <c r="L410" s="61">
        <v>0</v>
      </c>
      <c r="M410" s="61">
        <v>0</v>
      </c>
      <c r="N410" s="20"/>
    </row>
    <row r="411" spans="1:14" ht="90">
      <c r="A411" s="127" t="s">
        <v>330</v>
      </c>
      <c r="B411" s="6" t="s">
        <v>540</v>
      </c>
      <c r="C411" s="8" t="s">
        <v>158</v>
      </c>
      <c r="D411" s="17" t="s">
        <v>858</v>
      </c>
      <c r="E411" s="18" t="s">
        <v>28</v>
      </c>
      <c r="F411" s="10" t="s">
        <v>859</v>
      </c>
      <c r="G411" s="172" t="s">
        <v>334</v>
      </c>
      <c r="H411" s="172"/>
      <c r="I411" s="127" t="s">
        <v>1015</v>
      </c>
      <c r="J411" s="127" t="s">
        <v>331</v>
      </c>
      <c r="K411" s="61">
        <v>612.00692000000004</v>
      </c>
      <c r="L411" s="61">
        <v>0</v>
      </c>
      <c r="M411" s="61">
        <v>0</v>
      </c>
      <c r="N411" s="20" t="s">
        <v>26</v>
      </c>
    </row>
    <row r="412" spans="1:14" ht="101.25">
      <c r="A412" s="127" t="s">
        <v>330</v>
      </c>
      <c r="B412" s="6" t="s">
        <v>855</v>
      </c>
      <c r="C412" s="8"/>
      <c r="D412" s="9" t="s">
        <v>856</v>
      </c>
      <c r="E412" s="10" t="s">
        <v>28</v>
      </c>
      <c r="F412" s="10" t="s">
        <v>857</v>
      </c>
      <c r="G412" s="172"/>
      <c r="H412" s="172"/>
      <c r="I412" s="127" t="s">
        <v>898</v>
      </c>
      <c r="J412" s="127"/>
      <c r="K412" s="61">
        <v>14.342030000000001</v>
      </c>
      <c r="L412" s="61">
        <v>0</v>
      </c>
      <c r="M412" s="61">
        <v>0</v>
      </c>
      <c r="N412" s="20"/>
    </row>
    <row r="413" spans="1:14" ht="90">
      <c r="A413" s="127" t="s">
        <v>330</v>
      </c>
      <c r="B413" s="6" t="s">
        <v>540</v>
      </c>
      <c r="C413" s="8" t="s">
        <v>158</v>
      </c>
      <c r="D413" s="17" t="s">
        <v>858</v>
      </c>
      <c r="E413" s="18" t="s">
        <v>28</v>
      </c>
      <c r="F413" s="10" t="s">
        <v>859</v>
      </c>
      <c r="G413" s="172" t="s">
        <v>334</v>
      </c>
      <c r="H413" s="172"/>
      <c r="I413" s="127" t="s">
        <v>898</v>
      </c>
      <c r="J413" s="127" t="s">
        <v>331</v>
      </c>
      <c r="K413" s="61">
        <v>14.342030000000001</v>
      </c>
      <c r="L413" s="61">
        <v>0</v>
      </c>
      <c r="M413" s="61">
        <v>0</v>
      </c>
      <c r="N413" s="20" t="s">
        <v>26</v>
      </c>
    </row>
    <row r="414" spans="1:14" ht="56.25">
      <c r="A414" s="127" t="s">
        <v>330</v>
      </c>
      <c r="B414" s="6" t="s">
        <v>930</v>
      </c>
      <c r="C414" s="12"/>
      <c r="D414" s="9" t="s">
        <v>16</v>
      </c>
      <c r="E414" s="10" t="s">
        <v>153</v>
      </c>
      <c r="F414" s="10" t="s">
        <v>18</v>
      </c>
      <c r="G414" s="172"/>
      <c r="H414" s="172"/>
      <c r="I414" s="127" t="s">
        <v>964</v>
      </c>
      <c r="J414" s="127"/>
      <c r="K414" s="61">
        <v>232.86133999999998</v>
      </c>
      <c r="L414" s="61">
        <v>0</v>
      </c>
      <c r="M414" s="61">
        <v>0</v>
      </c>
      <c r="N414" s="20"/>
    </row>
    <row r="415" spans="1:14" ht="67.5">
      <c r="A415" s="127" t="s">
        <v>330</v>
      </c>
      <c r="B415" s="6" t="s">
        <v>540</v>
      </c>
      <c r="C415" s="8" t="s">
        <v>154</v>
      </c>
      <c r="D415" s="136" t="s">
        <v>931</v>
      </c>
      <c r="E415" s="12" t="s">
        <v>28</v>
      </c>
      <c r="F415" s="137" t="s">
        <v>68</v>
      </c>
      <c r="G415" s="172" t="s">
        <v>332</v>
      </c>
      <c r="H415" s="172"/>
      <c r="I415" s="127" t="s">
        <v>964</v>
      </c>
      <c r="J415" s="127" t="s">
        <v>331</v>
      </c>
      <c r="K415" s="61">
        <v>232.86133999999998</v>
      </c>
      <c r="L415" s="61">
        <v>0</v>
      </c>
      <c r="M415" s="61">
        <v>0</v>
      </c>
      <c r="N415" s="20" t="s">
        <v>26</v>
      </c>
    </row>
    <row r="416" spans="1:14" ht="45">
      <c r="A416" s="127" t="s">
        <v>330</v>
      </c>
      <c r="B416" s="6" t="s">
        <v>985</v>
      </c>
      <c r="C416" s="12"/>
      <c r="D416" s="9" t="s">
        <v>16</v>
      </c>
      <c r="E416" s="10" t="s">
        <v>153</v>
      </c>
      <c r="F416" s="10" t="s">
        <v>18</v>
      </c>
      <c r="G416" s="172"/>
      <c r="H416" s="172"/>
      <c r="I416" s="127" t="s">
        <v>1016</v>
      </c>
      <c r="J416" s="127"/>
      <c r="K416" s="61">
        <v>177.17073000000002</v>
      </c>
      <c r="L416" s="61">
        <v>0</v>
      </c>
      <c r="M416" s="61">
        <v>0</v>
      </c>
      <c r="N416" s="20"/>
    </row>
    <row r="417" spans="1:14" ht="56.25">
      <c r="A417" s="127" t="s">
        <v>330</v>
      </c>
      <c r="B417" s="6" t="s">
        <v>540</v>
      </c>
      <c r="C417" s="8" t="s">
        <v>154</v>
      </c>
      <c r="D417" s="9" t="s">
        <v>155</v>
      </c>
      <c r="E417" s="10" t="s">
        <v>28</v>
      </c>
      <c r="F417" s="10" t="s">
        <v>156</v>
      </c>
      <c r="G417" s="172" t="s">
        <v>329</v>
      </c>
      <c r="H417" s="172"/>
      <c r="I417" s="127" t="s">
        <v>1016</v>
      </c>
      <c r="J417" s="127" t="s">
        <v>331</v>
      </c>
      <c r="K417" s="61">
        <v>177.17073000000002</v>
      </c>
      <c r="L417" s="61">
        <v>0</v>
      </c>
      <c r="M417" s="61">
        <v>0</v>
      </c>
      <c r="N417" s="20" t="s">
        <v>26</v>
      </c>
    </row>
    <row r="418" spans="1:14" ht="56.25">
      <c r="A418" s="147" t="s">
        <v>375</v>
      </c>
      <c r="B418" s="53" t="s">
        <v>577</v>
      </c>
      <c r="C418" s="54"/>
      <c r="D418" s="130"/>
      <c r="E418" s="129"/>
      <c r="F418" s="129"/>
      <c r="G418" s="230"/>
      <c r="H418" s="231"/>
      <c r="I418" s="147"/>
      <c r="J418" s="147"/>
      <c r="K418" s="59">
        <v>9756.9879999999994</v>
      </c>
      <c r="L418" s="59">
        <v>6678.41</v>
      </c>
      <c r="M418" s="59">
        <v>6495.3360000000002</v>
      </c>
      <c r="N418" s="86"/>
    </row>
    <row r="419" spans="1:14" ht="67.5">
      <c r="A419" s="127" t="s">
        <v>375</v>
      </c>
      <c r="B419" s="6" t="s">
        <v>798</v>
      </c>
      <c r="C419" s="8"/>
      <c r="D419" s="9" t="s">
        <v>16</v>
      </c>
      <c r="E419" s="10" t="s">
        <v>46</v>
      </c>
      <c r="F419" s="10" t="s">
        <v>47</v>
      </c>
      <c r="G419" s="172"/>
      <c r="H419" s="172"/>
      <c r="I419" s="127" t="s">
        <v>231</v>
      </c>
      <c r="J419" s="127"/>
      <c r="K419" s="61">
        <v>2291.12</v>
      </c>
      <c r="L419" s="61">
        <v>1424.0150000000001</v>
      </c>
      <c r="M419" s="61">
        <v>1424.0150000000001</v>
      </c>
      <c r="N419" s="20"/>
    </row>
    <row r="420" spans="1:14" ht="135">
      <c r="A420" s="127" t="s">
        <v>375</v>
      </c>
      <c r="B420" s="6" t="s">
        <v>468</v>
      </c>
      <c r="C420" s="8" t="s">
        <v>19</v>
      </c>
      <c r="D420" s="9" t="s">
        <v>48</v>
      </c>
      <c r="E420" s="10" t="s">
        <v>28</v>
      </c>
      <c r="F420" s="10" t="s">
        <v>20</v>
      </c>
      <c r="G420" s="172" t="s">
        <v>40</v>
      </c>
      <c r="H420" s="172"/>
      <c r="I420" s="127" t="s">
        <v>231</v>
      </c>
      <c r="J420" s="127" t="s">
        <v>232</v>
      </c>
      <c r="K420" s="61">
        <v>1638.4698000000001</v>
      </c>
      <c r="L420" s="61">
        <v>1055.3109999999999</v>
      </c>
      <c r="M420" s="61">
        <v>1055.3109999999999</v>
      </c>
      <c r="N420" s="20" t="s">
        <v>21</v>
      </c>
    </row>
    <row r="421" spans="1:14" ht="135">
      <c r="A421" s="127" t="s">
        <v>375</v>
      </c>
      <c r="B421" s="6" t="s">
        <v>469</v>
      </c>
      <c r="C421" s="8" t="s">
        <v>19</v>
      </c>
      <c r="D421" s="9" t="s">
        <v>48</v>
      </c>
      <c r="E421" s="10" t="s">
        <v>28</v>
      </c>
      <c r="F421" s="10" t="s">
        <v>20</v>
      </c>
      <c r="G421" s="172" t="s">
        <v>40</v>
      </c>
      <c r="H421" s="172"/>
      <c r="I421" s="127" t="s">
        <v>231</v>
      </c>
      <c r="J421" s="127" t="s">
        <v>233</v>
      </c>
      <c r="K421" s="61">
        <v>487.81720000000001</v>
      </c>
      <c r="L421" s="61">
        <v>318.70400000000001</v>
      </c>
      <c r="M421" s="61">
        <v>318.70400000000001</v>
      </c>
      <c r="N421" s="20" t="s">
        <v>21</v>
      </c>
    </row>
    <row r="422" spans="1:14" ht="67.5">
      <c r="A422" s="127" t="s">
        <v>375</v>
      </c>
      <c r="B422" s="6" t="s">
        <v>470</v>
      </c>
      <c r="C422" s="8" t="s">
        <v>19</v>
      </c>
      <c r="D422" s="136" t="s">
        <v>677</v>
      </c>
      <c r="E422" s="12" t="s">
        <v>28</v>
      </c>
      <c r="F422" s="137" t="s">
        <v>190</v>
      </c>
      <c r="G422" s="172" t="s">
        <v>40</v>
      </c>
      <c r="H422" s="172"/>
      <c r="I422" s="127" t="s">
        <v>231</v>
      </c>
      <c r="J422" s="127" t="s">
        <v>234</v>
      </c>
      <c r="K422" s="61">
        <v>65</v>
      </c>
      <c r="L422" s="61">
        <v>50</v>
      </c>
      <c r="M422" s="61">
        <v>50</v>
      </c>
      <c r="N422" s="20" t="s">
        <v>26</v>
      </c>
    </row>
    <row r="423" spans="1:14" ht="45">
      <c r="A423" s="127" t="s">
        <v>375</v>
      </c>
      <c r="B423" s="6" t="s">
        <v>519</v>
      </c>
      <c r="C423" s="8" t="s">
        <v>1047</v>
      </c>
      <c r="D423" s="9" t="s">
        <v>1048</v>
      </c>
      <c r="E423" s="10" t="s">
        <v>28</v>
      </c>
      <c r="F423" s="10" t="s">
        <v>1049</v>
      </c>
      <c r="G423" s="172" t="s">
        <v>40</v>
      </c>
      <c r="H423" s="172"/>
      <c r="I423" s="127" t="s">
        <v>231</v>
      </c>
      <c r="J423" s="127" t="s">
        <v>299</v>
      </c>
      <c r="K423" s="61">
        <v>99.832999999999998</v>
      </c>
      <c r="L423" s="61">
        <v>0</v>
      </c>
      <c r="M423" s="61">
        <v>0</v>
      </c>
      <c r="N423" s="20" t="s">
        <v>21</v>
      </c>
    </row>
    <row r="424" spans="1:14" ht="56.25">
      <c r="A424" s="127" t="s">
        <v>375</v>
      </c>
      <c r="B424" s="6" t="s">
        <v>578</v>
      </c>
      <c r="C424" s="8"/>
      <c r="D424" s="9" t="s">
        <v>16</v>
      </c>
      <c r="E424" s="10" t="s">
        <v>191</v>
      </c>
      <c r="F424" s="10" t="s">
        <v>18</v>
      </c>
      <c r="G424" s="172"/>
      <c r="H424" s="172"/>
      <c r="I424" s="127" t="s">
        <v>376</v>
      </c>
      <c r="J424" s="127"/>
      <c r="K424" s="61">
        <v>210.71992</v>
      </c>
      <c r="L424" s="61">
        <v>250</v>
      </c>
      <c r="M424" s="61">
        <v>250</v>
      </c>
      <c r="N424" s="20"/>
    </row>
    <row r="425" spans="1:14" ht="22.5">
      <c r="A425" s="127" t="s">
        <v>375</v>
      </c>
      <c r="B425" s="6" t="s">
        <v>470</v>
      </c>
      <c r="C425" s="18" t="s">
        <v>192</v>
      </c>
      <c r="D425" s="17" t="s">
        <v>746</v>
      </c>
      <c r="E425" s="18" t="s">
        <v>28</v>
      </c>
      <c r="F425" s="18" t="s">
        <v>747</v>
      </c>
      <c r="G425" s="172" t="s">
        <v>377</v>
      </c>
      <c r="H425" s="172"/>
      <c r="I425" s="127" t="s">
        <v>376</v>
      </c>
      <c r="J425" s="127" t="s">
        <v>234</v>
      </c>
      <c r="K425" s="61">
        <v>210.71992</v>
      </c>
      <c r="L425" s="61">
        <v>250</v>
      </c>
      <c r="M425" s="61">
        <v>250</v>
      </c>
      <c r="N425" s="13" t="s">
        <v>26</v>
      </c>
    </row>
    <row r="426" spans="1:14" ht="67.5">
      <c r="A426" s="127" t="s">
        <v>375</v>
      </c>
      <c r="B426" s="6" t="s">
        <v>579</v>
      </c>
      <c r="C426" s="8"/>
      <c r="D426" s="136" t="s">
        <v>16</v>
      </c>
      <c r="E426" s="12" t="s">
        <v>193</v>
      </c>
      <c r="F426" s="137" t="s">
        <v>18</v>
      </c>
      <c r="G426" s="172"/>
      <c r="H426" s="172"/>
      <c r="I426" s="127" t="s">
        <v>378</v>
      </c>
      <c r="J426" s="127"/>
      <c r="K426" s="61">
        <v>179.28008</v>
      </c>
      <c r="L426" s="61">
        <v>140</v>
      </c>
      <c r="M426" s="61">
        <v>140</v>
      </c>
      <c r="N426" s="13"/>
    </row>
    <row r="427" spans="1:14" ht="67.5">
      <c r="A427" s="127" t="s">
        <v>375</v>
      </c>
      <c r="B427" s="6" t="s">
        <v>470</v>
      </c>
      <c r="C427" s="12" t="s">
        <v>19</v>
      </c>
      <c r="D427" s="9" t="s">
        <v>748</v>
      </c>
      <c r="E427" s="10" t="s">
        <v>28</v>
      </c>
      <c r="F427" s="10" t="s">
        <v>749</v>
      </c>
      <c r="G427" s="172" t="s">
        <v>40</v>
      </c>
      <c r="H427" s="172"/>
      <c r="I427" s="127" t="s">
        <v>378</v>
      </c>
      <c r="J427" s="127" t="s">
        <v>234</v>
      </c>
      <c r="K427" s="61">
        <v>179.28008</v>
      </c>
      <c r="L427" s="61">
        <v>140</v>
      </c>
      <c r="M427" s="61">
        <v>140</v>
      </c>
      <c r="N427" s="20" t="s">
        <v>26</v>
      </c>
    </row>
    <row r="428" spans="1:14" ht="45">
      <c r="A428" s="127" t="s">
        <v>375</v>
      </c>
      <c r="B428" s="6" t="s">
        <v>481</v>
      </c>
      <c r="C428" s="8"/>
      <c r="D428" s="136" t="s">
        <v>27</v>
      </c>
      <c r="E428" s="12" t="s">
        <v>28</v>
      </c>
      <c r="F428" s="137" t="s">
        <v>29</v>
      </c>
      <c r="G428" s="172"/>
      <c r="H428" s="172"/>
      <c r="I428" s="127" t="s">
        <v>247</v>
      </c>
      <c r="J428" s="127"/>
      <c r="K428" s="61">
        <v>141.53879999999998</v>
      </c>
      <c r="L428" s="61">
        <v>0</v>
      </c>
      <c r="M428" s="61">
        <v>0</v>
      </c>
      <c r="N428" s="13"/>
    </row>
    <row r="429" spans="1:14" ht="67.5">
      <c r="A429" s="127" t="s">
        <v>375</v>
      </c>
      <c r="B429" s="6" t="s">
        <v>470</v>
      </c>
      <c r="C429" s="12" t="s">
        <v>30</v>
      </c>
      <c r="D429" s="9" t="s">
        <v>750</v>
      </c>
      <c r="E429" s="10" t="s">
        <v>28</v>
      </c>
      <c r="F429" s="10" t="s">
        <v>751</v>
      </c>
      <c r="G429" s="172" t="s">
        <v>236</v>
      </c>
      <c r="H429" s="172"/>
      <c r="I429" s="127" t="s">
        <v>247</v>
      </c>
      <c r="J429" s="127" t="s">
        <v>234</v>
      </c>
      <c r="K429" s="61">
        <v>141.53879999999998</v>
      </c>
      <c r="L429" s="61">
        <v>0</v>
      </c>
      <c r="M429" s="61">
        <v>0</v>
      </c>
      <c r="N429" s="13" t="s">
        <v>26</v>
      </c>
    </row>
    <row r="430" spans="1:14" ht="90">
      <c r="A430" s="127" t="s">
        <v>375</v>
      </c>
      <c r="B430" s="6" t="s">
        <v>471</v>
      </c>
      <c r="C430" s="8"/>
      <c r="D430" s="136" t="s">
        <v>27</v>
      </c>
      <c r="E430" s="12" t="s">
        <v>28</v>
      </c>
      <c r="F430" s="137" t="s">
        <v>29</v>
      </c>
      <c r="G430" s="172"/>
      <c r="H430" s="172"/>
      <c r="I430" s="127" t="s">
        <v>235</v>
      </c>
      <c r="J430" s="127"/>
      <c r="K430" s="61">
        <v>209.40120000000002</v>
      </c>
      <c r="L430" s="61">
        <v>120</v>
      </c>
      <c r="M430" s="61">
        <v>120</v>
      </c>
      <c r="N430" s="13"/>
    </row>
    <row r="431" spans="1:14" ht="67.5">
      <c r="A431" s="127" t="s">
        <v>375</v>
      </c>
      <c r="B431" s="6" t="s">
        <v>470</v>
      </c>
      <c r="C431" s="12" t="s">
        <v>30</v>
      </c>
      <c r="D431" s="9" t="s">
        <v>677</v>
      </c>
      <c r="E431" s="10" t="s">
        <v>28</v>
      </c>
      <c r="F431" s="10" t="s">
        <v>190</v>
      </c>
      <c r="G431" s="172" t="s">
        <v>236</v>
      </c>
      <c r="H431" s="172"/>
      <c r="I431" s="127" t="s">
        <v>235</v>
      </c>
      <c r="J431" s="127" t="s">
        <v>234</v>
      </c>
      <c r="K431" s="61">
        <v>209.40120000000002</v>
      </c>
      <c r="L431" s="61">
        <v>120</v>
      </c>
      <c r="M431" s="61">
        <v>120</v>
      </c>
      <c r="N431" s="13" t="s">
        <v>26</v>
      </c>
    </row>
    <row r="432" spans="1:14" ht="45">
      <c r="A432" s="127" t="s">
        <v>375</v>
      </c>
      <c r="B432" s="6" t="s">
        <v>475</v>
      </c>
      <c r="C432" s="14"/>
      <c r="D432" s="9" t="s">
        <v>33</v>
      </c>
      <c r="E432" s="18" t="s">
        <v>64</v>
      </c>
      <c r="F432" s="10" t="s">
        <v>35</v>
      </c>
      <c r="G432" s="172"/>
      <c r="H432" s="172"/>
      <c r="I432" s="127" t="s">
        <v>241</v>
      </c>
      <c r="J432" s="127"/>
      <c r="K432" s="61">
        <v>6526.1270000000004</v>
      </c>
      <c r="L432" s="61">
        <v>4729.3950000000004</v>
      </c>
      <c r="M432" s="61">
        <v>4546.3209999999999</v>
      </c>
      <c r="N432" s="13"/>
    </row>
    <row r="433" spans="1:14" ht="67.5">
      <c r="A433" s="127" t="s">
        <v>375</v>
      </c>
      <c r="B433" s="6" t="s">
        <v>473</v>
      </c>
      <c r="C433" s="12" t="s">
        <v>65</v>
      </c>
      <c r="D433" s="17" t="s">
        <v>32</v>
      </c>
      <c r="E433" s="25" t="s">
        <v>28</v>
      </c>
      <c r="F433" s="18" t="s">
        <v>20</v>
      </c>
      <c r="G433" s="172" t="s">
        <v>40</v>
      </c>
      <c r="H433" s="172"/>
      <c r="I433" s="127" t="s">
        <v>241</v>
      </c>
      <c r="J433" s="127" t="s">
        <v>239</v>
      </c>
      <c r="K433" s="61">
        <v>5026.2110000000002</v>
      </c>
      <c r="L433" s="61">
        <v>3632.4079999999999</v>
      </c>
      <c r="M433" s="61">
        <v>3491.7979999999998</v>
      </c>
      <c r="N433" s="13" t="s">
        <v>21</v>
      </c>
    </row>
    <row r="434" spans="1:14" ht="67.5">
      <c r="A434" s="127" t="s">
        <v>375</v>
      </c>
      <c r="B434" s="6" t="s">
        <v>474</v>
      </c>
      <c r="C434" s="21" t="s">
        <v>66</v>
      </c>
      <c r="D434" s="9" t="s">
        <v>32</v>
      </c>
      <c r="E434" s="18" t="s">
        <v>28</v>
      </c>
      <c r="F434" s="10" t="s">
        <v>20</v>
      </c>
      <c r="G434" s="172" t="s">
        <v>40</v>
      </c>
      <c r="H434" s="172"/>
      <c r="I434" s="127" t="s">
        <v>241</v>
      </c>
      <c r="J434" s="127" t="s">
        <v>240</v>
      </c>
      <c r="K434" s="61">
        <v>1499.9159999999999</v>
      </c>
      <c r="L434" s="61">
        <v>1096.9870000000001</v>
      </c>
      <c r="M434" s="61">
        <v>1054.5229999999999</v>
      </c>
      <c r="N434" s="153" t="s">
        <v>21</v>
      </c>
    </row>
    <row r="435" spans="1:14" ht="45">
      <c r="A435" s="127" t="s">
        <v>375</v>
      </c>
      <c r="B435" s="6" t="s">
        <v>476</v>
      </c>
      <c r="C435" s="12"/>
      <c r="D435" s="144" t="s">
        <v>33</v>
      </c>
      <c r="E435" s="25" t="s">
        <v>64</v>
      </c>
      <c r="F435" s="25" t="s">
        <v>35</v>
      </c>
      <c r="G435" s="172"/>
      <c r="H435" s="172"/>
      <c r="I435" s="127" t="s">
        <v>242</v>
      </c>
      <c r="J435" s="127"/>
      <c r="K435" s="61">
        <v>15</v>
      </c>
      <c r="L435" s="61">
        <v>15</v>
      </c>
      <c r="M435" s="61">
        <v>15</v>
      </c>
      <c r="N435" s="13"/>
    </row>
    <row r="436" spans="1:14" ht="67.5">
      <c r="A436" s="127" t="s">
        <v>375</v>
      </c>
      <c r="B436" s="6" t="s">
        <v>470</v>
      </c>
      <c r="C436" s="12" t="s">
        <v>66</v>
      </c>
      <c r="D436" s="144" t="s">
        <v>677</v>
      </c>
      <c r="E436" s="25" t="s">
        <v>28</v>
      </c>
      <c r="F436" s="25" t="s">
        <v>190</v>
      </c>
      <c r="G436" s="172" t="s">
        <v>40</v>
      </c>
      <c r="H436" s="172"/>
      <c r="I436" s="127" t="s">
        <v>242</v>
      </c>
      <c r="J436" s="127" t="s">
        <v>234</v>
      </c>
      <c r="K436" s="61">
        <v>15</v>
      </c>
      <c r="L436" s="61">
        <v>15</v>
      </c>
      <c r="M436" s="61">
        <v>15</v>
      </c>
      <c r="N436" s="13" t="s">
        <v>26</v>
      </c>
    </row>
    <row r="437" spans="1:14" ht="90">
      <c r="A437" s="127" t="s">
        <v>375</v>
      </c>
      <c r="B437" s="6" t="s">
        <v>971</v>
      </c>
      <c r="C437" s="21"/>
      <c r="D437" s="9" t="s">
        <v>972</v>
      </c>
      <c r="E437" s="18" t="s">
        <v>973</v>
      </c>
      <c r="F437" s="10" t="s">
        <v>974</v>
      </c>
      <c r="G437" s="172"/>
      <c r="H437" s="172"/>
      <c r="I437" s="127" t="s">
        <v>1011</v>
      </c>
      <c r="J437" s="127"/>
      <c r="K437" s="61">
        <v>183.80099999999999</v>
      </c>
      <c r="L437" s="61">
        <v>0</v>
      </c>
      <c r="M437" s="61">
        <v>0</v>
      </c>
      <c r="N437" s="153"/>
    </row>
    <row r="438" spans="1:14" ht="101.25">
      <c r="A438" s="127" t="s">
        <v>375</v>
      </c>
      <c r="B438" s="6" t="s">
        <v>473</v>
      </c>
      <c r="C438" s="12" t="s">
        <v>65</v>
      </c>
      <c r="D438" s="144" t="s">
        <v>975</v>
      </c>
      <c r="E438" s="25" t="s">
        <v>28</v>
      </c>
      <c r="F438" s="25" t="s">
        <v>974</v>
      </c>
      <c r="G438" s="172" t="s">
        <v>40</v>
      </c>
      <c r="H438" s="172"/>
      <c r="I438" s="127" t="s">
        <v>1011</v>
      </c>
      <c r="J438" s="127" t="s">
        <v>239</v>
      </c>
      <c r="K438" s="61">
        <v>141.16820000000001</v>
      </c>
      <c r="L438" s="61">
        <v>0</v>
      </c>
      <c r="M438" s="61">
        <v>0</v>
      </c>
      <c r="N438" s="13" t="s">
        <v>21</v>
      </c>
    </row>
    <row r="439" spans="1:14" ht="101.25">
      <c r="A439" s="127" t="s">
        <v>375</v>
      </c>
      <c r="B439" s="6" t="s">
        <v>474</v>
      </c>
      <c r="C439" s="21" t="s">
        <v>66</v>
      </c>
      <c r="D439" s="9" t="s">
        <v>975</v>
      </c>
      <c r="E439" s="10" t="s">
        <v>28</v>
      </c>
      <c r="F439" s="10" t="s">
        <v>974</v>
      </c>
      <c r="G439" s="172" t="s">
        <v>40</v>
      </c>
      <c r="H439" s="172"/>
      <c r="I439" s="127" t="s">
        <v>1011</v>
      </c>
      <c r="J439" s="127" t="s">
        <v>240</v>
      </c>
      <c r="K439" s="61">
        <v>42.632800000000003</v>
      </c>
      <c r="L439" s="61">
        <v>0</v>
      </c>
      <c r="M439" s="61">
        <v>0</v>
      </c>
      <c r="N439" s="13" t="s">
        <v>21</v>
      </c>
    </row>
    <row r="440" spans="1:14" ht="45">
      <c r="A440" s="147" t="s">
        <v>379</v>
      </c>
      <c r="B440" s="53" t="s">
        <v>580</v>
      </c>
      <c r="C440" s="56"/>
      <c r="D440" s="130"/>
      <c r="E440" s="129"/>
      <c r="F440" s="129"/>
      <c r="G440" s="230"/>
      <c r="H440" s="231"/>
      <c r="I440" s="147"/>
      <c r="J440" s="147"/>
      <c r="K440" s="59">
        <v>357343.90924000001</v>
      </c>
      <c r="L440" s="59">
        <v>310847.00799999997</v>
      </c>
      <c r="M440" s="59">
        <v>307082.79399999999</v>
      </c>
      <c r="N440" s="46"/>
    </row>
    <row r="441" spans="1:14" ht="90">
      <c r="A441" s="127" t="s">
        <v>379</v>
      </c>
      <c r="B441" s="6" t="s">
        <v>932</v>
      </c>
      <c r="C441" s="21"/>
      <c r="D441" s="9" t="s">
        <v>16</v>
      </c>
      <c r="E441" s="10" t="s">
        <v>129</v>
      </c>
      <c r="F441" s="10" t="s">
        <v>18</v>
      </c>
      <c r="G441" s="172"/>
      <c r="H441" s="172"/>
      <c r="I441" s="127" t="s">
        <v>965</v>
      </c>
      <c r="J441" s="127"/>
      <c r="K441" s="61">
        <v>164.36799999999999</v>
      </c>
      <c r="L441" s="61">
        <v>0</v>
      </c>
      <c r="M441" s="61">
        <v>0</v>
      </c>
      <c r="N441" s="13"/>
    </row>
    <row r="442" spans="1:14" ht="67.5">
      <c r="A442" s="127" t="s">
        <v>379</v>
      </c>
      <c r="B442" s="6" t="s">
        <v>540</v>
      </c>
      <c r="C442" s="12" t="s">
        <v>194</v>
      </c>
      <c r="D442" s="9" t="s">
        <v>933</v>
      </c>
      <c r="E442" s="10" t="s">
        <v>28</v>
      </c>
      <c r="F442" s="10" t="s">
        <v>934</v>
      </c>
      <c r="G442" s="172" t="s">
        <v>380</v>
      </c>
      <c r="H442" s="172"/>
      <c r="I442" s="127" t="s">
        <v>965</v>
      </c>
      <c r="J442" s="127" t="s">
        <v>331</v>
      </c>
      <c r="K442" s="61">
        <v>21.367999999999999</v>
      </c>
      <c r="L442" s="61">
        <v>0</v>
      </c>
      <c r="M442" s="61">
        <v>0</v>
      </c>
      <c r="N442" s="13" t="s">
        <v>26</v>
      </c>
    </row>
    <row r="443" spans="1:14" ht="67.5">
      <c r="A443" s="127" t="s">
        <v>379</v>
      </c>
      <c r="B443" s="6" t="s">
        <v>540</v>
      </c>
      <c r="C443" s="12" t="s">
        <v>194</v>
      </c>
      <c r="D443" s="9" t="s">
        <v>933</v>
      </c>
      <c r="E443" s="10" t="s">
        <v>28</v>
      </c>
      <c r="F443" s="10" t="s">
        <v>934</v>
      </c>
      <c r="G443" s="172" t="s">
        <v>380</v>
      </c>
      <c r="H443" s="172"/>
      <c r="I443" s="127" t="s">
        <v>965</v>
      </c>
      <c r="J443" s="127" t="s">
        <v>331</v>
      </c>
      <c r="K443" s="61">
        <v>143</v>
      </c>
      <c r="L443" s="61">
        <v>0</v>
      </c>
      <c r="M443" s="61">
        <v>0</v>
      </c>
      <c r="N443" s="13" t="s">
        <v>26</v>
      </c>
    </row>
    <row r="444" spans="1:14" ht="45">
      <c r="A444" s="127" t="s">
        <v>379</v>
      </c>
      <c r="B444" s="6" t="s">
        <v>481</v>
      </c>
      <c r="C444" s="12"/>
      <c r="D444" s="9" t="s">
        <v>27</v>
      </c>
      <c r="E444" s="10" t="s">
        <v>28</v>
      </c>
      <c r="F444" s="10" t="s">
        <v>29</v>
      </c>
      <c r="G444" s="172"/>
      <c r="H444" s="172"/>
      <c r="I444" s="127" t="s">
        <v>247</v>
      </c>
      <c r="J444" s="127"/>
      <c r="K444" s="61">
        <v>146.63879999999997</v>
      </c>
      <c r="L444" s="61">
        <v>0</v>
      </c>
      <c r="M444" s="61">
        <v>0</v>
      </c>
      <c r="N444" s="13"/>
    </row>
    <row r="445" spans="1:14" ht="67.5">
      <c r="A445" s="127" t="s">
        <v>379</v>
      </c>
      <c r="B445" s="6" t="s">
        <v>470</v>
      </c>
      <c r="C445" s="12" t="s">
        <v>30</v>
      </c>
      <c r="D445" s="9" t="s">
        <v>750</v>
      </c>
      <c r="E445" s="10" t="s">
        <v>28</v>
      </c>
      <c r="F445" s="10" t="s">
        <v>751</v>
      </c>
      <c r="G445" s="172" t="s">
        <v>236</v>
      </c>
      <c r="H445" s="172"/>
      <c r="I445" s="127" t="s">
        <v>247</v>
      </c>
      <c r="J445" s="127" t="s">
        <v>234</v>
      </c>
      <c r="K445" s="61">
        <v>146.63879999999997</v>
      </c>
      <c r="L445" s="61">
        <v>0</v>
      </c>
      <c r="M445" s="61">
        <v>0</v>
      </c>
      <c r="N445" s="13" t="s">
        <v>26</v>
      </c>
    </row>
    <row r="446" spans="1:14" ht="56.25">
      <c r="A446" s="127" t="s">
        <v>379</v>
      </c>
      <c r="B446" s="6" t="s">
        <v>986</v>
      </c>
      <c r="C446" s="14"/>
      <c r="D446" s="9" t="s">
        <v>16</v>
      </c>
      <c r="E446" s="10" t="s">
        <v>111</v>
      </c>
      <c r="F446" s="10" t="s">
        <v>18</v>
      </c>
      <c r="G446" s="172"/>
      <c r="H446" s="172"/>
      <c r="I446" s="127" t="s">
        <v>1017</v>
      </c>
      <c r="J446" s="127"/>
      <c r="K446" s="61">
        <v>30</v>
      </c>
      <c r="L446" s="61">
        <v>0</v>
      </c>
      <c r="M446" s="61">
        <v>0</v>
      </c>
      <c r="N446" s="13"/>
    </row>
    <row r="447" spans="1:14" ht="67.5">
      <c r="A447" s="127" t="s">
        <v>379</v>
      </c>
      <c r="B447" s="6" t="s">
        <v>987</v>
      </c>
      <c r="C447" s="12" t="s">
        <v>112</v>
      </c>
      <c r="D447" s="9" t="s">
        <v>988</v>
      </c>
      <c r="E447" s="10" t="s">
        <v>28</v>
      </c>
      <c r="F447" s="10" t="s">
        <v>989</v>
      </c>
      <c r="G447" s="172" t="s">
        <v>295</v>
      </c>
      <c r="H447" s="172"/>
      <c r="I447" s="127" t="s">
        <v>1017</v>
      </c>
      <c r="J447" s="127" t="s">
        <v>1018</v>
      </c>
      <c r="K447" s="61">
        <v>30</v>
      </c>
      <c r="L447" s="61">
        <v>0</v>
      </c>
      <c r="M447" s="61">
        <v>0</v>
      </c>
      <c r="N447" s="13" t="s">
        <v>26</v>
      </c>
    </row>
    <row r="448" spans="1:14" ht="90">
      <c r="A448" s="127" t="s">
        <v>379</v>
      </c>
      <c r="B448" s="6" t="s">
        <v>724</v>
      </c>
      <c r="C448" s="14"/>
      <c r="D448" s="9" t="s">
        <v>94</v>
      </c>
      <c r="E448" s="10" t="s">
        <v>129</v>
      </c>
      <c r="F448" s="10" t="s">
        <v>18</v>
      </c>
      <c r="G448" s="172"/>
      <c r="H448" s="172"/>
      <c r="I448" s="127" t="s">
        <v>723</v>
      </c>
      <c r="J448" s="127"/>
      <c r="K448" s="61">
        <v>253.5</v>
      </c>
      <c r="L448" s="61">
        <v>0</v>
      </c>
      <c r="M448" s="61">
        <v>0</v>
      </c>
      <c r="N448" s="13"/>
    </row>
    <row r="449" spans="1:14" ht="90">
      <c r="A449" s="127" t="s">
        <v>379</v>
      </c>
      <c r="B449" s="6" t="s">
        <v>479</v>
      </c>
      <c r="C449" s="21" t="s">
        <v>194</v>
      </c>
      <c r="D449" s="9" t="s">
        <v>787</v>
      </c>
      <c r="E449" s="10" t="s">
        <v>28</v>
      </c>
      <c r="F449" s="10" t="s">
        <v>788</v>
      </c>
      <c r="G449" s="172" t="s">
        <v>380</v>
      </c>
      <c r="H449" s="172"/>
      <c r="I449" s="127" t="s">
        <v>723</v>
      </c>
      <c r="J449" s="127" t="s">
        <v>245</v>
      </c>
      <c r="K449" s="61">
        <v>253.5</v>
      </c>
      <c r="L449" s="61">
        <v>0</v>
      </c>
      <c r="M449" s="61">
        <v>0</v>
      </c>
      <c r="N449" s="153" t="s">
        <v>21</v>
      </c>
    </row>
    <row r="450" spans="1:14" ht="78.75">
      <c r="A450" s="127" t="s">
        <v>379</v>
      </c>
      <c r="B450" s="6" t="s">
        <v>581</v>
      </c>
      <c r="C450" s="14"/>
      <c r="D450" s="9" t="s">
        <v>94</v>
      </c>
      <c r="E450" s="10" t="s">
        <v>129</v>
      </c>
      <c r="F450" s="10" t="s">
        <v>18</v>
      </c>
      <c r="G450" s="172"/>
      <c r="H450" s="172"/>
      <c r="I450" s="127" t="s">
        <v>381</v>
      </c>
      <c r="J450" s="127"/>
      <c r="K450" s="61">
        <v>334.64893999999998</v>
      </c>
      <c r="L450" s="61">
        <v>290.46100000000001</v>
      </c>
      <c r="M450" s="61">
        <v>0</v>
      </c>
      <c r="N450" s="13"/>
    </row>
    <row r="451" spans="1:14" ht="56.25">
      <c r="A451" s="127" t="s">
        <v>379</v>
      </c>
      <c r="B451" s="6" t="s">
        <v>470</v>
      </c>
      <c r="C451" s="14" t="s">
        <v>194</v>
      </c>
      <c r="D451" s="9" t="s">
        <v>990</v>
      </c>
      <c r="E451" s="10" t="s">
        <v>28</v>
      </c>
      <c r="F451" s="10" t="s">
        <v>713</v>
      </c>
      <c r="G451" s="172" t="s">
        <v>380</v>
      </c>
      <c r="H451" s="172"/>
      <c r="I451" s="127" t="s">
        <v>381</v>
      </c>
      <c r="J451" s="127" t="s">
        <v>234</v>
      </c>
      <c r="K451" s="61">
        <v>285.34894000000003</v>
      </c>
      <c r="L451" s="61">
        <v>290.46100000000001</v>
      </c>
      <c r="M451" s="61">
        <v>0</v>
      </c>
      <c r="N451" s="13" t="s">
        <v>26</v>
      </c>
    </row>
    <row r="452" spans="1:14" ht="67.5">
      <c r="A452" s="127" t="s">
        <v>379</v>
      </c>
      <c r="B452" s="6" t="s">
        <v>576</v>
      </c>
      <c r="C452" s="12" t="s">
        <v>194</v>
      </c>
      <c r="D452" s="9" t="s">
        <v>716</v>
      </c>
      <c r="E452" s="10" t="s">
        <v>28</v>
      </c>
      <c r="F452" s="10" t="s">
        <v>713</v>
      </c>
      <c r="G452" s="172" t="s">
        <v>380</v>
      </c>
      <c r="H452" s="172"/>
      <c r="I452" s="127" t="s">
        <v>381</v>
      </c>
      <c r="J452" s="127" t="s">
        <v>374</v>
      </c>
      <c r="K452" s="61">
        <v>49.3</v>
      </c>
      <c r="L452" s="61">
        <v>0</v>
      </c>
      <c r="M452" s="61">
        <v>0</v>
      </c>
      <c r="N452" s="13" t="s">
        <v>26</v>
      </c>
    </row>
    <row r="453" spans="1:14" ht="45">
      <c r="A453" s="127" t="s">
        <v>379</v>
      </c>
      <c r="B453" s="6" t="s">
        <v>804</v>
      </c>
      <c r="C453" s="14"/>
      <c r="D453" s="9" t="s">
        <v>94</v>
      </c>
      <c r="E453" s="10" t="s">
        <v>129</v>
      </c>
      <c r="F453" s="10" t="s">
        <v>18</v>
      </c>
      <c r="G453" s="172"/>
      <c r="H453" s="172"/>
      <c r="I453" s="127" t="s">
        <v>793</v>
      </c>
      <c r="J453" s="127"/>
      <c r="K453" s="61">
        <v>4</v>
      </c>
      <c r="L453" s="61">
        <v>5</v>
      </c>
      <c r="M453" s="61">
        <v>0</v>
      </c>
      <c r="N453" s="153"/>
    </row>
    <row r="454" spans="1:14" ht="56.25">
      <c r="A454" s="127" t="s">
        <v>379</v>
      </c>
      <c r="B454" s="6" t="s">
        <v>470</v>
      </c>
      <c r="C454" s="12" t="s">
        <v>194</v>
      </c>
      <c r="D454" s="9" t="s">
        <v>990</v>
      </c>
      <c r="E454" s="10" t="s">
        <v>28</v>
      </c>
      <c r="F454" s="10" t="s">
        <v>713</v>
      </c>
      <c r="G454" s="172" t="s">
        <v>380</v>
      </c>
      <c r="H454" s="172"/>
      <c r="I454" s="127" t="s">
        <v>793</v>
      </c>
      <c r="J454" s="127" t="s">
        <v>234</v>
      </c>
      <c r="K454" s="61">
        <v>4</v>
      </c>
      <c r="L454" s="61">
        <v>5</v>
      </c>
      <c r="M454" s="61">
        <v>0</v>
      </c>
      <c r="N454" s="13" t="s">
        <v>26</v>
      </c>
    </row>
    <row r="455" spans="1:14" ht="112.5">
      <c r="A455" s="127" t="s">
        <v>379</v>
      </c>
      <c r="B455" s="6" t="s">
        <v>582</v>
      </c>
      <c r="C455" s="14"/>
      <c r="D455" s="9" t="s">
        <v>16</v>
      </c>
      <c r="E455" s="10" t="s">
        <v>129</v>
      </c>
      <c r="F455" s="10" t="s">
        <v>18</v>
      </c>
      <c r="G455" s="172"/>
      <c r="H455" s="172"/>
      <c r="I455" s="127" t="s">
        <v>382</v>
      </c>
      <c r="J455" s="127"/>
      <c r="K455" s="61">
        <v>32.4</v>
      </c>
      <c r="L455" s="61">
        <v>0</v>
      </c>
      <c r="M455" s="61">
        <v>0</v>
      </c>
      <c r="N455" s="153"/>
    </row>
    <row r="456" spans="1:14" ht="78.75">
      <c r="A456" s="127" t="s">
        <v>379</v>
      </c>
      <c r="B456" s="6" t="s">
        <v>540</v>
      </c>
      <c r="C456" s="12" t="s">
        <v>124</v>
      </c>
      <c r="D456" s="9" t="s">
        <v>771</v>
      </c>
      <c r="E456" s="10" t="s">
        <v>28</v>
      </c>
      <c r="F456" s="10" t="s">
        <v>772</v>
      </c>
      <c r="G456" s="172" t="s">
        <v>383</v>
      </c>
      <c r="H456" s="172"/>
      <c r="I456" s="127" t="s">
        <v>382</v>
      </c>
      <c r="J456" s="127" t="s">
        <v>331</v>
      </c>
      <c r="K456" s="61">
        <v>32.4</v>
      </c>
      <c r="L456" s="61">
        <v>0</v>
      </c>
      <c r="M456" s="61">
        <v>0</v>
      </c>
      <c r="N456" s="13" t="s">
        <v>26</v>
      </c>
    </row>
    <row r="457" spans="1:14" ht="112.5">
      <c r="A457" s="127" t="s">
        <v>379</v>
      </c>
      <c r="B457" s="6" t="s">
        <v>583</v>
      </c>
      <c r="C457" s="14"/>
      <c r="D457" s="9" t="s">
        <v>16</v>
      </c>
      <c r="E457" s="10" t="s">
        <v>129</v>
      </c>
      <c r="F457" s="10" t="s">
        <v>18</v>
      </c>
      <c r="G457" s="172"/>
      <c r="H457" s="172"/>
      <c r="I457" s="127" t="s">
        <v>384</v>
      </c>
      <c r="J457" s="127"/>
      <c r="K457" s="61">
        <v>32.4</v>
      </c>
      <c r="L457" s="61">
        <v>0</v>
      </c>
      <c r="M457" s="61">
        <v>0</v>
      </c>
      <c r="N457" s="153"/>
    </row>
    <row r="458" spans="1:14" ht="78.75">
      <c r="A458" s="127" t="s">
        <v>379</v>
      </c>
      <c r="B458" s="6" t="s">
        <v>540</v>
      </c>
      <c r="C458" s="14" t="s">
        <v>124</v>
      </c>
      <c r="D458" s="9" t="s">
        <v>771</v>
      </c>
      <c r="E458" s="10" t="s">
        <v>28</v>
      </c>
      <c r="F458" s="10" t="s">
        <v>772</v>
      </c>
      <c r="G458" s="172" t="s">
        <v>383</v>
      </c>
      <c r="H458" s="172"/>
      <c r="I458" s="127" t="s">
        <v>384</v>
      </c>
      <c r="J458" s="127" t="s">
        <v>331</v>
      </c>
      <c r="K458" s="61">
        <v>32.4</v>
      </c>
      <c r="L458" s="61">
        <v>0</v>
      </c>
      <c r="M458" s="61">
        <v>0</v>
      </c>
      <c r="N458" s="13" t="s">
        <v>26</v>
      </c>
    </row>
    <row r="459" spans="1:14" ht="112.5">
      <c r="A459" s="127" t="s">
        <v>379</v>
      </c>
      <c r="B459" s="6" t="s">
        <v>584</v>
      </c>
      <c r="C459" s="12"/>
      <c r="D459" s="9" t="s">
        <v>16</v>
      </c>
      <c r="E459" s="10" t="s">
        <v>129</v>
      </c>
      <c r="F459" s="10" t="s">
        <v>18</v>
      </c>
      <c r="G459" s="172"/>
      <c r="H459" s="172"/>
      <c r="I459" s="127" t="s">
        <v>385</v>
      </c>
      <c r="J459" s="127"/>
      <c r="K459" s="61">
        <v>32.4</v>
      </c>
      <c r="L459" s="61">
        <v>0</v>
      </c>
      <c r="M459" s="61">
        <v>0</v>
      </c>
      <c r="N459" s="153"/>
    </row>
    <row r="460" spans="1:14" ht="78.75">
      <c r="A460" s="127" t="s">
        <v>379</v>
      </c>
      <c r="B460" s="6" t="s">
        <v>540</v>
      </c>
      <c r="C460" s="14" t="s">
        <v>124</v>
      </c>
      <c r="D460" s="9" t="s">
        <v>771</v>
      </c>
      <c r="E460" s="10" t="s">
        <v>28</v>
      </c>
      <c r="F460" s="10" t="s">
        <v>772</v>
      </c>
      <c r="G460" s="172" t="s">
        <v>383</v>
      </c>
      <c r="H460" s="172"/>
      <c r="I460" s="127" t="s">
        <v>385</v>
      </c>
      <c r="J460" s="127" t="s">
        <v>331</v>
      </c>
      <c r="K460" s="61">
        <v>32.4</v>
      </c>
      <c r="L460" s="61">
        <v>0</v>
      </c>
      <c r="M460" s="61">
        <v>0</v>
      </c>
      <c r="N460" s="13" t="s">
        <v>26</v>
      </c>
    </row>
    <row r="461" spans="1:14" ht="112.5">
      <c r="A461" s="127" t="s">
        <v>379</v>
      </c>
      <c r="B461" s="6" t="s">
        <v>585</v>
      </c>
      <c r="C461" s="14"/>
      <c r="D461" s="9" t="s">
        <v>16</v>
      </c>
      <c r="E461" s="10" t="s">
        <v>129</v>
      </c>
      <c r="F461" s="10" t="s">
        <v>18</v>
      </c>
      <c r="G461" s="172"/>
      <c r="H461" s="172"/>
      <c r="I461" s="127" t="s">
        <v>386</v>
      </c>
      <c r="J461" s="127"/>
      <c r="K461" s="61">
        <v>35.56</v>
      </c>
      <c r="L461" s="61">
        <v>37.4</v>
      </c>
      <c r="M461" s="61">
        <v>37.4</v>
      </c>
      <c r="N461" s="153"/>
    </row>
    <row r="462" spans="1:14" ht="78.75">
      <c r="A462" s="127" t="s">
        <v>379</v>
      </c>
      <c r="B462" s="6" t="s">
        <v>540</v>
      </c>
      <c r="C462" s="14" t="s">
        <v>130</v>
      </c>
      <c r="D462" s="9" t="s">
        <v>771</v>
      </c>
      <c r="E462" s="10" t="s">
        <v>28</v>
      </c>
      <c r="F462" s="10" t="s">
        <v>772</v>
      </c>
      <c r="G462" s="172" t="s">
        <v>313</v>
      </c>
      <c r="H462" s="172"/>
      <c r="I462" s="127" t="s">
        <v>386</v>
      </c>
      <c r="J462" s="127" t="s">
        <v>331</v>
      </c>
      <c r="K462" s="61">
        <v>35.56</v>
      </c>
      <c r="L462" s="61">
        <v>37.4</v>
      </c>
      <c r="M462" s="61">
        <v>37.4</v>
      </c>
      <c r="N462" s="13" t="s">
        <v>26</v>
      </c>
    </row>
    <row r="463" spans="1:14" ht="112.5">
      <c r="A463" s="127" t="s">
        <v>379</v>
      </c>
      <c r="B463" s="6" t="s">
        <v>586</v>
      </c>
      <c r="C463" s="14"/>
      <c r="D463" s="9" t="s">
        <v>16</v>
      </c>
      <c r="E463" s="10" t="s">
        <v>129</v>
      </c>
      <c r="F463" s="10" t="s">
        <v>18</v>
      </c>
      <c r="G463" s="172"/>
      <c r="H463" s="172"/>
      <c r="I463" s="127" t="s">
        <v>387</v>
      </c>
      <c r="J463" s="127"/>
      <c r="K463" s="61">
        <v>67.313679999999991</v>
      </c>
      <c r="L463" s="61">
        <v>37.4</v>
      </c>
      <c r="M463" s="61">
        <v>37.4</v>
      </c>
      <c r="N463" s="153"/>
    </row>
    <row r="464" spans="1:14" ht="78.75">
      <c r="A464" s="127" t="s">
        <v>379</v>
      </c>
      <c r="B464" s="6" t="s">
        <v>540</v>
      </c>
      <c r="C464" s="14" t="s">
        <v>130</v>
      </c>
      <c r="D464" s="9" t="s">
        <v>771</v>
      </c>
      <c r="E464" s="10" t="s">
        <v>28</v>
      </c>
      <c r="F464" s="10" t="s">
        <v>772</v>
      </c>
      <c r="G464" s="172" t="s">
        <v>313</v>
      </c>
      <c r="H464" s="172"/>
      <c r="I464" s="127" t="s">
        <v>387</v>
      </c>
      <c r="J464" s="127" t="s">
        <v>331</v>
      </c>
      <c r="K464" s="61">
        <v>67.313679999999991</v>
      </c>
      <c r="L464" s="61">
        <v>37.4</v>
      </c>
      <c r="M464" s="61">
        <v>37.4</v>
      </c>
      <c r="N464" s="13" t="s">
        <v>26</v>
      </c>
    </row>
    <row r="465" spans="1:14" ht="78.75">
      <c r="A465" s="127" t="s">
        <v>379</v>
      </c>
      <c r="B465" s="6" t="s">
        <v>587</v>
      </c>
      <c r="C465" s="14"/>
      <c r="D465" s="9" t="s">
        <v>94</v>
      </c>
      <c r="E465" s="10" t="s">
        <v>129</v>
      </c>
      <c r="F465" s="10" t="s">
        <v>18</v>
      </c>
      <c r="G465" s="172"/>
      <c r="H465" s="172"/>
      <c r="I465" s="127" t="s">
        <v>388</v>
      </c>
      <c r="J465" s="127"/>
      <c r="K465" s="61">
        <v>31.4</v>
      </c>
      <c r="L465" s="61">
        <v>34.119999999999997</v>
      </c>
      <c r="M465" s="61">
        <v>34.119999999999997</v>
      </c>
      <c r="N465" s="153"/>
    </row>
    <row r="466" spans="1:14" ht="78.75">
      <c r="A466" s="127" t="s">
        <v>379</v>
      </c>
      <c r="B466" s="6" t="s">
        <v>540</v>
      </c>
      <c r="C466" s="14" t="s">
        <v>135</v>
      </c>
      <c r="D466" s="9" t="s">
        <v>771</v>
      </c>
      <c r="E466" s="10" t="s">
        <v>28</v>
      </c>
      <c r="F466" s="10" t="s">
        <v>772</v>
      </c>
      <c r="G466" s="172" t="s">
        <v>314</v>
      </c>
      <c r="H466" s="172"/>
      <c r="I466" s="127" t="s">
        <v>388</v>
      </c>
      <c r="J466" s="127" t="s">
        <v>331</v>
      </c>
      <c r="K466" s="61">
        <v>31.4</v>
      </c>
      <c r="L466" s="61">
        <v>34.119999999999997</v>
      </c>
      <c r="M466" s="61">
        <v>34.119999999999997</v>
      </c>
      <c r="N466" s="13" t="s">
        <v>26</v>
      </c>
    </row>
    <row r="467" spans="1:14" ht="45">
      <c r="A467" s="127" t="s">
        <v>379</v>
      </c>
      <c r="B467" s="6" t="s">
        <v>1050</v>
      </c>
      <c r="C467" s="12"/>
      <c r="D467" s="9" t="s">
        <v>16</v>
      </c>
      <c r="E467" s="10" t="s">
        <v>129</v>
      </c>
      <c r="F467" s="10" t="s">
        <v>18</v>
      </c>
      <c r="G467" s="172"/>
      <c r="H467" s="172"/>
      <c r="I467" s="127" t="s">
        <v>1085</v>
      </c>
      <c r="J467" s="127"/>
      <c r="K467" s="61">
        <v>50</v>
      </c>
      <c r="L467" s="61">
        <v>0</v>
      </c>
      <c r="M467" s="61">
        <v>0</v>
      </c>
      <c r="N467" s="153"/>
    </row>
    <row r="468" spans="1:14" ht="78.75">
      <c r="A468" s="127" t="s">
        <v>379</v>
      </c>
      <c r="B468" s="6" t="s">
        <v>987</v>
      </c>
      <c r="C468" s="14" t="s">
        <v>130</v>
      </c>
      <c r="D468" s="9" t="s">
        <v>1051</v>
      </c>
      <c r="E468" s="10" t="s">
        <v>28</v>
      </c>
      <c r="F468" s="10" t="s">
        <v>1052</v>
      </c>
      <c r="G468" s="172" t="s">
        <v>313</v>
      </c>
      <c r="H468" s="172"/>
      <c r="I468" s="127" t="s">
        <v>1085</v>
      </c>
      <c r="J468" s="127" t="s">
        <v>1018</v>
      </c>
      <c r="K468" s="61">
        <v>50</v>
      </c>
      <c r="L468" s="61">
        <v>0</v>
      </c>
      <c r="M468" s="61">
        <v>0</v>
      </c>
      <c r="N468" s="13" t="s">
        <v>21</v>
      </c>
    </row>
    <row r="469" spans="1:14" ht="123.75">
      <c r="A469" s="127" t="s">
        <v>379</v>
      </c>
      <c r="B469" s="6" t="s">
        <v>588</v>
      </c>
      <c r="C469" s="21"/>
      <c r="D469" s="9" t="s">
        <v>660</v>
      </c>
      <c r="E469" s="10" t="s">
        <v>28</v>
      </c>
      <c r="F469" s="10" t="s">
        <v>659</v>
      </c>
      <c r="G469" s="172"/>
      <c r="H469" s="172"/>
      <c r="I469" s="127" t="s">
        <v>389</v>
      </c>
      <c r="J469" s="127"/>
      <c r="K469" s="61">
        <v>0</v>
      </c>
      <c r="L469" s="61">
        <v>112.3</v>
      </c>
      <c r="M469" s="61">
        <v>112.3</v>
      </c>
      <c r="N469" s="153"/>
    </row>
    <row r="470" spans="1:14" ht="78.75">
      <c r="A470" s="127" t="s">
        <v>379</v>
      </c>
      <c r="B470" s="6" t="s">
        <v>540</v>
      </c>
      <c r="C470" s="12" t="s">
        <v>124</v>
      </c>
      <c r="D470" s="9" t="s">
        <v>771</v>
      </c>
      <c r="E470" s="10" t="s">
        <v>28</v>
      </c>
      <c r="F470" s="10" t="s">
        <v>772</v>
      </c>
      <c r="G470" s="172" t="s">
        <v>383</v>
      </c>
      <c r="H470" s="172"/>
      <c r="I470" s="127" t="s">
        <v>389</v>
      </c>
      <c r="J470" s="127" t="s">
        <v>331</v>
      </c>
      <c r="K470" s="61">
        <v>0</v>
      </c>
      <c r="L470" s="61">
        <v>112.3</v>
      </c>
      <c r="M470" s="61">
        <v>112.3</v>
      </c>
      <c r="N470" s="13" t="s">
        <v>26</v>
      </c>
    </row>
    <row r="471" spans="1:14" ht="123.75">
      <c r="A471" s="127" t="s">
        <v>379</v>
      </c>
      <c r="B471" s="6" t="s">
        <v>589</v>
      </c>
      <c r="C471" s="21"/>
      <c r="D471" s="9" t="s">
        <v>660</v>
      </c>
      <c r="E471" s="10" t="s">
        <v>28</v>
      </c>
      <c r="F471" s="10" t="s">
        <v>659</v>
      </c>
      <c r="G471" s="172"/>
      <c r="H471" s="172"/>
      <c r="I471" s="127" t="s">
        <v>390</v>
      </c>
      <c r="J471" s="127"/>
      <c r="K471" s="61">
        <v>442.37700000000001</v>
      </c>
      <c r="L471" s="61">
        <v>111.17</v>
      </c>
      <c r="M471" s="61">
        <v>111.17</v>
      </c>
      <c r="N471" s="153"/>
    </row>
    <row r="472" spans="1:14" ht="78.75">
      <c r="A472" s="127" t="s">
        <v>379</v>
      </c>
      <c r="B472" s="6" t="s">
        <v>540</v>
      </c>
      <c r="C472" s="14" t="s">
        <v>124</v>
      </c>
      <c r="D472" s="9" t="s">
        <v>771</v>
      </c>
      <c r="E472" s="10" t="s">
        <v>28</v>
      </c>
      <c r="F472" s="10" t="s">
        <v>772</v>
      </c>
      <c r="G472" s="172" t="s">
        <v>383</v>
      </c>
      <c r="H472" s="172"/>
      <c r="I472" s="127" t="s">
        <v>390</v>
      </c>
      <c r="J472" s="127" t="s">
        <v>331</v>
      </c>
      <c r="K472" s="61">
        <v>442.37700000000001</v>
      </c>
      <c r="L472" s="61">
        <v>111.17</v>
      </c>
      <c r="M472" s="61">
        <v>111.17</v>
      </c>
      <c r="N472" s="13" t="s">
        <v>26</v>
      </c>
    </row>
    <row r="473" spans="1:14" ht="123.75">
      <c r="A473" s="127" t="s">
        <v>379</v>
      </c>
      <c r="B473" s="6" t="s">
        <v>590</v>
      </c>
      <c r="C473" s="21"/>
      <c r="D473" s="9" t="s">
        <v>660</v>
      </c>
      <c r="E473" s="10" t="s">
        <v>28</v>
      </c>
      <c r="F473" s="10" t="s">
        <v>659</v>
      </c>
      <c r="G473" s="172"/>
      <c r="H473" s="172"/>
      <c r="I473" s="127" t="s">
        <v>391</v>
      </c>
      <c r="J473" s="127"/>
      <c r="K473" s="61">
        <v>0</v>
      </c>
      <c r="L473" s="61">
        <v>112.068</v>
      </c>
      <c r="M473" s="61">
        <v>112.068</v>
      </c>
      <c r="N473" s="153"/>
    </row>
    <row r="474" spans="1:14" ht="78.75">
      <c r="A474" s="127" t="s">
        <v>379</v>
      </c>
      <c r="B474" s="6" t="s">
        <v>540</v>
      </c>
      <c r="C474" s="14" t="s">
        <v>124</v>
      </c>
      <c r="D474" s="9" t="s">
        <v>771</v>
      </c>
      <c r="E474" s="10" t="s">
        <v>28</v>
      </c>
      <c r="F474" s="10" t="s">
        <v>772</v>
      </c>
      <c r="G474" s="172" t="s">
        <v>383</v>
      </c>
      <c r="H474" s="172"/>
      <c r="I474" s="127" t="s">
        <v>391</v>
      </c>
      <c r="J474" s="127" t="s">
        <v>331</v>
      </c>
      <c r="K474" s="61">
        <v>0</v>
      </c>
      <c r="L474" s="61">
        <v>112.068</v>
      </c>
      <c r="M474" s="61">
        <v>112.068</v>
      </c>
      <c r="N474" s="13" t="s">
        <v>26</v>
      </c>
    </row>
    <row r="475" spans="1:14" ht="123.75">
      <c r="A475" s="127" t="s">
        <v>379</v>
      </c>
      <c r="B475" s="6" t="s">
        <v>591</v>
      </c>
      <c r="C475" s="21"/>
      <c r="D475" s="9" t="s">
        <v>660</v>
      </c>
      <c r="E475" s="10" t="s">
        <v>28</v>
      </c>
      <c r="F475" s="10" t="s">
        <v>659</v>
      </c>
      <c r="G475" s="172"/>
      <c r="H475" s="172"/>
      <c r="I475" s="127" t="s">
        <v>392</v>
      </c>
      <c r="J475" s="127"/>
      <c r="K475" s="61">
        <v>651.99869999999999</v>
      </c>
      <c r="L475" s="61">
        <v>163.423</v>
      </c>
      <c r="M475" s="61">
        <v>163.423</v>
      </c>
      <c r="N475" s="153"/>
    </row>
    <row r="476" spans="1:14" ht="78.75">
      <c r="A476" s="127" t="s">
        <v>379</v>
      </c>
      <c r="B476" s="6" t="s">
        <v>540</v>
      </c>
      <c r="C476" s="12" t="s">
        <v>130</v>
      </c>
      <c r="D476" s="9" t="s">
        <v>771</v>
      </c>
      <c r="E476" s="10" t="s">
        <v>28</v>
      </c>
      <c r="F476" s="10" t="s">
        <v>772</v>
      </c>
      <c r="G476" s="172" t="s">
        <v>313</v>
      </c>
      <c r="H476" s="172"/>
      <c r="I476" s="127" t="s">
        <v>392</v>
      </c>
      <c r="J476" s="127" t="s">
        <v>331</v>
      </c>
      <c r="K476" s="61">
        <v>651.99869999999999</v>
      </c>
      <c r="L476" s="61">
        <v>163.423</v>
      </c>
      <c r="M476" s="61">
        <v>163.423</v>
      </c>
      <c r="N476" s="13" t="s">
        <v>26</v>
      </c>
    </row>
    <row r="477" spans="1:14" ht="45">
      <c r="A477" s="127" t="s">
        <v>379</v>
      </c>
      <c r="B477" s="6" t="s">
        <v>991</v>
      </c>
      <c r="C477" s="21"/>
      <c r="D477" s="9" t="s">
        <v>16</v>
      </c>
      <c r="E477" s="10" t="s">
        <v>129</v>
      </c>
      <c r="F477" s="10" t="s">
        <v>18</v>
      </c>
      <c r="G477" s="172"/>
      <c r="H477" s="172"/>
      <c r="I477" s="127" t="s">
        <v>1019</v>
      </c>
      <c r="J477" s="127"/>
      <c r="K477" s="61">
        <v>200</v>
      </c>
      <c r="L477" s="61">
        <v>0</v>
      </c>
      <c r="M477" s="61">
        <v>0</v>
      </c>
      <c r="N477" s="153"/>
    </row>
    <row r="478" spans="1:14" ht="78.75">
      <c r="A478" s="127" t="s">
        <v>379</v>
      </c>
      <c r="B478" s="6" t="s">
        <v>540</v>
      </c>
      <c r="C478" s="12" t="s">
        <v>130</v>
      </c>
      <c r="D478" s="9" t="s">
        <v>771</v>
      </c>
      <c r="E478" s="10" t="s">
        <v>28</v>
      </c>
      <c r="F478" s="10" t="s">
        <v>772</v>
      </c>
      <c r="G478" s="172" t="s">
        <v>313</v>
      </c>
      <c r="H478" s="172"/>
      <c r="I478" s="127" t="s">
        <v>1019</v>
      </c>
      <c r="J478" s="127" t="s">
        <v>331</v>
      </c>
      <c r="K478" s="61">
        <v>200</v>
      </c>
      <c r="L478" s="61">
        <v>0</v>
      </c>
      <c r="M478" s="61">
        <v>0</v>
      </c>
      <c r="N478" s="13" t="s">
        <v>26</v>
      </c>
    </row>
    <row r="479" spans="1:14" ht="123.75">
      <c r="A479" s="127" t="s">
        <v>379</v>
      </c>
      <c r="B479" s="6" t="s">
        <v>592</v>
      </c>
      <c r="C479" s="21"/>
      <c r="D479" s="9" t="s">
        <v>660</v>
      </c>
      <c r="E479" s="10" t="s">
        <v>28</v>
      </c>
      <c r="F479" s="10" t="s">
        <v>659</v>
      </c>
      <c r="G479" s="172"/>
      <c r="H479" s="172"/>
      <c r="I479" s="127" t="s">
        <v>393</v>
      </c>
      <c r="J479" s="127"/>
      <c r="K479" s="61">
        <v>1878.5492099999999</v>
      </c>
      <c r="L479" s="61">
        <v>339.26</v>
      </c>
      <c r="M479" s="61">
        <v>339.26</v>
      </c>
      <c r="N479" s="153"/>
    </row>
    <row r="480" spans="1:14" ht="78.75">
      <c r="A480" s="127" t="s">
        <v>379</v>
      </c>
      <c r="B480" s="6" t="s">
        <v>540</v>
      </c>
      <c r="C480" s="12" t="s">
        <v>130</v>
      </c>
      <c r="D480" s="9" t="s">
        <v>771</v>
      </c>
      <c r="E480" s="10" t="s">
        <v>28</v>
      </c>
      <c r="F480" s="10" t="s">
        <v>772</v>
      </c>
      <c r="G480" s="172" t="s">
        <v>313</v>
      </c>
      <c r="H480" s="172"/>
      <c r="I480" s="127" t="s">
        <v>393</v>
      </c>
      <c r="J480" s="127" t="s">
        <v>331</v>
      </c>
      <c r="K480" s="61">
        <v>1878.5492099999999</v>
      </c>
      <c r="L480" s="61">
        <v>339.26</v>
      </c>
      <c r="M480" s="61">
        <v>339.26</v>
      </c>
      <c r="N480" s="13" t="s">
        <v>26</v>
      </c>
    </row>
    <row r="481" spans="1:14" ht="56.25">
      <c r="A481" s="127" t="s">
        <v>379</v>
      </c>
      <c r="B481" s="6" t="s">
        <v>860</v>
      </c>
      <c r="C481" s="21"/>
      <c r="D481" s="9" t="s">
        <v>94</v>
      </c>
      <c r="E481" s="10" t="s">
        <v>129</v>
      </c>
      <c r="F481" s="10" t="s">
        <v>18</v>
      </c>
      <c r="G481" s="172"/>
      <c r="H481" s="172"/>
      <c r="I481" s="127" t="s">
        <v>899</v>
      </c>
      <c r="J481" s="127"/>
      <c r="K481" s="61">
        <v>312.53568999999999</v>
      </c>
      <c r="L481" s="61">
        <v>0</v>
      </c>
      <c r="M481" s="61">
        <v>0</v>
      </c>
      <c r="N481" s="153"/>
    </row>
    <row r="482" spans="1:14" ht="78.75">
      <c r="A482" s="127" t="s">
        <v>379</v>
      </c>
      <c r="B482" s="6" t="s">
        <v>540</v>
      </c>
      <c r="C482" s="12" t="s">
        <v>135</v>
      </c>
      <c r="D482" s="9" t="s">
        <v>771</v>
      </c>
      <c r="E482" s="10" t="s">
        <v>28</v>
      </c>
      <c r="F482" s="10" t="s">
        <v>772</v>
      </c>
      <c r="G482" s="172" t="s">
        <v>314</v>
      </c>
      <c r="H482" s="172"/>
      <c r="I482" s="127" t="s">
        <v>899</v>
      </c>
      <c r="J482" s="127" t="s">
        <v>331</v>
      </c>
      <c r="K482" s="61">
        <v>312.53568999999999</v>
      </c>
      <c r="L482" s="61">
        <v>0</v>
      </c>
      <c r="M482" s="61">
        <v>0</v>
      </c>
      <c r="N482" s="13" t="s">
        <v>26</v>
      </c>
    </row>
    <row r="483" spans="1:14" ht="123.75">
      <c r="A483" s="127" t="s">
        <v>379</v>
      </c>
      <c r="B483" s="6" t="s">
        <v>685</v>
      </c>
      <c r="C483" s="21"/>
      <c r="D483" s="9" t="s">
        <v>660</v>
      </c>
      <c r="E483" s="10" t="s">
        <v>28</v>
      </c>
      <c r="F483" s="10" t="s">
        <v>659</v>
      </c>
      <c r="G483" s="172"/>
      <c r="H483" s="172"/>
      <c r="I483" s="127" t="s">
        <v>661</v>
      </c>
      <c r="J483" s="127"/>
      <c r="K483" s="61">
        <v>0</v>
      </c>
      <c r="L483" s="61">
        <v>79.12</v>
      </c>
      <c r="M483" s="61">
        <v>79.12</v>
      </c>
      <c r="N483" s="153"/>
    </row>
    <row r="484" spans="1:14" ht="78.75">
      <c r="A484" s="127" t="s">
        <v>379</v>
      </c>
      <c r="B484" s="6" t="s">
        <v>540</v>
      </c>
      <c r="C484" s="12" t="s">
        <v>135</v>
      </c>
      <c r="D484" s="9" t="s">
        <v>771</v>
      </c>
      <c r="E484" s="10" t="s">
        <v>28</v>
      </c>
      <c r="F484" s="10" t="s">
        <v>772</v>
      </c>
      <c r="G484" s="172" t="s">
        <v>314</v>
      </c>
      <c r="H484" s="172"/>
      <c r="I484" s="127" t="s">
        <v>661</v>
      </c>
      <c r="J484" s="127" t="s">
        <v>331</v>
      </c>
      <c r="K484" s="61">
        <v>0</v>
      </c>
      <c r="L484" s="61">
        <v>79.12</v>
      </c>
      <c r="M484" s="61">
        <v>79.12</v>
      </c>
      <c r="N484" s="13" t="s">
        <v>26</v>
      </c>
    </row>
    <row r="485" spans="1:14" ht="90">
      <c r="A485" s="127" t="s">
        <v>379</v>
      </c>
      <c r="B485" s="6" t="s">
        <v>593</v>
      </c>
      <c r="C485" s="21"/>
      <c r="D485" s="9" t="s">
        <v>16</v>
      </c>
      <c r="E485" s="10" t="s">
        <v>129</v>
      </c>
      <c r="F485" s="10" t="s">
        <v>18</v>
      </c>
      <c r="G485" s="172"/>
      <c r="H485" s="172"/>
      <c r="I485" s="127" t="s">
        <v>394</v>
      </c>
      <c r="J485" s="127"/>
      <c r="K485" s="61">
        <v>0</v>
      </c>
      <c r="L485" s="61">
        <v>0</v>
      </c>
      <c r="M485" s="61">
        <v>575</v>
      </c>
      <c r="N485" s="153"/>
    </row>
    <row r="486" spans="1:14" ht="78.75">
      <c r="A486" s="127" t="s">
        <v>379</v>
      </c>
      <c r="B486" s="6" t="s">
        <v>540</v>
      </c>
      <c r="C486" s="14" t="s">
        <v>124</v>
      </c>
      <c r="D486" s="9" t="s">
        <v>771</v>
      </c>
      <c r="E486" s="10" t="s">
        <v>28</v>
      </c>
      <c r="F486" s="10" t="s">
        <v>772</v>
      </c>
      <c r="G486" s="172" t="s">
        <v>383</v>
      </c>
      <c r="H486" s="172"/>
      <c r="I486" s="127" t="s">
        <v>394</v>
      </c>
      <c r="J486" s="127" t="s">
        <v>331</v>
      </c>
      <c r="K486" s="61">
        <v>0</v>
      </c>
      <c r="L486" s="61">
        <v>0</v>
      </c>
      <c r="M486" s="61">
        <v>575</v>
      </c>
      <c r="N486" s="13" t="s">
        <v>26</v>
      </c>
    </row>
    <row r="487" spans="1:14" ht="90">
      <c r="A487" s="127" t="s">
        <v>379</v>
      </c>
      <c r="B487" s="6" t="s">
        <v>594</v>
      </c>
      <c r="C487" s="21"/>
      <c r="D487" s="9" t="s">
        <v>94</v>
      </c>
      <c r="E487" s="10" t="s">
        <v>129</v>
      </c>
      <c r="F487" s="10" t="s">
        <v>18</v>
      </c>
      <c r="G487" s="172"/>
      <c r="H487" s="172"/>
      <c r="I487" s="127" t="s">
        <v>395</v>
      </c>
      <c r="J487" s="127"/>
      <c r="K487" s="61">
        <v>169.58888000000002</v>
      </c>
      <c r="L487" s="61">
        <v>575</v>
      </c>
      <c r="M487" s="61">
        <v>0</v>
      </c>
      <c r="N487" s="153"/>
    </row>
    <row r="488" spans="1:14" ht="78.75">
      <c r="A488" s="127" t="s">
        <v>379</v>
      </c>
      <c r="B488" s="6" t="s">
        <v>540</v>
      </c>
      <c r="C488" s="12" t="s">
        <v>124</v>
      </c>
      <c r="D488" s="9" t="s">
        <v>771</v>
      </c>
      <c r="E488" s="10" t="s">
        <v>28</v>
      </c>
      <c r="F488" s="10" t="s">
        <v>772</v>
      </c>
      <c r="G488" s="172" t="s">
        <v>383</v>
      </c>
      <c r="H488" s="172"/>
      <c r="I488" s="127" t="s">
        <v>395</v>
      </c>
      <c r="J488" s="127" t="s">
        <v>331</v>
      </c>
      <c r="K488" s="61">
        <v>169.58888000000002</v>
      </c>
      <c r="L488" s="61">
        <v>575</v>
      </c>
      <c r="M488" s="61">
        <v>0</v>
      </c>
      <c r="N488" s="13" t="s">
        <v>26</v>
      </c>
    </row>
    <row r="489" spans="1:14" ht="78.75">
      <c r="A489" s="127" t="s">
        <v>379</v>
      </c>
      <c r="B489" s="6" t="s">
        <v>595</v>
      </c>
      <c r="C489" s="21"/>
      <c r="D489" s="9" t="s">
        <v>94</v>
      </c>
      <c r="E489" s="10" t="s">
        <v>129</v>
      </c>
      <c r="F489" s="10" t="s">
        <v>18</v>
      </c>
      <c r="G489" s="172"/>
      <c r="H489" s="172"/>
      <c r="I489" s="127" t="s">
        <v>396</v>
      </c>
      <c r="J489" s="127"/>
      <c r="K489" s="61">
        <v>13.92</v>
      </c>
      <c r="L489" s="61">
        <v>1081</v>
      </c>
      <c r="M489" s="61">
        <v>0</v>
      </c>
      <c r="N489" s="153"/>
    </row>
    <row r="490" spans="1:14" ht="78.75">
      <c r="A490" s="127" t="s">
        <v>379</v>
      </c>
      <c r="B490" s="6" t="s">
        <v>540</v>
      </c>
      <c r="C490" s="12" t="s">
        <v>130</v>
      </c>
      <c r="D490" s="9" t="s">
        <v>771</v>
      </c>
      <c r="E490" s="10" t="s">
        <v>28</v>
      </c>
      <c r="F490" s="10" t="s">
        <v>772</v>
      </c>
      <c r="G490" s="172" t="s">
        <v>313</v>
      </c>
      <c r="H490" s="172"/>
      <c r="I490" s="127" t="s">
        <v>396</v>
      </c>
      <c r="J490" s="127" t="s">
        <v>331</v>
      </c>
      <c r="K490" s="61">
        <v>13.92</v>
      </c>
      <c r="L490" s="61">
        <v>1081</v>
      </c>
      <c r="M490" s="61">
        <v>0</v>
      </c>
      <c r="N490" s="13" t="s">
        <v>26</v>
      </c>
    </row>
    <row r="491" spans="1:14" ht="78.75">
      <c r="A491" s="127" t="s">
        <v>379</v>
      </c>
      <c r="B491" s="6" t="s">
        <v>596</v>
      </c>
      <c r="C491" s="21"/>
      <c r="D491" s="9" t="s">
        <v>94</v>
      </c>
      <c r="E491" s="10" t="s">
        <v>129</v>
      </c>
      <c r="F491" s="10" t="s">
        <v>18</v>
      </c>
      <c r="G491" s="172"/>
      <c r="H491" s="172"/>
      <c r="I491" s="127" t="s">
        <v>397</v>
      </c>
      <c r="J491" s="127"/>
      <c r="K491" s="61">
        <v>184.39948999999999</v>
      </c>
      <c r="L491" s="61">
        <v>0</v>
      </c>
      <c r="M491" s="61">
        <v>1081</v>
      </c>
      <c r="N491" s="153"/>
    </row>
    <row r="492" spans="1:14" ht="78.75">
      <c r="A492" s="127" t="s">
        <v>379</v>
      </c>
      <c r="B492" s="6" t="s">
        <v>540</v>
      </c>
      <c r="C492" s="14" t="s">
        <v>130</v>
      </c>
      <c r="D492" s="9" t="s">
        <v>771</v>
      </c>
      <c r="E492" s="10" t="s">
        <v>28</v>
      </c>
      <c r="F492" s="10" t="s">
        <v>772</v>
      </c>
      <c r="G492" s="172" t="s">
        <v>313</v>
      </c>
      <c r="H492" s="172"/>
      <c r="I492" s="127" t="s">
        <v>397</v>
      </c>
      <c r="J492" s="127" t="s">
        <v>331</v>
      </c>
      <c r="K492" s="61">
        <v>184.39948999999999</v>
      </c>
      <c r="L492" s="61">
        <v>0</v>
      </c>
      <c r="M492" s="61">
        <v>1081</v>
      </c>
      <c r="N492" s="13" t="s">
        <v>26</v>
      </c>
    </row>
    <row r="493" spans="1:14" ht="45">
      <c r="A493" s="127" t="s">
        <v>379</v>
      </c>
      <c r="B493" s="6" t="s">
        <v>839</v>
      </c>
      <c r="C493" s="21"/>
      <c r="D493" s="9" t="s">
        <v>16</v>
      </c>
      <c r="E493" s="10" t="s">
        <v>129</v>
      </c>
      <c r="F493" s="10" t="s">
        <v>18</v>
      </c>
      <c r="G493" s="172"/>
      <c r="H493" s="172"/>
      <c r="I493" s="127" t="s">
        <v>883</v>
      </c>
      <c r="J493" s="127"/>
      <c r="K493" s="61">
        <v>126.44917</v>
      </c>
      <c r="L493" s="61">
        <v>0</v>
      </c>
      <c r="M493" s="61">
        <v>0</v>
      </c>
      <c r="N493" s="153"/>
    </row>
    <row r="494" spans="1:14" ht="67.5">
      <c r="A494" s="127" t="s">
        <v>379</v>
      </c>
      <c r="B494" s="6" t="s">
        <v>540</v>
      </c>
      <c r="C494" s="14" t="s">
        <v>124</v>
      </c>
      <c r="D494" s="9" t="s">
        <v>823</v>
      </c>
      <c r="E494" s="10" t="s">
        <v>28</v>
      </c>
      <c r="F494" s="10" t="s">
        <v>824</v>
      </c>
      <c r="G494" s="172" t="s">
        <v>383</v>
      </c>
      <c r="H494" s="172"/>
      <c r="I494" s="127" t="s">
        <v>883</v>
      </c>
      <c r="J494" s="127" t="s">
        <v>331</v>
      </c>
      <c r="K494" s="61">
        <v>126.44917</v>
      </c>
      <c r="L494" s="61">
        <v>0</v>
      </c>
      <c r="M494" s="61">
        <v>0</v>
      </c>
      <c r="N494" s="13" t="s">
        <v>26</v>
      </c>
    </row>
    <row r="495" spans="1:14" ht="45">
      <c r="A495" s="127" t="s">
        <v>379</v>
      </c>
      <c r="B495" s="6" t="s">
        <v>842</v>
      </c>
      <c r="C495" s="21"/>
      <c r="D495" s="9" t="s">
        <v>16</v>
      </c>
      <c r="E495" s="10" t="s">
        <v>129</v>
      </c>
      <c r="F495" s="10" t="s">
        <v>18</v>
      </c>
      <c r="G495" s="172"/>
      <c r="H495" s="172"/>
      <c r="I495" s="127" t="s">
        <v>884</v>
      </c>
      <c r="J495" s="127"/>
      <c r="K495" s="61">
        <v>265.93</v>
      </c>
      <c r="L495" s="61">
        <v>0</v>
      </c>
      <c r="M495" s="61">
        <v>0</v>
      </c>
      <c r="N495" s="13"/>
    </row>
    <row r="496" spans="1:14" ht="67.5">
      <c r="A496" s="127" t="s">
        <v>379</v>
      </c>
      <c r="B496" s="6" t="s">
        <v>540</v>
      </c>
      <c r="C496" s="12" t="s">
        <v>124</v>
      </c>
      <c r="D496" s="9" t="s">
        <v>823</v>
      </c>
      <c r="E496" s="10" t="s">
        <v>28</v>
      </c>
      <c r="F496" s="10" t="s">
        <v>824</v>
      </c>
      <c r="G496" s="172" t="s">
        <v>383</v>
      </c>
      <c r="H496" s="172"/>
      <c r="I496" s="127" t="s">
        <v>884</v>
      </c>
      <c r="J496" s="127" t="s">
        <v>331</v>
      </c>
      <c r="K496" s="61">
        <v>265.93</v>
      </c>
      <c r="L496" s="61">
        <v>0</v>
      </c>
      <c r="M496" s="61">
        <v>0</v>
      </c>
      <c r="N496" s="13" t="s">
        <v>26</v>
      </c>
    </row>
    <row r="497" spans="1:14" ht="45">
      <c r="A497" s="127" t="s">
        <v>379</v>
      </c>
      <c r="B497" s="6" t="s">
        <v>843</v>
      </c>
      <c r="C497" s="21"/>
      <c r="D497" s="9" t="s">
        <v>16</v>
      </c>
      <c r="E497" s="10" t="s">
        <v>129</v>
      </c>
      <c r="F497" s="10" t="s">
        <v>18</v>
      </c>
      <c r="G497" s="172"/>
      <c r="H497" s="172"/>
      <c r="I497" s="127" t="s">
        <v>885</v>
      </c>
      <c r="J497" s="127"/>
      <c r="K497" s="61">
        <v>501.79</v>
      </c>
      <c r="L497" s="61">
        <v>0</v>
      </c>
      <c r="M497" s="61">
        <v>0</v>
      </c>
      <c r="N497" s="13"/>
    </row>
    <row r="498" spans="1:14" ht="67.5">
      <c r="A498" s="127" t="s">
        <v>379</v>
      </c>
      <c r="B498" s="6" t="s">
        <v>540</v>
      </c>
      <c r="C498" s="12" t="s">
        <v>124</v>
      </c>
      <c r="D498" s="17" t="s">
        <v>823</v>
      </c>
      <c r="E498" s="18" t="s">
        <v>28</v>
      </c>
      <c r="F498" s="10" t="s">
        <v>824</v>
      </c>
      <c r="G498" s="172" t="s">
        <v>383</v>
      </c>
      <c r="H498" s="172"/>
      <c r="I498" s="127" t="s">
        <v>885</v>
      </c>
      <c r="J498" s="127" t="s">
        <v>331</v>
      </c>
      <c r="K498" s="61">
        <v>501.79</v>
      </c>
      <c r="L498" s="61">
        <v>0</v>
      </c>
      <c r="M498" s="61">
        <v>0</v>
      </c>
      <c r="N498" s="13" t="s">
        <v>26</v>
      </c>
    </row>
    <row r="499" spans="1:14" ht="45">
      <c r="A499" s="127" t="s">
        <v>379</v>
      </c>
      <c r="B499" s="6" t="s">
        <v>844</v>
      </c>
      <c r="C499" s="21"/>
      <c r="D499" s="9" t="s">
        <v>16</v>
      </c>
      <c r="E499" s="10" t="s">
        <v>129</v>
      </c>
      <c r="F499" s="10" t="s">
        <v>18</v>
      </c>
      <c r="G499" s="172"/>
      <c r="H499" s="172"/>
      <c r="I499" s="127" t="s">
        <v>886</v>
      </c>
      <c r="J499" s="127"/>
      <c r="K499" s="61">
        <v>502.66685999999999</v>
      </c>
      <c r="L499" s="61">
        <v>0</v>
      </c>
      <c r="M499" s="61">
        <v>0</v>
      </c>
      <c r="N499" s="13"/>
    </row>
    <row r="500" spans="1:14" ht="67.5">
      <c r="A500" s="127" t="s">
        <v>379</v>
      </c>
      <c r="B500" s="6" t="s">
        <v>540</v>
      </c>
      <c r="C500" s="12" t="s">
        <v>130</v>
      </c>
      <c r="D500" s="9" t="s">
        <v>823</v>
      </c>
      <c r="E500" s="10" t="s">
        <v>28</v>
      </c>
      <c r="F500" s="10" t="s">
        <v>824</v>
      </c>
      <c r="G500" s="172" t="s">
        <v>313</v>
      </c>
      <c r="H500" s="172"/>
      <c r="I500" s="127" t="s">
        <v>886</v>
      </c>
      <c r="J500" s="127" t="s">
        <v>331</v>
      </c>
      <c r="K500" s="61">
        <v>502.66685999999999</v>
      </c>
      <c r="L500" s="61">
        <v>0</v>
      </c>
      <c r="M500" s="61">
        <v>0</v>
      </c>
      <c r="N500" s="13" t="s">
        <v>26</v>
      </c>
    </row>
    <row r="501" spans="1:14" ht="45">
      <c r="A501" s="127" t="s">
        <v>379</v>
      </c>
      <c r="B501" s="6" t="s">
        <v>845</v>
      </c>
      <c r="C501" s="21"/>
      <c r="D501" s="9" t="s">
        <v>16</v>
      </c>
      <c r="E501" s="10" t="s">
        <v>129</v>
      </c>
      <c r="F501" s="10" t="s">
        <v>18</v>
      </c>
      <c r="G501" s="172"/>
      <c r="H501" s="172"/>
      <c r="I501" s="127" t="s">
        <v>887</v>
      </c>
      <c r="J501" s="127"/>
      <c r="K501" s="61">
        <v>505</v>
      </c>
      <c r="L501" s="61">
        <v>0</v>
      </c>
      <c r="M501" s="61">
        <v>0</v>
      </c>
      <c r="N501" s="13"/>
    </row>
    <row r="502" spans="1:14" ht="67.5">
      <c r="A502" s="127" t="s">
        <v>379</v>
      </c>
      <c r="B502" s="6" t="s">
        <v>540</v>
      </c>
      <c r="C502" s="12" t="s">
        <v>130</v>
      </c>
      <c r="D502" s="17" t="s">
        <v>823</v>
      </c>
      <c r="E502" s="18" t="s">
        <v>28</v>
      </c>
      <c r="F502" s="10" t="s">
        <v>824</v>
      </c>
      <c r="G502" s="172" t="s">
        <v>313</v>
      </c>
      <c r="H502" s="172"/>
      <c r="I502" s="127" t="s">
        <v>887</v>
      </c>
      <c r="J502" s="127" t="s">
        <v>331</v>
      </c>
      <c r="K502" s="61">
        <v>505</v>
      </c>
      <c r="L502" s="61">
        <v>0</v>
      </c>
      <c r="M502" s="61">
        <v>0</v>
      </c>
      <c r="N502" s="13" t="s">
        <v>26</v>
      </c>
    </row>
    <row r="503" spans="1:14" ht="45">
      <c r="A503" s="127" t="s">
        <v>379</v>
      </c>
      <c r="B503" s="6" t="s">
        <v>846</v>
      </c>
      <c r="C503" s="21"/>
      <c r="D503" s="9" t="s">
        <v>16</v>
      </c>
      <c r="E503" s="10" t="s">
        <v>129</v>
      </c>
      <c r="F503" s="10" t="s">
        <v>18</v>
      </c>
      <c r="G503" s="172"/>
      <c r="H503" s="172"/>
      <c r="I503" s="127" t="s">
        <v>888</v>
      </c>
      <c r="J503" s="127"/>
      <c r="K503" s="61">
        <v>167.40431000000001</v>
      </c>
      <c r="L503" s="61">
        <v>0</v>
      </c>
      <c r="M503" s="61">
        <v>0</v>
      </c>
      <c r="N503" s="13"/>
    </row>
    <row r="504" spans="1:14" ht="67.5">
      <c r="A504" s="127" t="s">
        <v>379</v>
      </c>
      <c r="B504" s="6" t="s">
        <v>540</v>
      </c>
      <c r="C504" s="12" t="s">
        <v>135</v>
      </c>
      <c r="D504" s="9" t="s">
        <v>823</v>
      </c>
      <c r="E504" s="10" t="s">
        <v>28</v>
      </c>
      <c r="F504" s="10" t="s">
        <v>824</v>
      </c>
      <c r="G504" s="172" t="s">
        <v>314</v>
      </c>
      <c r="H504" s="172"/>
      <c r="I504" s="127" t="s">
        <v>888</v>
      </c>
      <c r="J504" s="127" t="s">
        <v>331</v>
      </c>
      <c r="K504" s="61">
        <v>167.40431000000001</v>
      </c>
      <c r="L504" s="61">
        <v>0</v>
      </c>
      <c r="M504" s="61">
        <v>0</v>
      </c>
      <c r="N504" s="13" t="s">
        <v>26</v>
      </c>
    </row>
    <row r="505" spans="1:14" ht="90">
      <c r="A505" s="127" t="s">
        <v>379</v>
      </c>
      <c r="B505" s="6" t="s">
        <v>593</v>
      </c>
      <c r="C505" s="21"/>
      <c r="D505" s="9" t="s">
        <v>94</v>
      </c>
      <c r="E505" s="10" t="s">
        <v>129</v>
      </c>
      <c r="F505" s="10" t="s">
        <v>18</v>
      </c>
      <c r="G505" s="172"/>
      <c r="H505" s="172"/>
      <c r="I505" s="127" t="s">
        <v>398</v>
      </c>
      <c r="J505" s="127"/>
      <c r="K505" s="61">
        <v>0</v>
      </c>
      <c r="L505" s="61">
        <v>0</v>
      </c>
      <c r="M505" s="61">
        <v>85.9</v>
      </c>
      <c r="N505" s="13"/>
    </row>
    <row r="506" spans="1:14" ht="78.75">
      <c r="A506" s="127" t="s">
        <v>379</v>
      </c>
      <c r="B506" s="6" t="s">
        <v>540</v>
      </c>
      <c r="C506" s="12" t="s">
        <v>124</v>
      </c>
      <c r="D506" s="17" t="s">
        <v>771</v>
      </c>
      <c r="E506" s="18" t="s">
        <v>28</v>
      </c>
      <c r="F506" s="10" t="s">
        <v>772</v>
      </c>
      <c r="G506" s="172" t="s">
        <v>383</v>
      </c>
      <c r="H506" s="172"/>
      <c r="I506" s="127" t="s">
        <v>398</v>
      </c>
      <c r="J506" s="127" t="s">
        <v>331</v>
      </c>
      <c r="K506" s="61">
        <v>0</v>
      </c>
      <c r="L506" s="61">
        <v>0</v>
      </c>
      <c r="M506" s="61">
        <v>85.9</v>
      </c>
      <c r="N506" s="13" t="s">
        <v>26</v>
      </c>
    </row>
    <row r="507" spans="1:14" ht="90">
      <c r="A507" s="127" t="s">
        <v>379</v>
      </c>
      <c r="B507" s="6" t="s">
        <v>594</v>
      </c>
      <c r="C507" s="21"/>
      <c r="D507" s="9" t="s">
        <v>94</v>
      </c>
      <c r="E507" s="10" t="s">
        <v>129</v>
      </c>
      <c r="F507" s="10" t="s">
        <v>18</v>
      </c>
      <c r="G507" s="172"/>
      <c r="H507" s="172"/>
      <c r="I507" s="127" t="s">
        <v>399</v>
      </c>
      <c r="J507" s="127"/>
      <c r="K507" s="61">
        <v>25.319029999999998</v>
      </c>
      <c r="L507" s="61">
        <v>85.9</v>
      </c>
      <c r="M507" s="61">
        <v>0</v>
      </c>
      <c r="N507" s="13"/>
    </row>
    <row r="508" spans="1:14" ht="78.75">
      <c r="A508" s="127" t="s">
        <v>379</v>
      </c>
      <c r="B508" s="6" t="s">
        <v>540</v>
      </c>
      <c r="C508" s="14" t="s">
        <v>124</v>
      </c>
      <c r="D508" s="9" t="s">
        <v>771</v>
      </c>
      <c r="E508" s="10" t="s">
        <v>28</v>
      </c>
      <c r="F508" s="10" t="s">
        <v>772</v>
      </c>
      <c r="G508" s="172" t="s">
        <v>383</v>
      </c>
      <c r="H508" s="172"/>
      <c r="I508" s="127" t="s">
        <v>399</v>
      </c>
      <c r="J508" s="127" t="s">
        <v>331</v>
      </c>
      <c r="K508" s="61">
        <v>25.319029999999998</v>
      </c>
      <c r="L508" s="61">
        <v>85.9</v>
      </c>
      <c r="M508" s="61">
        <v>0</v>
      </c>
      <c r="N508" s="13" t="s">
        <v>26</v>
      </c>
    </row>
    <row r="509" spans="1:14" ht="78.75">
      <c r="A509" s="127" t="s">
        <v>379</v>
      </c>
      <c r="B509" s="6" t="s">
        <v>595</v>
      </c>
      <c r="C509" s="21"/>
      <c r="D509" s="9" t="s">
        <v>94</v>
      </c>
      <c r="E509" s="10" t="s">
        <v>129</v>
      </c>
      <c r="F509" s="10" t="s">
        <v>18</v>
      </c>
      <c r="G509" s="172"/>
      <c r="H509" s="172"/>
      <c r="I509" s="127" t="s">
        <v>400</v>
      </c>
      <c r="J509" s="127"/>
      <c r="K509" s="61">
        <v>2.08</v>
      </c>
      <c r="L509" s="61">
        <v>161.5</v>
      </c>
      <c r="M509" s="61">
        <v>0</v>
      </c>
      <c r="N509" s="13"/>
    </row>
    <row r="510" spans="1:14" ht="78.75">
      <c r="A510" s="127" t="s">
        <v>379</v>
      </c>
      <c r="B510" s="6" t="s">
        <v>540</v>
      </c>
      <c r="C510" s="14" t="s">
        <v>130</v>
      </c>
      <c r="D510" s="9" t="s">
        <v>771</v>
      </c>
      <c r="E510" s="10" t="s">
        <v>28</v>
      </c>
      <c r="F510" s="10" t="s">
        <v>772</v>
      </c>
      <c r="G510" s="172" t="s">
        <v>313</v>
      </c>
      <c r="H510" s="172"/>
      <c r="I510" s="127" t="s">
        <v>400</v>
      </c>
      <c r="J510" s="127" t="s">
        <v>331</v>
      </c>
      <c r="K510" s="61">
        <v>2.08</v>
      </c>
      <c r="L510" s="61">
        <v>161.5</v>
      </c>
      <c r="M510" s="61">
        <v>0</v>
      </c>
      <c r="N510" s="13" t="s">
        <v>26</v>
      </c>
    </row>
    <row r="511" spans="1:14" ht="78.75">
      <c r="A511" s="127" t="s">
        <v>379</v>
      </c>
      <c r="B511" s="6" t="s">
        <v>596</v>
      </c>
      <c r="C511" s="21"/>
      <c r="D511" s="9" t="s">
        <v>94</v>
      </c>
      <c r="E511" s="10" t="s">
        <v>129</v>
      </c>
      <c r="F511" s="10" t="s">
        <v>18</v>
      </c>
      <c r="G511" s="172"/>
      <c r="H511" s="172"/>
      <c r="I511" s="127" t="s">
        <v>401</v>
      </c>
      <c r="J511" s="127"/>
      <c r="K511" s="61">
        <v>27.527509999999999</v>
      </c>
      <c r="L511" s="61">
        <v>0</v>
      </c>
      <c r="M511" s="61">
        <v>161.5</v>
      </c>
      <c r="N511" s="153"/>
    </row>
    <row r="512" spans="1:14" ht="78.75">
      <c r="A512" s="127" t="s">
        <v>379</v>
      </c>
      <c r="B512" s="6" t="s">
        <v>540</v>
      </c>
      <c r="C512" s="14" t="s">
        <v>130</v>
      </c>
      <c r="D512" s="9" t="s">
        <v>771</v>
      </c>
      <c r="E512" s="10" t="s">
        <v>28</v>
      </c>
      <c r="F512" s="10" t="s">
        <v>772</v>
      </c>
      <c r="G512" s="172" t="s">
        <v>313</v>
      </c>
      <c r="H512" s="172"/>
      <c r="I512" s="127" t="s">
        <v>401</v>
      </c>
      <c r="J512" s="127" t="s">
        <v>331</v>
      </c>
      <c r="K512" s="61">
        <v>27.527509999999999</v>
      </c>
      <c r="L512" s="61">
        <v>0</v>
      </c>
      <c r="M512" s="61">
        <v>161.5</v>
      </c>
      <c r="N512" s="13" t="s">
        <v>26</v>
      </c>
    </row>
    <row r="513" spans="1:14" ht="45">
      <c r="A513" s="127" t="s">
        <v>379</v>
      </c>
      <c r="B513" s="6" t="s">
        <v>597</v>
      </c>
      <c r="C513" s="21"/>
      <c r="D513" s="9" t="s">
        <v>16</v>
      </c>
      <c r="E513" s="10" t="s">
        <v>129</v>
      </c>
      <c r="F513" s="10" t="s">
        <v>18</v>
      </c>
      <c r="G513" s="172"/>
      <c r="H513" s="172"/>
      <c r="I513" s="127" t="s">
        <v>402</v>
      </c>
      <c r="J513" s="127"/>
      <c r="K513" s="61">
        <v>4566.1089099999999</v>
      </c>
      <c r="L513" s="61">
        <v>1668.07</v>
      </c>
      <c r="M513" s="61">
        <v>1707.2940000000001</v>
      </c>
      <c r="N513" s="153"/>
    </row>
    <row r="514" spans="1:14" ht="78.75">
      <c r="A514" s="127" t="s">
        <v>379</v>
      </c>
      <c r="B514" s="6" t="s">
        <v>545</v>
      </c>
      <c r="C514" s="14" t="s">
        <v>124</v>
      </c>
      <c r="D514" s="17" t="s">
        <v>125</v>
      </c>
      <c r="E514" s="18" t="s">
        <v>28</v>
      </c>
      <c r="F514" s="10" t="s">
        <v>126</v>
      </c>
      <c r="G514" s="172" t="s">
        <v>383</v>
      </c>
      <c r="H514" s="172"/>
      <c r="I514" s="127" t="s">
        <v>402</v>
      </c>
      <c r="J514" s="127" t="s">
        <v>339</v>
      </c>
      <c r="K514" s="61">
        <v>4566.1089099999999</v>
      </c>
      <c r="L514" s="61">
        <v>1668.07</v>
      </c>
      <c r="M514" s="61">
        <v>1707.2940000000001</v>
      </c>
      <c r="N514" s="13" t="s">
        <v>26</v>
      </c>
    </row>
    <row r="515" spans="1:14" ht="67.5">
      <c r="A515" s="127" t="s">
        <v>379</v>
      </c>
      <c r="B515" s="6" t="s">
        <v>598</v>
      </c>
      <c r="C515" s="21"/>
      <c r="D515" s="9" t="s">
        <v>16</v>
      </c>
      <c r="E515" s="10" t="s">
        <v>129</v>
      </c>
      <c r="F515" s="10" t="s">
        <v>18</v>
      </c>
      <c r="G515" s="172"/>
      <c r="H515" s="172"/>
      <c r="I515" s="127" t="s">
        <v>403</v>
      </c>
      <c r="J515" s="127"/>
      <c r="K515" s="61">
        <v>7929.3277300000009</v>
      </c>
      <c r="L515" s="61">
        <v>8079.5060000000003</v>
      </c>
      <c r="M515" s="61">
        <v>8079.5060000000003</v>
      </c>
      <c r="N515" s="153"/>
    </row>
    <row r="516" spans="1:14" ht="78.75">
      <c r="A516" s="127" t="s">
        <v>379</v>
      </c>
      <c r="B516" s="6" t="s">
        <v>545</v>
      </c>
      <c r="C516" s="14" t="s">
        <v>124</v>
      </c>
      <c r="D516" s="17" t="s">
        <v>981</v>
      </c>
      <c r="E516" s="18" t="s">
        <v>28</v>
      </c>
      <c r="F516" s="10" t="s">
        <v>982</v>
      </c>
      <c r="G516" s="172" t="s">
        <v>383</v>
      </c>
      <c r="H516" s="172"/>
      <c r="I516" s="127" t="s">
        <v>403</v>
      </c>
      <c r="J516" s="127" t="s">
        <v>339</v>
      </c>
      <c r="K516" s="61">
        <v>7929.3277300000009</v>
      </c>
      <c r="L516" s="61">
        <v>8079.5060000000003</v>
      </c>
      <c r="M516" s="61">
        <v>8079.5060000000003</v>
      </c>
      <c r="N516" s="13" t="s">
        <v>26</v>
      </c>
    </row>
    <row r="517" spans="1:14" ht="45">
      <c r="A517" s="127" t="s">
        <v>379</v>
      </c>
      <c r="B517" s="6" t="s">
        <v>599</v>
      </c>
      <c r="C517" s="21"/>
      <c r="D517" s="17" t="s">
        <v>16</v>
      </c>
      <c r="E517" s="10" t="s">
        <v>129</v>
      </c>
      <c r="F517" s="10" t="s">
        <v>18</v>
      </c>
      <c r="G517" s="172"/>
      <c r="H517" s="172"/>
      <c r="I517" s="127" t="s">
        <v>404</v>
      </c>
      <c r="J517" s="127"/>
      <c r="K517" s="61">
        <v>7754.2663300000004</v>
      </c>
      <c r="L517" s="61">
        <v>2962.4090000000001</v>
      </c>
      <c r="M517" s="61">
        <v>3001.4409999999998</v>
      </c>
      <c r="N517" s="153"/>
    </row>
    <row r="518" spans="1:14" ht="78.75">
      <c r="A518" s="127" t="s">
        <v>379</v>
      </c>
      <c r="B518" s="6" t="s">
        <v>545</v>
      </c>
      <c r="C518" s="14" t="s">
        <v>124</v>
      </c>
      <c r="D518" s="17" t="s">
        <v>127</v>
      </c>
      <c r="E518" s="18" t="s">
        <v>28</v>
      </c>
      <c r="F518" s="10" t="s">
        <v>126</v>
      </c>
      <c r="G518" s="172" t="s">
        <v>383</v>
      </c>
      <c r="H518" s="172"/>
      <c r="I518" s="127" t="s">
        <v>404</v>
      </c>
      <c r="J518" s="127" t="s">
        <v>339</v>
      </c>
      <c r="K518" s="61">
        <v>7754.2663300000004</v>
      </c>
      <c r="L518" s="61">
        <v>2962.4090000000001</v>
      </c>
      <c r="M518" s="61">
        <v>3001.4409999999998</v>
      </c>
      <c r="N518" s="13" t="s">
        <v>26</v>
      </c>
    </row>
    <row r="519" spans="1:14" ht="67.5">
      <c r="A519" s="127" t="s">
        <v>379</v>
      </c>
      <c r="B519" s="6" t="s">
        <v>600</v>
      </c>
      <c r="C519" s="21"/>
      <c r="D519" s="9" t="s">
        <v>16</v>
      </c>
      <c r="E519" s="18" t="s">
        <v>129</v>
      </c>
      <c r="F519" s="18" t="s">
        <v>18</v>
      </c>
      <c r="G519" s="172"/>
      <c r="H519" s="172"/>
      <c r="I519" s="127" t="s">
        <v>405</v>
      </c>
      <c r="J519" s="127"/>
      <c r="K519" s="61">
        <v>16945.553319999999</v>
      </c>
      <c r="L519" s="61">
        <v>17112.419999999998</v>
      </c>
      <c r="M519" s="61">
        <v>17112.419999999998</v>
      </c>
      <c r="N519" s="153"/>
    </row>
    <row r="520" spans="1:14" ht="78.75">
      <c r="A520" s="127" t="s">
        <v>379</v>
      </c>
      <c r="B520" s="6" t="s">
        <v>545</v>
      </c>
      <c r="C520" s="12" t="s">
        <v>124</v>
      </c>
      <c r="D520" s="9" t="s">
        <v>981</v>
      </c>
      <c r="E520" s="10" t="s">
        <v>28</v>
      </c>
      <c r="F520" s="10" t="s">
        <v>982</v>
      </c>
      <c r="G520" s="172" t="s">
        <v>383</v>
      </c>
      <c r="H520" s="172"/>
      <c r="I520" s="127" t="s">
        <v>405</v>
      </c>
      <c r="J520" s="127" t="s">
        <v>339</v>
      </c>
      <c r="K520" s="61">
        <v>16945.553319999999</v>
      </c>
      <c r="L520" s="61">
        <v>17112.419999999998</v>
      </c>
      <c r="M520" s="61">
        <v>17112.419999999998</v>
      </c>
      <c r="N520" s="13" t="s">
        <v>26</v>
      </c>
    </row>
    <row r="521" spans="1:14" ht="45">
      <c r="A521" s="127" t="s">
        <v>379</v>
      </c>
      <c r="B521" s="6" t="s">
        <v>601</v>
      </c>
      <c r="C521" s="21"/>
      <c r="D521" s="9" t="s">
        <v>16</v>
      </c>
      <c r="E521" s="18" t="s">
        <v>129</v>
      </c>
      <c r="F521" s="18" t="s">
        <v>18</v>
      </c>
      <c r="G521" s="172"/>
      <c r="H521" s="172"/>
      <c r="I521" s="127" t="s">
        <v>406</v>
      </c>
      <c r="J521" s="127"/>
      <c r="K521" s="61">
        <v>7952.1480000000001</v>
      </c>
      <c r="L521" s="61">
        <v>3040.4029999999998</v>
      </c>
      <c r="M521" s="61">
        <v>3048.297</v>
      </c>
      <c r="N521" s="153"/>
    </row>
    <row r="522" spans="1:14" ht="78.75">
      <c r="A522" s="127" t="s">
        <v>379</v>
      </c>
      <c r="B522" s="6" t="s">
        <v>545</v>
      </c>
      <c r="C522" s="12" t="s">
        <v>124</v>
      </c>
      <c r="D522" s="9" t="s">
        <v>128</v>
      </c>
      <c r="E522" s="10" t="s">
        <v>28</v>
      </c>
      <c r="F522" s="10" t="s">
        <v>126</v>
      </c>
      <c r="G522" s="172" t="s">
        <v>383</v>
      </c>
      <c r="H522" s="172"/>
      <c r="I522" s="127" t="s">
        <v>406</v>
      </c>
      <c r="J522" s="127" t="s">
        <v>339</v>
      </c>
      <c r="K522" s="61">
        <v>7952.1480000000001</v>
      </c>
      <c r="L522" s="61">
        <v>3040.4029999999998</v>
      </c>
      <c r="M522" s="61">
        <v>3048.297</v>
      </c>
      <c r="N522" s="13" t="s">
        <v>26</v>
      </c>
    </row>
    <row r="523" spans="1:14" ht="67.5">
      <c r="A523" s="127" t="s">
        <v>379</v>
      </c>
      <c r="B523" s="6" t="s">
        <v>602</v>
      </c>
      <c r="C523" s="21"/>
      <c r="D523" s="9" t="s">
        <v>16</v>
      </c>
      <c r="E523" s="18" t="s">
        <v>129</v>
      </c>
      <c r="F523" s="18" t="s">
        <v>18</v>
      </c>
      <c r="G523" s="172"/>
      <c r="H523" s="172"/>
      <c r="I523" s="127" t="s">
        <v>407</v>
      </c>
      <c r="J523" s="127"/>
      <c r="K523" s="61">
        <v>8689.3860600000007</v>
      </c>
      <c r="L523" s="61">
        <v>8497.2649999999994</v>
      </c>
      <c r="M523" s="61">
        <v>8497.2649999999994</v>
      </c>
      <c r="N523" s="153"/>
    </row>
    <row r="524" spans="1:14" ht="78.75">
      <c r="A524" s="127" t="s">
        <v>379</v>
      </c>
      <c r="B524" s="6" t="s">
        <v>545</v>
      </c>
      <c r="C524" s="12" t="s">
        <v>124</v>
      </c>
      <c r="D524" s="9" t="s">
        <v>981</v>
      </c>
      <c r="E524" s="25" t="s">
        <v>28</v>
      </c>
      <c r="F524" s="25" t="s">
        <v>982</v>
      </c>
      <c r="G524" s="172" t="s">
        <v>383</v>
      </c>
      <c r="H524" s="172"/>
      <c r="I524" s="127" t="s">
        <v>407</v>
      </c>
      <c r="J524" s="127" t="s">
        <v>339</v>
      </c>
      <c r="K524" s="61">
        <v>8689.3860600000007</v>
      </c>
      <c r="L524" s="61">
        <v>8497.2649999999994</v>
      </c>
      <c r="M524" s="61">
        <v>8497.2649999999994</v>
      </c>
      <c r="N524" s="13" t="s">
        <v>26</v>
      </c>
    </row>
    <row r="525" spans="1:14" ht="45">
      <c r="A525" s="127" t="s">
        <v>379</v>
      </c>
      <c r="B525" s="6" t="s">
        <v>603</v>
      </c>
      <c r="C525" s="21"/>
      <c r="D525" s="9" t="s">
        <v>16</v>
      </c>
      <c r="E525" s="18" t="s">
        <v>129</v>
      </c>
      <c r="F525" s="18" t="s">
        <v>18</v>
      </c>
      <c r="G525" s="172"/>
      <c r="H525" s="172"/>
      <c r="I525" s="127" t="s">
        <v>408</v>
      </c>
      <c r="J525" s="127"/>
      <c r="K525" s="61">
        <v>8166.1270000000004</v>
      </c>
      <c r="L525" s="61">
        <v>2324.7440000000001</v>
      </c>
      <c r="M525" s="61">
        <v>2358.7379999999998</v>
      </c>
      <c r="N525" s="153"/>
    </row>
    <row r="526" spans="1:14" ht="78.75">
      <c r="A526" s="127" t="s">
        <v>379</v>
      </c>
      <c r="B526" s="6" t="s">
        <v>545</v>
      </c>
      <c r="C526" s="12" t="s">
        <v>130</v>
      </c>
      <c r="D526" s="9" t="s">
        <v>131</v>
      </c>
      <c r="E526" s="25" t="s">
        <v>28</v>
      </c>
      <c r="F526" s="25" t="s">
        <v>132</v>
      </c>
      <c r="G526" s="172" t="s">
        <v>313</v>
      </c>
      <c r="H526" s="172"/>
      <c r="I526" s="127" t="s">
        <v>408</v>
      </c>
      <c r="J526" s="127" t="s">
        <v>339</v>
      </c>
      <c r="K526" s="61">
        <v>8166.1270000000004</v>
      </c>
      <c r="L526" s="61">
        <v>2324.7440000000001</v>
      </c>
      <c r="M526" s="61">
        <v>2358.7379999999998</v>
      </c>
      <c r="N526" s="13" t="s">
        <v>26</v>
      </c>
    </row>
    <row r="527" spans="1:14" ht="45">
      <c r="A527" s="127" t="s">
        <v>379</v>
      </c>
      <c r="B527" s="6" t="s">
        <v>604</v>
      </c>
      <c r="C527" s="21"/>
      <c r="D527" s="9" t="s">
        <v>16</v>
      </c>
      <c r="E527" s="18" t="s">
        <v>129</v>
      </c>
      <c r="F527" s="18" t="s">
        <v>18</v>
      </c>
      <c r="G527" s="172"/>
      <c r="H527" s="172"/>
      <c r="I527" s="127" t="s">
        <v>409</v>
      </c>
      <c r="J527" s="127"/>
      <c r="K527" s="61">
        <v>8742.59</v>
      </c>
      <c r="L527" s="61">
        <v>2755.9720000000002</v>
      </c>
      <c r="M527" s="61">
        <v>2805.317</v>
      </c>
      <c r="N527" s="153"/>
    </row>
    <row r="528" spans="1:14" ht="78.75">
      <c r="A528" s="127" t="s">
        <v>379</v>
      </c>
      <c r="B528" s="6" t="s">
        <v>545</v>
      </c>
      <c r="C528" s="12" t="s">
        <v>130</v>
      </c>
      <c r="D528" s="9" t="s">
        <v>133</v>
      </c>
      <c r="E528" s="25" t="s">
        <v>28</v>
      </c>
      <c r="F528" s="25" t="s">
        <v>134</v>
      </c>
      <c r="G528" s="172" t="s">
        <v>313</v>
      </c>
      <c r="H528" s="172"/>
      <c r="I528" s="127" t="s">
        <v>409</v>
      </c>
      <c r="J528" s="127" t="s">
        <v>339</v>
      </c>
      <c r="K528" s="61">
        <v>8742.59</v>
      </c>
      <c r="L528" s="61">
        <v>2755.9720000000002</v>
      </c>
      <c r="M528" s="61">
        <v>2805.317</v>
      </c>
      <c r="N528" s="13" t="s">
        <v>26</v>
      </c>
    </row>
    <row r="529" spans="1:14" ht="45">
      <c r="A529" s="127" t="s">
        <v>379</v>
      </c>
      <c r="B529" s="6" t="s">
        <v>605</v>
      </c>
      <c r="C529" s="21"/>
      <c r="D529" s="9" t="s">
        <v>94</v>
      </c>
      <c r="E529" s="18" t="s">
        <v>129</v>
      </c>
      <c r="F529" s="18" t="s">
        <v>18</v>
      </c>
      <c r="G529" s="172"/>
      <c r="H529" s="172"/>
      <c r="I529" s="127" t="s">
        <v>410</v>
      </c>
      <c r="J529" s="127"/>
      <c r="K529" s="61">
        <v>4417.8239699999995</v>
      </c>
      <c r="L529" s="61">
        <v>1761.8440000000001</v>
      </c>
      <c r="M529" s="61">
        <v>2356.125</v>
      </c>
      <c r="N529" s="13"/>
    </row>
    <row r="530" spans="1:14" ht="78.75">
      <c r="A530" s="127" t="s">
        <v>379</v>
      </c>
      <c r="B530" s="6" t="s">
        <v>545</v>
      </c>
      <c r="C530" s="12" t="s">
        <v>135</v>
      </c>
      <c r="D530" s="9" t="s">
        <v>136</v>
      </c>
      <c r="E530" s="25" t="s">
        <v>28</v>
      </c>
      <c r="F530" s="25" t="s">
        <v>137</v>
      </c>
      <c r="G530" s="172" t="s">
        <v>314</v>
      </c>
      <c r="H530" s="172"/>
      <c r="I530" s="127" t="s">
        <v>410</v>
      </c>
      <c r="J530" s="127" t="s">
        <v>339</v>
      </c>
      <c r="K530" s="61">
        <v>4417.8239699999995</v>
      </c>
      <c r="L530" s="61">
        <v>1761.8440000000001</v>
      </c>
      <c r="M530" s="61">
        <v>2356.125</v>
      </c>
      <c r="N530" s="13" t="s">
        <v>26</v>
      </c>
    </row>
    <row r="531" spans="1:14" ht="90">
      <c r="A531" s="127" t="s">
        <v>379</v>
      </c>
      <c r="B531" s="6" t="s">
        <v>606</v>
      </c>
      <c r="C531" s="21"/>
      <c r="D531" s="9" t="s">
        <v>94</v>
      </c>
      <c r="E531" s="18" t="s">
        <v>129</v>
      </c>
      <c r="F531" s="18" t="s">
        <v>18</v>
      </c>
      <c r="G531" s="172"/>
      <c r="H531" s="172"/>
      <c r="I531" s="127" t="s">
        <v>411</v>
      </c>
      <c r="J531" s="127"/>
      <c r="K531" s="61">
        <v>4907.3145300000006</v>
      </c>
      <c r="L531" s="61">
        <v>7202.3329999999996</v>
      </c>
      <c r="M531" s="61">
        <v>7202.3329999999996</v>
      </c>
      <c r="N531" s="13"/>
    </row>
    <row r="532" spans="1:14" ht="78.75">
      <c r="A532" s="127" t="s">
        <v>379</v>
      </c>
      <c r="B532" s="6" t="s">
        <v>545</v>
      </c>
      <c r="C532" s="12" t="s">
        <v>135</v>
      </c>
      <c r="D532" s="9" t="s">
        <v>981</v>
      </c>
      <c r="E532" s="25" t="s">
        <v>28</v>
      </c>
      <c r="F532" s="25" t="s">
        <v>982</v>
      </c>
      <c r="G532" s="172" t="s">
        <v>314</v>
      </c>
      <c r="H532" s="172"/>
      <c r="I532" s="127" t="s">
        <v>411</v>
      </c>
      <c r="J532" s="127" t="s">
        <v>339</v>
      </c>
      <c r="K532" s="61">
        <v>4907.3145300000006</v>
      </c>
      <c r="L532" s="61">
        <v>7202.3329999999996</v>
      </c>
      <c r="M532" s="61">
        <v>7202.3329999999996</v>
      </c>
      <c r="N532" s="13" t="s">
        <v>26</v>
      </c>
    </row>
    <row r="533" spans="1:14" ht="45">
      <c r="A533" s="127" t="s">
        <v>379</v>
      </c>
      <c r="B533" s="6" t="s">
        <v>607</v>
      </c>
      <c r="C533" s="21"/>
      <c r="D533" s="9" t="s">
        <v>94</v>
      </c>
      <c r="E533" s="18" t="s">
        <v>129</v>
      </c>
      <c r="F533" s="18" t="s">
        <v>18</v>
      </c>
      <c r="G533" s="172"/>
      <c r="H533" s="172"/>
      <c r="I533" s="127" t="s">
        <v>412</v>
      </c>
      <c r="J533" s="127"/>
      <c r="K533" s="61">
        <v>6663.0278899999994</v>
      </c>
      <c r="L533" s="61">
        <v>7369.0969999999998</v>
      </c>
      <c r="M533" s="61">
        <v>7369.0969999999998</v>
      </c>
      <c r="N533" s="13"/>
    </row>
    <row r="534" spans="1:14" ht="78.75">
      <c r="A534" s="127" t="s">
        <v>379</v>
      </c>
      <c r="B534" s="6" t="s">
        <v>545</v>
      </c>
      <c r="C534" s="12" t="s">
        <v>135</v>
      </c>
      <c r="D534" s="9" t="s">
        <v>981</v>
      </c>
      <c r="E534" s="25" t="s">
        <v>28</v>
      </c>
      <c r="F534" s="25" t="s">
        <v>982</v>
      </c>
      <c r="G534" s="172" t="s">
        <v>314</v>
      </c>
      <c r="H534" s="172"/>
      <c r="I534" s="127" t="s">
        <v>412</v>
      </c>
      <c r="J534" s="127" t="s">
        <v>339</v>
      </c>
      <c r="K534" s="61">
        <v>6663.0278899999994</v>
      </c>
      <c r="L534" s="61">
        <v>7369.0969999999998</v>
      </c>
      <c r="M534" s="61">
        <v>7369.0969999999998</v>
      </c>
      <c r="N534" s="13" t="s">
        <v>26</v>
      </c>
    </row>
    <row r="535" spans="1:14" ht="112.5">
      <c r="A535" s="127" t="s">
        <v>379</v>
      </c>
      <c r="B535" s="6" t="s">
        <v>608</v>
      </c>
      <c r="C535" s="21"/>
      <c r="D535" s="9" t="s">
        <v>174</v>
      </c>
      <c r="E535" s="18" t="s">
        <v>28</v>
      </c>
      <c r="F535" s="18" t="s">
        <v>175</v>
      </c>
      <c r="G535" s="172"/>
      <c r="H535" s="172"/>
      <c r="I535" s="127" t="s">
        <v>413</v>
      </c>
      <c r="J535" s="127"/>
      <c r="K535" s="61">
        <v>2021.0909999999999</v>
      </c>
      <c r="L535" s="61">
        <v>1702.5</v>
      </c>
      <c r="M535" s="61">
        <v>1702.5</v>
      </c>
      <c r="N535" s="13"/>
    </row>
    <row r="536" spans="1:14" ht="78.75">
      <c r="A536" s="127" t="s">
        <v>379</v>
      </c>
      <c r="B536" s="6" t="s">
        <v>545</v>
      </c>
      <c r="C536" s="12" t="s">
        <v>135</v>
      </c>
      <c r="D536" s="9" t="s">
        <v>981</v>
      </c>
      <c r="E536" s="10" t="s">
        <v>28</v>
      </c>
      <c r="F536" s="10" t="s">
        <v>982</v>
      </c>
      <c r="G536" s="172" t="s">
        <v>314</v>
      </c>
      <c r="H536" s="172"/>
      <c r="I536" s="127" t="s">
        <v>413</v>
      </c>
      <c r="J536" s="127" t="s">
        <v>339</v>
      </c>
      <c r="K536" s="61">
        <v>2021.0909999999999</v>
      </c>
      <c r="L536" s="61">
        <v>1702.5</v>
      </c>
      <c r="M536" s="61">
        <v>1702.5</v>
      </c>
      <c r="N536" s="13" t="s">
        <v>26</v>
      </c>
    </row>
    <row r="537" spans="1:14" ht="180">
      <c r="A537" s="127" t="s">
        <v>379</v>
      </c>
      <c r="B537" s="6" t="s">
        <v>609</v>
      </c>
      <c r="C537" s="21"/>
      <c r="D537" s="9" t="s">
        <v>123</v>
      </c>
      <c r="E537" s="18" t="s">
        <v>197</v>
      </c>
      <c r="F537" s="18" t="s">
        <v>198</v>
      </c>
      <c r="G537" s="172"/>
      <c r="H537" s="172"/>
      <c r="I537" s="127" t="s">
        <v>414</v>
      </c>
      <c r="J537" s="127"/>
      <c r="K537" s="61">
        <v>48681.02779</v>
      </c>
      <c r="L537" s="61">
        <v>50786</v>
      </c>
      <c r="M537" s="61">
        <v>50786</v>
      </c>
      <c r="N537" s="13"/>
    </row>
    <row r="538" spans="1:14" ht="135">
      <c r="A538" s="127" t="s">
        <v>379</v>
      </c>
      <c r="B538" s="6" t="s">
        <v>545</v>
      </c>
      <c r="C538" s="12" t="s">
        <v>199</v>
      </c>
      <c r="D538" s="9" t="s">
        <v>200</v>
      </c>
      <c r="E538" s="10" t="s">
        <v>28</v>
      </c>
      <c r="F538" s="10" t="s">
        <v>201</v>
      </c>
      <c r="G538" s="172" t="s">
        <v>313</v>
      </c>
      <c r="H538" s="172"/>
      <c r="I538" s="127" t="s">
        <v>414</v>
      </c>
      <c r="J538" s="127" t="s">
        <v>339</v>
      </c>
      <c r="K538" s="61">
        <v>48681.02779</v>
      </c>
      <c r="L538" s="61">
        <v>50786</v>
      </c>
      <c r="M538" s="61">
        <v>50786</v>
      </c>
      <c r="N538" s="13" t="s">
        <v>26</v>
      </c>
    </row>
    <row r="539" spans="1:14" ht="180">
      <c r="A539" s="127" t="s">
        <v>379</v>
      </c>
      <c r="B539" s="6" t="s">
        <v>610</v>
      </c>
      <c r="C539" s="21"/>
      <c r="D539" s="17" t="s">
        <v>123</v>
      </c>
      <c r="E539" s="10" t="s">
        <v>197</v>
      </c>
      <c r="F539" s="10" t="s">
        <v>198</v>
      </c>
      <c r="G539" s="172"/>
      <c r="H539" s="172"/>
      <c r="I539" s="127" t="s">
        <v>415</v>
      </c>
      <c r="J539" s="127"/>
      <c r="K539" s="61">
        <v>56345.631000000001</v>
      </c>
      <c r="L539" s="61">
        <v>52450.8</v>
      </c>
      <c r="M539" s="61">
        <v>52450.8</v>
      </c>
      <c r="N539" s="153"/>
    </row>
    <row r="540" spans="1:14" ht="135">
      <c r="A540" s="127" t="s">
        <v>379</v>
      </c>
      <c r="B540" s="6" t="s">
        <v>545</v>
      </c>
      <c r="C540" s="14" t="s">
        <v>199</v>
      </c>
      <c r="D540" s="17" t="s">
        <v>200</v>
      </c>
      <c r="E540" s="18" t="s">
        <v>28</v>
      </c>
      <c r="F540" s="10" t="s">
        <v>201</v>
      </c>
      <c r="G540" s="172" t="s">
        <v>313</v>
      </c>
      <c r="H540" s="172"/>
      <c r="I540" s="127" t="s">
        <v>415</v>
      </c>
      <c r="J540" s="127" t="s">
        <v>339</v>
      </c>
      <c r="K540" s="61">
        <v>56345.631000000001</v>
      </c>
      <c r="L540" s="61">
        <v>52450.8</v>
      </c>
      <c r="M540" s="61">
        <v>52450.8</v>
      </c>
      <c r="N540" s="13" t="s">
        <v>26</v>
      </c>
    </row>
    <row r="541" spans="1:14" ht="180">
      <c r="A541" s="127" t="s">
        <v>379</v>
      </c>
      <c r="B541" s="6" t="s">
        <v>611</v>
      </c>
      <c r="C541" s="21"/>
      <c r="D541" s="9" t="s">
        <v>123</v>
      </c>
      <c r="E541" s="18" t="s">
        <v>197</v>
      </c>
      <c r="F541" s="10" t="s">
        <v>198</v>
      </c>
      <c r="G541" s="172"/>
      <c r="H541" s="172"/>
      <c r="I541" s="127" t="s">
        <v>416</v>
      </c>
      <c r="J541" s="127"/>
      <c r="K541" s="61">
        <v>14096.16</v>
      </c>
      <c r="L541" s="61">
        <v>14128.4</v>
      </c>
      <c r="M541" s="61">
        <v>14128.4</v>
      </c>
      <c r="N541" s="153"/>
    </row>
    <row r="542" spans="1:14" ht="135">
      <c r="A542" s="127" t="s">
        <v>379</v>
      </c>
      <c r="B542" s="6" t="s">
        <v>545</v>
      </c>
      <c r="C542" s="12" t="s">
        <v>199</v>
      </c>
      <c r="D542" s="17" t="s">
        <v>200</v>
      </c>
      <c r="E542" s="18" t="s">
        <v>28</v>
      </c>
      <c r="F542" s="18" t="s">
        <v>202</v>
      </c>
      <c r="G542" s="172" t="s">
        <v>383</v>
      </c>
      <c r="H542" s="172"/>
      <c r="I542" s="127" t="s">
        <v>416</v>
      </c>
      <c r="J542" s="127" t="s">
        <v>339</v>
      </c>
      <c r="K542" s="61">
        <v>14096.16</v>
      </c>
      <c r="L542" s="61">
        <v>14128.4</v>
      </c>
      <c r="M542" s="61">
        <v>14128.4</v>
      </c>
      <c r="N542" s="13" t="s">
        <v>26</v>
      </c>
    </row>
    <row r="543" spans="1:14" ht="180">
      <c r="A543" s="127" t="s">
        <v>379</v>
      </c>
      <c r="B543" s="6" t="s">
        <v>612</v>
      </c>
      <c r="C543" s="12"/>
      <c r="D543" s="17" t="s">
        <v>123</v>
      </c>
      <c r="E543" s="18" t="s">
        <v>197</v>
      </c>
      <c r="F543" s="18" t="s">
        <v>198</v>
      </c>
      <c r="G543" s="172"/>
      <c r="H543" s="172"/>
      <c r="I543" s="127" t="s">
        <v>417</v>
      </c>
      <c r="J543" s="127"/>
      <c r="K543" s="61">
        <v>30563.32501</v>
      </c>
      <c r="L543" s="61">
        <v>33650.1</v>
      </c>
      <c r="M543" s="61">
        <v>33650.1</v>
      </c>
      <c r="N543" s="13"/>
    </row>
    <row r="544" spans="1:14" ht="135">
      <c r="A544" s="127" t="s">
        <v>379</v>
      </c>
      <c r="B544" s="6" t="s">
        <v>545</v>
      </c>
      <c r="C544" s="12" t="s">
        <v>199</v>
      </c>
      <c r="D544" s="9" t="s">
        <v>200</v>
      </c>
      <c r="E544" s="10" t="s">
        <v>28</v>
      </c>
      <c r="F544" s="10" t="s">
        <v>202</v>
      </c>
      <c r="G544" s="172" t="s">
        <v>383</v>
      </c>
      <c r="H544" s="172"/>
      <c r="I544" s="127" t="s">
        <v>417</v>
      </c>
      <c r="J544" s="127" t="s">
        <v>339</v>
      </c>
      <c r="K544" s="61">
        <v>30563.32501</v>
      </c>
      <c r="L544" s="61">
        <v>33650.1</v>
      </c>
      <c r="M544" s="61">
        <v>33650.1</v>
      </c>
      <c r="N544" s="13" t="s">
        <v>26</v>
      </c>
    </row>
    <row r="545" spans="1:14" ht="180">
      <c r="A545" s="127" t="s">
        <v>379</v>
      </c>
      <c r="B545" s="6" t="s">
        <v>613</v>
      </c>
      <c r="C545" s="21"/>
      <c r="D545" s="9" t="s">
        <v>123</v>
      </c>
      <c r="E545" s="18" t="s">
        <v>197</v>
      </c>
      <c r="F545" s="18" t="s">
        <v>198</v>
      </c>
      <c r="G545" s="172"/>
      <c r="H545" s="172"/>
      <c r="I545" s="127" t="s">
        <v>418</v>
      </c>
      <c r="J545" s="127"/>
      <c r="K545" s="61">
        <v>15251.5</v>
      </c>
      <c r="L545" s="61">
        <v>15693.5</v>
      </c>
      <c r="M545" s="61">
        <v>15693.5</v>
      </c>
      <c r="N545" s="153"/>
    </row>
    <row r="546" spans="1:14" ht="135">
      <c r="A546" s="127" t="s">
        <v>379</v>
      </c>
      <c r="B546" s="6" t="s">
        <v>545</v>
      </c>
      <c r="C546" s="8" t="s">
        <v>199</v>
      </c>
      <c r="D546" s="9" t="s">
        <v>200</v>
      </c>
      <c r="E546" s="10" t="s">
        <v>28</v>
      </c>
      <c r="F546" s="10" t="s">
        <v>202</v>
      </c>
      <c r="G546" s="172" t="s">
        <v>383</v>
      </c>
      <c r="H546" s="172"/>
      <c r="I546" s="127" t="s">
        <v>418</v>
      </c>
      <c r="J546" s="127" t="s">
        <v>339</v>
      </c>
      <c r="K546" s="61">
        <v>15251.5</v>
      </c>
      <c r="L546" s="61">
        <v>15693.5</v>
      </c>
      <c r="M546" s="61">
        <v>15693.5</v>
      </c>
      <c r="N546" s="13" t="s">
        <v>26</v>
      </c>
    </row>
    <row r="547" spans="1:14" ht="146.25">
      <c r="A547" s="127" t="s">
        <v>379</v>
      </c>
      <c r="B547" s="6" t="s">
        <v>614</v>
      </c>
      <c r="C547" s="21"/>
      <c r="D547" s="9" t="s">
        <v>123</v>
      </c>
      <c r="E547" s="18" t="s">
        <v>197</v>
      </c>
      <c r="F547" s="18" t="s">
        <v>198</v>
      </c>
      <c r="G547" s="172"/>
      <c r="H547" s="172"/>
      <c r="I547" s="127" t="s">
        <v>419</v>
      </c>
      <c r="J547" s="127"/>
      <c r="K547" s="61">
        <v>421.5</v>
      </c>
      <c r="L547" s="61">
        <v>421.5</v>
      </c>
      <c r="M547" s="61">
        <v>421.5</v>
      </c>
      <c r="N547" s="153"/>
    </row>
    <row r="548" spans="1:14" ht="135">
      <c r="A548" s="127" t="s">
        <v>379</v>
      </c>
      <c r="B548" s="6" t="s">
        <v>545</v>
      </c>
      <c r="C548" s="12" t="s">
        <v>199</v>
      </c>
      <c r="D548" s="9" t="s">
        <v>200</v>
      </c>
      <c r="E548" s="10" t="s">
        <v>28</v>
      </c>
      <c r="F548" s="10" t="s">
        <v>202</v>
      </c>
      <c r="G548" s="172" t="s">
        <v>383</v>
      </c>
      <c r="H548" s="172"/>
      <c r="I548" s="127" t="s">
        <v>419</v>
      </c>
      <c r="J548" s="127" t="s">
        <v>339</v>
      </c>
      <c r="K548" s="61">
        <v>421.5</v>
      </c>
      <c r="L548" s="61">
        <v>421.5</v>
      </c>
      <c r="M548" s="61">
        <v>421.5</v>
      </c>
      <c r="N548" s="13" t="s">
        <v>26</v>
      </c>
    </row>
    <row r="549" spans="1:14" ht="146.25">
      <c r="A549" s="127" t="s">
        <v>379</v>
      </c>
      <c r="B549" s="6" t="s">
        <v>615</v>
      </c>
      <c r="C549" s="21"/>
      <c r="D549" s="9" t="s">
        <v>123</v>
      </c>
      <c r="E549" s="10" t="s">
        <v>197</v>
      </c>
      <c r="F549" s="10" t="s">
        <v>198</v>
      </c>
      <c r="G549" s="172"/>
      <c r="H549" s="172"/>
      <c r="I549" s="127" t="s">
        <v>420</v>
      </c>
      <c r="J549" s="127"/>
      <c r="K549" s="61">
        <v>1004.2</v>
      </c>
      <c r="L549" s="61">
        <v>1004.2</v>
      </c>
      <c r="M549" s="61">
        <v>1004.2</v>
      </c>
      <c r="N549" s="13"/>
    </row>
    <row r="550" spans="1:14" ht="135">
      <c r="A550" s="127" t="s">
        <v>379</v>
      </c>
      <c r="B550" s="6" t="s">
        <v>545</v>
      </c>
      <c r="C550" s="12" t="s">
        <v>199</v>
      </c>
      <c r="D550" s="9" t="s">
        <v>200</v>
      </c>
      <c r="E550" s="10" t="s">
        <v>28</v>
      </c>
      <c r="F550" s="10" t="s">
        <v>202</v>
      </c>
      <c r="G550" s="172" t="s">
        <v>383</v>
      </c>
      <c r="H550" s="172"/>
      <c r="I550" s="127" t="s">
        <v>420</v>
      </c>
      <c r="J550" s="127" t="s">
        <v>339</v>
      </c>
      <c r="K550" s="61">
        <v>1004.2</v>
      </c>
      <c r="L550" s="61">
        <v>1004.2</v>
      </c>
      <c r="M550" s="61">
        <v>1004.2</v>
      </c>
      <c r="N550" s="13" t="s">
        <v>26</v>
      </c>
    </row>
    <row r="551" spans="1:14" ht="146.25">
      <c r="A551" s="127" t="s">
        <v>379</v>
      </c>
      <c r="B551" s="6" t="s">
        <v>616</v>
      </c>
      <c r="C551" s="21"/>
      <c r="D551" s="9" t="s">
        <v>123</v>
      </c>
      <c r="E551" s="10" t="s">
        <v>197</v>
      </c>
      <c r="F551" s="10" t="s">
        <v>198</v>
      </c>
      <c r="G551" s="172"/>
      <c r="H551" s="172"/>
      <c r="I551" s="127" t="s">
        <v>421</v>
      </c>
      <c r="J551" s="127"/>
      <c r="K551" s="61">
        <v>468</v>
      </c>
      <c r="L551" s="61">
        <v>468</v>
      </c>
      <c r="M551" s="61">
        <v>468</v>
      </c>
      <c r="N551" s="13"/>
    </row>
    <row r="552" spans="1:14" ht="135">
      <c r="A552" s="127" t="s">
        <v>379</v>
      </c>
      <c r="B552" s="6" t="s">
        <v>545</v>
      </c>
      <c r="C552" s="12" t="s">
        <v>199</v>
      </c>
      <c r="D552" s="9" t="s">
        <v>200</v>
      </c>
      <c r="E552" s="10" t="s">
        <v>28</v>
      </c>
      <c r="F552" s="10" t="s">
        <v>202</v>
      </c>
      <c r="G552" s="172" t="s">
        <v>383</v>
      </c>
      <c r="H552" s="172"/>
      <c r="I552" s="127" t="s">
        <v>421</v>
      </c>
      <c r="J552" s="127" t="s">
        <v>339</v>
      </c>
      <c r="K552" s="61">
        <v>468</v>
      </c>
      <c r="L552" s="61">
        <v>468</v>
      </c>
      <c r="M552" s="61">
        <v>468</v>
      </c>
      <c r="N552" s="13" t="s">
        <v>26</v>
      </c>
    </row>
    <row r="553" spans="1:14" ht="146.25">
      <c r="A553" s="127" t="s">
        <v>379</v>
      </c>
      <c r="B553" s="6" t="s">
        <v>617</v>
      </c>
      <c r="C553" s="21"/>
      <c r="D553" s="9" t="s">
        <v>123</v>
      </c>
      <c r="E553" s="18" t="s">
        <v>197</v>
      </c>
      <c r="F553" s="18" t="s">
        <v>198</v>
      </c>
      <c r="G553" s="172"/>
      <c r="H553" s="172"/>
      <c r="I553" s="127" t="s">
        <v>422</v>
      </c>
      <c r="J553" s="127"/>
      <c r="K553" s="61">
        <v>6437.6312099999996</v>
      </c>
      <c r="L553" s="61">
        <v>2340</v>
      </c>
      <c r="M553" s="61">
        <v>2340</v>
      </c>
      <c r="N553" s="13"/>
    </row>
    <row r="554" spans="1:14" ht="135">
      <c r="A554" s="127" t="s">
        <v>379</v>
      </c>
      <c r="B554" s="6" t="s">
        <v>545</v>
      </c>
      <c r="C554" s="12" t="s">
        <v>199</v>
      </c>
      <c r="D554" s="17" t="s">
        <v>200</v>
      </c>
      <c r="E554" s="18" t="s">
        <v>28</v>
      </c>
      <c r="F554" s="10" t="s">
        <v>201</v>
      </c>
      <c r="G554" s="172" t="s">
        <v>313</v>
      </c>
      <c r="H554" s="172"/>
      <c r="I554" s="127" t="s">
        <v>422</v>
      </c>
      <c r="J554" s="127" t="s">
        <v>339</v>
      </c>
      <c r="K554" s="61">
        <v>6437.6312099999996</v>
      </c>
      <c r="L554" s="61">
        <v>2340</v>
      </c>
      <c r="M554" s="61">
        <v>2340</v>
      </c>
      <c r="N554" s="13" t="s">
        <v>26</v>
      </c>
    </row>
    <row r="555" spans="1:14" ht="146.25">
      <c r="A555" s="127" t="s">
        <v>379</v>
      </c>
      <c r="B555" s="6" t="s">
        <v>618</v>
      </c>
      <c r="C555" s="21"/>
      <c r="D555" s="9" t="s">
        <v>123</v>
      </c>
      <c r="E555" s="10" t="s">
        <v>197</v>
      </c>
      <c r="F555" s="10" t="s">
        <v>198</v>
      </c>
      <c r="G555" s="172"/>
      <c r="H555" s="172"/>
      <c r="I555" s="127" t="s">
        <v>423</v>
      </c>
      <c r="J555" s="127"/>
      <c r="K555" s="61">
        <v>6556.1249900000003</v>
      </c>
      <c r="L555" s="61">
        <v>2462.5</v>
      </c>
      <c r="M555" s="61">
        <v>2462.5</v>
      </c>
      <c r="N555" s="153"/>
    </row>
    <row r="556" spans="1:14" ht="135">
      <c r="A556" s="127" t="s">
        <v>379</v>
      </c>
      <c r="B556" s="6" t="s">
        <v>545</v>
      </c>
      <c r="C556" s="14" t="s">
        <v>199</v>
      </c>
      <c r="D556" s="22" t="s">
        <v>200</v>
      </c>
      <c r="E556" s="25" t="s">
        <v>28</v>
      </c>
      <c r="F556" s="25" t="s">
        <v>201</v>
      </c>
      <c r="G556" s="172" t="s">
        <v>313</v>
      </c>
      <c r="H556" s="172"/>
      <c r="I556" s="127" t="s">
        <v>423</v>
      </c>
      <c r="J556" s="127" t="s">
        <v>339</v>
      </c>
      <c r="K556" s="61">
        <v>6556.1249900000003</v>
      </c>
      <c r="L556" s="61">
        <v>2462.5</v>
      </c>
      <c r="M556" s="61">
        <v>2462.5</v>
      </c>
      <c r="N556" s="13" t="s">
        <v>26</v>
      </c>
    </row>
    <row r="557" spans="1:14" ht="78.75">
      <c r="A557" s="127" t="s">
        <v>379</v>
      </c>
      <c r="B557" s="6" t="s">
        <v>1053</v>
      </c>
      <c r="C557" s="21"/>
      <c r="D557" s="9" t="s">
        <v>1054</v>
      </c>
      <c r="E557" s="10" t="s">
        <v>1055</v>
      </c>
      <c r="F557" s="18" t="s">
        <v>198</v>
      </c>
      <c r="G557" s="172"/>
      <c r="H557" s="172"/>
      <c r="I557" s="127" t="s">
        <v>1086</v>
      </c>
      <c r="J557" s="127"/>
      <c r="K557" s="61">
        <v>97</v>
      </c>
      <c r="L557" s="61">
        <v>0</v>
      </c>
      <c r="M557" s="61">
        <v>0</v>
      </c>
      <c r="N557" s="153"/>
    </row>
    <row r="558" spans="1:14" ht="78.75">
      <c r="A558" s="127" t="s">
        <v>379</v>
      </c>
      <c r="B558" s="6" t="s">
        <v>545</v>
      </c>
      <c r="C558" s="8" t="s">
        <v>130</v>
      </c>
      <c r="D558" s="9" t="s">
        <v>131</v>
      </c>
      <c r="E558" s="25" t="s">
        <v>28</v>
      </c>
      <c r="F558" s="25" t="s">
        <v>132</v>
      </c>
      <c r="G558" s="172" t="s">
        <v>313</v>
      </c>
      <c r="H558" s="172"/>
      <c r="I558" s="127" t="s">
        <v>1086</v>
      </c>
      <c r="J558" s="127" t="s">
        <v>339</v>
      </c>
      <c r="K558" s="61">
        <v>97</v>
      </c>
      <c r="L558" s="61">
        <v>0</v>
      </c>
      <c r="M558" s="61">
        <v>0</v>
      </c>
      <c r="N558" s="13" t="s">
        <v>26</v>
      </c>
    </row>
    <row r="559" spans="1:14" ht="78.75">
      <c r="A559" s="127" t="s">
        <v>379</v>
      </c>
      <c r="B559" s="6" t="s">
        <v>1056</v>
      </c>
      <c r="C559" s="21"/>
      <c r="D559" s="9" t="s">
        <v>1054</v>
      </c>
      <c r="E559" s="10" t="s">
        <v>1055</v>
      </c>
      <c r="F559" s="18" t="s">
        <v>198</v>
      </c>
      <c r="G559" s="172"/>
      <c r="H559" s="172"/>
      <c r="I559" s="127" t="s">
        <v>1087</v>
      </c>
      <c r="J559" s="127"/>
      <c r="K559" s="61">
        <v>97</v>
      </c>
      <c r="L559" s="61">
        <v>0</v>
      </c>
      <c r="M559" s="61">
        <v>0</v>
      </c>
      <c r="N559" s="13"/>
    </row>
    <row r="560" spans="1:14" ht="78.75">
      <c r="A560" s="127" t="s">
        <v>379</v>
      </c>
      <c r="B560" s="6" t="s">
        <v>545</v>
      </c>
      <c r="C560" s="8" t="s">
        <v>130</v>
      </c>
      <c r="D560" s="9" t="s">
        <v>133</v>
      </c>
      <c r="E560" s="25" t="s">
        <v>28</v>
      </c>
      <c r="F560" s="25" t="s">
        <v>134</v>
      </c>
      <c r="G560" s="172" t="s">
        <v>313</v>
      </c>
      <c r="H560" s="172"/>
      <c r="I560" s="127" t="s">
        <v>1087</v>
      </c>
      <c r="J560" s="127" t="s">
        <v>339</v>
      </c>
      <c r="K560" s="61">
        <v>97</v>
      </c>
      <c r="L560" s="61">
        <v>0</v>
      </c>
      <c r="M560" s="61">
        <v>0</v>
      </c>
      <c r="N560" s="13" t="s">
        <v>26</v>
      </c>
    </row>
    <row r="561" spans="1:14" ht="67.5">
      <c r="A561" s="127" t="s">
        <v>379</v>
      </c>
      <c r="B561" s="6" t="s">
        <v>1057</v>
      </c>
      <c r="C561" s="21"/>
      <c r="D561" s="9" t="s">
        <v>1042</v>
      </c>
      <c r="E561" s="10" t="s">
        <v>28</v>
      </c>
      <c r="F561" s="10" t="s">
        <v>1043</v>
      </c>
      <c r="G561" s="172"/>
      <c r="H561" s="172"/>
      <c r="I561" s="127" t="s">
        <v>1088</v>
      </c>
      <c r="J561" s="127"/>
      <c r="K561" s="61">
        <v>117.18008999999999</v>
      </c>
      <c r="L561" s="61">
        <v>0</v>
      </c>
      <c r="M561" s="61">
        <v>0</v>
      </c>
      <c r="N561" s="13"/>
    </row>
    <row r="562" spans="1:14" ht="78.75">
      <c r="A562" s="127" t="s">
        <v>379</v>
      </c>
      <c r="B562" s="6" t="s">
        <v>545</v>
      </c>
      <c r="C562" s="12" t="s">
        <v>124</v>
      </c>
      <c r="D562" s="17" t="s">
        <v>1044</v>
      </c>
      <c r="E562" s="18" t="s">
        <v>28</v>
      </c>
      <c r="F562" s="10" t="s">
        <v>1045</v>
      </c>
      <c r="G562" s="172" t="s">
        <v>383</v>
      </c>
      <c r="H562" s="172"/>
      <c r="I562" s="127" t="s">
        <v>1088</v>
      </c>
      <c r="J562" s="127" t="s">
        <v>339</v>
      </c>
      <c r="K562" s="61">
        <v>117.18008999999999</v>
      </c>
      <c r="L562" s="61">
        <v>0</v>
      </c>
      <c r="M562" s="61">
        <v>0</v>
      </c>
      <c r="N562" s="13" t="s">
        <v>21</v>
      </c>
    </row>
    <row r="563" spans="1:14" ht="67.5">
      <c r="A563" s="127" t="s">
        <v>379</v>
      </c>
      <c r="B563" s="6" t="s">
        <v>1058</v>
      </c>
      <c r="C563" s="12"/>
      <c r="D563" s="9" t="s">
        <v>1042</v>
      </c>
      <c r="E563" s="10" t="s">
        <v>28</v>
      </c>
      <c r="F563" s="10" t="s">
        <v>1043</v>
      </c>
      <c r="G563" s="172"/>
      <c r="H563" s="172"/>
      <c r="I563" s="127" t="s">
        <v>1089</v>
      </c>
      <c r="J563" s="127"/>
      <c r="K563" s="61">
        <v>266.9101</v>
      </c>
      <c r="L563" s="61">
        <v>0</v>
      </c>
      <c r="M563" s="61">
        <v>0</v>
      </c>
      <c r="N563" s="13"/>
    </row>
    <row r="564" spans="1:14" ht="78.75">
      <c r="A564" s="127" t="s">
        <v>379</v>
      </c>
      <c r="B564" s="6" t="s">
        <v>545</v>
      </c>
      <c r="C564" s="12" t="s">
        <v>124</v>
      </c>
      <c r="D564" s="17" t="s">
        <v>1044</v>
      </c>
      <c r="E564" s="18" t="s">
        <v>28</v>
      </c>
      <c r="F564" s="10" t="s">
        <v>1045</v>
      </c>
      <c r="G564" s="172" t="s">
        <v>383</v>
      </c>
      <c r="H564" s="172"/>
      <c r="I564" s="127" t="s">
        <v>1089</v>
      </c>
      <c r="J564" s="127" t="s">
        <v>339</v>
      </c>
      <c r="K564" s="61">
        <v>266.9101</v>
      </c>
      <c r="L564" s="61">
        <v>0</v>
      </c>
      <c r="M564" s="61">
        <v>0</v>
      </c>
      <c r="N564" s="13" t="s">
        <v>21</v>
      </c>
    </row>
    <row r="565" spans="1:14" ht="67.5">
      <c r="A565" s="127" t="s">
        <v>379</v>
      </c>
      <c r="B565" s="6" t="s">
        <v>1059</v>
      </c>
      <c r="C565" s="12"/>
      <c r="D565" s="9" t="s">
        <v>1042</v>
      </c>
      <c r="E565" s="10" t="s">
        <v>28</v>
      </c>
      <c r="F565" s="10" t="s">
        <v>1043</v>
      </c>
      <c r="G565" s="172"/>
      <c r="H565" s="172"/>
      <c r="I565" s="127" t="s">
        <v>1090</v>
      </c>
      <c r="J565" s="127"/>
      <c r="K565" s="61">
        <v>156.23998999999998</v>
      </c>
      <c r="L565" s="61">
        <v>0</v>
      </c>
      <c r="M565" s="61">
        <v>0</v>
      </c>
      <c r="N565" s="13"/>
    </row>
    <row r="566" spans="1:14" ht="78.75">
      <c r="A566" s="127" t="s">
        <v>379</v>
      </c>
      <c r="B566" s="6" t="s">
        <v>545</v>
      </c>
      <c r="C566" s="12" t="s">
        <v>124</v>
      </c>
      <c r="D566" s="17" t="s">
        <v>1044</v>
      </c>
      <c r="E566" s="18" t="s">
        <v>28</v>
      </c>
      <c r="F566" s="10" t="s">
        <v>1045</v>
      </c>
      <c r="G566" s="172" t="s">
        <v>383</v>
      </c>
      <c r="H566" s="172"/>
      <c r="I566" s="127" t="s">
        <v>1090</v>
      </c>
      <c r="J566" s="127" t="s">
        <v>339</v>
      </c>
      <c r="K566" s="61">
        <v>156.23998999999998</v>
      </c>
      <c r="L566" s="61">
        <v>0</v>
      </c>
      <c r="M566" s="61">
        <v>0</v>
      </c>
      <c r="N566" s="13" t="s">
        <v>21</v>
      </c>
    </row>
    <row r="567" spans="1:14" ht="67.5">
      <c r="A567" s="127" t="s">
        <v>379</v>
      </c>
      <c r="B567" s="6" t="s">
        <v>1060</v>
      </c>
      <c r="C567" s="12"/>
      <c r="D567" s="9" t="s">
        <v>1042</v>
      </c>
      <c r="E567" s="10" t="s">
        <v>28</v>
      </c>
      <c r="F567" s="10" t="s">
        <v>1043</v>
      </c>
      <c r="G567" s="172"/>
      <c r="H567" s="172"/>
      <c r="I567" s="127" t="s">
        <v>1091</v>
      </c>
      <c r="J567" s="127"/>
      <c r="K567" s="61">
        <v>364.56</v>
      </c>
      <c r="L567" s="61">
        <v>0</v>
      </c>
      <c r="M567" s="61">
        <v>0</v>
      </c>
      <c r="N567" s="13"/>
    </row>
    <row r="568" spans="1:14" ht="78.75">
      <c r="A568" s="127" t="s">
        <v>379</v>
      </c>
      <c r="B568" s="6" t="s">
        <v>545</v>
      </c>
      <c r="C568" s="8" t="s">
        <v>130</v>
      </c>
      <c r="D568" s="17" t="s">
        <v>1044</v>
      </c>
      <c r="E568" s="18" t="s">
        <v>28</v>
      </c>
      <c r="F568" s="10" t="s">
        <v>1045</v>
      </c>
      <c r="G568" s="172" t="s">
        <v>313</v>
      </c>
      <c r="H568" s="172"/>
      <c r="I568" s="127" t="s">
        <v>1091</v>
      </c>
      <c r="J568" s="127" t="s">
        <v>339</v>
      </c>
      <c r="K568" s="61">
        <v>364.56</v>
      </c>
      <c r="L568" s="61">
        <v>0</v>
      </c>
      <c r="M568" s="61">
        <v>0</v>
      </c>
      <c r="N568" s="13" t="s">
        <v>21</v>
      </c>
    </row>
    <row r="569" spans="1:14" ht="67.5">
      <c r="A569" s="127" t="s">
        <v>379</v>
      </c>
      <c r="B569" s="6" t="s">
        <v>1061</v>
      </c>
      <c r="C569" s="12"/>
      <c r="D569" s="9" t="s">
        <v>1042</v>
      </c>
      <c r="E569" s="10" t="s">
        <v>28</v>
      </c>
      <c r="F569" s="10" t="s">
        <v>1043</v>
      </c>
      <c r="G569" s="172"/>
      <c r="H569" s="172"/>
      <c r="I569" s="127" t="s">
        <v>1092</v>
      </c>
      <c r="J569" s="127"/>
      <c r="K569" s="61">
        <v>381.48973999999998</v>
      </c>
      <c r="L569" s="61">
        <v>0</v>
      </c>
      <c r="M569" s="61">
        <v>0</v>
      </c>
      <c r="N569" s="13"/>
    </row>
    <row r="570" spans="1:14" ht="78.75">
      <c r="A570" s="127" t="s">
        <v>379</v>
      </c>
      <c r="B570" s="6" t="s">
        <v>545</v>
      </c>
      <c r="C570" s="8" t="s">
        <v>130</v>
      </c>
      <c r="D570" s="17" t="s">
        <v>1044</v>
      </c>
      <c r="E570" s="18" t="s">
        <v>28</v>
      </c>
      <c r="F570" s="10" t="s">
        <v>1045</v>
      </c>
      <c r="G570" s="172" t="s">
        <v>313</v>
      </c>
      <c r="H570" s="172"/>
      <c r="I570" s="127" t="s">
        <v>1092</v>
      </c>
      <c r="J570" s="127" t="s">
        <v>339</v>
      </c>
      <c r="K570" s="61">
        <v>381.48973999999998</v>
      </c>
      <c r="L570" s="61">
        <v>0</v>
      </c>
      <c r="M570" s="61">
        <v>0</v>
      </c>
      <c r="N570" s="13" t="s">
        <v>21</v>
      </c>
    </row>
    <row r="571" spans="1:14" ht="67.5">
      <c r="A571" s="127" t="s">
        <v>379</v>
      </c>
      <c r="B571" s="6" t="s">
        <v>1062</v>
      </c>
      <c r="C571" s="12"/>
      <c r="D571" s="9" t="s">
        <v>1042</v>
      </c>
      <c r="E571" s="10" t="s">
        <v>28</v>
      </c>
      <c r="F571" s="10" t="s">
        <v>1043</v>
      </c>
      <c r="G571" s="172"/>
      <c r="H571" s="172"/>
      <c r="I571" s="127" t="s">
        <v>1093</v>
      </c>
      <c r="J571" s="127"/>
      <c r="K571" s="61">
        <v>84.630080000000007</v>
      </c>
      <c r="L571" s="61">
        <v>0</v>
      </c>
      <c r="M571" s="61">
        <v>0</v>
      </c>
      <c r="N571" s="13"/>
    </row>
    <row r="572" spans="1:14" ht="78.75">
      <c r="A572" s="127" t="s">
        <v>379</v>
      </c>
      <c r="B572" s="6" t="s">
        <v>545</v>
      </c>
      <c r="C572" s="14" t="s">
        <v>135</v>
      </c>
      <c r="D572" s="17" t="s">
        <v>1044</v>
      </c>
      <c r="E572" s="18" t="s">
        <v>28</v>
      </c>
      <c r="F572" s="10" t="s">
        <v>1045</v>
      </c>
      <c r="G572" s="172" t="s">
        <v>314</v>
      </c>
      <c r="H572" s="172"/>
      <c r="I572" s="127" t="s">
        <v>1093</v>
      </c>
      <c r="J572" s="127" t="s">
        <v>339</v>
      </c>
      <c r="K572" s="61">
        <v>84.630080000000007</v>
      </c>
      <c r="L572" s="61">
        <v>0</v>
      </c>
      <c r="M572" s="61">
        <v>0</v>
      </c>
      <c r="N572" s="13" t="s">
        <v>21</v>
      </c>
    </row>
    <row r="573" spans="1:14" ht="112.5">
      <c r="A573" s="127" t="s">
        <v>379</v>
      </c>
      <c r="B573" s="6" t="s">
        <v>608</v>
      </c>
      <c r="C573" s="21"/>
      <c r="D573" s="9" t="s">
        <v>174</v>
      </c>
      <c r="E573" s="10" t="s">
        <v>28</v>
      </c>
      <c r="F573" s="10" t="s">
        <v>175</v>
      </c>
      <c r="G573" s="172"/>
      <c r="H573" s="172"/>
      <c r="I573" s="127" t="s">
        <v>424</v>
      </c>
      <c r="J573" s="127"/>
      <c r="K573" s="61">
        <v>289.93734000000001</v>
      </c>
      <c r="L573" s="61">
        <v>254.4</v>
      </c>
      <c r="M573" s="61">
        <v>254.4</v>
      </c>
      <c r="N573" s="153"/>
    </row>
    <row r="574" spans="1:14" ht="78.75">
      <c r="A574" s="127" t="s">
        <v>379</v>
      </c>
      <c r="B574" s="6" t="s">
        <v>545</v>
      </c>
      <c r="C574" s="12" t="s">
        <v>135</v>
      </c>
      <c r="D574" s="9" t="s">
        <v>981</v>
      </c>
      <c r="E574" s="10" t="s">
        <v>28</v>
      </c>
      <c r="F574" s="10" t="s">
        <v>982</v>
      </c>
      <c r="G574" s="172" t="s">
        <v>314</v>
      </c>
      <c r="H574" s="172"/>
      <c r="I574" s="127" t="s">
        <v>424</v>
      </c>
      <c r="J574" s="127" t="s">
        <v>339</v>
      </c>
      <c r="K574" s="61">
        <v>289.93734000000001</v>
      </c>
      <c r="L574" s="61">
        <v>254.4</v>
      </c>
      <c r="M574" s="61">
        <v>254.4</v>
      </c>
      <c r="N574" s="13" t="s">
        <v>26</v>
      </c>
    </row>
    <row r="575" spans="1:14" ht="67.5">
      <c r="A575" s="127" t="s">
        <v>379</v>
      </c>
      <c r="B575" s="6" t="s">
        <v>619</v>
      </c>
      <c r="C575" s="21"/>
      <c r="D575" s="9" t="s">
        <v>94</v>
      </c>
      <c r="E575" s="10" t="s">
        <v>129</v>
      </c>
      <c r="F575" s="10" t="s">
        <v>18</v>
      </c>
      <c r="G575" s="172"/>
      <c r="H575" s="172"/>
      <c r="I575" s="127" t="s">
        <v>425</v>
      </c>
      <c r="J575" s="127"/>
      <c r="K575" s="61">
        <v>13977.840970000001</v>
      </c>
      <c r="L575" s="61">
        <v>11218.373</v>
      </c>
      <c r="M575" s="61">
        <v>11218.373</v>
      </c>
      <c r="N575" s="153"/>
    </row>
    <row r="576" spans="1:14" ht="135">
      <c r="A576" s="127" t="s">
        <v>379</v>
      </c>
      <c r="B576" s="6" t="s">
        <v>468</v>
      </c>
      <c r="C576" s="12" t="s">
        <v>194</v>
      </c>
      <c r="D576" s="9" t="s">
        <v>203</v>
      </c>
      <c r="E576" s="10" t="s">
        <v>28</v>
      </c>
      <c r="F576" s="10" t="s">
        <v>20</v>
      </c>
      <c r="G576" s="172" t="s">
        <v>380</v>
      </c>
      <c r="H576" s="172"/>
      <c r="I576" s="127" t="s">
        <v>425</v>
      </c>
      <c r="J576" s="127" t="s">
        <v>232</v>
      </c>
      <c r="K576" s="61">
        <v>10260.72486</v>
      </c>
      <c r="L576" s="61">
        <v>8179.7219999999998</v>
      </c>
      <c r="M576" s="61">
        <v>8179.7219999999998</v>
      </c>
      <c r="N576" s="13" t="s">
        <v>21</v>
      </c>
    </row>
    <row r="577" spans="1:14" ht="135">
      <c r="A577" s="127" t="s">
        <v>379</v>
      </c>
      <c r="B577" s="6" t="s">
        <v>469</v>
      </c>
      <c r="C577" s="21" t="s">
        <v>194</v>
      </c>
      <c r="D577" s="9" t="s">
        <v>203</v>
      </c>
      <c r="E577" s="10" t="s">
        <v>28</v>
      </c>
      <c r="F577" s="10" t="s">
        <v>20</v>
      </c>
      <c r="G577" s="172" t="s">
        <v>380</v>
      </c>
      <c r="H577" s="172"/>
      <c r="I577" s="127" t="s">
        <v>425</v>
      </c>
      <c r="J577" s="127" t="s">
        <v>233</v>
      </c>
      <c r="K577" s="61">
        <v>3098.7421099999997</v>
      </c>
      <c r="L577" s="61">
        <v>2470.277</v>
      </c>
      <c r="M577" s="61">
        <v>2470.277</v>
      </c>
      <c r="N577" s="153" t="s">
        <v>21</v>
      </c>
    </row>
    <row r="578" spans="1:14" ht="56.25">
      <c r="A578" s="127" t="s">
        <v>379</v>
      </c>
      <c r="B578" s="6" t="s">
        <v>470</v>
      </c>
      <c r="C578" s="12" t="s">
        <v>194</v>
      </c>
      <c r="D578" s="9" t="s">
        <v>861</v>
      </c>
      <c r="E578" s="10" t="s">
        <v>28</v>
      </c>
      <c r="F578" s="10" t="s">
        <v>196</v>
      </c>
      <c r="G578" s="172" t="s">
        <v>380</v>
      </c>
      <c r="H578" s="172"/>
      <c r="I578" s="127" t="s">
        <v>425</v>
      </c>
      <c r="J578" s="127" t="s">
        <v>234</v>
      </c>
      <c r="K578" s="61">
        <v>618.37400000000002</v>
      </c>
      <c r="L578" s="61">
        <v>568.37400000000002</v>
      </c>
      <c r="M578" s="61">
        <v>568.37400000000002</v>
      </c>
      <c r="N578" s="13" t="s">
        <v>26</v>
      </c>
    </row>
    <row r="579" spans="1:14" ht="78.75">
      <c r="A579" s="127" t="s">
        <v>379</v>
      </c>
      <c r="B579" s="6" t="s">
        <v>620</v>
      </c>
      <c r="C579" s="21"/>
      <c r="D579" s="9" t="s">
        <v>702</v>
      </c>
      <c r="E579" s="10" t="s">
        <v>28</v>
      </c>
      <c r="F579" s="10" t="s">
        <v>204</v>
      </c>
      <c r="G579" s="172"/>
      <c r="H579" s="172"/>
      <c r="I579" s="127" t="s">
        <v>426</v>
      </c>
      <c r="J579" s="127"/>
      <c r="K579" s="61">
        <v>233.8</v>
      </c>
      <c r="L579" s="61">
        <v>213.8</v>
      </c>
      <c r="M579" s="61">
        <v>213.8</v>
      </c>
      <c r="N579" s="153"/>
    </row>
    <row r="580" spans="1:14" ht="101.25">
      <c r="A580" s="127" t="s">
        <v>379</v>
      </c>
      <c r="B580" s="6" t="s">
        <v>488</v>
      </c>
      <c r="C580" s="12" t="s">
        <v>181</v>
      </c>
      <c r="D580" s="9" t="s">
        <v>205</v>
      </c>
      <c r="E580" s="10" t="s">
        <v>28</v>
      </c>
      <c r="F580" s="10" t="s">
        <v>206</v>
      </c>
      <c r="G580" s="172" t="s">
        <v>250</v>
      </c>
      <c r="H580" s="172"/>
      <c r="I580" s="127" t="s">
        <v>426</v>
      </c>
      <c r="J580" s="127" t="s">
        <v>257</v>
      </c>
      <c r="K580" s="61">
        <v>233.8</v>
      </c>
      <c r="L580" s="61">
        <v>213.8</v>
      </c>
      <c r="M580" s="61">
        <v>213.8</v>
      </c>
      <c r="N580" s="13" t="s">
        <v>26</v>
      </c>
    </row>
    <row r="581" spans="1:14" ht="112.5">
      <c r="A581" s="127" t="s">
        <v>379</v>
      </c>
      <c r="B581" s="6" t="s">
        <v>621</v>
      </c>
      <c r="C581" s="21"/>
      <c r="D581" s="9" t="s">
        <v>207</v>
      </c>
      <c r="E581" s="10" t="s">
        <v>28</v>
      </c>
      <c r="F581" s="10" t="s">
        <v>76</v>
      </c>
      <c r="G581" s="172"/>
      <c r="H581" s="172"/>
      <c r="I581" s="127" t="s">
        <v>427</v>
      </c>
      <c r="J581" s="127"/>
      <c r="K581" s="61">
        <v>5723.2</v>
      </c>
      <c r="L581" s="61">
        <v>6123.2</v>
      </c>
      <c r="M581" s="61">
        <v>6123.2</v>
      </c>
      <c r="N581" s="153"/>
    </row>
    <row r="582" spans="1:14" ht="101.25">
      <c r="A582" s="127" t="s">
        <v>379</v>
      </c>
      <c r="B582" s="6" t="s">
        <v>488</v>
      </c>
      <c r="C582" s="12" t="s">
        <v>208</v>
      </c>
      <c r="D582" s="9" t="s">
        <v>209</v>
      </c>
      <c r="E582" s="10" t="s">
        <v>28</v>
      </c>
      <c r="F582" s="10" t="s">
        <v>210</v>
      </c>
      <c r="G582" s="172" t="s">
        <v>254</v>
      </c>
      <c r="H582" s="172"/>
      <c r="I582" s="127" t="s">
        <v>427</v>
      </c>
      <c r="J582" s="127" t="s">
        <v>257</v>
      </c>
      <c r="K582" s="61">
        <v>5723.2</v>
      </c>
      <c r="L582" s="61">
        <v>6123.2</v>
      </c>
      <c r="M582" s="61">
        <v>6123.2</v>
      </c>
      <c r="N582" s="13" t="s">
        <v>26</v>
      </c>
    </row>
    <row r="583" spans="1:14" ht="168.75">
      <c r="A583" s="127" t="s">
        <v>379</v>
      </c>
      <c r="B583" s="6" t="s">
        <v>622</v>
      </c>
      <c r="C583" s="21"/>
      <c r="D583" s="9" t="s">
        <v>708</v>
      </c>
      <c r="E583" s="10" t="s">
        <v>705</v>
      </c>
      <c r="F583" s="10" t="s">
        <v>709</v>
      </c>
      <c r="G583" s="172"/>
      <c r="H583" s="172"/>
      <c r="I583" s="127" t="s">
        <v>428</v>
      </c>
      <c r="J583" s="127"/>
      <c r="K583" s="61">
        <v>308.8</v>
      </c>
      <c r="L583" s="61">
        <v>308.8</v>
      </c>
      <c r="M583" s="61">
        <v>308.8</v>
      </c>
      <c r="N583" s="153"/>
    </row>
    <row r="584" spans="1:14" ht="146.25">
      <c r="A584" s="127" t="s">
        <v>379</v>
      </c>
      <c r="B584" s="6" t="s">
        <v>479</v>
      </c>
      <c r="C584" s="12" t="s">
        <v>181</v>
      </c>
      <c r="D584" s="9" t="s">
        <v>710</v>
      </c>
      <c r="E584" s="10" t="s">
        <v>28</v>
      </c>
      <c r="F584" s="10" t="s">
        <v>711</v>
      </c>
      <c r="G584" s="172" t="s">
        <v>380</v>
      </c>
      <c r="H584" s="172"/>
      <c r="I584" s="127" t="s">
        <v>428</v>
      </c>
      <c r="J584" s="127" t="s">
        <v>245</v>
      </c>
      <c r="K584" s="61">
        <v>308.8</v>
      </c>
      <c r="L584" s="61">
        <v>308.8</v>
      </c>
      <c r="M584" s="61">
        <v>308.8</v>
      </c>
      <c r="N584" s="13" t="s">
        <v>21</v>
      </c>
    </row>
    <row r="585" spans="1:14" ht="90">
      <c r="A585" s="127" t="s">
        <v>379</v>
      </c>
      <c r="B585" s="6" t="s">
        <v>1032</v>
      </c>
      <c r="C585" s="8"/>
      <c r="D585" s="9" t="s">
        <v>1033</v>
      </c>
      <c r="E585" s="10" t="s">
        <v>28</v>
      </c>
      <c r="F585" s="10" t="s">
        <v>997</v>
      </c>
      <c r="G585" s="172"/>
      <c r="H585" s="172"/>
      <c r="I585" s="127" t="s">
        <v>1094</v>
      </c>
      <c r="J585" s="127"/>
      <c r="K585" s="61">
        <v>806.27099999999996</v>
      </c>
      <c r="L585" s="61">
        <v>0</v>
      </c>
      <c r="M585" s="61">
        <v>0</v>
      </c>
      <c r="N585" s="153"/>
    </row>
    <row r="586" spans="1:14" ht="202.5">
      <c r="A586" s="127" t="s">
        <v>379</v>
      </c>
      <c r="B586" s="6" t="s">
        <v>1034</v>
      </c>
      <c r="C586" s="8" t="s">
        <v>135</v>
      </c>
      <c r="D586" s="17" t="s">
        <v>1035</v>
      </c>
      <c r="E586" s="18" t="s">
        <v>28</v>
      </c>
      <c r="F586" s="18" t="s">
        <v>997</v>
      </c>
      <c r="G586" s="172" t="s">
        <v>314</v>
      </c>
      <c r="H586" s="172"/>
      <c r="I586" s="127" t="s">
        <v>1094</v>
      </c>
      <c r="J586" s="127" t="s">
        <v>1079</v>
      </c>
      <c r="K586" s="61">
        <v>806.27099999999996</v>
      </c>
      <c r="L586" s="61">
        <v>0</v>
      </c>
      <c r="M586" s="61">
        <v>0</v>
      </c>
      <c r="N586" s="13" t="s">
        <v>26</v>
      </c>
    </row>
    <row r="587" spans="1:14" ht="168.75">
      <c r="A587" s="127" t="s">
        <v>379</v>
      </c>
      <c r="B587" s="6" t="s">
        <v>1063</v>
      </c>
      <c r="C587" s="8"/>
      <c r="D587" s="9" t="s">
        <v>1033</v>
      </c>
      <c r="E587" s="10" t="s">
        <v>28</v>
      </c>
      <c r="F587" s="10" t="s">
        <v>997</v>
      </c>
      <c r="G587" s="172"/>
      <c r="H587" s="172"/>
      <c r="I587" s="127" t="s">
        <v>1095</v>
      </c>
      <c r="J587" s="127"/>
      <c r="K587" s="61">
        <v>940.64800000000002</v>
      </c>
      <c r="L587" s="61">
        <v>0</v>
      </c>
      <c r="M587" s="61">
        <v>0</v>
      </c>
      <c r="N587" s="153"/>
    </row>
    <row r="588" spans="1:14" ht="202.5">
      <c r="A588" s="127" t="s">
        <v>379</v>
      </c>
      <c r="B588" s="6" t="s">
        <v>1034</v>
      </c>
      <c r="C588" s="8" t="s">
        <v>135</v>
      </c>
      <c r="D588" s="17" t="s">
        <v>1035</v>
      </c>
      <c r="E588" s="18" t="s">
        <v>28</v>
      </c>
      <c r="F588" s="18" t="s">
        <v>997</v>
      </c>
      <c r="G588" s="172" t="s">
        <v>314</v>
      </c>
      <c r="H588" s="172"/>
      <c r="I588" s="127" t="s">
        <v>1095</v>
      </c>
      <c r="J588" s="127" t="s">
        <v>1079</v>
      </c>
      <c r="K588" s="61">
        <v>940.64800000000002</v>
      </c>
      <c r="L588" s="61">
        <v>0</v>
      </c>
      <c r="M588" s="61">
        <v>0</v>
      </c>
      <c r="N588" s="13" t="s">
        <v>26</v>
      </c>
    </row>
    <row r="589" spans="1:14" ht="101.25">
      <c r="A589" s="127" t="s">
        <v>379</v>
      </c>
      <c r="B589" s="6" t="s">
        <v>1064</v>
      </c>
      <c r="C589" s="8"/>
      <c r="D589" s="9" t="s">
        <v>1033</v>
      </c>
      <c r="E589" s="10" t="s">
        <v>28</v>
      </c>
      <c r="F589" s="10" t="s">
        <v>997</v>
      </c>
      <c r="G589" s="172"/>
      <c r="H589" s="172"/>
      <c r="I589" s="127" t="s">
        <v>1096</v>
      </c>
      <c r="J589" s="127"/>
      <c r="K589" s="61">
        <v>492.721</v>
      </c>
      <c r="L589" s="61">
        <v>0</v>
      </c>
      <c r="M589" s="61">
        <v>0</v>
      </c>
      <c r="N589" s="153"/>
    </row>
    <row r="590" spans="1:14" ht="202.5">
      <c r="A590" s="127" t="s">
        <v>379</v>
      </c>
      <c r="B590" s="6" t="s">
        <v>1034</v>
      </c>
      <c r="C590" s="8" t="s">
        <v>135</v>
      </c>
      <c r="D590" s="17" t="s">
        <v>1035</v>
      </c>
      <c r="E590" s="18" t="s">
        <v>28</v>
      </c>
      <c r="F590" s="18" t="s">
        <v>997</v>
      </c>
      <c r="G590" s="172" t="s">
        <v>314</v>
      </c>
      <c r="H590" s="172"/>
      <c r="I590" s="127" t="s">
        <v>1096</v>
      </c>
      <c r="J590" s="127" t="s">
        <v>1079</v>
      </c>
      <c r="K590" s="61">
        <v>492.721</v>
      </c>
      <c r="L590" s="61">
        <v>0</v>
      </c>
      <c r="M590" s="61">
        <v>0</v>
      </c>
      <c r="N590" s="13" t="s">
        <v>26</v>
      </c>
    </row>
    <row r="591" spans="1:14" ht="90">
      <c r="A591" s="127" t="s">
        <v>379</v>
      </c>
      <c r="B591" s="6" t="s">
        <v>689</v>
      </c>
      <c r="C591" s="21"/>
      <c r="D591" s="9" t="s">
        <v>94</v>
      </c>
      <c r="E591" s="10" t="s">
        <v>129</v>
      </c>
      <c r="F591" s="10" t="s">
        <v>18</v>
      </c>
      <c r="G591" s="172"/>
      <c r="H591" s="172"/>
      <c r="I591" s="127" t="s">
        <v>690</v>
      </c>
      <c r="J591" s="127"/>
      <c r="K591" s="61">
        <v>2416.3815299999997</v>
      </c>
      <c r="L591" s="61">
        <v>1316.556</v>
      </c>
      <c r="M591" s="61">
        <v>1316.556</v>
      </c>
      <c r="N591" s="153"/>
    </row>
    <row r="592" spans="1:14" ht="67.5">
      <c r="A592" s="127" t="s">
        <v>379</v>
      </c>
      <c r="B592" s="6" t="s">
        <v>691</v>
      </c>
      <c r="C592" s="12" t="s">
        <v>135</v>
      </c>
      <c r="D592" s="9" t="s">
        <v>992</v>
      </c>
      <c r="E592" s="10" t="s">
        <v>28</v>
      </c>
      <c r="F592" s="10" t="s">
        <v>697</v>
      </c>
      <c r="G592" s="172" t="s">
        <v>314</v>
      </c>
      <c r="H592" s="172"/>
      <c r="I592" s="127" t="s">
        <v>690</v>
      </c>
      <c r="J592" s="127" t="s">
        <v>692</v>
      </c>
      <c r="K592" s="61">
        <v>2416.3815299999997</v>
      </c>
      <c r="L592" s="61">
        <v>1316.556</v>
      </c>
      <c r="M592" s="61">
        <v>1316.556</v>
      </c>
      <c r="N592" s="13" t="s">
        <v>21</v>
      </c>
    </row>
    <row r="593" spans="1:14" ht="90">
      <c r="A593" s="127" t="s">
        <v>379</v>
      </c>
      <c r="B593" s="6" t="s">
        <v>993</v>
      </c>
      <c r="C593" s="21"/>
      <c r="D593" s="9" t="s">
        <v>123</v>
      </c>
      <c r="E593" s="10" t="s">
        <v>994</v>
      </c>
      <c r="F593" s="10" t="s">
        <v>198</v>
      </c>
      <c r="G593" s="172"/>
      <c r="H593" s="172"/>
      <c r="I593" s="127" t="s">
        <v>1020</v>
      </c>
      <c r="J593" s="127"/>
      <c r="K593" s="61">
        <v>88.9</v>
      </c>
      <c r="L593" s="61">
        <v>0</v>
      </c>
      <c r="M593" s="61">
        <v>0</v>
      </c>
      <c r="N593" s="153"/>
    </row>
    <row r="594" spans="1:14" ht="67.5">
      <c r="A594" s="127" t="s">
        <v>379</v>
      </c>
      <c r="B594" s="6" t="s">
        <v>540</v>
      </c>
      <c r="C594" s="12" t="s">
        <v>130</v>
      </c>
      <c r="D594" s="9" t="s">
        <v>981</v>
      </c>
      <c r="E594" s="10" t="s">
        <v>28</v>
      </c>
      <c r="F594" s="10" t="s">
        <v>982</v>
      </c>
      <c r="G594" s="172" t="s">
        <v>313</v>
      </c>
      <c r="H594" s="172"/>
      <c r="I594" s="127" t="s">
        <v>1020</v>
      </c>
      <c r="J594" s="127" t="s">
        <v>331</v>
      </c>
      <c r="K594" s="61">
        <v>88.9</v>
      </c>
      <c r="L594" s="61">
        <v>0</v>
      </c>
      <c r="M594" s="61">
        <v>0</v>
      </c>
      <c r="N594" s="13" t="s">
        <v>26</v>
      </c>
    </row>
    <row r="595" spans="1:14" ht="67.5">
      <c r="A595" s="127" t="s">
        <v>379</v>
      </c>
      <c r="B595" s="6" t="s">
        <v>623</v>
      </c>
      <c r="C595" s="21"/>
      <c r="D595" s="9" t="s">
        <v>211</v>
      </c>
      <c r="E595" s="10" t="s">
        <v>212</v>
      </c>
      <c r="F595" s="10" t="s">
        <v>213</v>
      </c>
      <c r="G595" s="172"/>
      <c r="H595" s="172"/>
      <c r="I595" s="127" t="s">
        <v>429</v>
      </c>
      <c r="J595" s="127"/>
      <c r="K595" s="61">
        <v>2863.9</v>
      </c>
      <c r="L595" s="61">
        <v>2863.9</v>
      </c>
      <c r="M595" s="61">
        <v>2863.9</v>
      </c>
      <c r="N595" s="153"/>
    </row>
    <row r="596" spans="1:14" ht="90">
      <c r="A596" s="127" t="s">
        <v>379</v>
      </c>
      <c r="B596" s="6" t="s">
        <v>545</v>
      </c>
      <c r="C596" s="12" t="s">
        <v>130</v>
      </c>
      <c r="D596" s="9" t="s">
        <v>995</v>
      </c>
      <c r="E596" s="10" t="s">
        <v>28</v>
      </c>
      <c r="F596" s="10" t="s">
        <v>214</v>
      </c>
      <c r="G596" s="172" t="s">
        <v>313</v>
      </c>
      <c r="H596" s="172"/>
      <c r="I596" s="127" t="s">
        <v>429</v>
      </c>
      <c r="J596" s="127" t="s">
        <v>339</v>
      </c>
      <c r="K596" s="61">
        <v>2863.9</v>
      </c>
      <c r="L596" s="61">
        <v>2863.9</v>
      </c>
      <c r="M596" s="61">
        <v>2863.9</v>
      </c>
      <c r="N596" s="13" t="s">
        <v>26</v>
      </c>
    </row>
    <row r="597" spans="1:14" ht="67.5">
      <c r="A597" s="127" t="s">
        <v>379</v>
      </c>
      <c r="B597" s="6" t="s">
        <v>624</v>
      </c>
      <c r="C597" s="21"/>
      <c r="D597" s="9" t="s">
        <v>211</v>
      </c>
      <c r="E597" s="10" t="s">
        <v>212</v>
      </c>
      <c r="F597" s="10" t="s">
        <v>213</v>
      </c>
      <c r="G597" s="172"/>
      <c r="H597" s="172"/>
      <c r="I597" s="127" t="s">
        <v>430</v>
      </c>
      <c r="J597" s="127"/>
      <c r="K597" s="61">
        <v>3229.5</v>
      </c>
      <c r="L597" s="61">
        <v>3229.5</v>
      </c>
      <c r="M597" s="61">
        <v>3229.5</v>
      </c>
      <c r="N597" s="153"/>
    </row>
    <row r="598" spans="1:14" ht="90">
      <c r="A598" s="127" t="s">
        <v>379</v>
      </c>
      <c r="B598" s="6" t="s">
        <v>545</v>
      </c>
      <c r="C598" s="12" t="s">
        <v>130</v>
      </c>
      <c r="D598" s="17" t="s">
        <v>995</v>
      </c>
      <c r="E598" s="10" t="s">
        <v>28</v>
      </c>
      <c r="F598" s="10" t="s">
        <v>214</v>
      </c>
      <c r="G598" s="172" t="s">
        <v>313</v>
      </c>
      <c r="H598" s="172"/>
      <c r="I598" s="127" t="s">
        <v>430</v>
      </c>
      <c r="J598" s="127" t="s">
        <v>339</v>
      </c>
      <c r="K598" s="61">
        <v>3229.5</v>
      </c>
      <c r="L598" s="61">
        <v>3229.5</v>
      </c>
      <c r="M598" s="61">
        <v>3229.5</v>
      </c>
      <c r="N598" s="13" t="s">
        <v>26</v>
      </c>
    </row>
    <row r="599" spans="1:14" ht="45">
      <c r="A599" s="127" t="s">
        <v>379</v>
      </c>
      <c r="B599" s="6" t="s">
        <v>625</v>
      </c>
      <c r="C599" s="21"/>
      <c r="D599" s="9" t="s">
        <v>16</v>
      </c>
      <c r="E599" s="10" t="s">
        <v>129</v>
      </c>
      <c r="F599" s="10" t="s">
        <v>18</v>
      </c>
      <c r="G599" s="172"/>
      <c r="H599" s="172"/>
      <c r="I599" s="127" t="s">
        <v>431</v>
      </c>
      <c r="J599" s="127"/>
      <c r="K599" s="61">
        <v>2151.81</v>
      </c>
      <c r="L599" s="61">
        <v>1263.8050000000001</v>
      </c>
      <c r="M599" s="61">
        <v>1211.605</v>
      </c>
      <c r="N599" s="153"/>
    </row>
    <row r="600" spans="1:14" ht="78.75">
      <c r="A600" s="127" t="s">
        <v>379</v>
      </c>
      <c r="B600" s="6" t="s">
        <v>540</v>
      </c>
      <c r="C600" s="12" t="s">
        <v>130</v>
      </c>
      <c r="D600" s="9" t="s">
        <v>773</v>
      </c>
      <c r="E600" s="10" t="s">
        <v>28</v>
      </c>
      <c r="F600" s="10" t="s">
        <v>774</v>
      </c>
      <c r="G600" s="172" t="s">
        <v>313</v>
      </c>
      <c r="H600" s="172"/>
      <c r="I600" s="127" t="s">
        <v>431</v>
      </c>
      <c r="J600" s="127" t="s">
        <v>331</v>
      </c>
      <c r="K600" s="61">
        <v>2151.81</v>
      </c>
      <c r="L600" s="61">
        <v>1263.8050000000001</v>
      </c>
      <c r="M600" s="61">
        <v>1211.605</v>
      </c>
      <c r="N600" s="13" t="s">
        <v>26</v>
      </c>
    </row>
    <row r="601" spans="1:14" ht="45">
      <c r="A601" s="127" t="s">
        <v>379</v>
      </c>
      <c r="B601" s="6" t="s">
        <v>626</v>
      </c>
      <c r="C601" s="14"/>
      <c r="D601" s="9" t="s">
        <v>16</v>
      </c>
      <c r="E601" s="10" t="s">
        <v>129</v>
      </c>
      <c r="F601" s="10" t="s">
        <v>18</v>
      </c>
      <c r="G601" s="172"/>
      <c r="H601" s="172"/>
      <c r="I601" s="127" t="s">
        <v>432</v>
      </c>
      <c r="J601" s="127"/>
      <c r="K601" s="61">
        <v>1713.19</v>
      </c>
      <c r="L601" s="61">
        <v>704.59500000000003</v>
      </c>
      <c r="M601" s="61">
        <v>684.89499999999998</v>
      </c>
      <c r="N601" s="153"/>
    </row>
    <row r="602" spans="1:14" ht="78.75">
      <c r="A602" s="127" t="s">
        <v>379</v>
      </c>
      <c r="B602" s="6" t="s">
        <v>540</v>
      </c>
      <c r="C602" s="14" t="s">
        <v>130</v>
      </c>
      <c r="D602" s="17" t="s">
        <v>996</v>
      </c>
      <c r="E602" s="10" t="s">
        <v>28</v>
      </c>
      <c r="F602" s="10" t="s">
        <v>997</v>
      </c>
      <c r="G602" s="172" t="s">
        <v>313</v>
      </c>
      <c r="H602" s="172"/>
      <c r="I602" s="127" t="s">
        <v>432</v>
      </c>
      <c r="J602" s="127" t="s">
        <v>331</v>
      </c>
      <c r="K602" s="61">
        <v>1713.19</v>
      </c>
      <c r="L602" s="61">
        <v>704.59500000000003</v>
      </c>
      <c r="M602" s="61">
        <v>684.89499999999998</v>
      </c>
      <c r="N602" s="13" t="s">
        <v>26</v>
      </c>
    </row>
    <row r="603" spans="1:14" ht="45">
      <c r="A603" s="127" t="s">
        <v>379</v>
      </c>
      <c r="B603" s="6" t="s">
        <v>627</v>
      </c>
      <c r="C603" s="21"/>
      <c r="D603" s="9" t="s">
        <v>16</v>
      </c>
      <c r="E603" s="10" t="s">
        <v>129</v>
      </c>
      <c r="F603" s="10" t="s">
        <v>18</v>
      </c>
      <c r="G603" s="172"/>
      <c r="H603" s="172"/>
      <c r="I603" s="127" t="s">
        <v>433</v>
      </c>
      <c r="J603" s="127"/>
      <c r="K603" s="61">
        <v>965.37199999999996</v>
      </c>
      <c r="L603" s="61">
        <v>965.37199999999996</v>
      </c>
      <c r="M603" s="61">
        <v>482.68599999999998</v>
      </c>
      <c r="N603" s="153"/>
    </row>
    <row r="604" spans="1:14" ht="112.5">
      <c r="A604" s="127" t="s">
        <v>379</v>
      </c>
      <c r="B604" s="6" t="s">
        <v>540</v>
      </c>
      <c r="C604" s="12" t="s">
        <v>124</v>
      </c>
      <c r="D604" s="9" t="s">
        <v>935</v>
      </c>
      <c r="E604" s="18" t="s">
        <v>679</v>
      </c>
      <c r="F604" s="18" t="s">
        <v>680</v>
      </c>
      <c r="G604" s="172" t="s">
        <v>383</v>
      </c>
      <c r="H604" s="172"/>
      <c r="I604" s="127" t="s">
        <v>433</v>
      </c>
      <c r="J604" s="127" t="s">
        <v>331</v>
      </c>
      <c r="K604" s="61">
        <v>965.37199999999996</v>
      </c>
      <c r="L604" s="61">
        <v>965.37199999999996</v>
      </c>
      <c r="M604" s="61">
        <v>482.68599999999998</v>
      </c>
      <c r="N604" s="13" t="s">
        <v>26</v>
      </c>
    </row>
    <row r="605" spans="1:14" ht="45">
      <c r="A605" s="127" t="s">
        <v>379</v>
      </c>
      <c r="B605" s="6" t="s">
        <v>628</v>
      </c>
      <c r="C605" s="12"/>
      <c r="D605" s="9" t="s">
        <v>16</v>
      </c>
      <c r="E605" s="18" t="s">
        <v>129</v>
      </c>
      <c r="F605" s="18" t="s">
        <v>18</v>
      </c>
      <c r="G605" s="172"/>
      <c r="H605" s="172"/>
      <c r="I605" s="127" t="s">
        <v>434</v>
      </c>
      <c r="J605" s="127"/>
      <c r="K605" s="61">
        <v>1929.221</v>
      </c>
      <c r="L605" s="61">
        <v>1834.46</v>
      </c>
      <c r="M605" s="61">
        <v>917.23</v>
      </c>
      <c r="N605" s="13"/>
    </row>
    <row r="606" spans="1:14" ht="112.5">
      <c r="A606" s="127" t="s">
        <v>379</v>
      </c>
      <c r="B606" s="6" t="s">
        <v>540</v>
      </c>
      <c r="C606" s="21" t="s">
        <v>124</v>
      </c>
      <c r="D606" s="9" t="s">
        <v>935</v>
      </c>
      <c r="E606" s="10" t="s">
        <v>679</v>
      </c>
      <c r="F606" s="10" t="s">
        <v>680</v>
      </c>
      <c r="G606" s="172" t="s">
        <v>383</v>
      </c>
      <c r="H606" s="172"/>
      <c r="I606" s="127" t="s">
        <v>434</v>
      </c>
      <c r="J606" s="127" t="s">
        <v>331</v>
      </c>
      <c r="K606" s="61">
        <v>1929.221</v>
      </c>
      <c r="L606" s="61">
        <v>1834.46</v>
      </c>
      <c r="M606" s="61">
        <v>917.23</v>
      </c>
      <c r="N606" s="13" t="s">
        <v>26</v>
      </c>
    </row>
    <row r="607" spans="1:14" ht="45">
      <c r="A607" s="127" t="s">
        <v>379</v>
      </c>
      <c r="B607" s="6" t="s">
        <v>629</v>
      </c>
      <c r="C607" s="12"/>
      <c r="D607" s="9" t="s">
        <v>16</v>
      </c>
      <c r="E607" s="18" t="s">
        <v>129</v>
      </c>
      <c r="F607" s="18" t="s">
        <v>18</v>
      </c>
      <c r="G607" s="172"/>
      <c r="H607" s="172"/>
      <c r="I607" s="127" t="s">
        <v>435</v>
      </c>
      <c r="J607" s="127"/>
      <c r="K607" s="61">
        <v>1043.4459999999999</v>
      </c>
      <c r="L607" s="61">
        <v>935.44600000000003</v>
      </c>
      <c r="M607" s="61">
        <v>467.72300000000001</v>
      </c>
      <c r="N607" s="13"/>
    </row>
    <row r="608" spans="1:14" ht="112.5">
      <c r="A608" s="127" t="s">
        <v>379</v>
      </c>
      <c r="B608" s="6" t="s">
        <v>540</v>
      </c>
      <c r="C608" s="12" t="s">
        <v>124</v>
      </c>
      <c r="D608" s="9" t="s">
        <v>935</v>
      </c>
      <c r="E608" s="18" t="s">
        <v>679</v>
      </c>
      <c r="F608" s="18" t="s">
        <v>680</v>
      </c>
      <c r="G608" s="172" t="s">
        <v>383</v>
      </c>
      <c r="H608" s="172"/>
      <c r="I608" s="127" t="s">
        <v>435</v>
      </c>
      <c r="J608" s="127" t="s">
        <v>331</v>
      </c>
      <c r="K608" s="61">
        <v>1043.4459999999999</v>
      </c>
      <c r="L608" s="61">
        <v>935.44600000000003</v>
      </c>
      <c r="M608" s="61">
        <v>467.72300000000001</v>
      </c>
      <c r="N608" s="13" t="s">
        <v>26</v>
      </c>
    </row>
    <row r="609" spans="1:14" ht="56.25">
      <c r="A609" s="127" t="s">
        <v>379</v>
      </c>
      <c r="B609" s="6" t="s">
        <v>630</v>
      </c>
      <c r="C609" s="8"/>
      <c r="D609" s="9" t="s">
        <v>215</v>
      </c>
      <c r="E609" s="10" t="s">
        <v>216</v>
      </c>
      <c r="F609" s="10" t="s">
        <v>213</v>
      </c>
      <c r="G609" s="172"/>
      <c r="H609" s="172"/>
      <c r="I609" s="127" t="s">
        <v>436</v>
      </c>
      <c r="J609" s="127"/>
      <c r="K609" s="61">
        <v>4766.0810000000001</v>
      </c>
      <c r="L609" s="61">
        <v>4871.5</v>
      </c>
      <c r="M609" s="61">
        <v>4707.8999999999996</v>
      </c>
      <c r="N609" s="153"/>
    </row>
    <row r="610" spans="1:14" ht="112.5">
      <c r="A610" s="127" t="s">
        <v>379</v>
      </c>
      <c r="B610" s="6" t="s">
        <v>540</v>
      </c>
      <c r="C610" s="8" t="s">
        <v>130</v>
      </c>
      <c r="D610" s="9" t="s">
        <v>998</v>
      </c>
      <c r="E610" s="10" t="s">
        <v>28</v>
      </c>
      <c r="F610" s="10" t="s">
        <v>218</v>
      </c>
      <c r="G610" s="172" t="s">
        <v>313</v>
      </c>
      <c r="H610" s="172"/>
      <c r="I610" s="127" t="s">
        <v>436</v>
      </c>
      <c r="J610" s="127" t="s">
        <v>331</v>
      </c>
      <c r="K610" s="61">
        <v>4766.0810000000001</v>
      </c>
      <c r="L610" s="61">
        <v>4871.5</v>
      </c>
      <c r="M610" s="61">
        <v>4707.8999999999996</v>
      </c>
      <c r="N610" s="13" t="s">
        <v>26</v>
      </c>
    </row>
    <row r="611" spans="1:14" ht="56.25">
      <c r="A611" s="127" t="s">
        <v>379</v>
      </c>
      <c r="B611" s="6" t="s">
        <v>631</v>
      </c>
      <c r="C611" s="8"/>
      <c r="D611" s="9" t="s">
        <v>215</v>
      </c>
      <c r="E611" s="10" t="s">
        <v>216</v>
      </c>
      <c r="F611" s="10" t="s">
        <v>213</v>
      </c>
      <c r="G611" s="172"/>
      <c r="H611" s="172"/>
      <c r="I611" s="127" t="s">
        <v>437</v>
      </c>
      <c r="J611" s="127"/>
      <c r="K611" s="61">
        <v>4929.3190000000004</v>
      </c>
      <c r="L611" s="61">
        <v>4823.8999999999996</v>
      </c>
      <c r="M611" s="61">
        <v>4629.8999999999996</v>
      </c>
      <c r="N611" s="13"/>
    </row>
    <row r="612" spans="1:14" ht="112.5">
      <c r="A612" s="127" t="s">
        <v>379</v>
      </c>
      <c r="B612" s="6" t="s">
        <v>540</v>
      </c>
      <c r="C612" s="8" t="s">
        <v>130</v>
      </c>
      <c r="D612" s="9" t="s">
        <v>998</v>
      </c>
      <c r="E612" s="10" t="s">
        <v>28</v>
      </c>
      <c r="F612" s="10" t="s">
        <v>218</v>
      </c>
      <c r="G612" s="172" t="s">
        <v>313</v>
      </c>
      <c r="H612" s="172"/>
      <c r="I612" s="127" t="s">
        <v>437</v>
      </c>
      <c r="J612" s="127" t="s">
        <v>331</v>
      </c>
      <c r="K612" s="61">
        <v>4929.3190000000004</v>
      </c>
      <c r="L612" s="61">
        <v>4823.8999999999996</v>
      </c>
      <c r="M612" s="61">
        <v>4629.8999999999996</v>
      </c>
      <c r="N612" s="13" t="s">
        <v>26</v>
      </c>
    </row>
    <row r="613" spans="1:14" ht="45">
      <c r="A613" s="127" t="s">
        <v>379</v>
      </c>
      <c r="B613" s="6" t="s">
        <v>632</v>
      </c>
      <c r="C613" s="8"/>
      <c r="D613" s="9" t="s">
        <v>94</v>
      </c>
      <c r="E613" s="10" t="s">
        <v>129</v>
      </c>
      <c r="F613" s="10" t="s">
        <v>18</v>
      </c>
      <c r="G613" s="172"/>
      <c r="H613" s="172"/>
      <c r="I613" s="127" t="s">
        <v>438</v>
      </c>
      <c r="J613" s="127"/>
      <c r="K613" s="61">
        <v>245.59384</v>
      </c>
      <c r="L613" s="61">
        <v>87.3</v>
      </c>
      <c r="M613" s="61">
        <v>43.65</v>
      </c>
      <c r="N613" s="153"/>
    </row>
    <row r="614" spans="1:14" ht="78.75">
      <c r="A614" s="127" t="s">
        <v>379</v>
      </c>
      <c r="B614" s="6" t="s">
        <v>540</v>
      </c>
      <c r="C614" s="8" t="s">
        <v>138</v>
      </c>
      <c r="D614" s="9" t="s">
        <v>808</v>
      </c>
      <c r="E614" s="10" t="s">
        <v>28</v>
      </c>
      <c r="F614" s="11" t="s">
        <v>220</v>
      </c>
      <c r="G614" s="172" t="s">
        <v>380</v>
      </c>
      <c r="H614" s="172"/>
      <c r="I614" s="127" t="s">
        <v>438</v>
      </c>
      <c r="J614" s="127" t="s">
        <v>331</v>
      </c>
      <c r="K614" s="61">
        <v>245.59384</v>
      </c>
      <c r="L614" s="61">
        <v>87.3</v>
      </c>
      <c r="M614" s="61">
        <v>43.65</v>
      </c>
      <c r="N614" s="13" t="s">
        <v>26</v>
      </c>
    </row>
    <row r="615" spans="1:14" ht="45">
      <c r="A615" s="127" t="s">
        <v>379</v>
      </c>
      <c r="B615" s="6" t="s">
        <v>633</v>
      </c>
      <c r="C615" s="8"/>
      <c r="D615" s="9" t="s">
        <v>94</v>
      </c>
      <c r="E615" s="10" t="s">
        <v>129</v>
      </c>
      <c r="F615" s="10" t="s">
        <v>18</v>
      </c>
      <c r="G615" s="172"/>
      <c r="H615" s="172"/>
      <c r="I615" s="127" t="s">
        <v>439</v>
      </c>
      <c r="J615" s="127"/>
      <c r="K615" s="61">
        <v>109.813</v>
      </c>
      <c r="L615" s="61">
        <v>61.75</v>
      </c>
      <c r="M615" s="61">
        <v>30.875</v>
      </c>
      <c r="N615" s="153"/>
    </row>
    <row r="616" spans="1:14" ht="78.75">
      <c r="A616" s="127" t="s">
        <v>379</v>
      </c>
      <c r="B616" s="6" t="s">
        <v>540</v>
      </c>
      <c r="C616" s="12" t="s">
        <v>138</v>
      </c>
      <c r="D616" s="9" t="s">
        <v>808</v>
      </c>
      <c r="E616" s="18" t="s">
        <v>28</v>
      </c>
      <c r="F616" s="18" t="s">
        <v>220</v>
      </c>
      <c r="G616" s="172" t="s">
        <v>380</v>
      </c>
      <c r="H616" s="172"/>
      <c r="I616" s="127" t="s">
        <v>439</v>
      </c>
      <c r="J616" s="127" t="s">
        <v>331</v>
      </c>
      <c r="K616" s="61">
        <v>109.813</v>
      </c>
      <c r="L616" s="61">
        <v>61.75</v>
      </c>
      <c r="M616" s="61">
        <v>30.875</v>
      </c>
      <c r="N616" s="13" t="s">
        <v>26</v>
      </c>
    </row>
    <row r="617" spans="1:14" ht="78.75">
      <c r="A617" s="127" t="s">
        <v>379</v>
      </c>
      <c r="B617" s="6" t="s">
        <v>634</v>
      </c>
      <c r="C617" s="8"/>
      <c r="D617" s="9" t="s">
        <v>94</v>
      </c>
      <c r="E617" s="10" t="s">
        <v>129</v>
      </c>
      <c r="F617" s="10" t="s">
        <v>18</v>
      </c>
      <c r="G617" s="172"/>
      <c r="H617" s="172"/>
      <c r="I617" s="127" t="s">
        <v>440</v>
      </c>
      <c r="J617" s="127"/>
      <c r="K617" s="61">
        <v>545.86400000000003</v>
      </c>
      <c r="L617" s="61">
        <v>403</v>
      </c>
      <c r="M617" s="61">
        <v>403</v>
      </c>
      <c r="N617" s="153"/>
    </row>
    <row r="618" spans="1:14" ht="78.75">
      <c r="A618" s="127" t="s">
        <v>379</v>
      </c>
      <c r="B618" s="6" t="s">
        <v>540</v>
      </c>
      <c r="C618" s="8" t="s">
        <v>138</v>
      </c>
      <c r="D618" s="17" t="s">
        <v>808</v>
      </c>
      <c r="E618" s="18" t="s">
        <v>28</v>
      </c>
      <c r="F618" s="18" t="s">
        <v>220</v>
      </c>
      <c r="G618" s="172" t="s">
        <v>380</v>
      </c>
      <c r="H618" s="172"/>
      <c r="I618" s="127" t="s">
        <v>440</v>
      </c>
      <c r="J618" s="127" t="s">
        <v>331</v>
      </c>
      <c r="K618" s="61">
        <v>545.86400000000003</v>
      </c>
      <c r="L618" s="61">
        <v>403</v>
      </c>
      <c r="M618" s="61">
        <v>403</v>
      </c>
      <c r="N618" s="13" t="s">
        <v>26</v>
      </c>
    </row>
    <row r="619" spans="1:14" ht="78.75">
      <c r="A619" s="127" t="s">
        <v>379</v>
      </c>
      <c r="B619" s="6" t="s">
        <v>635</v>
      </c>
      <c r="C619" s="8"/>
      <c r="D619" s="17" t="s">
        <v>94</v>
      </c>
      <c r="E619" s="18" t="s">
        <v>129</v>
      </c>
      <c r="F619" s="23" t="s">
        <v>18</v>
      </c>
      <c r="G619" s="172"/>
      <c r="H619" s="172"/>
      <c r="I619" s="127" t="s">
        <v>441</v>
      </c>
      <c r="J619" s="127"/>
      <c r="K619" s="61">
        <v>288.55500000000001</v>
      </c>
      <c r="L619" s="61">
        <v>220</v>
      </c>
      <c r="M619" s="61">
        <v>220</v>
      </c>
      <c r="N619" s="13"/>
    </row>
    <row r="620" spans="1:14" ht="78.75">
      <c r="A620" s="127" t="s">
        <v>379</v>
      </c>
      <c r="B620" s="6" t="s">
        <v>540</v>
      </c>
      <c r="C620" s="8" t="s">
        <v>138</v>
      </c>
      <c r="D620" s="17" t="s">
        <v>808</v>
      </c>
      <c r="E620" s="18" t="s">
        <v>28</v>
      </c>
      <c r="F620" s="18" t="s">
        <v>220</v>
      </c>
      <c r="G620" s="172" t="s">
        <v>380</v>
      </c>
      <c r="H620" s="172"/>
      <c r="I620" s="127" t="s">
        <v>441</v>
      </c>
      <c r="J620" s="127" t="s">
        <v>331</v>
      </c>
      <c r="K620" s="61">
        <v>288.55500000000001</v>
      </c>
      <c r="L620" s="61">
        <v>220</v>
      </c>
      <c r="M620" s="61">
        <v>220</v>
      </c>
      <c r="N620" s="13" t="s">
        <v>26</v>
      </c>
    </row>
    <row r="621" spans="1:14" ht="112.5">
      <c r="A621" s="127" t="s">
        <v>379</v>
      </c>
      <c r="B621" s="6" t="s">
        <v>636</v>
      </c>
      <c r="C621" s="8"/>
      <c r="D621" s="9" t="s">
        <v>94</v>
      </c>
      <c r="E621" s="10" t="s">
        <v>129</v>
      </c>
      <c r="F621" s="10" t="s">
        <v>18</v>
      </c>
      <c r="G621" s="172"/>
      <c r="H621" s="172"/>
      <c r="I621" s="127" t="s">
        <v>442</v>
      </c>
      <c r="J621" s="127"/>
      <c r="K621" s="61">
        <v>561.80250000000001</v>
      </c>
      <c r="L621" s="61">
        <v>762</v>
      </c>
      <c r="M621" s="61">
        <v>762</v>
      </c>
      <c r="N621" s="153"/>
    </row>
    <row r="622" spans="1:14" ht="78.75">
      <c r="A622" s="127" t="s">
        <v>379</v>
      </c>
      <c r="B622" s="6" t="s">
        <v>540</v>
      </c>
      <c r="C622" s="8" t="s">
        <v>138</v>
      </c>
      <c r="D622" s="17" t="s">
        <v>808</v>
      </c>
      <c r="E622" s="18" t="s">
        <v>28</v>
      </c>
      <c r="F622" s="18" t="s">
        <v>220</v>
      </c>
      <c r="G622" s="172" t="s">
        <v>380</v>
      </c>
      <c r="H622" s="172"/>
      <c r="I622" s="127" t="s">
        <v>442</v>
      </c>
      <c r="J622" s="127" t="s">
        <v>331</v>
      </c>
      <c r="K622" s="61">
        <v>561.80250000000001</v>
      </c>
      <c r="L622" s="61">
        <v>762</v>
      </c>
      <c r="M622" s="61">
        <v>762</v>
      </c>
      <c r="N622" s="20" t="s">
        <v>26</v>
      </c>
    </row>
    <row r="623" spans="1:14" ht="78.75">
      <c r="A623" s="127" t="s">
        <v>379</v>
      </c>
      <c r="B623" s="6" t="s">
        <v>634</v>
      </c>
      <c r="C623" s="8"/>
      <c r="D623" s="9" t="s">
        <v>94</v>
      </c>
      <c r="E623" s="10" t="s">
        <v>129</v>
      </c>
      <c r="F623" s="10" t="s">
        <v>18</v>
      </c>
      <c r="G623" s="172"/>
      <c r="H623" s="172"/>
      <c r="I623" s="127" t="s">
        <v>443</v>
      </c>
      <c r="J623" s="127"/>
      <c r="K623" s="61">
        <v>81.062160000000006</v>
      </c>
      <c r="L623" s="61">
        <v>60.2</v>
      </c>
      <c r="M623" s="61">
        <v>60.2</v>
      </c>
      <c r="N623" s="153"/>
    </row>
    <row r="624" spans="1:14" ht="78.75">
      <c r="A624" s="127" t="s">
        <v>379</v>
      </c>
      <c r="B624" s="6" t="s">
        <v>540</v>
      </c>
      <c r="C624" s="8" t="s">
        <v>138</v>
      </c>
      <c r="D624" s="17" t="s">
        <v>808</v>
      </c>
      <c r="E624" s="18" t="s">
        <v>28</v>
      </c>
      <c r="F624" s="18" t="s">
        <v>220</v>
      </c>
      <c r="G624" s="172" t="s">
        <v>380</v>
      </c>
      <c r="H624" s="172"/>
      <c r="I624" s="127" t="s">
        <v>443</v>
      </c>
      <c r="J624" s="127" t="s">
        <v>331</v>
      </c>
      <c r="K624" s="61">
        <v>81.062160000000006</v>
      </c>
      <c r="L624" s="61">
        <v>60.2</v>
      </c>
      <c r="M624" s="61">
        <v>60.2</v>
      </c>
      <c r="N624" s="20" t="s">
        <v>26</v>
      </c>
    </row>
    <row r="625" spans="1:14" ht="78.75">
      <c r="A625" s="127" t="s">
        <v>379</v>
      </c>
      <c r="B625" s="6" t="s">
        <v>635</v>
      </c>
      <c r="C625" s="8"/>
      <c r="D625" s="9" t="s">
        <v>94</v>
      </c>
      <c r="E625" s="10" t="s">
        <v>129</v>
      </c>
      <c r="F625" s="10" t="s">
        <v>18</v>
      </c>
      <c r="G625" s="172"/>
      <c r="H625" s="172"/>
      <c r="I625" s="127" t="s">
        <v>444</v>
      </c>
      <c r="J625" s="127"/>
      <c r="K625" s="61">
        <v>44.192</v>
      </c>
      <c r="L625" s="61">
        <v>32.9</v>
      </c>
      <c r="M625" s="61">
        <v>32.9</v>
      </c>
      <c r="N625" s="153"/>
    </row>
    <row r="626" spans="1:14" ht="78.75">
      <c r="A626" s="127" t="s">
        <v>379</v>
      </c>
      <c r="B626" s="6" t="s">
        <v>540</v>
      </c>
      <c r="C626" s="8" t="s">
        <v>138</v>
      </c>
      <c r="D626" s="17" t="s">
        <v>808</v>
      </c>
      <c r="E626" s="18" t="s">
        <v>28</v>
      </c>
      <c r="F626" s="18" t="s">
        <v>220</v>
      </c>
      <c r="G626" s="172" t="s">
        <v>380</v>
      </c>
      <c r="H626" s="172"/>
      <c r="I626" s="127" t="s">
        <v>444</v>
      </c>
      <c r="J626" s="127" t="s">
        <v>331</v>
      </c>
      <c r="K626" s="61">
        <v>44.192</v>
      </c>
      <c r="L626" s="61">
        <v>32.9</v>
      </c>
      <c r="M626" s="61">
        <v>32.9</v>
      </c>
      <c r="N626" s="20" t="s">
        <v>26</v>
      </c>
    </row>
    <row r="627" spans="1:14" ht="78.75">
      <c r="A627" s="127" t="s">
        <v>379</v>
      </c>
      <c r="B627" s="6" t="s">
        <v>637</v>
      </c>
      <c r="C627" s="8"/>
      <c r="D627" s="9" t="s">
        <v>94</v>
      </c>
      <c r="E627" s="10" t="s">
        <v>129</v>
      </c>
      <c r="F627" s="10" t="s">
        <v>18</v>
      </c>
      <c r="G627" s="172"/>
      <c r="H627" s="172"/>
      <c r="I627" s="127" t="s">
        <v>445</v>
      </c>
      <c r="J627" s="127"/>
      <c r="K627" s="61">
        <v>83.947500000000005</v>
      </c>
      <c r="L627" s="61">
        <v>113.9</v>
      </c>
      <c r="M627" s="61">
        <v>113.9</v>
      </c>
      <c r="N627" s="153"/>
    </row>
    <row r="628" spans="1:14" ht="78.75">
      <c r="A628" s="127" t="s">
        <v>379</v>
      </c>
      <c r="B628" s="6" t="s">
        <v>540</v>
      </c>
      <c r="C628" s="8" t="s">
        <v>138</v>
      </c>
      <c r="D628" s="17" t="s">
        <v>808</v>
      </c>
      <c r="E628" s="18" t="s">
        <v>28</v>
      </c>
      <c r="F628" s="18" t="s">
        <v>220</v>
      </c>
      <c r="G628" s="172" t="s">
        <v>380</v>
      </c>
      <c r="H628" s="172"/>
      <c r="I628" s="127" t="s">
        <v>445</v>
      </c>
      <c r="J628" s="127" t="s">
        <v>331</v>
      </c>
      <c r="K628" s="61">
        <v>83.947500000000005</v>
      </c>
      <c r="L628" s="61">
        <v>113.9</v>
      </c>
      <c r="M628" s="61">
        <v>113.9</v>
      </c>
      <c r="N628" s="20" t="s">
        <v>26</v>
      </c>
    </row>
    <row r="629" spans="1:14" ht="56.25">
      <c r="A629" s="127" t="s">
        <v>379</v>
      </c>
      <c r="B629" s="6" t="s">
        <v>862</v>
      </c>
      <c r="C629" s="8"/>
      <c r="D629" s="9" t="s">
        <v>16</v>
      </c>
      <c r="E629" s="10" t="s">
        <v>129</v>
      </c>
      <c r="F629" s="10" t="s">
        <v>18</v>
      </c>
      <c r="G629" s="172"/>
      <c r="H629" s="172"/>
      <c r="I629" s="127" t="s">
        <v>900</v>
      </c>
      <c r="J629" s="127"/>
      <c r="K629" s="61">
        <v>88</v>
      </c>
      <c r="L629" s="61">
        <v>0</v>
      </c>
      <c r="M629" s="61">
        <v>0</v>
      </c>
      <c r="N629" s="153"/>
    </row>
    <row r="630" spans="1:14" ht="67.5">
      <c r="A630" s="127" t="s">
        <v>379</v>
      </c>
      <c r="B630" s="6" t="s">
        <v>802</v>
      </c>
      <c r="C630" s="8" t="s">
        <v>138</v>
      </c>
      <c r="D630" s="17" t="s">
        <v>863</v>
      </c>
      <c r="E630" s="18" t="s">
        <v>28</v>
      </c>
      <c r="F630" s="18" t="s">
        <v>864</v>
      </c>
      <c r="G630" s="172" t="s">
        <v>380</v>
      </c>
      <c r="H630" s="172"/>
      <c r="I630" s="127" t="s">
        <v>900</v>
      </c>
      <c r="J630" s="127" t="s">
        <v>258</v>
      </c>
      <c r="K630" s="61">
        <v>88</v>
      </c>
      <c r="L630" s="61">
        <v>0</v>
      </c>
      <c r="M630" s="61">
        <v>0</v>
      </c>
      <c r="N630" s="20" t="s">
        <v>21</v>
      </c>
    </row>
    <row r="631" spans="1:14" ht="78.75">
      <c r="A631" s="127" t="s">
        <v>379</v>
      </c>
      <c r="B631" s="6" t="s">
        <v>805</v>
      </c>
      <c r="C631" s="8"/>
      <c r="D631" s="9" t="s">
        <v>94</v>
      </c>
      <c r="E631" s="10" t="s">
        <v>129</v>
      </c>
      <c r="F631" s="10" t="s">
        <v>18</v>
      </c>
      <c r="G631" s="172"/>
      <c r="H631" s="172"/>
      <c r="I631" s="127" t="s">
        <v>792</v>
      </c>
      <c r="J631" s="127"/>
      <c r="K631" s="61">
        <v>0</v>
      </c>
      <c r="L631" s="61">
        <v>60</v>
      </c>
      <c r="M631" s="61">
        <v>60</v>
      </c>
      <c r="N631" s="153"/>
    </row>
    <row r="632" spans="1:14" ht="78.75">
      <c r="A632" s="127" t="s">
        <v>379</v>
      </c>
      <c r="B632" s="6" t="s">
        <v>540</v>
      </c>
      <c r="C632" s="8" t="s">
        <v>138</v>
      </c>
      <c r="D632" s="17" t="s">
        <v>808</v>
      </c>
      <c r="E632" s="18" t="s">
        <v>28</v>
      </c>
      <c r="F632" s="18" t="s">
        <v>173</v>
      </c>
      <c r="G632" s="172" t="s">
        <v>380</v>
      </c>
      <c r="H632" s="172"/>
      <c r="I632" s="127" t="s">
        <v>792</v>
      </c>
      <c r="J632" s="127" t="s">
        <v>331</v>
      </c>
      <c r="K632" s="61">
        <v>0</v>
      </c>
      <c r="L632" s="61">
        <v>60</v>
      </c>
      <c r="M632" s="61">
        <v>60</v>
      </c>
      <c r="N632" s="20" t="s">
        <v>26</v>
      </c>
    </row>
    <row r="633" spans="1:14" ht="123.75">
      <c r="A633" s="127" t="s">
        <v>379</v>
      </c>
      <c r="B633" s="6" t="s">
        <v>999</v>
      </c>
      <c r="C633" s="21"/>
      <c r="D633" s="9" t="s">
        <v>660</v>
      </c>
      <c r="E633" s="10" t="s">
        <v>28</v>
      </c>
      <c r="F633" s="10" t="s">
        <v>659</v>
      </c>
      <c r="G633" s="172"/>
      <c r="H633" s="172"/>
      <c r="I633" s="127" t="s">
        <v>1021</v>
      </c>
      <c r="J633" s="127"/>
      <c r="K633" s="61">
        <v>201</v>
      </c>
      <c r="L633" s="61">
        <v>0</v>
      </c>
      <c r="M633" s="61">
        <v>0</v>
      </c>
      <c r="N633" s="153"/>
    </row>
    <row r="634" spans="1:14" ht="78.75">
      <c r="A634" s="127" t="s">
        <v>379</v>
      </c>
      <c r="B634" s="6" t="s">
        <v>540</v>
      </c>
      <c r="C634" s="8" t="s">
        <v>138</v>
      </c>
      <c r="D634" s="9" t="s">
        <v>771</v>
      </c>
      <c r="E634" s="10" t="s">
        <v>28</v>
      </c>
      <c r="F634" s="10" t="s">
        <v>772</v>
      </c>
      <c r="G634" s="172" t="s">
        <v>380</v>
      </c>
      <c r="H634" s="172"/>
      <c r="I634" s="127" t="s">
        <v>1021</v>
      </c>
      <c r="J634" s="127" t="s">
        <v>331</v>
      </c>
      <c r="K634" s="61">
        <v>201</v>
      </c>
      <c r="L634" s="61">
        <v>0</v>
      </c>
      <c r="M634" s="61">
        <v>0</v>
      </c>
      <c r="N634" s="13" t="s">
        <v>26</v>
      </c>
    </row>
    <row r="635" spans="1:14" ht="78.75">
      <c r="A635" s="127" t="s">
        <v>379</v>
      </c>
      <c r="B635" s="6" t="s">
        <v>865</v>
      </c>
      <c r="C635" s="8"/>
      <c r="D635" s="9" t="s">
        <v>94</v>
      </c>
      <c r="E635" s="10" t="s">
        <v>129</v>
      </c>
      <c r="F635" s="10" t="s">
        <v>18</v>
      </c>
      <c r="G635" s="172"/>
      <c r="H635" s="172"/>
      <c r="I635" s="127" t="s">
        <v>901</v>
      </c>
      <c r="J635" s="127"/>
      <c r="K635" s="61">
        <v>837.67421999999999</v>
      </c>
      <c r="L635" s="61">
        <v>0</v>
      </c>
      <c r="M635" s="61">
        <v>0</v>
      </c>
      <c r="N635" s="13"/>
    </row>
    <row r="636" spans="1:14" ht="78.75">
      <c r="A636" s="127" t="s">
        <v>379</v>
      </c>
      <c r="B636" s="6" t="s">
        <v>545</v>
      </c>
      <c r="C636" s="21" t="s">
        <v>138</v>
      </c>
      <c r="D636" s="136" t="s">
        <v>808</v>
      </c>
      <c r="E636" s="12" t="s">
        <v>28</v>
      </c>
      <c r="F636" s="137" t="s">
        <v>173</v>
      </c>
      <c r="G636" s="172" t="s">
        <v>380</v>
      </c>
      <c r="H636" s="172"/>
      <c r="I636" s="127" t="s">
        <v>901</v>
      </c>
      <c r="J636" s="127" t="s">
        <v>339</v>
      </c>
      <c r="K636" s="61">
        <v>837.67421999999999</v>
      </c>
      <c r="L636" s="61">
        <v>0</v>
      </c>
      <c r="M636" s="61">
        <v>0</v>
      </c>
      <c r="N636" s="13" t="s">
        <v>26</v>
      </c>
    </row>
    <row r="637" spans="1:14" ht="67.5">
      <c r="A637" s="127" t="s">
        <v>379</v>
      </c>
      <c r="B637" s="6" t="s">
        <v>866</v>
      </c>
      <c r="C637" s="8"/>
      <c r="D637" s="9" t="s">
        <v>94</v>
      </c>
      <c r="E637" s="10" t="s">
        <v>129</v>
      </c>
      <c r="F637" s="10" t="s">
        <v>18</v>
      </c>
      <c r="G637" s="172"/>
      <c r="H637" s="172"/>
      <c r="I637" s="127" t="s">
        <v>902</v>
      </c>
      <c r="J637" s="127"/>
      <c r="K637" s="61">
        <v>2059.11033</v>
      </c>
      <c r="L637" s="61">
        <v>0</v>
      </c>
      <c r="M637" s="61">
        <v>0</v>
      </c>
      <c r="N637" s="13"/>
    </row>
    <row r="638" spans="1:14" ht="78.75">
      <c r="A638" s="127" t="s">
        <v>379</v>
      </c>
      <c r="B638" s="6" t="s">
        <v>545</v>
      </c>
      <c r="C638" s="8" t="s">
        <v>138</v>
      </c>
      <c r="D638" s="9" t="s">
        <v>981</v>
      </c>
      <c r="E638" s="10" t="s">
        <v>28</v>
      </c>
      <c r="F638" s="10" t="s">
        <v>982</v>
      </c>
      <c r="G638" s="172" t="s">
        <v>380</v>
      </c>
      <c r="H638" s="172"/>
      <c r="I638" s="127" t="s">
        <v>902</v>
      </c>
      <c r="J638" s="127" t="s">
        <v>339</v>
      </c>
      <c r="K638" s="61">
        <v>2059.11033</v>
      </c>
      <c r="L638" s="61">
        <v>0</v>
      </c>
      <c r="M638" s="61">
        <v>0</v>
      </c>
      <c r="N638" s="13" t="s">
        <v>26</v>
      </c>
    </row>
    <row r="639" spans="1:14" ht="67.5">
      <c r="A639" s="127" t="s">
        <v>379</v>
      </c>
      <c r="B639" s="6" t="s">
        <v>638</v>
      </c>
      <c r="C639" s="21"/>
      <c r="D639" s="9" t="s">
        <v>94</v>
      </c>
      <c r="E639" s="10" t="s">
        <v>129</v>
      </c>
      <c r="F639" s="10" t="s">
        <v>18</v>
      </c>
      <c r="G639" s="172"/>
      <c r="H639" s="172"/>
      <c r="I639" s="127" t="s">
        <v>446</v>
      </c>
      <c r="J639" s="127"/>
      <c r="K639" s="61">
        <v>857.70096999999998</v>
      </c>
      <c r="L639" s="61">
        <v>440.262</v>
      </c>
      <c r="M639" s="61">
        <v>455.673</v>
      </c>
      <c r="N639" s="153"/>
    </row>
    <row r="640" spans="1:14" ht="78.75">
      <c r="A640" s="127" t="s">
        <v>379</v>
      </c>
      <c r="B640" s="6" t="s">
        <v>545</v>
      </c>
      <c r="C640" s="8" t="s">
        <v>138</v>
      </c>
      <c r="D640" s="9" t="s">
        <v>136</v>
      </c>
      <c r="E640" s="10" t="s">
        <v>28</v>
      </c>
      <c r="F640" s="10" t="s">
        <v>137</v>
      </c>
      <c r="G640" s="172" t="s">
        <v>380</v>
      </c>
      <c r="H640" s="172"/>
      <c r="I640" s="127" t="s">
        <v>446</v>
      </c>
      <c r="J640" s="127" t="s">
        <v>339</v>
      </c>
      <c r="K640" s="61">
        <v>857.70096999999998</v>
      </c>
      <c r="L640" s="61">
        <v>440.262</v>
      </c>
      <c r="M640" s="61">
        <v>455.673</v>
      </c>
      <c r="N640" s="13" t="s">
        <v>26</v>
      </c>
    </row>
    <row r="641" spans="1:14" ht="56.25">
      <c r="A641" s="127" t="s">
        <v>379</v>
      </c>
      <c r="B641" s="6" t="s">
        <v>639</v>
      </c>
      <c r="C641" s="8"/>
      <c r="D641" s="9" t="s">
        <v>94</v>
      </c>
      <c r="E641" s="10" t="s">
        <v>129</v>
      </c>
      <c r="F641" s="10" t="s">
        <v>18</v>
      </c>
      <c r="G641" s="172"/>
      <c r="H641" s="172"/>
      <c r="I641" s="127" t="s">
        <v>447</v>
      </c>
      <c r="J641" s="127"/>
      <c r="K641" s="61">
        <v>1856.1079299999999</v>
      </c>
      <c r="L641" s="61">
        <v>2963.114</v>
      </c>
      <c r="M641" s="61">
        <v>2963.114</v>
      </c>
      <c r="N641" s="13"/>
    </row>
    <row r="642" spans="1:14" ht="78.75">
      <c r="A642" s="127" t="s">
        <v>379</v>
      </c>
      <c r="B642" s="6" t="s">
        <v>545</v>
      </c>
      <c r="C642" s="8" t="s">
        <v>138</v>
      </c>
      <c r="D642" s="9" t="s">
        <v>981</v>
      </c>
      <c r="E642" s="10" t="s">
        <v>28</v>
      </c>
      <c r="F642" s="10" t="s">
        <v>982</v>
      </c>
      <c r="G642" s="172" t="s">
        <v>380</v>
      </c>
      <c r="H642" s="172"/>
      <c r="I642" s="127" t="s">
        <v>447</v>
      </c>
      <c r="J642" s="127" t="s">
        <v>339</v>
      </c>
      <c r="K642" s="61">
        <v>1856.1079299999999</v>
      </c>
      <c r="L642" s="61">
        <v>2963.114</v>
      </c>
      <c r="M642" s="61">
        <v>2963.114</v>
      </c>
      <c r="N642" s="13" t="s">
        <v>26</v>
      </c>
    </row>
    <row r="643" spans="1:14" ht="101.25">
      <c r="A643" s="127" t="s">
        <v>379</v>
      </c>
      <c r="B643" s="6" t="s">
        <v>1065</v>
      </c>
      <c r="C643" s="8"/>
      <c r="D643" s="9" t="s">
        <v>94</v>
      </c>
      <c r="E643" s="10" t="s">
        <v>129</v>
      </c>
      <c r="F643" s="10" t="s">
        <v>18</v>
      </c>
      <c r="G643" s="172"/>
      <c r="H643" s="172"/>
      <c r="I643" s="127" t="s">
        <v>1097</v>
      </c>
      <c r="J643" s="127"/>
      <c r="K643" s="61">
        <v>19.423999999999999</v>
      </c>
      <c r="L643" s="61">
        <v>0</v>
      </c>
      <c r="M643" s="61">
        <v>0</v>
      </c>
      <c r="N643" s="13"/>
    </row>
    <row r="644" spans="1:14" ht="78.75">
      <c r="A644" s="127" t="s">
        <v>379</v>
      </c>
      <c r="B644" s="6" t="s">
        <v>479</v>
      </c>
      <c r="C644" s="14" t="s">
        <v>138</v>
      </c>
      <c r="D644" s="145" t="s">
        <v>1066</v>
      </c>
      <c r="E644" s="146" t="s">
        <v>28</v>
      </c>
      <c r="F644" s="146" t="s">
        <v>1067</v>
      </c>
      <c r="G644" s="172" t="s">
        <v>380</v>
      </c>
      <c r="H644" s="172"/>
      <c r="I644" s="127" t="s">
        <v>1097</v>
      </c>
      <c r="J644" s="127" t="s">
        <v>245</v>
      </c>
      <c r="K644" s="61">
        <v>19.423999999999999</v>
      </c>
      <c r="L644" s="61">
        <v>0</v>
      </c>
      <c r="M644" s="61">
        <v>0</v>
      </c>
      <c r="N644" s="13" t="s">
        <v>21</v>
      </c>
    </row>
    <row r="645" spans="1:14" ht="67.5">
      <c r="A645" s="127" t="s">
        <v>379</v>
      </c>
      <c r="B645" s="6" t="s">
        <v>640</v>
      </c>
      <c r="C645" s="21"/>
      <c r="D645" s="136" t="s">
        <v>94</v>
      </c>
      <c r="E645" s="10" t="s">
        <v>129</v>
      </c>
      <c r="F645" s="10" t="s">
        <v>18</v>
      </c>
      <c r="G645" s="172"/>
      <c r="H645" s="172"/>
      <c r="I645" s="127" t="s">
        <v>448</v>
      </c>
      <c r="J645" s="127"/>
      <c r="K645" s="61">
        <v>1317.1226100000001</v>
      </c>
      <c r="L645" s="61">
        <v>2010</v>
      </c>
      <c r="M645" s="61">
        <v>2010</v>
      </c>
      <c r="N645" s="153"/>
    </row>
    <row r="646" spans="1:14" ht="78.75">
      <c r="A646" s="127" t="s">
        <v>379</v>
      </c>
      <c r="B646" s="6" t="s">
        <v>545</v>
      </c>
      <c r="C646" s="12" t="s">
        <v>138</v>
      </c>
      <c r="D646" s="9" t="s">
        <v>808</v>
      </c>
      <c r="E646" s="10" t="s">
        <v>28</v>
      </c>
      <c r="F646" s="10" t="s">
        <v>173</v>
      </c>
      <c r="G646" s="172" t="s">
        <v>380</v>
      </c>
      <c r="H646" s="172"/>
      <c r="I646" s="127" t="s">
        <v>448</v>
      </c>
      <c r="J646" s="127" t="s">
        <v>339</v>
      </c>
      <c r="K646" s="61">
        <v>819.55772000000002</v>
      </c>
      <c r="L646" s="61">
        <v>1010</v>
      </c>
      <c r="M646" s="61">
        <v>1010</v>
      </c>
      <c r="N646" s="13" t="s">
        <v>26</v>
      </c>
    </row>
    <row r="647" spans="1:14" ht="78.75">
      <c r="A647" s="127" t="s">
        <v>379</v>
      </c>
      <c r="B647" s="6" t="s">
        <v>540</v>
      </c>
      <c r="C647" s="12" t="s">
        <v>138</v>
      </c>
      <c r="D647" s="9" t="s">
        <v>808</v>
      </c>
      <c r="E647" s="10" t="s">
        <v>28</v>
      </c>
      <c r="F647" s="10" t="s">
        <v>173</v>
      </c>
      <c r="G647" s="172" t="s">
        <v>380</v>
      </c>
      <c r="H647" s="172"/>
      <c r="I647" s="127" t="s">
        <v>448</v>
      </c>
      <c r="J647" s="127" t="s">
        <v>331</v>
      </c>
      <c r="K647" s="61">
        <v>497.56488999999999</v>
      </c>
      <c r="L647" s="61">
        <v>1000</v>
      </c>
      <c r="M647" s="61">
        <v>1000</v>
      </c>
      <c r="N647" s="13" t="s">
        <v>26</v>
      </c>
    </row>
    <row r="648" spans="1:14" ht="67.5">
      <c r="A648" s="127" t="s">
        <v>379</v>
      </c>
      <c r="B648" s="6" t="s">
        <v>640</v>
      </c>
      <c r="C648" s="12"/>
      <c r="D648" s="9" t="s">
        <v>94</v>
      </c>
      <c r="E648" s="10" t="s">
        <v>129</v>
      </c>
      <c r="F648" s="10" t="s">
        <v>18</v>
      </c>
      <c r="G648" s="172"/>
      <c r="H648" s="172"/>
      <c r="I648" s="127" t="s">
        <v>449</v>
      </c>
      <c r="J648" s="127"/>
      <c r="K648" s="61">
        <v>198.70876999999999</v>
      </c>
      <c r="L648" s="61">
        <v>300.3</v>
      </c>
      <c r="M648" s="61">
        <v>300.3</v>
      </c>
      <c r="N648" s="13"/>
    </row>
    <row r="649" spans="1:14" ht="78.75">
      <c r="A649" s="127" t="s">
        <v>379</v>
      </c>
      <c r="B649" s="6" t="s">
        <v>545</v>
      </c>
      <c r="C649" s="21" t="s">
        <v>138</v>
      </c>
      <c r="D649" s="136" t="s">
        <v>808</v>
      </c>
      <c r="E649" s="12" t="s">
        <v>28</v>
      </c>
      <c r="F649" s="137" t="s">
        <v>173</v>
      </c>
      <c r="G649" s="172" t="s">
        <v>380</v>
      </c>
      <c r="H649" s="172"/>
      <c r="I649" s="127" t="s">
        <v>449</v>
      </c>
      <c r="J649" s="127" t="s">
        <v>339</v>
      </c>
      <c r="K649" s="61">
        <v>124.38527999999999</v>
      </c>
      <c r="L649" s="61">
        <v>150.9</v>
      </c>
      <c r="M649" s="61">
        <v>150.9</v>
      </c>
      <c r="N649" s="13" t="s">
        <v>26</v>
      </c>
    </row>
    <row r="650" spans="1:14" ht="78.75">
      <c r="A650" s="127" t="s">
        <v>379</v>
      </c>
      <c r="B650" s="6" t="s">
        <v>540</v>
      </c>
      <c r="C650" s="12" t="s">
        <v>138</v>
      </c>
      <c r="D650" s="9" t="s">
        <v>808</v>
      </c>
      <c r="E650" s="10" t="s">
        <v>28</v>
      </c>
      <c r="F650" s="10" t="s">
        <v>173</v>
      </c>
      <c r="G650" s="172" t="s">
        <v>380</v>
      </c>
      <c r="H650" s="172"/>
      <c r="I650" s="127" t="s">
        <v>449</v>
      </c>
      <c r="J650" s="127" t="s">
        <v>331</v>
      </c>
      <c r="K650" s="61">
        <v>74.323490000000007</v>
      </c>
      <c r="L650" s="61">
        <v>149.4</v>
      </c>
      <c r="M650" s="61">
        <v>149.4</v>
      </c>
      <c r="N650" s="13" t="s">
        <v>26</v>
      </c>
    </row>
    <row r="651" spans="1:14" ht="78.75">
      <c r="A651" s="127" t="s">
        <v>379</v>
      </c>
      <c r="B651" s="6" t="s">
        <v>487</v>
      </c>
      <c r="C651" s="21"/>
      <c r="D651" s="9" t="s">
        <v>55</v>
      </c>
      <c r="E651" s="10" t="s">
        <v>28</v>
      </c>
      <c r="F651" s="10" t="s">
        <v>47</v>
      </c>
      <c r="G651" s="172"/>
      <c r="H651" s="172"/>
      <c r="I651" s="127" t="s">
        <v>256</v>
      </c>
      <c r="J651" s="127"/>
      <c r="K651" s="61">
        <v>11310</v>
      </c>
      <c r="L651" s="61">
        <v>11310</v>
      </c>
      <c r="M651" s="61">
        <v>11310</v>
      </c>
      <c r="N651" s="153"/>
    </row>
    <row r="652" spans="1:14" ht="101.25">
      <c r="A652" s="127" t="s">
        <v>379</v>
      </c>
      <c r="B652" s="6" t="s">
        <v>470</v>
      </c>
      <c r="C652" s="8" t="s">
        <v>56</v>
      </c>
      <c r="D652" s="9" t="s">
        <v>698</v>
      </c>
      <c r="E652" s="10" t="s">
        <v>28</v>
      </c>
      <c r="F652" s="10" t="s">
        <v>57</v>
      </c>
      <c r="G652" s="172" t="s">
        <v>254</v>
      </c>
      <c r="H652" s="172"/>
      <c r="I652" s="127" t="s">
        <v>256</v>
      </c>
      <c r="J652" s="127" t="s">
        <v>234</v>
      </c>
      <c r="K652" s="61">
        <v>98.7</v>
      </c>
      <c r="L652" s="61">
        <v>98.7</v>
      </c>
      <c r="M652" s="61">
        <v>98.7</v>
      </c>
      <c r="N652" s="13" t="s">
        <v>26</v>
      </c>
    </row>
    <row r="653" spans="1:14" ht="101.25">
      <c r="A653" s="127" t="s">
        <v>379</v>
      </c>
      <c r="B653" s="6" t="s">
        <v>488</v>
      </c>
      <c r="C653" s="21" t="s">
        <v>56</v>
      </c>
      <c r="D653" s="9" t="s">
        <v>698</v>
      </c>
      <c r="E653" s="10" t="s">
        <v>28</v>
      </c>
      <c r="F653" s="10" t="s">
        <v>57</v>
      </c>
      <c r="G653" s="172" t="s">
        <v>254</v>
      </c>
      <c r="H653" s="172"/>
      <c r="I653" s="127" t="s">
        <v>256</v>
      </c>
      <c r="J653" s="127" t="s">
        <v>257</v>
      </c>
      <c r="K653" s="61">
        <v>6442</v>
      </c>
      <c r="L653" s="61">
        <v>4942</v>
      </c>
      <c r="M653" s="61">
        <v>4942</v>
      </c>
      <c r="N653" s="13" t="s">
        <v>26</v>
      </c>
    </row>
    <row r="654" spans="1:14" ht="101.25">
      <c r="A654" s="127" t="s">
        <v>379</v>
      </c>
      <c r="B654" s="6" t="s">
        <v>802</v>
      </c>
      <c r="C654" s="12" t="s">
        <v>56</v>
      </c>
      <c r="D654" s="9" t="s">
        <v>698</v>
      </c>
      <c r="E654" s="10" t="s">
        <v>28</v>
      </c>
      <c r="F654" s="10" t="s">
        <v>57</v>
      </c>
      <c r="G654" s="172" t="s">
        <v>254</v>
      </c>
      <c r="H654" s="172"/>
      <c r="I654" s="127" t="s">
        <v>256</v>
      </c>
      <c r="J654" s="127" t="s">
        <v>258</v>
      </c>
      <c r="K654" s="61">
        <v>4769.3</v>
      </c>
      <c r="L654" s="61">
        <v>6269.3</v>
      </c>
      <c r="M654" s="61">
        <v>6269.3</v>
      </c>
      <c r="N654" s="13" t="s">
        <v>26</v>
      </c>
    </row>
    <row r="655" spans="1:14" ht="78.75">
      <c r="A655" s="127" t="s">
        <v>379</v>
      </c>
      <c r="B655" s="6" t="s">
        <v>489</v>
      </c>
      <c r="C655" s="12"/>
      <c r="D655" s="9" t="s">
        <v>58</v>
      </c>
      <c r="E655" s="10" t="s">
        <v>59</v>
      </c>
      <c r="F655" s="10" t="s">
        <v>60</v>
      </c>
      <c r="G655" s="172"/>
      <c r="H655" s="172"/>
      <c r="I655" s="127" t="s">
        <v>259</v>
      </c>
      <c r="J655" s="127"/>
      <c r="K655" s="61">
        <v>5007.2</v>
      </c>
      <c r="L655" s="61">
        <v>6014.3</v>
      </c>
      <c r="M655" s="61">
        <v>4510.7</v>
      </c>
      <c r="N655" s="13"/>
    </row>
    <row r="656" spans="1:14" ht="78.75">
      <c r="A656" s="127" t="s">
        <v>379</v>
      </c>
      <c r="B656" s="6" t="s">
        <v>490</v>
      </c>
      <c r="C656" s="12" t="s">
        <v>61</v>
      </c>
      <c r="D656" s="9" t="s">
        <v>62</v>
      </c>
      <c r="E656" s="10" t="s">
        <v>28</v>
      </c>
      <c r="F656" s="10" t="s">
        <v>63</v>
      </c>
      <c r="G656" s="172" t="s">
        <v>254</v>
      </c>
      <c r="H656" s="172"/>
      <c r="I656" s="127" t="s">
        <v>259</v>
      </c>
      <c r="J656" s="127" t="s">
        <v>260</v>
      </c>
      <c r="K656" s="61">
        <v>5007.2</v>
      </c>
      <c r="L656" s="61">
        <v>6014.3</v>
      </c>
      <c r="M656" s="61">
        <v>4510.7</v>
      </c>
      <c r="N656" s="13" t="s">
        <v>26</v>
      </c>
    </row>
    <row r="657" spans="1:14" ht="56.25">
      <c r="A657" s="127" t="s">
        <v>379</v>
      </c>
      <c r="B657" s="6" t="s">
        <v>574</v>
      </c>
      <c r="C657" s="21"/>
      <c r="D657" s="9" t="s">
        <v>16</v>
      </c>
      <c r="E657" s="10" t="s">
        <v>153</v>
      </c>
      <c r="F657" s="10" t="s">
        <v>18</v>
      </c>
      <c r="G657" s="172"/>
      <c r="H657" s="172"/>
      <c r="I657" s="127" t="s">
        <v>372</v>
      </c>
      <c r="J657" s="127"/>
      <c r="K657" s="61">
        <v>0</v>
      </c>
      <c r="L657" s="61">
        <v>250</v>
      </c>
      <c r="M657" s="61">
        <v>0</v>
      </c>
      <c r="N657" s="153"/>
    </row>
    <row r="658" spans="1:14" ht="123.75">
      <c r="A658" s="127" t="s">
        <v>379</v>
      </c>
      <c r="B658" s="6" t="s">
        <v>802</v>
      </c>
      <c r="C658" s="12" t="s">
        <v>154</v>
      </c>
      <c r="D658" s="9" t="s">
        <v>1000</v>
      </c>
      <c r="E658" s="10" t="s">
        <v>28</v>
      </c>
      <c r="F658" s="10" t="s">
        <v>1001</v>
      </c>
      <c r="G658" s="172" t="s">
        <v>250</v>
      </c>
      <c r="H658" s="172"/>
      <c r="I658" s="127" t="s">
        <v>372</v>
      </c>
      <c r="J658" s="127" t="s">
        <v>258</v>
      </c>
      <c r="K658" s="61">
        <v>0</v>
      </c>
      <c r="L658" s="61">
        <v>250</v>
      </c>
      <c r="M658" s="61">
        <v>0</v>
      </c>
      <c r="N658" s="13" t="s">
        <v>26</v>
      </c>
    </row>
    <row r="659" spans="1:14" ht="90">
      <c r="A659" s="127" t="s">
        <v>379</v>
      </c>
      <c r="B659" s="6" t="s">
        <v>575</v>
      </c>
      <c r="C659" s="21"/>
      <c r="D659" s="9" t="s">
        <v>16</v>
      </c>
      <c r="E659" s="18" t="s">
        <v>153</v>
      </c>
      <c r="F659" s="18" t="s">
        <v>18</v>
      </c>
      <c r="G659" s="172"/>
      <c r="H659" s="172"/>
      <c r="I659" s="127" t="s">
        <v>373</v>
      </c>
      <c r="J659" s="127"/>
      <c r="K659" s="61">
        <v>144.19999999999999</v>
      </c>
      <c r="L659" s="61">
        <v>50</v>
      </c>
      <c r="M659" s="61">
        <v>0</v>
      </c>
      <c r="N659" s="153"/>
    </row>
    <row r="660" spans="1:14" ht="78.75">
      <c r="A660" s="127" t="s">
        <v>379</v>
      </c>
      <c r="B660" s="6" t="s">
        <v>470</v>
      </c>
      <c r="C660" s="12" t="s">
        <v>154</v>
      </c>
      <c r="D660" s="9" t="s">
        <v>936</v>
      </c>
      <c r="E660" s="10" t="s">
        <v>28</v>
      </c>
      <c r="F660" s="10" t="s">
        <v>713</v>
      </c>
      <c r="G660" s="172" t="s">
        <v>332</v>
      </c>
      <c r="H660" s="172"/>
      <c r="I660" s="127" t="s">
        <v>373</v>
      </c>
      <c r="J660" s="127" t="s">
        <v>234</v>
      </c>
      <c r="K660" s="61">
        <v>105</v>
      </c>
      <c r="L660" s="61">
        <v>0</v>
      </c>
      <c r="M660" s="61">
        <v>0</v>
      </c>
      <c r="N660" s="13" t="s">
        <v>26</v>
      </c>
    </row>
    <row r="661" spans="1:14" ht="78.75">
      <c r="A661" s="127" t="s">
        <v>379</v>
      </c>
      <c r="B661" s="6" t="s">
        <v>576</v>
      </c>
      <c r="C661" s="21" t="s">
        <v>154</v>
      </c>
      <c r="D661" s="140" t="s">
        <v>1002</v>
      </c>
      <c r="E661" s="138" t="s">
        <v>28</v>
      </c>
      <c r="F661" s="137" t="s">
        <v>1003</v>
      </c>
      <c r="G661" s="172" t="s">
        <v>332</v>
      </c>
      <c r="H661" s="172"/>
      <c r="I661" s="127" t="s">
        <v>373</v>
      </c>
      <c r="J661" s="127" t="s">
        <v>374</v>
      </c>
      <c r="K661" s="61">
        <v>10</v>
      </c>
      <c r="L661" s="61">
        <v>0</v>
      </c>
      <c r="M661" s="61">
        <v>0</v>
      </c>
      <c r="N661" s="13" t="s">
        <v>21</v>
      </c>
    </row>
    <row r="662" spans="1:14" ht="78.75">
      <c r="A662" s="127" t="s">
        <v>379</v>
      </c>
      <c r="B662" s="6" t="s">
        <v>540</v>
      </c>
      <c r="C662" s="8" t="s">
        <v>154</v>
      </c>
      <c r="D662" s="9" t="s">
        <v>936</v>
      </c>
      <c r="E662" s="10" t="s">
        <v>28</v>
      </c>
      <c r="F662" s="10" t="s">
        <v>713</v>
      </c>
      <c r="G662" s="172" t="s">
        <v>332</v>
      </c>
      <c r="H662" s="172"/>
      <c r="I662" s="127" t="s">
        <v>373</v>
      </c>
      <c r="J662" s="127" t="s">
        <v>331</v>
      </c>
      <c r="K662" s="61">
        <v>29.2</v>
      </c>
      <c r="L662" s="61">
        <v>50</v>
      </c>
      <c r="M662" s="61">
        <v>0</v>
      </c>
      <c r="N662" s="13" t="s">
        <v>26</v>
      </c>
    </row>
    <row r="663" spans="1:14" ht="45">
      <c r="A663" s="127" t="s">
        <v>379</v>
      </c>
      <c r="B663" s="6" t="s">
        <v>1068</v>
      </c>
      <c r="C663" s="21"/>
      <c r="D663" s="140" t="s">
        <v>1069</v>
      </c>
      <c r="E663" s="138" t="s">
        <v>28</v>
      </c>
      <c r="F663" s="137" t="s">
        <v>1070</v>
      </c>
      <c r="G663" s="172"/>
      <c r="H663" s="172"/>
      <c r="I663" s="127" t="s">
        <v>1098</v>
      </c>
      <c r="J663" s="127"/>
      <c r="K663" s="61">
        <v>30</v>
      </c>
      <c r="L663" s="61">
        <v>0</v>
      </c>
      <c r="M663" s="61">
        <v>0</v>
      </c>
      <c r="N663" s="153"/>
    </row>
    <row r="664" spans="1:14" ht="101.25">
      <c r="A664" s="127" t="s">
        <v>379</v>
      </c>
      <c r="B664" s="6" t="s">
        <v>987</v>
      </c>
      <c r="C664" s="8" t="s">
        <v>154</v>
      </c>
      <c r="D664" s="9" t="s">
        <v>1071</v>
      </c>
      <c r="E664" s="10" t="s">
        <v>28</v>
      </c>
      <c r="F664" s="11" t="s">
        <v>1108</v>
      </c>
      <c r="G664" s="172" t="s">
        <v>332</v>
      </c>
      <c r="H664" s="172"/>
      <c r="I664" s="127" t="s">
        <v>1098</v>
      </c>
      <c r="J664" s="127" t="s">
        <v>1018</v>
      </c>
      <c r="K664" s="61">
        <v>30</v>
      </c>
      <c r="L664" s="61">
        <v>0</v>
      </c>
      <c r="M664" s="61">
        <v>0</v>
      </c>
      <c r="N664" s="13" t="s">
        <v>21</v>
      </c>
    </row>
    <row r="665" spans="1:14" ht="45">
      <c r="A665" s="127" t="s">
        <v>379</v>
      </c>
      <c r="B665" s="6" t="s">
        <v>643</v>
      </c>
      <c r="C665" s="21"/>
      <c r="D665" s="136" t="s">
        <v>16</v>
      </c>
      <c r="E665" s="12" t="s">
        <v>153</v>
      </c>
      <c r="F665" s="137" t="s">
        <v>18</v>
      </c>
      <c r="G665" s="172"/>
      <c r="H665" s="172"/>
      <c r="I665" s="127" t="s">
        <v>452</v>
      </c>
      <c r="J665" s="127"/>
      <c r="K665" s="61">
        <v>38.849050000000005</v>
      </c>
      <c r="L665" s="61">
        <v>0</v>
      </c>
      <c r="M665" s="61">
        <v>0</v>
      </c>
      <c r="N665" s="153"/>
    </row>
    <row r="666" spans="1:14" ht="56.25">
      <c r="A666" s="127" t="s">
        <v>379</v>
      </c>
      <c r="B666" s="6" t="s">
        <v>540</v>
      </c>
      <c r="C666" s="8" t="s">
        <v>154</v>
      </c>
      <c r="D666" s="9" t="s">
        <v>155</v>
      </c>
      <c r="E666" s="10" t="s">
        <v>28</v>
      </c>
      <c r="F666" s="10" t="s">
        <v>156</v>
      </c>
      <c r="G666" s="172" t="s">
        <v>329</v>
      </c>
      <c r="H666" s="172"/>
      <c r="I666" s="127" t="s">
        <v>452</v>
      </c>
      <c r="J666" s="127" t="s">
        <v>331</v>
      </c>
      <c r="K666" s="61">
        <v>38.849050000000005</v>
      </c>
      <c r="L666" s="61">
        <v>0</v>
      </c>
      <c r="M666" s="61">
        <v>0</v>
      </c>
      <c r="N666" s="13" t="s">
        <v>26</v>
      </c>
    </row>
    <row r="667" spans="1:14" ht="45">
      <c r="A667" s="127" t="s">
        <v>379</v>
      </c>
      <c r="B667" s="6" t="s">
        <v>644</v>
      </c>
      <c r="C667" s="8"/>
      <c r="D667" s="9" t="s">
        <v>16</v>
      </c>
      <c r="E667" s="10" t="s">
        <v>153</v>
      </c>
      <c r="F667" s="10" t="s">
        <v>18</v>
      </c>
      <c r="G667" s="172"/>
      <c r="H667" s="172"/>
      <c r="I667" s="127" t="s">
        <v>453</v>
      </c>
      <c r="J667" s="127"/>
      <c r="K667" s="61">
        <v>50.086889999999997</v>
      </c>
      <c r="L667" s="61">
        <v>0</v>
      </c>
      <c r="M667" s="61">
        <v>0</v>
      </c>
      <c r="N667" s="13"/>
    </row>
    <row r="668" spans="1:14" ht="56.25">
      <c r="A668" s="127" t="s">
        <v>379</v>
      </c>
      <c r="B668" s="6" t="s">
        <v>540</v>
      </c>
      <c r="C668" s="21" t="s">
        <v>154</v>
      </c>
      <c r="D668" s="9" t="s">
        <v>155</v>
      </c>
      <c r="E668" s="10" t="s">
        <v>28</v>
      </c>
      <c r="F668" s="10" t="s">
        <v>156</v>
      </c>
      <c r="G668" s="172" t="s">
        <v>329</v>
      </c>
      <c r="H668" s="172"/>
      <c r="I668" s="127" t="s">
        <v>453</v>
      </c>
      <c r="J668" s="127" t="s">
        <v>331</v>
      </c>
      <c r="K668" s="61">
        <v>50.086889999999997</v>
      </c>
      <c r="L668" s="61">
        <v>0</v>
      </c>
      <c r="M668" s="61">
        <v>0</v>
      </c>
      <c r="N668" s="13" t="s">
        <v>26</v>
      </c>
    </row>
    <row r="669" spans="1:14" ht="45">
      <c r="A669" s="127" t="s">
        <v>379</v>
      </c>
      <c r="B669" s="6" t="s">
        <v>645</v>
      </c>
      <c r="C669" s="12"/>
      <c r="D669" s="9" t="s">
        <v>16</v>
      </c>
      <c r="E669" s="10" t="s">
        <v>153</v>
      </c>
      <c r="F669" s="10" t="s">
        <v>18</v>
      </c>
      <c r="G669" s="172"/>
      <c r="H669" s="172"/>
      <c r="I669" s="127" t="s">
        <v>454</v>
      </c>
      <c r="J669" s="127"/>
      <c r="K669" s="61">
        <v>46.573869999999999</v>
      </c>
      <c r="L669" s="61">
        <v>0</v>
      </c>
      <c r="M669" s="61">
        <v>0</v>
      </c>
      <c r="N669" s="13"/>
    </row>
    <row r="670" spans="1:14" ht="56.25">
      <c r="A670" s="127" t="s">
        <v>379</v>
      </c>
      <c r="B670" s="6" t="s">
        <v>540</v>
      </c>
      <c r="C670" s="21" t="s">
        <v>154</v>
      </c>
      <c r="D670" s="145" t="s">
        <v>155</v>
      </c>
      <c r="E670" s="146" t="s">
        <v>28</v>
      </c>
      <c r="F670" s="146" t="s">
        <v>156</v>
      </c>
      <c r="G670" s="172" t="s">
        <v>329</v>
      </c>
      <c r="H670" s="172"/>
      <c r="I670" s="127" t="s">
        <v>454</v>
      </c>
      <c r="J670" s="127" t="s">
        <v>331</v>
      </c>
      <c r="K670" s="61">
        <v>46.573869999999999</v>
      </c>
      <c r="L670" s="61">
        <v>0</v>
      </c>
      <c r="M670" s="61">
        <v>0</v>
      </c>
      <c r="N670" s="13" t="s">
        <v>26</v>
      </c>
    </row>
    <row r="671" spans="1:14" ht="90">
      <c r="A671" s="127" t="s">
        <v>379</v>
      </c>
      <c r="B671" s="6" t="s">
        <v>937</v>
      </c>
      <c r="C671" s="21"/>
      <c r="D671" s="136" t="s">
        <v>16</v>
      </c>
      <c r="E671" s="10" t="s">
        <v>153</v>
      </c>
      <c r="F671" s="10" t="s">
        <v>18</v>
      </c>
      <c r="G671" s="172"/>
      <c r="H671" s="172"/>
      <c r="I671" s="127" t="s">
        <v>966</v>
      </c>
      <c r="J671" s="127"/>
      <c r="K671" s="61">
        <v>119.67622999999999</v>
      </c>
      <c r="L671" s="61">
        <v>0</v>
      </c>
      <c r="M671" s="61">
        <v>0</v>
      </c>
      <c r="N671" s="153"/>
    </row>
    <row r="672" spans="1:14" ht="101.25">
      <c r="A672" s="127" t="s">
        <v>379</v>
      </c>
      <c r="B672" s="6" t="s">
        <v>508</v>
      </c>
      <c r="C672" s="12" t="s">
        <v>154</v>
      </c>
      <c r="D672" s="9" t="s">
        <v>1004</v>
      </c>
      <c r="E672" s="10" t="s">
        <v>28</v>
      </c>
      <c r="F672" s="10" t="s">
        <v>1005</v>
      </c>
      <c r="G672" s="172" t="s">
        <v>329</v>
      </c>
      <c r="H672" s="172"/>
      <c r="I672" s="127" t="s">
        <v>966</v>
      </c>
      <c r="J672" s="127" t="s">
        <v>287</v>
      </c>
      <c r="K672" s="61">
        <v>119.67622999999999</v>
      </c>
      <c r="L672" s="61">
        <v>0</v>
      </c>
      <c r="M672" s="61">
        <v>0</v>
      </c>
      <c r="N672" s="13" t="s">
        <v>26</v>
      </c>
    </row>
    <row r="673" spans="1:14" ht="90">
      <c r="A673" s="127" t="s">
        <v>379</v>
      </c>
      <c r="B673" s="6" t="s">
        <v>1006</v>
      </c>
      <c r="C673" s="12"/>
      <c r="D673" s="9" t="s">
        <v>16</v>
      </c>
      <c r="E673" s="10" t="s">
        <v>153</v>
      </c>
      <c r="F673" s="10" t="s">
        <v>18</v>
      </c>
      <c r="G673" s="172"/>
      <c r="H673" s="172"/>
      <c r="I673" s="127" t="s">
        <v>1022</v>
      </c>
      <c r="J673" s="127"/>
      <c r="K673" s="61">
        <v>105.26344999999999</v>
      </c>
      <c r="L673" s="61">
        <v>0</v>
      </c>
      <c r="M673" s="61">
        <v>0</v>
      </c>
      <c r="N673" s="13"/>
    </row>
    <row r="674" spans="1:14" ht="101.25">
      <c r="A674" s="127" t="s">
        <v>379</v>
      </c>
      <c r="B674" s="6" t="s">
        <v>508</v>
      </c>
      <c r="C674" s="12" t="s">
        <v>154</v>
      </c>
      <c r="D674" s="9" t="s">
        <v>1004</v>
      </c>
      <c r="E674" s="10" t="s">
        <v>28</v>
      </c>
      <c r="F674" s="10" t="s">
        <v>1005</v>
      </c>
      <c r="G674" s="172" t="s">
        <v>329</v>
      </c>
      <c r="H674" s="172"/>
      <c r="I674" s="127" t="s">
        <v>1022</v>
      </c>
      <c r="J674" s="127" t="s">
        <v>287</v>
      </c>
      <c r="K674" s="61">
        <v>105.26344999999999</v>
      </c>
      <c r="L674" s="61">
        <v>0</v>
      </c>
      <c r="M674" s="61">
        <v>0</v>
      </c>
      <c r="N674" s="13" t="s">
        <v>26</v>
      </c>
    </row>
    <row r="675" spans="1:14" ht="90">
      <c r="A675" s="127" t="s">
        <v>379</v>
      </c>
      <c r="B675" s="6" t="s">
        <v>1007</v>
      </c>
      <c r="C675" s="12"/>
      <c r="D675" s="9" t="s">
        <v>16</v>
      </c>
      <c r="E675" s="10" t="s">
        <v>153</v>
      </c>
      <c r="F675" s="10" t="s">
        <v>18</v>
      </c>
      <c r="G675" s="172"/>
      <c r="H675" s="172"/>
      <c r="I675" s="127" t="s">
        <v>1023</v>
      </c>
      <c r="J675" s="127"/>
      <c r="K675" s="61">
        <v>114.50007000000001</v>
      </c>
      <c r="L675" s="61">
        <v>0</v>
      </c>
      <c r="M675" s="61">
        <v>0</v>
      </c>
      <c r="N675" s="13"/>
    </row>
    <row r="676" spans="1:14" ht="101.25">
      <c r="A676" s="127" t="s">
        <v>379</v>
      </c>
      <c r="B676" s="6" t="s">
        <v>508</v>
      </c>
      <c r="C676" s="12" t="s">
        <v>154</v>
      </c>
      <c r="D676" s="9" t="s">
        <v>1004</v>
      </c>
      <c r="E676" s="10" t="s">
        <v>28</v>
      </c>
      <c r="F676" s="10" t="s">
        <v>1005</v>
      </c>
      <c r="G676" s="172" t="s">
        <v>329</v>
      </c>
      <c r="H676" s="172"/>
      <c r="I676" s="127" t="s">
        <v>1023</v>
      </c>
      <c r="J676" s="127" t="s">
        <v>287</v>
      </c>
      <c r="K676" s="61">
        <v>114.50007000000001</v>
      </c>
      <c r="L676" s="61">
        <v>0</v>
      </c>
      <c r="M676" s="61">
        <v>0</v>
      </c>
      <c r="N676" s="13" t="s">
        <v>26</v>
      </c>
    </row>
    <row r="677" spans="1:14" ht="45">
      <c r="A677" s="127" t="s">
        <v>379</v>
      </c>
      <c r="B677" s="6" t="s">
        <v>475</v>
      </c>
      <c r="C677" s="12"/>
      <c r="D677" s="9" t="s">
        <v>33</v>
      </c>
      <c r="E677" s="10" t="s">
        <v>64</v>
      </c>
      <c r="F677" s="10" t="s">
        <v>35</v>
      </c>
      <c r="G677" s="172"/>
      <c r="H677" s="172"/>
      <c r="I677" s="127" t="s">
        <v>241</v>
      </c>
      <c r="J677" s="127"/>
      <c r="K677" s="61">
        <v>2841.3679999999999</v>
      </c>
      <c r="L677" s="61">
        <v>1877.29</v>
      </c>
      <c r="M677" s="61">
        <v>1804.62</v>
      </c>
      <c r="N677" s="13"/>
    </row>
    <row r="678" spans="1:14" ht="67.5">
      <c r="A678" s="127" t="s">
        <v>379</v>
      </c>
      <c r="B678" s="6" t="s">
        <v>473</v>
      </c>
      <c r="C678" s="12" t="s">
        <v>65</v>
      </c>
      <c r="D678" s="9" t="s">
        <v>221</v>
      </c>
      <c r="E678" s="10" t="s">
        <v>28</v>
      </c>
      <c r="F678" s="10" t="s">
        <v>20</v>
      </c>
      <c r="G678" s="172" t="s">
        <v>380</v>
      </c>
      <c r="H678" s="172"/>
      <c r="I678" s="127" t="s">
        <v>241</v>
      </c>
      <c r="J678" s="127" t="s">
        <v>239</v>
      </c>
      <c r="K678" s="61">
        <v>2182.31</v>
      </c>
      <c r="L678" s="61">
        <v>1441.85</v>
      </c>
      <c r="M678" s="61">
        <v>1386.0360000000001</v>
      </c>
      <c r="N678" s="13" t="s">
        <v>21</v>
      </c>
    </row>
    <row r="679" spans="1:14" ht="67.5">
      <c r="A679" s="127" t="s">
        <v>379</v>
      </c>
      <c r="B679" s="6" t="s">
        <v>474</v>
      </c>
      <c r="C679" s="12" t="s">
        <v>66</v>
      </c>
      <c r="D679" s="9" t="s">
        <v>221</v>
      </c>
      <c r="E679" s="10" t="s">
        <v>28</v>
      </c>
      <c r="F679" s="10" t="s">
        <v>20</v>
      </c>
      <c r="G679" s="172" t="s">
        <v>380</v>
      </c>
      <c r="H679" s="172"/>
      <c r="I679" s="127" t="s">
        <v>241</v>
      </c>
      <c r="J679" s="127" t="s">
        <v>240</v>
      </c>
      <c r="K679" s="61">
        <v>659.05799999999999</v>
      </c>
      <c r="L679" s="61">
        <v>435.44</v>
      </c>
      <c r="M679" s="61">
        <v>418.584</v>
      </c>
      <c r="N679" s="13" t="s">
        <v>21</v>
      </c>
    </row>
    <row r="680" spans="1:14" ht="90">
      <c r="A680" s="127" t="s">
        <v>379</v>
      </c>
      <c r="B680" s="6" t="s">
        <v>971</v>
      </c>
      <c r="C680" s="12"/>
      <c r="D680" s="9" t="s">
        <v>972</v>
      </c>
      <c r="E680" s="10" t="s">
        <v>973</v>
      </c>
      <c r="F680" s="10" t="s">
        <v>974</v>
      </c>
      <c r="G680" s="172"/>
      <c r="H680" s="172"/>
      <c r="I680" s="127" t="s">
        <v>1011</v>
      </c>
      <c r="J680" s="127"/>
      <c r="K680" s="61">
        <v>70.534000000000006</v>
      </c>
      <c r="L680" s="61">
        <v>0</v>
      </c>
      <c r="M680" s="61">
        <v>0</v>
      </c>
      <c r="N680" s="13"/>
    </row>
    <row r="681" spans="1:14" ht="101.25">
      <c r="A681" s="127" t="s">
        <v>379</v>
      </c>
      <c r="B681" s="6" t="s">
        <v>473</v>
      </c>
      <c r="C681" s="12" t="s">
        <v>65</v>
      </c>
      <c r="D681" s="9" t="s">
        <v>975</v>
      </c>
      <c r="E681" s="10" t="s">
        <v>28</v>
      </c>
      <c r="F681" s="10" t="s">
        <v>974</v>
      </c>
      <c r="G681" s="172" t="s">
        <v>380</v>
      </c>
      <c r="H681" s="172"/>
      <c r="I681" s="127" t="s">
        <v>1011</v>
      </c>
      <c r="J681" s="127" t="s">
        <v>239</v>
      </c>
      <c r="K681" s="61">
        <v>54.173580000000001</v>
      </c>
      <c r="L681" s="61">
        <v>0</v>
      </c>
      <c r="M681" s="61">
        <v>0</v>
      </c>
      <c r="N681" s="13" t="s">
        <v>21</v>
      </c>
    </row>
    <row r="682" spans="1:14" ht="101.25">
      <c r="A682" s="127" t="s">
        <v>379</v>
      </c>
      <c r="B682" s="6" t="s">
        <v>474</v>
      </c>
      <c r="C682" s="12" t="s">
        <v>66</v>
      </c>
      <c r="D682" s="9" t="s">
        <v>975</v>
      </c>
      <c r="E682" s="10" t="s">
        <v>28</v>
      </c>
      <c r="F682" s="10" t="s">
        <v>974</v>
      </c>
      <c r="G682" s="172" t="s">
        <v>380</v>
      </c>
      <c r="H682" s="172"/>
      <c r="I682" s="127" t="s">
        <v>1011</v>
      </c>
      <c r="J682" s="127" t="s">
        <v>240</v>
      </c>
      <c r="K682" s="61">
        <v>16.360420000000001</v>
      </c>
      <c r="L682" s="61">
        <v>0</v>
      </c>
      <c r="M682" s="61">
        <v>0</v>
      </c>
      <c r="N682" s="13" t="s">
        <v>21</v>
      </c>
    </row>
    <row r="683" spans="1:14" ht="67.5">
      <c r="A683" s="127" t="s">
        <v>379</v>
      </c>
      <c r="B683" s="6" t="s">
        <v>497</v>
      </c>
      <c r="C683" s="12"/>
      <c r="D683" s="9" t="s">
        <v>81</v>
      </c>
      <c r="E683" s="10" t="s">
        <v>28</v>
      </c>
      <c r="F683" s="10" t="s">
        <v>82</v>
      </c>
      <c r="G683" s="172"/>
      <c r="H683" s="172"/>
      <c r="I683" s="127" t="s">
        <v>270</v>
      </c>
      <c r="J683" s="127"/>
      <c r="K683" s="61">
        <v>1862.6</v>
      </c>
      <c r="L683" s="61">
        <v>1796.4</v>
      </c>
      <c r="M683" s="61">
        <v>1796.4</v>
      </c>
      <c r="N683" s="13"/>
    </row>
    <row r="684" spans="1:14" ht="67.5">
      <c r="A684" s="127" t="s">
        <v>379</v>
      </c>
      <c r="B684" s="6" t="s">
        <v>473</v>
      </c>
      <c r="C684" s="12" t="s">
        <v>83</v>
      </c>
      <c r="D684" s="9" t="s">
        <v>32</v>
      </c>
      <c r="E684" s="10" t="s">
        <v>28</v>
      </c>
      <c r="F684" s="10" t="s">
        <v>20</v>
      </c>
      <c r="G684" s="172" t="s">
        <v>271</v>
      </c>
      <c r="H684" s="172"/>
      <c r="I684" s="127" t="s">
        <v>270</v>
      </c>
      <c r="J684" s="127" t="s">
        <v>239</v>
      </c>
      <c r="K684" s="61">
        <v>978.23500000000001</v>
      </c>
      <c r="L684" s="61">
        <v>927.39</v>
      </c>
      <c r="M684" s="61">
        <v>927.39</v>
      </c>
      <c r="N684" s="13" t="s">
        <v>21</v>
      </c>
    </row>
    <row r="685" spans="1:14" ht="67.5">
      <c r="A685" s="127" t="s">
        <v>379</v>
      </c>
      <c r="B685" s="6" t="s">
        <v>474</v>
      </c>
      <c r="C685" s="12" t="s">
        <v>83</v>
      </c>
      <c r="D685" s="9" t="s">
        <v>664</v>
      </c>
      <c r="E685" s="10" t="s">
        <v>22</v>
      </c>
      <c r="F685" s="10" t="s">
        <v>23</v>
      </c>
      <c r="G685" s="172" t="s">
        <v>271</v>
      </c>
      <c r="H685" s="172"/>
      <c r="I685" s="127" t="s">
        <v>270</v>
      </c>
      <c r="J685" s="127" t="s">
        <v>240</v>
      </c>
      <c r="K685" s="61">
        <v>295.39699999999999</v>
      </c>
      <c r="L685" s="61">
        <v>280.04199999999997</v>
      </c>
      <c r="M685" s="61">
        <v>280.04199999999997</v>
      </c>
      <c r="N685" s="13" t="s">
        <v>21</v>
      </c>
    </row>
    <row r="686" spans="1:14" ht="90">
      <c r="A686" s="127" t="s">
        <v>379</v>
      </c>
      <c r="B686" s="6" t="s">
        <v>470</v>
      </c>
      <c r="C686" s="12" t="s">
        <v>83</v>
      </c>
      <c r="D686" s="9" t="s">
        <v>84</v>
      </c>
      <c r="E686" s="10" t="s">
        <v>59</v>
      </c>
      <c r="F686" s="10" t="s">
        <v>85</v>
      </c>
      <c r="G686" s="172" t="s">
        <v>271</v>
      </c>
      <c r="H686" s="172"/>
      <c r="I686" s="127" t="s">
        <v>270</v>
      </c>
      <c r="J686" s="127" t="s">
        <v>234</v>
      </c>
      <c r="K686" s="61">
        <v>535.96799999999996</v>
      </c>
      <c r="L686" s="61">
        <v>548.96799999999996</v>
      </c>
      <c r="M686" s="61">
        <v>548.96799999999996</v>
      </c>
      <c r="N686" s="13" t="s">
        <v>26</v>
      </c>
    </row>
    <row r="687" spans="1:14" ht="90">
      <c r="A687" s="127" t="s">
        <v>379</v>
      </c>
      <c r="B687" s="6" t="s">
        <v>495</v>
      </c>
      <c r="C687" s="12" t="s">
        <v>83</v>
      </c>
      <c r="D687" s="9" t="s">
        <v>84</v>
      </c>
      <c r="E687" s="10" t="s">
        <v>59</v>
      </c>
      <c r="F687" s="10" t="s">
        <v>85</v>
      </c>
      <c r="G687" s="172" t="s">
        <v>271</v>
      </c>
      <c r="H687" s="172"/>
      <c r="I687" s="127" t="s">
        <v>270</v>
      </c>
      <c r="J687" s="127" t="s">
        <v>268</v>
      </c>
      <c r="K687" s="61">
        <v>53</v>
      </c>
      <c r="L687" s="61">
        <v>40</v>
      </c>
      <c r="M687" s="61">
        <v>40</v>
      </c>
      <c r="N687" s="13" t="s">
        <v>26</v>
      </c>
    </row>
    <row r="688" spans="1:14" ht="67.5">
      <c r="A688" s="147" t="s">
        <v>455</v>
      </c>
      <c r="B688" s="53" t="s">
        <v>646</v>
      </c>
      <c r="C688" s="56"/>
      <c r="D688" s="130"/>
      <c r="E688" s="129"/>
      <c r="F688" s="129"/>
      <c r="G688" s="230"/>
      <c r="H688" s="231"/>
      <c r="I688" s="147"/>
      <c r="J688" s="147"/>
      <c r="K688" s="59">
        <v>10444.5303</v>
      </c>
      <c r="L688" s="59">
        <v>11901.675999999999</v>
      </c>
      <c r="M688" s="59">
        <v>12450.273999999999</v>
      </c>
      <c r="N688" s="46"/>
    </row>
    <row r="689" spans="1:14" ht="67.5">
      <c r="A689" s="127" t="s">
        <v>455</v>
      </c>
      <c r="B689" s="6" t="s">
        <v>798</v>
      </c>
      <c r="C689" s="12"/>
      <c r="D689" s="9" t="s">
        <v>16</v>
      </c>
      <c r="E689" s="10" t="s">
        <v>46</v>
      </c>
      <c r="F689" s="10" t="s">
        <v>47</v>
      </c>
      <c r="G689" s="172"/>
      <c r="H689" s="172"/>
      <c r="I689" s="127" t="s">
        <v>231</v>
      </c>
      <c r="J689" s="127"/>
      <c r="K689" s="61">
        <v>2551.1162999999997</v>
      </c>
      <c r="L689" s="61">
        <v>1024.902</v>
      </c>
      <c r="M689" s="61">
        <v>1024.902</v>
      </c>
      <c r="N689" s="13"/>
    </row>
    <row r="690" spans="1:14" ht="135">
      <c r="A690" s="127" t="s">
        <v>455</v>
      </c>
      <c r="B690" s="6" t="s">
        <v>468</v>
      </c>
      <c r="C690" s="12" t="s">
        <v>19</v>
      </c>
      <c r="D690" s="9" t="s">
        <v>223</v>
      </c>
      <c r="E690" s="10" t="s">
        <v>28</v>
      </c>
      <c r="F690" s="10" t="s">
        <v>20</v>
      </c>
      <c r="G690" s="172" t="s">
        <v>40</v>
      </c>
      <c r="H690" s="172"/>
      <c r="I690" s="127" t="s">
        <v>231</v>
      </c>
      <c r="J690" s="127" t="s">
        <v>232</v>
      </c>
      <c r="K690" s="61">
        <v>1908.66039</v>
      </c>
      <c r="L690" s="61">
        <v>756.45600000000002</v>
      </c>
      <c r="M690" s="61">
        <v>756.45600000000002</v>
      </c>
      <c r="N690" s="13" t="s">
        <v>21</v>
      </c>
    </row>
    <row r="691" spans="1:14" ht="135">
      <c r="A691" s="127" t="s">
        <v>455</v>
      </c>
      <c r="B691" s="6" t="s">
        <v>469</v>
      </c>
      <c r="C691" s="12" t="s">
        <v>19</v>
      </c>
      <c r="D691" s="9" t="s">
        <v>223</v>
      </c>
      <c r="E691" s="10" t="s">
        <v>28</v>
      </c>
      <c r="F691" s="10" t="s">
        <v>20</v>
      </c>
      <c r="G691" s="172" t="s">
        <v>40</v>
      </c>
      <c r="H691" s="172"/>
      <c r="I691" s="127" t="s">
        <v>231</v>
      </c>
      <c r="J691" s="127" t="s">
        <v>233</v>
      </c>
      <c r="K691" s="61">
        <v>561.03961000000004</v>
      </c>
      <c r="L691" s="61">
        <v>228.446</v>
      </c>
      <c r="M691" s="61">
        <v>228.446</v>
      </c>
      <c r="N691" s="13" t="s">
        <v>21</v>
      </c>
    </row>
    <row r="692" spans="1:14" ht="78.75">
      <c r="A692" s="127" t="s">
        <v>455</v>
      </c>
      <c r="B692" s="6" t="s">
        <v>470</v>
      </c>
      <c r="C692" s="12" t="s">
        <v>19</v>
      </c>
      <c r="D692" s="9" t="s">
        <v>742</v>
      </c>
      <c r="E692" s="10" t="s">
        <v>28</v>
      </c>
      <c r="F692" s="10" t="s">
        <v>222</v>
      </c>
      <c r="G692" s="172" t="s">
        <v>40</v>
      </c>
      <c r="H692" s="172"/>
      <c r="I692" s="127" t="s">
        <v>231</v>
      </c>
      <c r="J692" s="127" t="s">
        <v>234</v>
      </c>
      <c r="K692" s="61">
        <v>81.416300000000007</v>
      </c>
      <c r="L692" s="61">
        <v>40</v>
      </c>
      <c r="M692" s="61">
        <v>40</v>
      </c>
      <c r="N692" s="13" t="s">
        <v>26</v>
      </c>
    </row>
    <row r="693" spans="1:14" ht="90">
      <c r="A693" s="127" t="s">
        <v>455</v>
      </c>
      <c r="B693" s="6" t="s">
        <v>471</v>
      </c>
      <c r="C693" s="12"/>
      <c r="D693" s="9" t="s">
        <v>27</v>
      </c>
      <c r="E693" s="10" t="s">
        <v>28</v>
      </c>
      <c r="F693" s="10" t="s">
        <v>29</v>
      </c>
      <c r="G693" s="172"/>
      <c r="H693" s="172"/>
      <c r="I693" s="127" t="s">
        <v>235</v>
      </c>
      <c r="J693" s="127"/>
      <c r="K693" s="61">
        <v>299.233</v>
      </c>
      <c r="L693" s="61">
        <v>250</v>
      </c>
      <c r="M693" s="61">
        <v>250</v>
      </c>
      <c r="N693" s="13"/>
    </row>
    <row r="694" spans="1:14" ht="78.75">
      <c r="A694" s="127" t="s">
        <v>455</v>
      </c>
      <c r="B694" s="6" t="s">
        <v>470</v>
      </c>
      <c r="C694" s="12" t="s">
        <v>30</v>
      </c>
      <c r="D694" s="9" t="s">
        <v>752</v>
      </c>
      <c r="E694" s="10" t="s">
        <v>28</v>
      </c>
      <c r="F694" s="10" t="s">
        <v>222</v>
      </c>
      <c r="G694" s="172" t="s">
        <v>236</v>
      </c>
      <c r="H694" s="172"/>
      <c r="I694" s="127" t="s">
        <v>235</v>
      </c>
      <c r="J694" s="127" t="s">
        <v>234</v>
      </c>
      <c r="K694" s="61">
        <v>299.233</v>
      </c>
      <c r="L694" s="61">
        <v>250</v>
      </c>
      <c r="M694" s="61">
        <v>250</v>
      </c>
      <c r="N694" s="13" t="s">
        <v>26</v>
      </c>
    </row>
    <row r="695" spans="1:14" ht="67.5">
      <c r="A695" s="127" t="s">
        <v>455</v>
      </c>
      <c r="B695" s="6" t="s">
        <v>647</v>
      </c>
      <c r="C695" s="12"/>
      <c r="D695" s="9" t="s">
        <v>16</v>
      </c>
      <c r="E695" s="10" t="s">
        <v>88</v>
      </c>
      <c r="F695" s="10" t="s">
        <v>18</v>
      </c>
      <c r="G695" s="172"/>
      <c r="H695" s="172"/>
      <c r="I695" s="127" t="s">
        <v>457</v>
      </c>
      <c r="J695" s="127"/>
      <c r="K695" s="61">
        <v>0</v>
      </c>
      <c r="L695" s="61">
        <v>5970.76</v>
      </c>
      <c r="M695" s="61">
        <v>6694.7290000000003</v>
      </c>
      <c r="N695" s="13"/>
    </row>
    <row r="696" spans="1:14" ht="45">
      <c r="A696" s="127" t="s">
        <v>455</v>
      </c>
      <c r="B696" s="6" t="s">
        <v>648</v>
      </c>
      <c r="C696" s="12" t="s">
        <v>90</v>
      </c>
      <c r="D696" s="9" t="s">
        <v>731</v>
      </c>
      <c r="E696" s="10" t="s">
        <v>28</v>
      </c>
      <c r="F696" s="10" t="s">
        <v>93</v>
      </c>
      <c r="G696" s="172" t="s">
        <v>286</v>
      </c>
      <c r="H696" s="172"/>
      <c r="I696" s="127" t="s">
        <v>457</v>
      </c>
      <c r="J696" s="127" t="s">
        <v>458</v>
      </c>
      <c r="K696" s="61">
        <v>0</v>
      </c>
      <c r="L696" s="61">
        <v>5970.76</v>
      </c>
      <c r="M696" s="61">
        <v>6694.7290000000003</v>
      </c>
      <c r="N696" s="13" t="s">
        <v>21</v>
      </c>
    </row>
    <row r="697" spans="1:14" ht="45">
      <c r="A697" s="127" t="s">
        <v>455</v>
      </c>
      <c r="B697" s="6" t="s">
        <v>475</v>
      </c>
      <c r="C697" s="12"/>
      <c r="D697" s="9" t="s">
        <v>33</v>
      </c>
      <c r="E697" s="10" t="s">
        <v>64</v>
      </c>
      <c r="F697" s="10" t="s">
        <v>35</v>
      </c>
      <c r="G697" s="172"/>
      <c r="H697" s="172"/>
      <c r="I697" s="127" t="s">
        <v>241</v>
      </c>
      <c r="J697" s="127"/>
      <c r="K697" s="61">
        <v>6470.4520000000002</v>
      </c>
      <c r="L697" s="61">
        <v>4517.5140000000001</v>
      </c>
      <c r="M697" s="61">
        <v>4342.643</v>
      </c>
      <c r="N697" s="13"/>
    </row>
    <row r="698" spans="1:14" ht="78.75">
      <c r="A698" s="127" t="s">
        <v>455</v>
      </c>
      <c r="B698" s="6" t="s">
        <v>473</v>
      </c>
      <c r="C698" s="12" t="s">
        <v>65</v>
      </c>
      <c r="D698" s="9" t="s">
        <v>683</v>
      </c>
      <c r="E698" s="10" t="s">
        <v>28</v>
      </c>
      <c r="F698" s="10" t="s">
        <v>20</v>
      </c>
      <c r="G698" s="172" t="s">
        <v>459</v>
      </c>
      <c r="H698" s="172"/>
      <c r="I698" s="127" t="s">
        <v>241</v>
      </c>
      <c r="J698" s="127" t="s">
        <v>239</v>
      </c>
      <c r="K698" s="61">
        <v>4882.5510000000004</v>
      </c>
      <c r="L698" s="61">
        <v>3469.672</v>
      </c>
      <c r="M698" s="61">
        <v>3335.3629999999998</v>
      </c>
      <c r="N698" s="13" t="s">
        <v>21</v>
      </c>
    </row>
    <row r="699" spans="1:14" ht="56.25">
      <c r="A699" s="127" t="s">
        <v>455</v>
      </c>
      <c r="B699" s="6" t="s">
        <v>904</v>
      </c>
      <c r="C699" s="12" t="s">
        <v>65</v>
      </c>
      <c r="D699" s="9" t="s">
        <v>114</v>
      </c>
      <c r="E699" s="10" t="s">
        <v>28</v>
      </c>
      <c r="F699" s="10" t="s">
        <v>146</v>
      </c>
      <c r="G699" s="172" t="s">
        <v>459</v>
      </c>
      <c r="H699" s="172"/>
      <c r="I699" s="127" t="s">
        <v>241</v>
      </c>
      <c r="J699" s="127" t="s">
        <v>952</v>
      </c>
      <c r="K699" s="61">
        <v>113.37</v>
      </c>
      <c r="L699" s="61">
        <v>0</v>
      </c>
      <c r="M699" s="61">
        <v>0</v>
      </c>
      <c r="N699" s="13" t="s">
        <v>26</v>
      </c>
    </row>
    <row r="700" spans="1:14" ht="78.75">
      <c r="A700" s="127" t="s">
        <v>455</v>
      </c>
      <c r="B700" s="6" t="s">
        <v>474</v>
      </c>
      <c r="C700" s="12" t="s">
        <v>66</v>
      </c>
      <c r="D700" s="9" t="s">
        <v>683</v>
      </c>
      <c r="E700" s="10" t="s">
        <v>28</v>
      </c>
      <c r="F700" s="10" t="s">
        <v>20</v>
      </c>
      <c r="G700" s="172" t="s">
        <v>459</v>
      </c>
      <c r="H700" s="172"/>
      <c r="I700" s="127" t="s">
        <v>241</v>
      </c>
      <c r="J700" s="127" t="s">
        <v>240</v>
      </c>
      <c r="K700" s="61">
        <v>1474.5309999999999</v>
      </c>
      <c r="L700" s="61">
        <v>1047.8420000000001</v>
      </c>
      <c r="M700" s="61">
        <v>1007.28</v>
      </c>
      <c r="N700" s="13" t="s">
        <v>21</v>
      </c>
    </row>
    <row r="701" spans="1:14" ht="45">
      <c r="A701" s="127" t="s">
        <v>455</v>
      </c>
      <c r="B701" s="6" t="s">
        <v>476</v>
      </c>
      <c r="C701" s="12"/>
      <c r="D701" s="9" t="s">
        <v>33</v>
      </c>
      <c r="E701" s="10" t="s">
        <v>64</v>
      </c>
      <c r="F701" s="10" t="s">
        <v>35</v>
      </c>
      <c r="G701" s="172"/>
      <c r="H701" s="172"/>
      <c r="I701" s="127" t="s">
        <v>242</v>
      </c>
      <c r="J701" s="127"/>
      <c r="K701" s="61">
        <v>7.48</v>
      </c>
      <c r="L701" s="61">
        <v>18</v>
      </c>
      <c r="M701" s="61">
        <v>18</v>
      </c>
      <c r="N701" s="13"/>
    </row>
    <row r="702" spans="1:14" ht="78.75">
      <c r="A702" s="127" t="s">
        <v>455</v>
      </c>
      <c r="B702" s="6" t="s">
        <v>470</v>
      </c>
      <c r="C702" s="12" t="s">
        <v>66</v>
      </c>
      <c r="D702" s="9" t="s">
        <v>752</v>
      </c>
      <c r="E702" s="10" t="s">
        <v>28</v>
      </c>
      <c r="F702" s="10" t="s">
        <v>222</v>
      </c>
      <c r="G702" s="172" t="s">
        <v>459</v>
      </c>
      <c r="H702" s="172"/>
      <c r="I702" s="127" t="s">
        <v>242</v>
      </c>
      <c r="J702" s="127" t="s">
        <v>234</v>
      </c>
      <c r="K702" s="61">
        <v>7.48</v>
      </c>
      <c r="L702" s="61">
        <v>18</v>
      </c>
      <c r="M702" s="61">
        <v>18</v>
      </c>
      <c r="N702" s="13" t="s">
        <v>26</v>
      </c>
    </row>
    <row r="703" spans="1:14" ht="45">
      <c r="A703" s="127" t="s">
        <v>455</v>
      </c>
      <c r="B703" s="6" t="s">
        <v>649</v>
      </c>
      <c r="C703" s="12"/>
      <c r="D703" s="9" t="s">
        <v>224</v>
      </c>
      <c r="E703" s="10" t="s">
        <v>28</v>
      </c>
      <c r="F703" s="10" t="s">
        <v>187</v>
      </c>
      <c r="G703" s="172"/>
      <c r="H703" s="172"/>
      <c r="I703" s="127" t="s">
        <v>460</v>
      </c>
      <c r="J703" s="127"/>
      <c r="K703" s="61">
        <v>0</v>
      </c>
      <c r="L703" s="61">
        <v>20.5</v>
      </c>
      <c r="M703" s="61">
        <v>20</v>
      </c>
      <c r="N703" s="13"/>
    </row>
    <row r="704" spans="1:14" ht="45">
      <c r="A704" s="127" t="s">
        <v>455</v>
      </c>
      <c r="B704" s="6" t="s">
        <v>650</v>
      </c>
      <c r="C704" s="12" t="s">
        <v>225</v>
      </c>
      <c r="D704" s="9" t="s">
        <v>226</v>
      </c>
      <c r="E704" s="10" t="s">
        <v>28</v>
      </c>
      <c r="F704" s="10" t="s">
        <v>227</v>
      </c>
      <c r="G704" s="172" t="s">
        <v>461</v>
      </c>
      <c r="H704" s="172"/>
      <c r="I704" s="127" t="s">
        <v>460</v>
      </c>
      <c r="J704" s="127" t="s">
        <v>462</v>
      </c>
      <c r="K704" s="61">
        <v>0</v>
      </c>
      <c r="L704" s="61">
        <v>20.5</v>
      </c>
      <c r="M704" s="61">
        <v>20</v>
      </c>
      <c r="N704" s="13" t="s">
        <v>21</v>
      </c>
    </row>
    <row r="705" spans="1:14" ht="67.5">
      <c r="A705" s="127" t="s">
        <v>455</v>
      </c>
      <c r="B705" s="6" t="s">
        <v>651</v>
      </c>
      <c r="C705" s="12"/>
      <c r="D705" s="9" t="s">
        <v>33</v>
      </c>
      <c r="E705" s="10" t="s">
        <v>64</v>
      </c>
      <c r="F705" s="10" t="s">
        <v>35</v>
      </c>
      <c r="G705" s="172"/>
      <c r="H705" s="172"/>
      <c r="I705" s="127" t="s">
        <v>463</v>
      </c>
      <c r="J705" s="127"/>
      <c r="K705" s="61">
        <v>0</v>
      </c>
      <c r="L705" s="61">
        <v>100</v>
      </c>
      <c r="M705" s="61">
        <v>100</v>
      </c>
      <c r="N705" s="13"/>
    </row>
    <row r="706" spans="1:14" ht="33.75">
      <c r="A706" s="127" t="s">
        <v>455</v>
      </c>
      <c r="B706" s="6" t="s">
        <v>520</v>
      </c>
      <c r="C706" s="12" t="s">
        <v>19</v>
      </c>
      <c r="D706" s="9" t="s">
        <v>67</v>
      </c>
      <c r="E706" s="10" t="s">
        <v>28</v>
      </c>
      <c r="F706" s="10" t="s">
        <v>68</v>
      </c>
      <c r="G706" s="172" t="s">
        <v>40</v>
      </c>
      <c r="H706" s="172"/>
      <c r="I706" s="127" t="s">
        <v>463</v>
      </c>
      <c r="J706" s="127" t="s">
        <v>300</v>
      </c>
      <c r="K706" s="61">
        <v>0</v>
      </c>
      <c r="L706" s="61">
        <v>100</v>
      </c>
      <c r="M706" s="61">
        <v>100</v>
      </c>
      <c r="N706" s="13" t="s">
        <v>21</v>
      </c>
    </row>
    <row r="707" spans="1:14" ht="90">
      <c r="A707" s="127" t="s">
        <v>455</v>
      </c>
      <c r="B707" s="6" t="s">
        <v>971</v>
      </c>
      <c r="C707" s="12"/>
      <c r="D707" s="9" t="s">
        <v>972</v>
      </c>
      <c r="E707" s="10" t="s">
        <v>973</v>
      </c>
      <c r="F707" s="10" t="s">
        <v>974</v>
      </c>
      <c r="G707" s="172"/>
      <c r="H707" s="172"/>
      <c r="I707" s="127" t="s">
        <v>1011</v>
      </c>
      <c r="J707" s="127"/>
      <c r="K707" s="61">
        <v>116.249</v>
      </c>
      <c r="L707" s="61">
        <v>0</v>
      </c>
      <c r="M707" s="61">
        <v>0</v>
      </c>
      <c r="N707" s="13"/>
    </row>
    <row r="708" spans="1:14" ht="101.25">
      <c r="A708" s="127" t="s">
        <v>455</v>
      </c>
      <c r="B708" s="6" t="s">
        <v>473</v>
      </c>
      <c r="C708" s="12" t="s">
        <v>65</v>
      </c>
      <c r="D708" s="9" t="s">
        <v>975</v>
      </c>
      <c r="E708" s="10" t="s">
        <v>28</v>
      </c>
      <c r="F708" s="10" t="s">
        <v>974</v>
      </c>
      <c r="G708" s="172" t="s">
        <v>459</v>
      </c>
      <c r="H708" s="172"/>
      <c r="I708" s="127" t="s">
        <v>1011</v>
      </c>
      <c r="J708" s="127" t="s">
        <v>239</v>
      </c>
      <c r="K708" s="61">
        <v>89.293880000000001</v>
      </c>
      <c r="L708" s="61">
        <v>0</v>
      </c>
      <c r="M708" s="61">
        <v>0</v>
      </c>
      <c r="N708" s="13" t="s">
        <v>21</v>
      </c>
    </row>
    <row r="709" spans="1:14" ht="101.25">
      <c r="A709" s="127" t="s">
        <v>455</v>
      </c>
      <c r="B709" s="6" t="s">
        <v>474</v>
      </c>
      <c r="C709" s="12" t="s">
        <v>66</v>
      </c>
      <c r="D709" s="9" t="s">
        <v>975</v>
      </c>
      <c r="E709" s="10" t="s">
        <v>28</v>
      </c>
      <c r="F709" s="10" t="s">
        <v>974</v>
      </c>
      <c r="G709" s="172" t="s">
        <v>459</v>
      </c>
      <c r="H709" s="172"/>
      <c r="I709" s="127" t="s">
        <v>1011</v>
      </c>
      <c r="J709" s="127" t="s">
        <v>240</v>
      </c>
      <c r="K709" s="61">
        <v>26.955119999999997</v>
      </c>
      <c r="L709" s="61">
        <v>0</v>
      </c>
      <c r="M709" s="61">
        <v>0</v>
      </c>
      <c r="N709" s="13" t="s">
        <v>21</v>
      </c>
    </row>
    <row r="710" spans="1:14" ht="33.75">
      <c r="A710" s="127" t="s">
        <v>455</v>
      </c>
      <c r="B710" s="6" t="s">
        <v>653</v>
      </c>
      <c r="C710" s="12"/>
      <c r="D710" s="9" t="s">
        <v>33</v>
      </c>
      <c r="E710" s="10" t="s">
        <v>64</v>
      </c>
      <c r="F710" s="10" t="s">
        <v>35</v>
      </c>
      <c r="G710" s="172"/>
      <c r="H710" s="172"/>
      <c r="I710" s="127" t="s">
        <v>465</v>
      </c>
      <c r="J710" s="127"/>
      <c r="K710" s="61">
        <v>1000</v>
      </c>
      <c r="L710" s="61">
        <v>0</v>
      </c>
      <c r="M710" s="61">
        <v>0</v>
      </c>
      <c r="N710" s="13"/>
    </row>
    <row r="711" spans="1:14" ht="101.25">
      <c r="A711" s="127" t="s">
        <v>455</v>
      </c>
      <c r="B711" s="6" t="s">
        <v>648</v>
      </c>
      <c r="C711" s="12" t="s">
        <v>90</v>
      </c>
      <c r="D711" s="9" t="s">
        <v>785</v>
      </c>
      <c r="E711" s="10" t="s">
        <v>28</v>
      </c>
      <c r="F711" s="10" t="s">
        <v>786</v>
      </c>
      <c r="G711" s="172" t="s">
        <v>466</v>
      </c>
      <c r="H711" s="172"/>
      <c r="I711" s="127" t="s">
        <v>465</v>
      </c>
      <c r="J711" s="127" t="s">
        <v>458</v>
      </c>
      <c r="K711" s="61">
        <v>1000</v>
      </c>
      <c r="L711" s="61">
        <v>0</v>
      </c>
      <c r="M711" s="61">
        <v>0</v>
      </c>
      <c r="N711" s="13" t="s">
        <v>21</v>
      </c>
    </row>
    <row r="712" spans="1:14" ht="33.75">
      <c r="A712" s="147" t="s">
        <v>941</v>
      </c>
      <c r="B712" s="53" t="s">
        <v>942</v>
      </c>
      <c r="C712" s="56"/>
      <c r="D712" s="130"/>
      <c r="E712" s="129"/>
      <c r="F712" s="129"/>
      <c r="G712" s="172"/>
      <c r="H712" s="172"/>
      <c r="I712" s="127"/>
      <c r="J712" s="127"/>
      <c r="K712" s="59">
        <v>225</v>
      </c>
      <c r="L712" s="59">
        <v>0</v>
      </c>
      <c r="M712" s="59">
        <v>0</v>
      </c>
      <c r="N712" s="46"/>
    </row>
    <row r="713" spans="1:14" ht="45">
      <c r="A713" s="127" t="s">
        <v>941</v>
      </c>
      <c r="B713" s="6" t="s">
        <v>943</v>
      </c>
      <c r="C713" s="12"/>
      <c r="D713" s="9" t="s">
        <v>944</v>
      </c>
      <c r="E713" s="10" t="s">
        <v>945</v>
      </c>
      <c r="F713" s="10" t="s">
        <v>946</v>
      </c>
      <c r="G713" s="172"/>
      <c r="H713" s="172"/>
      <c r="I713" s="127" t="s">
        <v>968</v>
      </c>
      <c r="J713" s="127"/>
      <c r="K713" s="61">
        <v>225</v>
      </c>
      <c r="L713" s="61">
        <v>0</v>
      </c>
      <c r="M713" s="61">
        <v>0</v>
      </c>
      <c r="N713" s="13"/>
    </row>
    <row r="714" spans="1:14" ht="33.75">
      <c r="A714" s="127" t="s">
        <v>941</v>
      </c>
      <c r="B714" s="6" t="s">
        <v>947</v>
      </c>
      <c r="C714" s="12" t="s">
        <v>948</v>
      </c>
      <c r="D714" s="9" t="s">
        <v>949</v>
      </c>
      <c r="E714" s="10" t="s">
        <v>950</v>
      </c>
      <c r="F714" s="10" t="s">
        <v>951</v>
      </c>
      <c r="G714" s="172" t="s">
        <v>1009</v>
      </c>
      <c r="H714" s="172"/>
      <c r="I714" s="127" t="s">
        <v>968</v>
      </c>
      <c r="J714" s="127" t="s">
        <v>969</v>
      </c>
      <c r="K714" s="61">
        <v>225</v>
      </c>
      <c r="L714" s="61">
        <v>0</v>
      </c>
      <c r="M714" s="61">
        <v>0</v>
      </c>
      <c r="N714" s="13" t="s">
        <v>21</v>
      </c>
    </row>
    <row r="715" spans="1:14" ht="56.25">
      <c r="A715" s="129"/>
      <c r="B715" s="130" t="s">
        <v>228</v>
      </c>
      <c r="C715" s="54" t="s">
        <v>229</v>
      </c>
      <c r="D715" s="130" t="s">
        <v>662</v>
      </c>
      <c r="E715" s="129" t="s">
        <v>663</v>
      </c>
      <c r="F715" s="31" t="s">
        <v>809</v>
      </c>
      <c r="G715" s="173"/>
      <c r="H715" s="173"/>
      <c r="I715" s="129"/>
      <c r="J715" s="129"/>
      <c r="K715" s="74">
        <v>0</v>
      </c>
      <c r="L715" s="74">
        <v>9315.7790000000005</v>
      </c>
      <c r="M715" s="74">
        <v>18220.971000000001</v>
      </c>
      <c r="N715" s="129"/>
    </row>
  </sheetData>
  <mergeCells count="717">
    <mergeCell ref="G714:H714"/>
    <mergeCell ref="G715:H715"/>
    <mergeCell ref="G708:H708"/>
    <mergeCell ref="G709:H709"/>
    <mergeCell ref="G710:H710"/>
    <mergeCell ref="G711:H711"/>
    <mergeCell ref="G712:H712"/>
    <mergeCell ref="G713:H713"/>
    <mergeCell ref="G702:H702"/>
    <mergeCell ref="G703:H703"/>
    <mergeCell ref="G704:H704"/>
    <mergeCell ref="G705:H705"/>
    <mergeCell ref="G706:H706"/>
    <mergeCell ref="G707:H707"/>
    <mergeCell ref="G696:H696"/>
    <mergeCell ref="G697:H697"/>
    <mergeCell ref="G698:H698"/>
    <mergeCell ref="G699:H699"/>
    <mergeCell ref="G700:H700"/>
    <mergeCell ref="G701:H701"/>
    <mergeCell ref="G690:H690"/>
    <mergeCell ref="G691:H691"/>
    <mergeCell ref="G692:H692"/>
    <mergeCell ref="G693:H693"/>
    <mergeCell ref="G694:H694"/>
    <mergeCell ref="G695:H695"/>
    <mergeCell ref="G684:H684"/>
    <mergeCell ref="G685:H685"/>
    <mergeCell ref="G686:H686"/>
    <mergeCell ref="G687:H687"/>
    <mergeCell ref="G688:H688"/>
    <mergeCell ref="G689:H689"/>
    <mergeCell ref="G678:H678"/>
    <mergeCell ref="G679:H679"/>
    <mergeCell ref="G680:H680"/>
    <mergeCell ref="G681:H681"/>
    <mergeCell ref="G682:H682"/>
    <mergeCell ref="G683:H683"/>
    <mergeCell ref="G672:H672"/>
    <mergeCell ref="G673:H673"/>
    <mergeCell ref="G674:H674"/>
    <mergeCell ref="G675:H675"/>
    <mergeCell ref="G676:H676"/>
    <mergeCell ref="G677:H677"/>
    <mergeCell ref="G666:H666"/>
    <mergeCell ref="G667:H667"/>
    <mergeCell ref="G668:H668"/>
    <mergeCell ref="G669:H669"/>
    <mergeCell ref="G670:H670"/>
    <mergeCell ref="G671:H671"/>
    <mergeCell ref="G660:H660"/>
    <mergeCell ref="G661:H661"/>
    <mergeCell ref="G662:H662"/>
    <mergeCell ref="G663:H663"/>
    <mergeCell ref="G664:H664"/>
    <mergeCell ref="G665:H665"/>
    <mergeCell ref="G654:H654"/>
    <mergeCell ref="G655:H655"/>
    <mergeCell ref="G656:H656"/>
    <mergeCell ref="G657:H657"/>
    <mergeCell ref="G658:H658"/>
    <mergeCell ref="G659:H659"/>
    <mergeCell ref="G648:H648"/>
    <mergeCell ref="G649:H649"/>
    <mergeCell ref="G650:H650"/>
    <mergeCell ref="G651:H651"/>
    <mergeCell ref="G652:H652"/>
    <mergeCell ref="G653:H653"/>
    <mergeCell ref="G642:H642"/>
    <mergeCell ref="G643:H643"/>
    <mergeCell ref="G644:H644"/>
    <mergeCell ref="G645:H645"/>
    <mergeCell ref="G646:H646"/>
    <mergeCell ref="G647:H647"/>
    <mergeCell ref="G636:H636"/>
    <mergeCell ref="G637:H637"/>
    <mergeCell ref="G638:H638"/>
    <mergeCell ref="G639:H639"/>
    <mergeCell ref="G640:H640"/>
    <mergeCell ref="G641:H641"/>
    <mergeCell ref="G630:H630"/>
    <mergeCell ref="G631:H631"/>
    <mergeCell ref="G632:H632"/>
    <mergeCell ref="G633:H633"/>
    <mergeCell ref="G634:H634"/>
    <mergeCell ref="G635:H635"/>
    <mergeCell ref="G624:H624"/>
    <mergeCell ref="G625:H625"/>
    <mergeCell ref="G626:H626"/>
    <mergeCell ref="G627:H627"/>
    <mergeCell ref="G628:H628"/>
    <mergeCell ref="G629:H629"/>
    <mergeCell ref="G618:H618"/>
    <mergeCell ref="G619:H619"/>
    <mergeCell ref="G620:H620"/>
    <mergeCell ref="G621:H621"/>
    <mergeCell ref="G622:H622"/>
    <mergeCell ref="G623:H623"/>
    <mergeCell ref="G612:H612"/>
    <mergeCell ref="G613:H613"/>
    <mergeCell ref="G614:H614"/>
    <mergeCell ref="G615:H615"/>
    <mergeCell ref="G616:H616"/>
    <mergeCell ref="G617:H617"/>
    <mergeCell ref="G606:H606"/>
    <mergeCell ref="G607:H607"/>
    <mergeCell ref="G608:H608"/>
    <mergeCell ref="G609:H609"/>
    <mergeCell ref="G610:H610"/>
    <mergeCell ref="G611:H611"/>
    <mergeCell ref="G600:H600"/>
    <mergeCell ref="G601:H601"/>
    <mergeCell ref="G602:H602"/>
    <mergeCell ref="G603:H603"/>
    <mergeCell ref="G604:H604"/>
    <mergeCell ref="G605:H605"/>
    <mergeCell ref="G594:H594"/>
    <mergeCell ref="G595:H595"/>
    <mergeCell ref="G596:H596"/>
    <mergeCell ref="G597:H597"/>
    <mergeCell ref="G598:H598"/>
    <mergeCell ref="G599:H599"/>
    <mergeCell ref="G588:H588"/>
    <mergeCell ref="G589:H589"/>
    <mergeCell ref="G590:H590"/>
    <mergeCell ref="G591:H591"/>
    <mergeCell ref="G592:H592"/>
    <mergeCell ref="G593:H593"/>
    <mergeCell ref="G582:H582"/>
    <mergeCell ref="G583:H583"/>
    <mergeCell ref="G584:H584"/>
    <mergeCell ref="G585:H585"/>
    <mergeCell ref="G586:H586"/>
    <mergeCell ref="G587:H587"/>
    <mergeCell ref="G576:H576"/>
    <mergeCell ref="G577:H577"/>
    <mergeCell ref="G578:H578"/>
    <mergeCell ref="G579:H579"/>
    <mergeCell ref="G580:H580"/>
    <mergeCell ref="G581:H581"/>
    <mergeCell ref="G570:H570"/>
    <mergeCell ref="G571:H571"/>
    <mergeCell ref="G572:H572"/>
    <mergeCell ref="G573:H573"/>
    <mergeCell ref="G574:H574"/>
    <mergeCell ref="G575:H575"/>
    <mergeCell ref="G564:H564"/>
    <mergeCell ref="G565:H565"/>
    <mergeCell ref="G566:H566"/>
    <mergeCell ref="G567:H567"/>
    <mergeCell ref="G568:H568"/>
    <mergeCell ref="G569:H569"/>
    <mergeCell ref="G558:H558"/>
    <mergeCell ref="G559:H559"/>
    <mergeCell ref="G560:H560"/>
    <mergeCell ref="G561:H561"/>
    <mergeCell ref="G562:H562"/>
    <mergeCell ref="G563:H563"/>
    <mergeCell ref="G552:H552"/>
    <mergeCell ref="G553:H553"/>
    <mergeCell ref="G554:H554"/>
    <mergeCell ref="G555:H555"/>
    <mergeCell ref="G556:H556"/>
    <mergeCell ref="G557:H557"/>
    <mergeCell ref="G546:H546"/>
    <mergeCell ref="G547:H547"/>
    <mergeCell ref="G548:H548"/>
    <mergeCell ref="G549:H549"/>
    <mergeCell ref="G550:H550"/>
    <mergeCell ref="G551:H551"/>
    <mergeCell ref="G540:H540"/>
    <mergeCell ref="G541:H541"/>
    <mergeCell ref="G542:H542"/>
    <mergeCell ref="G543:H543"/>
    <mergeCell ref="G544:H544"/>
    <mergeCell ref="G545:H545"/>
    <mergeCell ref="G534:H534"/>
    <mergeCell ref="G535:H535"/>
    <mergeCell ref="G536:H536"/>
    <mergeCell ref="G537:H537"/>
    <mergeCell ref="G538:H538"/>
    <mergeCell ref="G539:H539"/>
    <mergeCell ref="G528:H528"/>
    <mergeCell ref="G529:H529"/>
    <mergeCell ref="G530:H530"/>
    <mergeCell ref="G531:H531"/>
    <mergeCell ref="G532:H532"/>
    <mergeCell ref="G533:H533"/>
    <mergeCell ref="G522:H522"/>
    <mergeCell ref="G523:H523"/>
    <mergeCell ref="G524:H524"/>
    <mergeCell ref="G525:H525"/>
    <mergeCell ref="G526:H526"/>
    <mergeCell ref="G527:H527"/>
    <mergeCell ref="G516:H516"/>
    <mergeCell ref="G517:H517"/>
    <mergeCell ref="G518:H518"/>
    <mergeCell ref="G519:H519"/>
    <mergeCell ref="G520:H520"/>
    <mergeCell ref="G521:H521"/>
    <mergeCell ref="G510:H510"/>
    <mergeCell ref="G511:H511"/>
    <mergeCell ref="G512:H512"/>
    <mergeCell ref="G513:H513"/>
    <mergeCell ref="G514:H514"/>
    <mergeCell ref="G515:H515"/>
    <mergeCell ref="G504:H504"/>
    <mergeCell ref="G505:H505"/>
    <mergeCell ref="G506:H506"/>
    <mergeCell ref="G507:H507"/>
    <mergeCell ref="G508:H508"/>
    <mergeCell ref="G509:H509"/>
    <mergeCell ref="G498:H498"/>
    <mergeCell ref="G499:H499"/>
    <mergeCell ref="G500:H500"/>
    <mergeCell ref="G501:H501"/>
    <mergeCell ref="G502:H502"/>
    <mergeCell ref="G503:H503"/>
    <mergeCell ref="G492:H492"/>
    <mergeCell ref="G493:H493"/>
    <mergeCell ref="G494:H494"/>
    <mergeCell ref="G495:H495"/>
    <mergeCell ref="G496:H496"/>
    <mergeCell ref="G497:H497"/>
    <mergeCell ref="G486:H486"/>
    <mergeCell ref="G487:H487"/>
    <mergeCell ref="G488:H488"/>
    <mergeCell ref="G489:H489"/>
    <mergeCell ref="G490:H490"/>
    <mergeCell ref="G491:H491"/>
    <mergeCell ref="G480:H480"/>
    <mergeCell ref="G481:H481"/>
    <mergeCell ref="G482:H482"/>
    <mergeCell ref="G483:H483"/>
    <mergeCell ref="G484:H484"/>
    <mergeCell ref="G485:H485"/>
    <mergeCell ref="G474:H474"/>
    <mergeCell ref="G475:H475"/>
    <mergeCell ref="G476:H476"/>
    <mergeCell ref="G477:H477"/>
    <mergeCell ref="G478:H478"/>
    <mergeCell ref="G479:H479"/>
    <mergeCell ref="G468:H468"/>
    <mergeCell ref="G469:H469"/>
    <mergeCell ref="G470:H470"/>
    <mergeCell ref="G471:H471"/>
    <mergeCell ref="G472:H472"/>
    <mergeCell ref="G473:H473"/>
    <mergeCell ref="G462:H462"/>
    <mergeCell ref="G463:H463"/>
    <mergeCell ref="G464:H464"/>
    <mergeCell ref="G465:H465"/>
    <mergeCell ref="G466:H466"/>
    <mergeCell ref="G467:H467"/>
    <mergeCell ref="G456:H456"/>
    <mergeCell ref="G457:H457"/>
    <mergeCell ref="G458:H458"/>
    <mergeCell ref="G459:H459"/>
    <mergeCell ref="G460:H460"/>
    <mergeCell ref="G461:H461"/>
    <mergeCell ref="G450:H450"/>
    <mergeCell ref="G451:H451"/>
    <mergeCell ref="G452:H452"/>
    <mergeCell ref="G453:H453"/>
    <mergeCell ref="G454:H454"/>
    <mergeCell ref="G455:H455"/>
    <mergeCell ref="G444:H444"/>
    <mergeCell ref="G445:H445"/>
    <mergeCell ref="G446:H446"/>
    <mergeCell ref="G447:H447"/>
    <mergeCell ref="G448:H448"/>
    <mergeCell ref="G449:H449"/>
    <mergeCell ref="G438:H438"/>
    <mergeCell ref="G439:H439"/>
    <mergeCell ref="G440:H440"/>
    <mergeCell ref="G441:H441"/>
    <mergeCell ref="G442:H442"/>
    <mergeCell ref="G443:H443"/>
    <mergeCell ref="G432:H432"/>
    <mergeCell ref="G433:H433"/>
    <mergeCell ref="G434:H434"/>
    <mergeCell ref="G435:H435"/>
    <mergeCell ref="G436:H436"/>
    <mergeCell ref="G437:H437"/>
    <mergeCell ref="G426:H426"/>
    <mergeCell ref="G427:H427"/>
    <mergeCell ref="G428:H428"/>
    <mergeCell ref="G429:H429"/>
    <mergeCell ref="G430:H430"/>
    <mergeCell ref="G431:H431"/>
    <mergeCell ref="G420:H420"/>
    <mergeCell ref="G421:H421"/>
    <mergeCell ref="G422:H422"/>
    <mergeCell ref="G423:H423"/>
    <mergeCell ref="G424:H424"/>
    <mergeCell ref="G425:H425"/>
    <mergeCell ref="G414:H414"/>
    <mergeCell ref="G415:H415"/>
    <mergeCell ref="G416:H416"/>
    <mergeCell ref="G417:H417"/>
    <mergeCell ref="G418:H418"/>
    <mergeCell ref="G419:H419"/>
    <mergeCell ref="G408:H408"/>
    <mergeCell ref="G409:H409"/>
    <mergeCell ref="G410:H410"/>
    <mergeCell ref="G411:H411"/>
    <mergeCell ref="G412:H412"/>
    <mergeCell ref="G413:H413"/>
    <mergeCell ref="G402:H402"/>
    <mergeCell ref="G403:H403"/>
    <mergeCell ref="G404:H404"/>
    <mergeCell ref="G405:H405"/>
    <mergeCell ref="G406:H406"/>
    <mergeCell ref="G407:H407"/>
    <mergeCell ref="G396:H396"/>
    <mergeCell ref="G397:H397"/>
    <mergeCell ref="G398:H398"/>
    <mergeCell ref="G399:H399"/>
    <mergeCell ref="G400:H400"/>
    <mergeCell ref="G401:H401"/>
    <mergeCell ref="G390:H390"/>
    <mergeCell ref="G391:H391"/>
    <mergeCell ref="G392:H392"/>
    <mergeCell ref="G393:H393"/>
    <mergeCell ref="G394:H394"/>
    <mergeCell ref="G395:H395"/>
    <mergeCell ref="G384:H384"/>
    <mergeCell ref="G385:H385"/>
    <mergeCell ref="G386:H386"/>
    <mergeCell ref="G387:H387"/>
    <mergeCell ref="G388:H388"/>
    <mergeCell ref="G389:H389"/>
    <mergeCell ref="G378:H378"/>
    <mergeCell ref="G379:H379"/>
    <mergeCell ref="G380:H380"/>
    <mergeCell ref="G381:H381"/>
    <mergeCell ref="G382:H382"/>
    <mergeCell ref="G383:H383"/>
    <mergeCell ref="G372:H372"/>
    <mergeCell ref="G373:H373"/>
    <mergeCell ref="G374:H374"/>
    <mergeCell ref="G375:H375"/>
    <mergeCell ref="G376:H376"/>
    <mergeCell ref="G377:H377"/>
    <mergeCell ref="G366:H366"/>
    <mergeCell ref="G367:H367"/>
    <mergeCell ref="G368:H368"/>
    <mergeCell ref="G369:H369"/>
    <mergeCell ref="G370:H370"/>
    <mergeCell ref="G371:H371"/>
    <mergeCell ref="G360:H360"/>
    <mergeCell ref="G361:H361"/>
    <mergeCell ref="G362:H362"/>
    <mergeCell ref="G363:H363"/>
    <mergeCell ref="G364:H364"/>
    <mergeCell ref="G365:H365"/>
    <mergeCell ref="G354:H354"/>
    <mergeCell ref="G355:H355"/>
    <mergeCell ref="G356:H356"/>
    <mergeCell ref="G357:H357"/>
    <mergeCell ref="G358:H358"/>
    <mergeCell ref="G359:H359"/>
    <mergeCell ref="G348:H348"/>
    <mergeCell ref="G349:H349"/>
    <mergeCell ref="G350:H350"/>
    <mergeCell ref="G351:H351"/>
    <mergeCell ref="G352:H352"/>
    <mergeCell ref="G353:H353"/>
    <mergeCell ref="G342:H342"/>
    <mergeCell ref="G343:H343"/>
    <mergeCell ref="G344:H344"/>
    <mergeCell ref="G345:H345"/>
    <mergeCell ref="G346:H346"/>
    <mergeCell ref="G347:H347"/>
    <mergeCell ref="G336:H336"/>
    <mergeCell ref="G337:H337"/>
    <mergeCell ref="G338:H338"/>
    <mergeCell ref="G339:H339"/>
    <mergeCell ref="G340:H340"/>
    <mergeCell ref="G341:H341"/>
    <mergeCell ref="G330:H330"/>
    <mergeCell ref="G331:H331"/>
    <mergeCell ref="G332:H332"/>
    <mergeCell ref="G333:H333"/>
    <mergeCell ref="G334:H334"/>
    <mergeCell ref="G335:H335"/>
    <mergeCell ref="G324:H324"/>
    <mergeCell ref="G325:H325"/>
    <mergeCell ref="G326:H326"/>
    <mergeCell ref="G327:H327"/>
    <mergeCell ref="G328:H328"/>
    <mergeCell ref="G329:H329"/>
    <mergeCell ref="G318:H318"/>
    <mergeCell ref="G319:H319"/>
    <mergeCell ref="G320:H320"/>
    <mergeCell ref="G321:H321"/>
    <mergeCell ref="G322:H322"/>
    <mergeCell ref="G323:H323"/>
    <mergeCell ref="G312:H312"/>
    <mergeCell ref="G313:H313"/>
    <mergeCell ref="G314:H314"/>
    <mergeCell ref="G315:H315"/>
    <mergeCell ref="G316:H316"/>
    <mergeCell ref="G317:H317"/>
    <mergeCell ref="G306:H306"/>
    <mergeCell ref="G307:H307"/>
    <mergeCell ref="G308:H308"/>
    <mergeCell ref="G309:H309"/>
    <mergeCell ref="G310:H310"/>
    <mergeCell ref="G311:H311"/>
    <mergeCell ref="G300:H300"/>
    <mergeCell ref="G301:H301"/>
    <mergeCell ref="G302:H302"/>
    <mergeCell ref="G303:H303"/>
    <mergeCell ref="G304:H304"/>
    <mergeCell ref="G305:H305"/>
    <mergeCell ref="G294:H294"/>
    <mergeCell ref="G295:H295"/>
    <mergeCell ref="G296:H296"/>
    <mergeCell ref="G297:H297"/>
    <mergeCell ref="G298:H298"/>
    <mergeCell ref="G299:H299"/>
    <mergeCell ref="G288:H288"/>
    <mergeCell ref="G289:H289"/>
    <mergeCell ref="G290:H290"/>
    <mergeCell ref="G291:H291"/>
    <mergeCell ref="G292:H292"/>
    <mergeCell ref="G293:H293"/>
    <mergeCell ref="G282:H282"/>
    <mergeCell ref="G283:H283"/>
    <mergeCell ref="G284:H284"/>
    <mergeCell ref="G285:H285"/>
    <mergeCell ref="G286:H286"/>
    <mergeCell ref="G287:H287"/>
    <mergeCell ref="G276:H276"/>
    <mergeCell ref="G277:H277"/>
    <mergeCell ref="G278:H278"/>
    <mergeCell ref="G279:H279"/>
    <mergeCell ref="G280:H280"/>
    <mergeCell ref="G281:H281"/>
    <mergeCell ref="G270:H270"/>
    <mergeCell ref="G271:H271"/>
    <mergeCell ref="G272:H272"/>
    <mergeCell ref="G273:H273"/>
    <mergeCell ref="G274:H274"/>
    <mergeCell ref="G275:H275"/>
    <mergeCell ref="G264:H264"/>
    <mergeCell ref="G265:H265"/>
    <mergeCell ref="G266:H266"/>
    <mergeCell ref="G267:H267"/>
    <mergeCell ref="G268:H268"/>
    <mergeCell ref="G269:H269"/>
    <mergeCell ref="G258:H258"/>
    <mergeCell ref="G259:H259"/>
    <mergeCell ref="G260:H260"/>
    <mergeCell ref="G261:H261"/>
    <mergeCell ref="G262:H262"/>
    <mergeCell ref="G263:H263"/>
    <mergeCell ref="G252:H252"/>
    <mergeCell ref="G253:H253"/>
    <mergeCell ref="G254:H254"/>
    <mergeCell ref="G255:H255"/>
    <mergeCell ref="G256:H256"/>
    <mergeCell ref="G257:H257"/>
    <mergeCell ref="G246:H246"/>
    <mergeCell ref="G247:H247"/>
    <mergeCell ref="G248:H248"/>
    <mergeCell ref="G249:H249"/>
    <mergeCell ref="G250:H250"/>
    <mergeCell ref="G251:H251"/>
    <mergeCell ref="G240:H240"/>
    <mergeCell ref="G241:H241"/>
    <mergeCell ref="G242:H242"/>
    <mergeCell ref="G243:H243"/>
    <mergeCell ref="G244:H244"/>
    <mergeCell ref="G245:H245"/>
    <mergeCell ref="G234:H234"/>
    <mergeCell ref="G235:H235"/>
    <mergeCell ref="G236:H236"/>
    <mergeCell ref="G237:H237"/>
    <mergeCell ref="G238:H238"/>
    <mergeCell ref="G239:H239"/>
    <mergeCell ref="G228:H228"/>
    <mergeCell ref="G229:H229"/>
    <mergeCell ref="G230:H230"/>
    <mergeCell ref="G231:H231"/>
    <mergeCell ref="G232:H232"/>
    <mergeCell ref="G233:H233"/>
    <mergeCell ref="G222:H222"/>
    <mergeCell ref="G223:H223"/>
    <mergeCell ref="G224:H224"/>
    <mergeCell ref="G225:H225"/>
    <mergeCell ref="G226:H226"/>
    <mergeCell ref="G227:H227"/>
    <mergeCell ref="G216:H216"/>
    <mergeCell ref="G217:H217"/>
    <mergeCell ref="G218:H218"/>
    <mergeCell ref="G219:H219"/>
    <mergeCell ref="G220:H220"/>
    <mergeCell ref="G221:H221"/>
    <mergeCell ref="G210:H210"/>
    <mergeCell ref="G211:H211"/>
    <mergeCell ref="G212:H212"/>
    <mergeCell ref="G213:H213"/>
    <mergeCell ref="G214:H214"/>
    <mergeCell ref="G215:H215"/>
    <mergeCell ref="G204:H204"/>
    <mergeCell ref="G205:H205"/>
    <mergeCell ref="G206:H206"/>
    <mergeCell ref="G207:H207"/>
    <mergeCell ref="G208:H208"/>
    <mergeCell ref="G209:H209"/>
    <mergeCell ref="G198:H198"/>
    <mergeCell ref="G199:H199"/>
    <mergeCell ref="G200:H200"/>
    <mergeCell ref="G201:H201"/>
    <mergeCell ref="G202:H202"/>
    <mergeCell ref="G203:H203"/>
    <mergeCell ref="G192:H192"/>
    <mergeCell ref="G193:H193"/>
    <mergeCell ref="G194:H194"/>
    <mergeCell ref="G195:H195"/>
    <mergeCell ref="G196:H196"/>
    <mergeCell ref="G197:H197"/>
    <mergeCell ref="G186:H186"/>
    <mergeCell ref="G187:H187"/>
    <mergeCell ref="G188:H188"/>
    <mergeCell ref="G189:H189"/>
    <mergeCell ref="G190:H190"/>
    <mergeCell ref="G191:H191"/>
    <mergeCell ref="G180:H180"/>
    <mergeCell ref="G181:H181"/>
    <mergeCell ref="G182:H182"/>
    <mergeCell ref="G183:H183"/>
    <mergeCell ref="G184:H184"/>
    <mergeCell ref="G185:H185"/>
    <mergeCell ref="G174:H174"/>
    <mergeCell ref="G175:H175"/>
    <mergeCell ref="G176:H176"/>
    <mergeCell ref="G177:H177"/>
    <mergeCell ref="G178:H178"/>
    <mergeCell ref="G179:H179"/>
    <mergeCell ref="G168:H168"/>
    <mergeCell ref="G169:H169"/>
    <mergeCell ref="G170:H170"/>
    <mergeCell ref="G171:H171"/>
    <mergeCell ref="G172:H172"/>
    <mergeCell ref="G173:H173"/>
    <mergeCell ref="G158:H158"/>
    <mergeCell ref="G159:H159"/>
    <mergeCell ref="G160:H160"/>
    <mergeCell ref="G161:H161"/>
    <mergeCell ref="G162:H162"/>
    <mergeCell ref="G167:H167"/>
    <mergeCell ref="G163:H163"/>
    <mergeCell ref="G164:H164"/>
    <mergeCell ref="G165:H165"/>
    <mergeCell ref="G166:H166"/>
    <mergeCell ref="G152:H152"/>
    <mergeCell ref="G153:H153"/>
    <mergeCell ref="G154:H154"/>
    <mergeCell ref="G155:H155"/>
    <mergeCell ref="G156:H156"/>
    <mergeCell ref="G157:H157"/>
    <mergeCell ref="G146:H146"/>
    <mergeCell ref="G147:H147"/>
    <mergeCell ref="G148:H148"/>
    <mergeCell ref="G149:H149"/>
    <mergeCell ref="G150:H150"/>
    <mergeCell ref="G151:H151"/>
    <mergeCell ref="G140:H140"/>
    <mergeCell ref="G141:H141"/>
    <mergeCell ref="G142:H142"/>
    <mergeCell ref="G143:H143"/>
    <mergeCell ref="G144:H144"/>
    <mergeCell ref="G145:H145"/>
    <mergeCell ref="G134:H134"/>
    <mergeCell ref="G135:H135"/>
    <mergeCell ref="G136:H136"/>
    <mergeCell ref="G137:H137"/>
    <mergeCell ref="G138:H138"/>
    <mergeCell ref="G139:H139"/>
    <mergeCell ref="G128:H128"/>
    <mergeCell ref="G129:H129"/>
    <mergeCell ref="G130:H130"/>
    <mergeCell ref="G131:H131"/>
    <mergeCell ref="G132:H132"/>
    <mergeCell ref="G133:H133"/>
    <mergeCell ref="G122:H122"/>
    <mergeCell ref="G123:H123"/>
    <mergeCell ref="G124:H124"/>
    <mergeCell ref="G125:H125"/>
    <mergeCell ref="G126:H126"/>
    <mergeCell ref="G127:H127"/>
    <mergeCell ref="G116:H116"/>
    <mergeCell ref="G117:H117"/>
    <mergeCell ref="G118:H118"/>
    <mergeCell ref="G119:H119"/>
    <mergeCell ref="G120:H120"/>
    <mergeCell ref="G121:H121"/>
    <mergeCell ref="G110:H110"/>
    <mergeCell ref="G111:H111"/>
    <mergeCell ref="G112:H112"/>
    <mergeCell ref="G113:H113"/>
    <mergeCell ref="G114:H114"/>
    <mergeCell ref="G115:H115"/>
    <mergeCell ref="G104:H104"/>
    <mergeCell ref="G105:H105"/>
    <mergeCell ref="G106:H106"/>
    <mergeCell ref="G107:H107"/>
    <mergeCell ref="G108:H108"/>
    <mergeCell ref="G109:H109"/>
    <mergeCell ref="G98:H98"/>
    <mergeCell ref="G99:H99"/>
    <mergeCell ref="G100:H100"/>
    <mergeCell ref="G101:H101"/>
    <mergeCell ref="G102:H102"/>
    <mergeCell ref="G103:H103"/>
    <mergeCell ref="G92:H92"/>
    <mergeCell ref="G93:H93"/>
    <mergeCell ref="G94:H94"/>
    <mergeCell ref="G95:H95"/>
    <mergeCell ref="G96:H96"/>
    <mergeCell ref="G97:H97"/>
    <mergeCell ref="G86:H86"/>
    <mergeCell ref="G87:H87"/>
    <mergeCell ref="G88:H88"/>
    <mergeCell ref="G89:H89"/>
    <mergeCell ref="G90:H90"/>
    <mergeCell ref="G91:H91"/>
    <mergeCell ref="G80:H80"/>
    <mergeCell ref="G81:H81"/>
    <mergeCell ref="G82:H82"/>
    <mergeCell ref="G83:H83"/>
    <mergeCell ref="G84:H84"/>
    <mergeCell ref="G85:H85"/>
    <mergeCell ref="G74:H74"/>
    <mergeCell ref="G75:H75"/>
    <mergeCell ref="G76:H76"/>
    <mergeCell ref="G77:H77"/>
    <mergeCell ref="G78:H78"/>
    <mergeCell ref="G79:H79"/>
    <mergeCell ref="G68:H68"/>
    <mergeCell ref="G69:H69"/>
    <mergeCell ref="G70:H70"/>
    <mergeCell ref="G71:H71"/>
    <mergeCell ref="G72:H72"/>
    <mergeCell ref="G73:H73"/>
    <mergeCell ref="G62:H62"/>
    <mergeCell ref="G63:H63"/>
    <mergeCell ref="G64:H64"/>
    <mergeCell ref="G65:H65"/>
    <mergeCell ref="G66:H66"/>
    <mergeCell ref="G67:H67"/>
    <mergeCell ref="G56:H56"/>
    <mergeCell ref="G57:H57"/>
    <mergeCell ref="G58:H58"/>
    <mergeCell ref="G59:H59"/>
    <mergeCell ref="G60:H60"/>
    <mergeCell ref="G61:H61"/>
    <mergeCell ref="G50:H50"/>
    <mergeCell ref="G51:H51"/>
    <mergeCell ref="G52:H52"/>
    <mergeCell ref="G53:H53"/>
    <mergeCell ref="G54:H54"/>
    <mergeCell ref="G55:H55"/>
    <mergeCell ref="G44:H44"/>
    <mergeCell ref="G45:H45"/>
    <mergeCell ref="G46:H46"/>
    <mergeCell ref="G47:H47"/>
    <mergeCell ref="G48:H48"/>
    <mergeCell ref="G49:H49"/>
    <mergeCell ref="G38:H38"/>
    <mergeCell ref="G39:H39"/>
    <mergeCell ref="G40:H40"/>
    <mergeCell ref="G41:H41"/>
    <mergeCell ref="G42:H42"/>
    <mergeCell ref="G43:H43"/>
    <mergeCell ref="G32:H32"/>
    <mergeCell ref="G33:H33"/>
    <mergeCell ref="G34:H34"/>
    <mergeCell ref="G35:H35"/>
    <mergeCell ref="G36:H36"/>
    <mergeCell ref="G37:H37"/>
    <mergeCell ref="G26:H26"/>
    <mergeCell ref="G27:H27"/>
    <mergeCell ref="G28:H28"/>
    <mergeCell ref="G29:H29"/>
    <mergeCell ref="G30:H30"/>
    <mergeCell ref="G31:H31"/>
    <mergeCell ref="G20:H20"/>
    <mergeCell ref="G21:H21"/>
    <mergeCell ref="G22:H22"/>
    <mergeCell ref="G23:H23"/>
    <mergeCell ref="G24:H24"/>
    <mergeCell ref="G25:H25"/>
    <mergeCell ref="G14:H14"/>
    <mergeCell ref="G15:H15"/>
    <mergeCell ref="G16:H16"/>
    <mergeCell ref="G17:H17"/>
    <mergeCell ref="G18:H18"/>
    <mergeCell ref="G19:H19"/>
    <mergeCell ref="G8:H8"/>
    <mergeCell ref="G9:H9"/>
    <mergeCell ref="G10:H10"/>
    <mergeCell ref="G11:H11"/>
    <mergeCell ref="G12:H12"/>
    <mergeCell ref="G13:H13"/>
    <mergeCell ref="A2:N2"/>
    <mergeCell ref="A3:N3"/>
    <mergeCell ref="A5:A6"/>
    <mergeCell ref="B5:B6"/>
    <mergeCell ref="C5:C6"/>
    <mergeCell ref="D5:F5"/>
    <mergeCell ref="G5:J5"/>
    <mergeCell ref="K5:M5"/>
    <mergeCell ref="N5:N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191"/>
  <sheetViews>
    <sheetView tabSelected="1" workbookViewId="0">
      <selection activeCell="F12" sqref="F12"/>
    </sheetView>
  </sheetViews>
  <sheetFormatPr defaultRowHeight="12.75"/>
  <cols>
    <col min="1" max="1" width="7" customWidth="1"/>
    <col min="2" max="2" width="28" customWidth="1"/>
    <col min="3" max="3" width="12.140625" customWidth="1"/>
    <col min="4" max="4" width="33.5703125" customWidth="1"/>
    <col min="5" max="5" width="13.85546875" customWidth="1"/>
    <col min="6" max="6" width="12.7109375" customWidth="1"/>
    <col min="7" max="7" width="5.7109375" customWidth="1"/>
    <col min="8" max="8" width="5" customWidth="1"/>
    <col min="9" max="9" width="15" customWidth="1"/>
    <col min="10" max="10" width="7.28515625" customWidth="1"/>
    <col min="11" max="13" width="16.28515625" customWidth="1"/>
    <col min="14" max="14" width="14.42578125" customWidth="1"/>
  </cols>
  <sheetData>
    <row r="1" spans="1:14">
      <c r="A1" s="33"/>
      <c r="B1" s="155"/>
      <c r="C1" s="35"/>
      <c r="D1" s="156"/>
      <c r="E1" s="36"/>
      <c r="F1" s="36"/>
      <c r="G1" s="157"/>
      <c r="H1" s="157"/>
      <c r="I1" s="38"/>
      <c r="J1" s="39"/>
      <c r="K1" s="39"/>
      <c r="L1" s="39"/>
      <c r="M1" s="39"/>
      <c r="N1" s="40"/>
    </row>
    <row r="2" spans="1:14">
      <c r="A2" s="187" t="s">
        <v>789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33.75" customHeight="1">
      <c r="A3" s="195" t="s">
        <v>1116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</row>
    <row r="4" spans="1:14">
      <c r="A4" s="165"/>
      <c r="B4" s="156"/>
      <c r="C4" s="158"/>
      <c r="D4" s="156"/>
      <c r="E4" s="165"/>
      <c r="F4" s="165"/>
      <c r="G4" s="165"/>
      <c r="H4" s="165"/>
      <c r="I4" s="165"/>
      <c r="J4" s="165"/>
      <c r="K4" s="165"/>
      <c r="L4" s="165"/>
      <c r="M4" s="165"/>
      <c r="N4" s="42">
        <v>45291</v>
      </c>
    </row>
    <row r="5" spans="1:14">
      <c r="A5" s="196" t="s">
        <v>0</v>
      </c>
      <c r="B5" s="188" t="s">
        <v>1</v>
      </c>
      <c r="C5" s="197" t="s">
        <v>2</v>
      </c>
      <c r="D5" s="196" t="s">
        <v>3</v>
      </c>
      <c r="E5" s="196"/>
      <c r="F5" s="196"/>
      <c r="G5" s="196" t="s">
        <v>4</v>
      </c>
      <c r="H5" s="196"/>
      <c r="I5" s="196"/>
      <c r="J5" s="196"/>
      <c r="K5" s="196" t="s">
        <v>5</v>
      </c>
      <c r="L5" s="196"/>
      <c r="M5" s="196"/>
      <c r="N5" s="196" t="s">
        <v>6</v>
      </c>
    </row>
    <row r="6" spans="1:14" ht="45">
      <c r="A6" s="196"/>
      <c r="B6" s="229"/>
      <c r="C6" s="197"/>
      <c r="D6" s="18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18" t="s">
        <v>12</v>
      </c>
      <c r="J6" s="18" t="s">
        <v>13</v>
      </c>
      <c r="K6" s="5" t="s">
        <v>14</v>
      </c>
      <c r="L6" s="5" t="s">
        <v>684</v>
      </c>
      <c r="M6" s="5" t="s">
        <v>1024</v>
      </c>
      <c r="N6" s="196"/>
    </row>
    <row r="7" spans="1:14">
      <c r="A7" s="18">
        <v>1</v>
      </c>
      <c r="B7" s="18">
        <v>2</v>
      </c>
      <c r="C7" s="44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</row>
    <row r="8" spans="1:14">
      <c r="A8" s="133"/>
      <c r="B8" s="134" t="s">
        <v>15</v>
      </c>
      <c r="C8" s="133"/>
      <c r="D8" s="134"/>
      <c r="E8" s="133"/>
      <c r="F8" s="133"/>
      <c r="G8" s="227"/>
      <c r="H8" s="228"/>
      <c r="I8" s="133"/>
      <c r="J8" s="133"/>
      <c r="K8" s="109">
        <v>1058243.2250299999</v>
      </c>
      <c r="L8" s="109">
        <v>839587.70499999996</v>
      </c>
      <c r="M8" s="109">
        <v>629575.21</v>
      </c>
      <c r="N8" s="133"/>
    </row>
    <row r="9" spans="1:14" ht="56.25">
      <c r="A9" s="47" t="s">
        <v>230</v>
      </c>
      <c r="B9" s="90" t="s">
        <v>467</v>
      </c>
      <c r="C9" s="135"/>
      <c r="D9" s="49"/>
      <c r="E9" s="135"/>
      <c r="F9" s="135"/>
      <c r="G9" s="183"/>
      <c r="H9" s="183"/>
      <c r="I9" s="164"/>
      <c r="J9" s="164"/>
      <c r="K9" s="51">
        <v>3435.64</v>
      </c>
      <c r="L9" s="51">
        <v>2326.6390000000001</v>
      </c>
      <c r="M9" s="51">
        <v>2326.6390000000001</v>
      </c>
      <c r="N9" s="31"/>
    </row>
    <row r="10" spans="1:14" ht="45">
      <c r="A10" s="160" t="s">
        <v>230</v>
      </c>
      <c r="B10" s="6" t="s">
        <v>482</v>
      </c>
      <c r="C10" s="8"/>
      <c r="D10" s="136" t="s">
        <v>27</v>
      </c>
      <c r="E10" s="12" t="s">
        <v>28</v>
      </c>
      <c r="F10" s="137" t="s">
        <v>29</v>
      </c>
      <c r="G10" s="224"/>
      <c r="H10" s="224"/>
      <c r="I10" s="160" t="s">
        <v>248</v>
      </c>
      <c r="J10" s="167"/>
      <c r="K10" s="61">
        <v>716.67899999999997</v>
      </c>
      <c r="L10" s="61">
        <v>0</v>
      </c>
      <c r="M10" s="61">
        <v>0</v>
      </c>
      <c r="N10" s="61"/>
    </row>
    <row r="11" spans="1:14" ht="56.25">
      <c r="A11" s="160" t="s">
        <v>230</v>
      </c>
      <c r="B11" s="6" t="s">
        <v>470</v>
      </c>
      <c r="C11" s="12" t="s">
        <v>30</v>
      </c>
      <c r="D11" s="9" t="s">
        <v>43</v>
      </c>
      <c r="E11" s="7" t="s">
        <v>44</v>
      </c>
      <c r="F11" s="10" t="s">
        <v>45</v>
      </c>
      <c r="G11" s="224" t="s">
        <v>236</v>
      </c>
      <c r="H11" s="224"/>
      <c r="I11" s="160" t="s">
        <v>248</v>
      </c>
      <c r="J11" s="167" t="s">
        <v>234</v>
      </c>
      <c r="K11" s="61">
        <v>716.67899999999997</v>
      </c>
      <c r="L11" s="61">
        <v>0</v>
      </c>
      <c r="M11" s="61">
        <v>0</v>
      </c>
      <c r="N11" s="62" t="s">
        <v>26</v>
      </c>
    </row>
    <row r="12" spans="1:14" ht="90">
      <c r="A12" s="160" t="s">
        <v>230</v>
      </c>
      <c r="B12" s="6" t="s">
        <v>471</v>
      </c>
      <c r="C12" s="21"/>
      <c r="D12" s="136" t="s">
        <v>27</v>
      </c>
      <c r="E12" s="12" t="s">
        <v>28</v>
      </c>
      <c r="F12" s="137" t="s">
        <v>29</v>
      </c>
      <c r="G12" s="224"/>
      <c r="H12" s="224"/>
      <c r="I12" s="160" t="s">
        <v>235</v>
      </c>
      <c r="J12" s="167"/>
      <c r="K12" s="61">
        <v>121.511</v>
      </c>
      <c r="L12" s="61">
        <v>60</v>
      </c>
      <c r="M12" s="61">
        <v>60</v>
      </c>
      <c r="N12" s="61"/>
    </row>
    <row r="13" spans="1:14" ht="45">
      <c r="A13" s="160" t="s">
        <v>230</v>
      </c>
      <c r="B13" s="6" t="s">
        <v>470</v>
      </c>
      <c r="C13" s="12" t="s">
        <v>30</v>
      </c>
      <c r="D13" s="9" t="s">
        <v>744</v>
      </c>
      <c r="E13" s="10" t="s">
        <v>24</v>
      </c>
      <c r="F13" s="10" t="s">
        <v>25</v>
      </c>
      <c r="G13" s="224" t="s">
        <v>236</v>
      </c>
      <c r="H13" s="224"/>
      <c r="I13" s="160" t="s">
        <v>235</v>
      </c>
      <c r="J13" s="167" t="s">
        <v>234</v>
      </c>
      <c r="K13" s="61">
        <v>121.511</v>
      </c>
      <c r="L13" s="61">
        <v>60</v>
      </c>
      <c r="M13" s="61">
        <v>60</v>
      </c>
      <c r="N13" s="61" t="s">
        <v>26</v>
      </c>
    </row>
    <row r="14" spans="1:14" ht="45">
      <c r="A14" s="160" t="s">
        <v>230</v>
      </c>
      <c r="B14" s="6" t="s">
        <v>472</v>
      </c>
      <c r="C14" s="21"/>
      <c r="D14" s="136" t="s">
        <v>16</v>
      </c>
      <c r="E14" s="138" t="s">
        <v>17</v>
      </c>
      <c r="F14" s="137" t="s">
        <v>18</v>
      </c>
      <c r="G14" s="224"/>
      <c r="H14" s="224"/>
      <c r="I14" s="160" t="s">
        <v>237</v>
      </c>
      <c r="J14" s="167"/>
      <c r="K14" s="61">
        <v>1975.9960000000001</v>
      </c>
      <c r="L14" s="61">
        <v>1844.577</v>
      </c>
      <c r="M14" s="61">
        <v>1844.577</v>
      </c>
      <c r="N14" s="149"/>
    </row>
    <row r="15" spans="1:14" ht="78.75">
      <c r="A15" s="160" t="s">
        <v>230</v>
      </c>
      <c r="B15" s="6" t="s">
        <v>473</v>
      </c>
      <c r="C15" s="21" t="s">
        <v>31</v>
      </c>
      <c r="D15" s="9" t="s">
        <v>783</v>
      </c>
      <c r="E15" s="10" t="s">
        <v>28</v>
      </c>
      <c r="F15" s="10" t="s">
        <v>20</v>
      </c>
      <c r="G15" s="224" t="s">
        <v>238</v>
      </c>
      <c r="H15" s="224"/>
      <c r="I15" s="160" t="s">
        <v>237</v>
      </c>
      <c r="J15" s="167" t="s">
        <v>239</v>
      </c>
      <c r="K15" s="61">
        <v>1517.662</v>
      </c>
      <c r="L15" s="61">
        <v>1416.7260000000001</v>
      </c>
      <c r="M15" s="61">
        <v>1416.7260000000001</v>
      </c>
      <c r="N15" s="62" t="s">
        <v>21</v>
      </c>
    </row>
    <row r="16" spans="1:14" ht="78.75">
      <c r="A16" s="160" t="s">
        <v>230</v>
      </c>
      <c r="B16" s="6" t="s">
        <v>474</v>
      </c>
      <c r="C16" s="21" t="s">
        <v>31</v>
      </c>
      <c r="D16" s="9" t="s">
        <v>783</v>
      </c>
      <c r="E16" s="10" t="s">
        <v>28</v>
      </c>
      <c r="F16" s="10" t="s">
        <v>20</v>
      </c>
      <c r="G16" s="224" t="s">
        <v>238</v>
      </c>
      <c r="H16" s="224"/>
      <c r="I16" s="160" t="s">
        <v>237</v>
      </c>
      <c r="J16" s="167" t="s">
        <v>240</v>
      </c>
      <c r="K16" s="61">
        <v>458.334</v>
      </c>
      <c r="L16" s="61">
        <v>427.851</v>
      </c>
      <c r="M16" s="61">
        <v>427.851</v>
      </c>
      <c r="N16" s="62" t="s">
        <v>21</v>
      </c>
    </row>
    <row r="17" spans="1:14" ht="90">
      <c r="A17" s="160" t="s">
        <v>230</v>
      </c>
      <c r="B17" s="6" t="s">
        <v>971</v>
      </c>
      <c r="C17" s="8"/>
      <c r="D17" s="136" t="s">
        <v>972</v>
      </c>
      <c r="E17" s="12" t="s">
        <v>973</v>
      </c>
      <c r="F17" s="137" t="s">
        <v>974</v>
      </c>
      <c r="G17" s="224"/>
      <c r="H17" s="224"/>
      <c r="I17" s="160" t="s">
        <v>1010</v>
      </c>
      <c r="J17" s="167"/>
      <c r="K17" s="61">
        <v>79.87</v>
      </c>
      <c r="L17" s="61">
        <v>0</v>
      </c>
      <c r="M17" s="61">
        <v>0</v>
      </c>
      <c r="N17" s="61"/>
    </row>
    <row r="18" spans="1:14" ht="101.25">
      <c r="A18" s="160" t="s">
        <v>230</v>
      </c>
      <c r="B18" s="6" t="s">
        <v>473</v>
      </c>
      <c r="C18" s="21" t="s">
        <v>31</v>
      </c>
      <c r="D18" s="9" t="s">
        <v>975</v>
      </c>
      <c r="E18" s="10" t="s">
        <v>28</v>
      </c>
      <c r="F18" s="10" t="s">
        <v>974</v>
      </c>
      <c r="G18" s="224" t="s">
        <v>238</v>
      </c>
      <c r="H18" s="224"/>
      <c r="I18" s="160" t="s">
        <v>1010</v>
      </c>
      <c r="J18" s="167" t="s">
        <v>239</v>
      </c>
      <c r="K18" s="61">
        <v>61.344089999999994</v>
      </c>
      <c r="L18" s="61">
        <v>0</v>
      </c>
      <c r="M18" s="61">
        <v>0</v>
      </c>
      <c r="N18" s="62" t="s">
        <v>21</v>
      </c>
    </row>
    <row r="19" spans="1:14" ht="101.25">
      <c r="A19" s="160" t="s">
        <v>230</v>
      </c>
      <c r="B19" s="6" t="s">
        <v>474</v>
      </c>
      <c r="C19" s="21" t="s">
        <v>31</v>
      </c>
      <c r="D19" s="9" t="s">
        <v>975</v>
      </c>
      <c r="E19" s="10" t="s">
        <v>28</v>
      </c>
      <c r="F19" s="10" t="s">
        <v>974</v>
      </c>
      <c r="G19" s="224" t="s">
        <v>238</v>
      </c>
      <c r="H19" s="224"/>
      <c r="I19" s="160" t="s">
        <v>1010</v>
      </c>
      <c r="J19" s="167" t="s">
        <v>240</v>
      </c>
      <c r="K19" s="61">
        <v>18.52591</v>
      </c>
      <c r="L19" s="61">
        <v>0</v>
      </c>
      <c r="M19" s="61">
        <v>0</v>
      </c>
      <c r="N19" s="62" t="s">
        <v>21</v>
      </c>
    </row>
    <row r="20" spans="1:14" ht="45">
      <c r="A20" s="160" t="s">
        <v>230</v>
      </c>
      <c r="B20" s="6" t="s">
        <v>475</v>
      </c>
      <c r="C20" s="21"/>
      <c r="D20" s="9" t="s">
        <v>33</v>
      </c>
      <c r="E20" s="10" t="s">
        <v>64</v>
      </c>
      <c r="F20" s="10" t="s">
        <v>35</v>
      </c>
      <c r="G20" s="224"/>
      <c r="H20" s="224"/>
      <c r="I20" s="160" t="s">
        <v>241</v>
      </c>
      <c r="J20" s="167"/>
      <c r="K20" s="61">
        <v>502.01</v>
      </c>
      <c r="L20" s="61">
        <v>407.05900000000003</v>
      </c>
      <c r="M20" s="61">
        <v>407.05900000000003</v>
      </c>
      <c r="N20" s="149"/>
    </row>
    <row r="21" spans="1:14" ht="67.5">
      <c r="A21" s="160" t="s">
        <v>230</v>
      </c>
      <c r="B21" s="6" t="s">
        <v>473</v>
      </c>
      <c r="C21" s="12" t="s">
        <v>31</v>
      </c>
      <c r="D21" s="9" t="s">
        <v>32</v>
      </c>
      <c r="E21" s="10" t="s">
        <v>28</v>
      </c>
      <c r="F21" s="10" t="s">
        <v>20</v>
      </c>
      <c r="G21" s="224" t="s">
        <v>238</v>
      </c>
      <c r="H21" s="224"/>
      <c r="I21" s="160" t="s">
        <v>241</v>
      </c>
      <c r="J21" s="167" t="s">
        <v>239</v>
      </c>
      <c r="K21" s="61">
        <v>385.56900000000002</v>
      </c>
      <c r="L21" s="61">
        <v>312.64100000000002</v>
      </c>
      <c r="M21" s="61">
        <v>312.64100000000002</v>
      </c>
      <c r="N21" s="62" t="s">
        <v>21</v>
      </c>
    </row>
    <row r="22" spans="1:14" ht="67.5">
      <c r="A22" s="160" t="s">
        <v>230</v>
      </c>
      <c r="B22" s="6" t="s">
        <v>474</v>
      </c>
      <c r="C22" s="12" t="s">
        <v>31</v>
      </c>
      <c r="D22" s="9" t="s">
        <v>32</v>
      </c>
      <c r="E22" s="10" t="s">
        <v>28</v>
      </c>
      <c r="F22" s="10" t="s">
        <v>20</v>
      </c>
      <c r="G22" s="224" t="s">
        <v>238</v>
      </c>
      <c r="H22" s="224"/>
      <c r="I22" s="160" t="s">
        <v>241</v>
      </c>
      <c r="J22" s="167" t="s">
        <v>240</v>
      </c>
      <c r="K22" s="61">
        <v>116.441</v>
      </c>
      <c r="L22" s="61">
        <v>94.418000000000006</v>
      </c>
      <c r="M22" s="61">
        <v>94.418000000000006</v>
      </c>
      <c r="N22" s="62" t="s">
        <v>21</v>
      </c>
    </row>
    <row r="23" spans="1:14" ht="45">
      <c r="A23" s="160" t="s">
        <v>230</v>
      </c>
      <c r="B23" s="6" t="s">
        <v>476</v>
      </c>
      <c r="C23" s="21"/>
      <c r="D23" s="9" t="s">
        <v>33</v>
      </c>
      <c r="E23" s="10" t="s">
        <v>64</v>
      </c>
      <c r="F23" s="10" t="s">
        <v>35</v>
      </c>
      <c r="G23" s="224"/>
      <c r="H23" s="224"/>
      <c r="I23" s="160" t="s">
        <v>242</v>
      </c>
      <c r="J23" s="167"/>
      <c r="K23" s="61">
        <v>25.003</v>
      </c>
      <c r="L23" s="61">
        <v>15.003</v>
      </c>
      <c r="M23" s="61">
        <v>15.003</v>
      </c>
      <c r="N23" s="61"/>
    </row>
    <row r="24" spans="1:14" ht="45">
      <c r="A24" s="160" t="s">
        <v>230</v>
      </c>
      <c r="B24" s="6" t="s">
        <v>470</v>
      </c>
      <c r="C24" s="12" t="s">
        <v>31</v>
      </c>
      <c r="D24" s="9" t="s">
        <v>784</v>
      </c>
      <c r="E24" s="10" t="s">
        <v>24</v>
      </c>
      <c r="F24" s="10" t="s">
        <v>25</v>
      </c>
      <c r="G24" s="224" t="s">
        <v>238</v>
      </c>
      <c r="H24" s="224"/>
      <c r="I24" s="160" t="s">
        <v>242</v>
      </c>
      <c r="J24" s="167" t="s">
        <v>234</v>
      </c>
      <c r="K24" s="61">
        <v>25.003</v>
      </c>
      <c r="L24" s="61">
        <v>15.003</v>
      </c>
      <c r="M24" s="61">
        <v>15.003</v>
      </c>
      <c r="N24" s="61" t="s">
        <v>26</v>
      </c>
    </row>
    <row r="25" spans="1:14" ht="90">
      <c r="A25" s="160" t="s">
        <v>230</v>
      </c>
      <c r="B25" s="6" t="s">
        <v>971</v>
      </c>
      <c r="C25" s="8"/>
      <c r="D25" s="136" t="s">
        <v>972</v>
      </c>
      <c r="E25" s="12" t="s">
        <v>973</v>
      </c>
      <c r="F25" s="137" t="s">
        <v>974</v>
      </c>
      <c r="G25" s="224"/>
      <c r="H25" s="224"/>
      <c r="I25" s="160" t="s">
        <v>1011</v>
      </c>
      <c r="J25" s="167"/>
      <c r="K25" s="61">
        <v>14.571</v>
      </c>
      <c r="L25" s="61">
        <v>0</v>
      </c>
      <c r="M25" s="61">
        <v>0</v>
      </c>
      <c r="N25" s="61"/>
    </row>
    <row r="26" spans="1:14" ht="101.25">
      <c r="A26" s="160" t="s">
        <v>230</v>
      </c>
      <c r="B26" s="6" t="s">
        <v>473</v>
      </c>
      <c r="C26" s="12" t="s">
        <v>31</v>
      </c>
      <c r="D26" s="9" t="s">
        <v>975</v>
      </c>
      <c r="E26" s="10" t="s">
        <v>28</v>
      </c>
      <c r="F26" s="10" t="s">
        <v>974</v>
      </c>
      <c r="G26" s="224" t="s">
        <v>238</v>
      </c>
      <c r="H26" s="224"/>
      <c r="I26" s="160" t="s">
        <v>1011</v>
      </c>
      <c r="J26" s="167" t="s">
        <v>239</v>
      </c>
      <c r="K26" s="61">
        <v>11.191240000000001</v>
      </c>
      <c r="L26" s="61">
        <v>0</v>
      </c>
      <c r="M26" s="61">
        <v>0</v>
      </c>
      <c r="N26" s="61" t="s">
        <v>21</v>
      </c>
    </row>
    <row r="27" spans="1:14" ht="101.25">
      <c r="A27" s="160" t="s">
        <v>230</v>
      </c>
      <c r="B27" s="6" t="s">
        <v>474</v>
      </c>
      <c r="C27" s="12" t="s">
        <v>31</v>
      </c>
      <c r="D27" s="9" t="s">
        <v>975</v>
      </c>
      <c r="E27" s="10" t="s">
        <v>28</v>
      </c>
      <c r="F27" s="10" t="s">
        <v>974</v>
      </c>
      <c r="G27" s="224" t="s">
        <v>238</v>
      </c>
      <c r="H27" s="224"/>
      <c r="I27" s="160" t="s">
        <v>1011</v>
      </c>
      <c r="J27" s="167" t="s">
        <v>240</v>
      </c>
      <c r="K27" s="61">
        <v>3.3797600000000001</v>
      </c>
      <c r="L27" s="61">
        <v>0</v>
      </c>
      <c r="M27" s="61">
        <v>0</v>
      </c>
      <c r="N27" s="61" t="s">
        <v>21</v>
      </c>
    </row>
    <row r="28" spans="1:14" ht="56.25">
      <c r="A28" s="47" t="s">
        <v>39</v>
      </c>
      <c r="B28" s="90" t="s">
        <v>477</v>
      </c>
      <c r="C28" s="135"/>
      <c r="D28" s="49"/>
      <c r="E28" s="135"/>
      <c r="F28" s="135"/>
      <c r="G28" s="183"/>
      <c r="H28" s="183"/>
      <c r="I28" s="164"/>
      <c r="J28" s="164"/>
      <c r="K28" s="51">
        <v>38628.199670000002</v>
      </c>
      <c r="L28" s="51">
        <v>22678.245999999999</v>
      </c>
      <c r="M28" s="51">
        <v>20609.482</v>
      </c>
      <c r="N28" s="31"/>
    </row>
    <row r="29" spans="1:14" ht="56.25">
      <c r="A29" s="160" t="s">
        <v>39</v>
      </c>
      <c r="B29" s="6" t="s">
        <v>478</v>
      </c>
      <c r="C29" s="8"/>
      <c r="D29" s="9" t="s">
        <v>33</v>
      </c>
      <c r="E29" s="10" t="s">
        <v>34</v>
      </c>
      <c r="F29" s="10" t="s">
        <v>35</v>
      </c>
      <c r="G29" s="224"/>
      <c r="H29" s="224"/>
      <c r="I29" s="160" t="s">
        <v>243</v>
      </c>
      <c r="J29" s="167"/>
      <c r="K29" s="61">
        <v>3522.5183900000002</v>
      </c>
      <c r="L29" s="61">
        <v>0</v>
      </c>
      <c r="M29" s="61">
        <v>0</v>
      </c>
      <c r="N29" s="61"/>
    </row>
    <row r="30" spans="1:14" ht="78.75">
      <c r="A30" s="160" t="s">
        <v>39</v>
      </c>
      <c r="B30" s="6" t="s">
        <v>470</v>
      </c>
      <c r="C30" s="8" t="s">
        <v>36</v>
      </c>
      <c r="D30" s="9" t="s">
        <v>740</v>
      </c>
      <c r="E30" s="10" t="s">
        <v>28</v>
      </c>
      <c r="F30" s="10" t="s">
        <v>741</v>
      </c>
      <c r="G30" s="224" t="s">
        <v>244</v>
      </c>
      <c r="H30" s="224"/>
      <c r="I30" s="160" t="s">
        <v>243</v>
      </c>
      <c r="J30" s="167" t="s">
        <v>234</v>
      </c>
      <c r="K30" s="61">
        <v>30.106240000000003</v>
      </c>
      <c r="L30" s="61">
        <v>0</v>
      </c>
      <c r="M30" s="61">
        <v>0</v>
      </c>
      <c r="N30" s="10" t="s">
        <v>21</v>
      </c>
    </row>
    <row r="31" spans="1:14" ht="78.75">
      <c r="A31" s="160" t="s">
        <v>39</v>
      </c>
      <c r="B31" s="6" t="s">
        <v>797</v>
      </c>
      <c r="C31" s="8" t="s">
        <v>36</v>
      </c>
      <c r="D31" s="9" t="s">
        <v>740</v>
      </c>
      <c r="E31" s="10" t="s">
        <v>28</v>
      </c>
      <c r="F31" s="10" t="s">
        <v>741</v>
      </c>
      <c r="G31" s="224" t="s">
        <v>244</v>
      </c>
      <c r="H31" s="224"/>
      <c r="I31" s="160" t="s">
        <v>243</v>
      </c>
      <c r="J31" s="167" t="s">
        <v>796</v>
      </c>
      <c r="K31" s="61">
        <v>3492.4121500000001</v>
      </c>
      <c r="L31" s="61">
        <v>0</v>
      </c>
      <c r="M31" s="61">
        <v>0</v>
      </c>
      <c r="N31" s="10" t="s">
        <v>21</v>
      </c>
    </row>
    <row r="32" spans="1:14" ht="45">
      <c r="A32" s="160" t="s">
        <v>39</v>
      </c>
      <c r="B32" s="6" t="s">
        <v>480</v>
      </c>
      <c r="C32" s="8"/>
      <c r="D32" s="136" t="s">
        <v>16</v>
      </c>
      <c r="E32" s="10" t="s">
        <v>37</v>
      </c>
      <c r="F32" s="10" t="s">
        <v>38</v>
      </c>
      <c r="G32" s="224"/>
      <c r="H32" s="224"/>
      <c r="I32" s="160" t="s">
        <v>41</v>
      </c>
      <c r="J32" s="167"/>
      <c r="K32" s="61">
        <v>4099.32</v>
      </c>
      <c r="L32" s="61">
        <v>1261</v>
      </c>
      <c r="M32" s="61">
        <v>2000</v>
      </c>
      <c r="N32" s="139"/>
    </row>
    <row r="33" spans="1:14" ht="56.25">
      <c r="A33" s="160" t="s">
        <v>39</v>
      </c>
      <c r="B33" s="6" t="s">
        <v>470</v>
      </c>
      <c r="C33" s="8" t="s">
        <v>42</v>
      </c>
      <c r="D33" s="9" t="s">
        <v>43</v>
      </c>
      <c r="E33" s="7" t="s">
        <v>44</v>
      </c>
      <c r="F33" s="10" t="s">
        <v>45</v>
      </c>
      <c r="G33" s="224" t="s">
        <v>246</v>
      </c>
      <c r="H33" s="224"/>
      <c r="I33" s="160" t="s">
        <v>41</v>
      </c>
      <c r="J33" s="167" t="s">
        <v>234</v>
      </c>
      <c r="K33" s="61">
        <v>4099.32</v>
      </c>
      <c r="L33" s="61">
        <v>1261</v>
      </c>
      <c r="M33" s="61">
        <v>2000</v>
      </c>
      <c r="N33" s="10" t="s">
        <v>26</v>
      </c>
    </row>
    <row r="34" spans="1:14" ht="67.5">
      <c r="A34" s="160" t="s">
        <v>39</v>
      </c>
      <c r="B34" s="6" t="s">
        <v>798</v>
      </c>
      <c r="C34" s="8"/>
      <c r="D34" s="136" t="s">
        <v>16</v>
      </c>
      <c r="E34" s="10" t="s">
        <v>46</v>
      </c>
      <c r="F34" s="10" t="s">
        <v>47</v>
      </c>
      <c r="G34" s="224"/>
      <c r="H34" s="224"/>
      <c r="I34" s="160" t="s">
        <v>231</v>
      </c>
      <c r="J34" s="167"/>
      <c r="K34" s="61">
        <v>9928.4434799999999</v>
      </c>
      <c r="L34" s="61">
        <v>6729.8019999999997</v>
      </c>
      <c r="M34" s="61">
        <v>6535.8019999999997</v>
      </c>
      <c r="N34" s="10"/>
    </row>
    <row r="35" spans="1:14" ht="135">
      <c r="A35" s="160" t="s">
        <v>39</v>
      </c>
      <c r="B35" s="6" t="s">
        <v>468</v>
      </c>
      <c r="C35" s="8" t="s">
        <v>19</v>
      </c>
      <c r="D35" s="9" t="s">
        <v>48</v>
      </c>
      <c r="E35" s="10" t="s">
        <v>28</v>
      </c>
      <c r="F35" s="10" t="s">
        <v>20</v>
      </c>
      <c r="G35" s="224" t="s">
        <v>40</v>
      </c>
      <c r="H35" s="224"/>
      <c r="I35" s="160" t="s">
        <v>231</v>
      </c>
      <c r="J35" s="167" t="s">
        <v>232</v>
      </c>
      <c r="K35" s="61">
        <v>7066.5612699999992</v>
      </c>
      <c r="L35" s="61">
        <v>5019.817</v>
      </c>
      <c r="M35" s="61">
        <v>5019.817</v>
      </c>
      <c r="N35" s="10" t="s">
        <v>21</v>
      </c>
    </row>
    <row r="36" spans="1:14" ht="56.25">
      <c r="A36" s="160" t="s">
        <v>39</v>
      </c>
      <c r="B36" s="6" t="s">
        <v>517</v>
      </c>
      <c r="C36" s="8" t="s">
        <v>19</v>
      </c>
      <c r="D36" s="9" t="s">
        <v>114</v>
      </c>
      <c r="E36" s="10" t="s">
        <v>28</v>
      </c>
      <c r="F36" s="10" t="s">
        <v>146</v>
      </c>
      <c r="G36" s="224" t="s">
        <v>40</v>
      </c>
      <c r="H36" s="224"/>
      <c r="I36" s="160" t="s">
        <v>231</v>
      </c>
      <c r="J36" s="167" t="s">
        <v>297</v>
      </c>
      <c r="K36" s="61">
        <v>26.995000000000001</v>
      </c>
      <c r="L36" s="61">
        <v>0</v>
      </c>
      <c r="M36" s="61">
        <v>0</v>
      </c>
      <c r="N36" s="10" t="s">
        <v>26</v>
      </c>
    </row>
    <row r="37" spans="1:14" ht="135">
      <c r="A37" s="160" t="s">
        <v>39</v>
      </c>
      <c r="B37" s="6" t="s">
        <v>469</v>
      </c>
      <c r="C37" s="8" t="s">
        <v>19</v>
      </c>
      <c r="D37" s="9" t="s">
        <v>48</v>
      </c>
      <c r="E37" s="10" t="s">
        <v>28</v>
      </c>
      <c r="F37" s="10" t="s">
        <v>20</v>
      </c>
      <c r="G37" s="224" t="s">
        <v>40</v>
      </c>
      <c r="H37" s="224"/>
      <c r="I37" s="160" t="s">
        <v>231</v>
      </c>
      <c r="J37" s="167" t="s">
        <v>233</v>
      </c>
      <c r="K37" s="61">
        <v>2134.09773</v>
      </c>
      <c r="L37" s="61">
        <v>1515.9849999999999</v>
      </c>
      <c r="M37" s="61">
        <v>1515.9849999999999</v>
      </c>
      <c r="N37" s="10" t="s">
        <v>21</v>
      </c>
    </row>
    <row r="38" spans="1:14" ht="45">
      <c r="A38" s="160" t="s">
        <v>39</v>
      </c>
      <c r="B38" s="6" t="s">
        <v>470</v>
      </c>
      <c r="C38" s="8" t="s">
        <v>19</v>
      </c>
      <c r="D38" s="9" t="s">
        <v>743</v>
      </c>
      <c r="E38" s="10" t="s">
        <v>49</v>
      </c>
      <c r="F38" s="10" t="s">
        <v>50</v>
      </c>
      <c r="G38" s="224" t="s">
        <v>40</v>
      </c>
      <c r="H38" s="224"/>
      <c r="I38" s="160" t="s">
        <v>231</v>
      </c>
      <c r="J38" s="167" t="s">
        <v>234</v>
      </c>
      <c r="K38" s="61">
        <v>700.78948000000003</v>
      </c>
      <c r="L38" s="61">
        <v>194</v>
      </c>
      <c r="M38" s="61">
        <v>0</v>
      </c>
      <c r="N38" s="10" t="s">
        <v>26</v>
      </c>
    </row>
    <row r="39" spans="1:14" ht="45">
      <c r="A39" s="160" t="s">
        <v>39</v>
      </c>
      <c r="B39" s="6" t="s">
        <v>481</v>
      </c>
      <c r="C39" s="8"/>
      <c r="D39" s="136" t="s">
        <v>27</v>
      </c>
      <c r="E39" s="12" t="s">
        <v>28</v>
      </c>
      <c r="F39" s="137" t="s">
        <v>29</v>
      </c>
      <c r="G39" s="224"/>
      <c r="H39" s="224"/>
      <c r="I39" s="160" t="s">
        <v>247</v>
      </c>
      <c r="J39" s="167"/>
      <c r="K39" s="61">
        <v>113.48</v>
      </c>
      <c r="L39" s="61">
        <v>100</v>
      </c>
      <c r="M39" s="61">
        <v>0</v>
      </c>
      <c r="N39" s="10"/>
    </row>
    <row r="40" spans="1:14" ht="67.5">
      <c r="A40" s="160" t="s">
        <v>39</v>
      </c>
      <c r="B40" s="6" t="s">
        <v>470</v>
      </c>
      <c r="C40" s="12" t="s">
        <v>30</v>
      </c>
      <c r="D40" s="9" t="s">
        <v>750</v>
      </c>
      <c r="E40" s="10" t="s">
        <v>28</v>
      </c>
      <c r="F40" s="10" t="s">
        <v>751</v>
      </c>
      <c r="G40" s="224" t="s">
        <v>236</v>
      </c>
      <c r="H40" s="224"/>
      <c r="I40" s="160" t="s">
        <v>247</v>
      </c>
      <c r="J40" s="167" t="s">
        <v>234</v>
      </c>
      <c r="K40" s="61">
        <v>113.48</v>
      </c>
      <c r="L40" s="61">
        <v>100</v>
      </c>
      <c r="M40" s="61">
        <v>0</v>
      </c>
      <c r="N40" s="10" t="s">
        <v>26</v>
      </c>
    </row>
    <row r="41" spans="1:14" ht="90">
      <c r="A41" s="160" t="s">
        <v>39</v>
      </c>
      <c r="B41" s="6" t="s">
        <v>471</v>
      </c>
      <c r="C41" s="8"/>
      <c r="D41" s="136" t="s">
        <v>27</v>
      </c>
      <c r="E41" s="12" t="s">
        <v>28</v>
      </c>
      <c r="F41" s="137" t="s">
        <v>29</v>
      </c>
      <c r="G41" s="224"/>
      <c r="H41" s="224"/>
      <c r="I41" s="160" t="s">
        <v>235</v>
      </c>
      <c r="J41" s="167"/>
      <c r="K41" s="61">
        <v>932.89730000000009</v>
      </c>
      <c r="L41" s="61">
        <v>445</v>
      </c>
      <c r="M41" s="61">
        <v>0</v>
      </c>
      <c r="N41" s="10"/>
    </row>
    <row r="42" spans="1:14" ht="45">
      <c r="A42" s="160" t="s">
        <v>39</v>
      </c>
      <c r="B42" s="6" t="s">
        <v>470</v>
      </c>
      <c r="C42" s="12" t="s">
        <v>30</v>
      </c>
      <c r="D42" s="9" t="s">
        <v>743</v>
      </c>
      <c r="E42" s="10" t="s">
        <v>49</v>
      </c>
      <c r="F42" s="10" t="s">
        <v>50</v>
      </c>
      <c r="G42" s="224" t="s">
        <v>236</v>
      </c>
      <c r="H42" s="224"/>
      <c r="I42" s="160" t="s">
        <v>235</v>
      </c>
      <c r="J42" s="167" t="s">
        <v>234</v>
      </c>
      <c r="K42" s="61">
        <v>932.89730000000009</v>
      </c>
      <c r="L42" s="61">
        <v>445</v>
      </c>
      <c r="M42" s="61">
        <v>0</v>
      </c>
      <c r="N42" s="10" t="s">
        <v>26</v>
      </c>
    </row>
    <row r="43" spans="1:14" ht="78.75">
      <c r="A43" s="160" t="s">
        <v>39</v>
      </c>
      <c r="B43" s="6" t="s">
        <v>483</v>
      </c>
      <c r="C43" s="8"/>
      <c r="D43" s="136" t="s">
        <v>27</v>
      </c>
      <c r="E43" s="12" t="s">
        <v>28</v>
      </c>
      <c r="F43" s="137" t="s">
        <v>29</v>
      </c>
      <c r="G43" s="224"/>
      <c r="H43" s="224"/>
      <c r="I43" s="160" t="s">
        <v>249</v>
      </c>
      <c r="J43" s="167"/>
      <c r="K43" s="61">
        <v>102.1991</v>
      </c>
      <c r="L43" s="61">
        <v>0</v>
      </c>
      <c r="M43" s="61">
        <v>0</v>
      </c>
      <c r="N43" s="10"/>
    </row>
    <row r="44" spans="1:14" ht="45">
      <c r="A44" s="160" t="s">
        <v>39</v>
      </c>
      <c r="B44" s="6" t="s">
        <v>470</v>
      </c>
      <c r="C44" s="12" t="s">
        <v>30</v>
      </c>
      <c r="D44" s="9" t="s">
        <v>753</v>
      </c>
      <c r="E44" s="10" t="s">
        <v>28</v>
      </c>
      <c r="F44" s="10" t="s">
        <v>754</v>
      </c>
      <c r="G44" s="224" t="s">
        <v>236</v>
      </c>
      <c r="H44" s="224"/>
      <c r="I44" s="160" t="s">
        <v>249</v>
      </c>
      <c r="J44" s="167" t="s">
        <v>234</v>
      </c>
      <c r="K44" s="61">
        <v>102.1991</v>
      </c>
      <c r="L44" s="61">
        <v>0</v>
      </c>
      <c r="M44" s="61">
        <v>0</v>
      </c>
      <c r="N44" s="10" t="s">
        <v>26</v>
      </c>
    </row>
    <row r="45" spans="1:14" ht="56.25">
      <c r="A45" s="160" t="s">
        <v>39</v>
      </c>
      <c r="B45" s="6" t="s">
        <v>484</v>
      </c>
      <c r="C45" s="8"/>
      <c r="D45" s="9" t="s">
        <v>51</v>
      </c>
      <c r="E45" s="139" t="s">
        <v>28</v>
      </c>
      <c r="F45" s="10" t="s">
        <v>52</v>
      </c>
      <c r="G45" s="224"/>
      <c r="H45" s="224"/>
      <c r="I45" s="160" t="s">
        <v>867</v>
      </c>
      <c r="J45" s="167"/>
      <c r="K45" s="61">
        <v>1870.42</v>
      </c>
      <c r="L45" s="61">
        <v>0</v>
      </c>
      <c r="M45" s="61">
        <v>0</v>
      </c>
      <c r="N45" s="10"/>
    </row>
    <row r="46" spans="1:14" ht="45">
      <c r="A46" s="160" t="s">
        <v>39</v>
      </c>
      <c r="B46" s="6" t="s">
        <v>485</v>
      </c>
      <c r="C46" s="8" t="s">
        <v>53</v>
      </c>
      <c r="D46" s="9" t="s">
        <v>656</v>
      </c>
      <c r="E46" s="10" t="s">
        <v>28</v>
      </c>
      <c r="F46" s="10" t="s">
        <v>658</v>
      </c>
      <c r="G46" s="224" t="s">
        <v>250</v>
      </c>
      <c r="H46" s="224"/>
      <c r="I46" s="160" t="s">
        <v>867</v>
      </c>
      <c r="J46" s="167" t="s">
        <v>251</v>
      </c>
      <c r="K46" s="61">
        <v>1870.42</v>
      </c>
      <c r="L46" s="61">
        <v>0</v>
      </c>
      <c r="M46" s="61">
        <v>0</v>
      </c>
      <c r="N46" s="10" t="s">
        <v>21</v>
      </c>
    </row>
    <row r="47" spans="1:14" ht="56.25">
      <c r="A47" s="160" t="s">
        <v>39</v>
      </c>
      <c r="B47" s="6" t="s">
        <v>484</v>
      </c>
      <c r="C47" s="8"/>
      <c r="D47" s="9" t="s">
        <v>51</v>
      </c>
      <c r="E47" s="139" t="s">
        <v>28</v>
      </c>
      <c r="F47" s="10" t="s">
        <v>52</v>
      </c>
      <c r="G47" s="224"/>
      <c r="H47" s="224"/>
      <c r="I47" s="160" t="s">
        <v>252</v>
      </c>
      <c r="J47" s="167"/>
      <c r="K47" s="61">
        <v>279.49</v>
      </c>
      <c r="L47" s="61">
        <v>279.488</v>
      </c>
      <c r="M47" s="61">
        <v>0</v>
      </c>
      <c r="N47" s="139"/>
    </row>
    <row r="48" spans="1:14" ht="45">
      <c r="A48" s="160" t="s">
        <v>39</v>
      </c>
      <c r="B48" s="6" t="s">
        <v>485</v>
      </c>
      <c r="C48" s="8" t="s">
        <v>53</v>
      </c>
      <c r="D48" s="9" t="s">
        <v>656</v>
      </c>
      <c r="E48" s="10" t="s">
        <v>28</v>
      </c>
      <c r="F48" s="10" t="s">
        <v>658</v>
      </c>
      <c r="G48" s="224" t="s">
        <v>250</v>
      </c>
      <c r="H48" s="224"/>
      <c r="I48" s="160" t="s">
        <v>252</v>
      </c>
      <c r="J48" s="167" t="s">
        <v>251</v>
      </c>
      <c r="K48" s="61">
        <v>279.49</v>
      </c>
      <c r="L48" s="61">
        <v>279.488</v>
      </c>
      <c r="M48" s="61">
        <v>0</v>
      </c>
      <c r="N48" s="10" t="s">
        <v>21</v>
      </c>
    </row>
    <row r="49" spans="1:14" ht="123.75">
      <c r="A49" s="160" t="s">
        <v>39</v>
      </c>
      <c r="B49" s="6" t="s">
        <v>813</v>
      </c>
      <c r="C49" s="8"/>
      <c r="D49" s="9" t="s">
        <v>814</v>
      </c>
      <c r="E49" s="139" t="s">
        <v>28</v>
      </c>
      <c r="F49" s="10" t="s">
        <v>815</v>
      </c>
      <c r="G49" s="224"/>
      <c r="H49" s="224"/>
      <c r="I49" s="160" t="s">
        <v>868</v>
      </c>
      <c r="J49" s="167"/>
      <c r="K49" s="61">
        <v>1719.925</v>
      </c>
      <c r="L49" s="61">
        <v>612.245</v>
      </c>
      <c r="M49" s="61">
        <v>0</v>
      </c>
      <c r="N49" s="139"/>
    </row>
    <row r="50" spans="1:14" ht="45">
      <c r="A50" s="160" t="s">
        <v>39</v>
      </c>
      <c r="B50" s="6" t="s">
        <v>485</v>
      </c>
      <c r="C50" s="8" t="s">
        <v>53</v>
      </c>
      <c r="D50" s="9" t="s">
        <v>816</v>
      </c>
      <c r="E50" s="10" t="s">
        <v>28</v>
      </c>
      <c r="F50" s="10" t="s">
        <v>817</v>
      </c>
      <c r="G50" s="224" t="s">
        <v>250</v>
      </c>
      <c r="H50" s="224"/>
      <c r="I50" s="160" t="s">
        <v>868</v>
      </c>
      <c r="J50" s="167" t="s">
        <v>251</v>
      </c>
      <c r="K50" s="61">
        <v>1719.925</v>
      </c>
      <c r="L50" s="61">
        <v>612.245</v>
      </c>
      <c r="M50" s="61">
        <v>0</v>
      </c>
      <c r="N50" s="10" t="s">
        <v>21</v>
      </c>
    </row>
    <row r="51" spans="1:14" ht="56.25">
      <c r="A51" s="160" t="s">
        <v>39</v>
      </c>
      <c r="B51" s="6" t="s">
        <v>486</v>
      </c>
      <c r="C51" s="8"/>
      <c r="D51" s="9" t="s">
        <v>54</v>
      </c>
      <c r="E51" s="139" t="s">
        <v>28</v>
      </c>
      <c r="F51" s="10" t="s">
        <v>52</v>
      </c>
      <c r="G51" s="224"/>
      <c r="H51" s="224"/>
      <c r="I51" s="160" t="s">
        <v>253</v>
      </c>
      <c r="J51" s="167"/>
      <c r="K51" s="61">
        <v>0</v>
      </c>
      <c r="L51" s="61">
        <v>120.977</v>
      </c>
      <c r="M51" s="61">
        <v>0</v>
      </c>
      <c r="N51" s="139"/>
    </row>
    <row r="52" spans="1:14" ht="45">
      <c r="A52" s="160" t="s">
        <v>39</v>
      </c>
      <c r="B52" s="6" t="s">
        <v>485</v>
      </c>
      <c r="C52" s="8" t="s">
        <v>53</v>
      </c>
      <c r="D52" s="9" t="s">
        <v>816</v>
      </c>
      <c r="E52" s="10" t="s">
        <v>28</v>
      </c>
      <c r="F52" s="10" t="s">
        <v>817</v>
      </c>
      <c r="G52" s="224" t="s">
        <v>254</v>
      </c>
      <c r="H52" s="224"/>
      <c r="I52" s="160" t="s">
        <v>253</v>
      </c>
      <c r="J52" s="167" t="s">
        <v>251</v>
      </c>
      <c r="K52" s="61">
        <v>0</v>
      </c>
      <c r="L52" s="61">
        <v>120.977</v>
      </c>
      <c r="M52" s="61">
        <v>0</v>
      </c>
      <c r="N52" s="10" t="s">
        <v>21</v>
      </c>
    </row>
    <row r="53" spans="1:14" ht="56.25">
      <c r="A53" s="160" t="s">
        <v>39</v>
      </c>
      <c r="B53" s="6" t="s">
        <v>486</v>
      </c>
      <c r="C53" s="8"/>
      <c r="D53" s="9" t="s">
        <v>54</v>
      </c>
      <c r="E53" s="139" t="s">
        <v>28</v>
      </c>
      <c r="F53" s="10" t="s">
        <v>52</v>
      </c>
      <c r="G53" s="224"/>
      <c r="H53" s="224"/>
      <c r="I53" s="160" t="s">
        <v>255</v>
      </c>
      <c r="J53" s="167"/>
      <c r="K53" s="61">
        <v>1250.1083999999998</v>
      </c>
      <c r="L53" s="61">
        <v>776.5</v>
      </c>
      <c r="M53" s="61">
        <v>0</v>
      </c>
      <c r="N53" s="139"/>
    </row>
    <row r="54" spans="1:14" ht="45">
      <c r="A54" s="160" t="s">
        <v>39</v>
      </c>
      <c r="B54" s="6" t="s">
        <v>485</v>
      </c>
      <c r="C54" s="8" t="s">
        <v>53</v>
      </c>
      <c r="D54" s="9" t="s">
        <v>816</v>
      </c>
      <c r="E54" s="10" t="s">
        <v>28</v>
      </c>
      <c r="F54" s="10" t="s">
        <v>817</v>
      </c>
      <c r="G54" s="224" t="s">
        <v>254</v>
      </c>
      <c r="H54" s="224"/>
      <c r="I54" s="160" t="s">
        <v>255</v>
      </c>
      <c r="J54" s="167" t="s">
        <v>251</v>
      </c>
      <c r="K54" s="61">
        <v>1250.1083999999998</v>
      </c>
      <c r="L54" s="61">
        <v>776.5</v>
      </c>
      <c r="M54" s="61">
        <v>0</v>
      </c>
      <c r="N54" s="10" t="s">
        <v>21</v>
      </c>
    </row>
    <row r="55" spans="1:14" ht="33.75">
      <c r="A55" s="160" t="s">
        <v>39</v>
      </c>
      <c r="B55" s="6" t="s">
        <v>491</v>
      </c>
      <c r="C55" s="8"/>
      <c r="D55" s="9" t="s">
        <v>33</v>
      </c>
      <c r="E55" s="139" t="s">
        <v>64</v>
      </c>
      <c r="F55" s="10" t="s">
        <v>35</v>
      </c>
      <c r="G55" s="224"/>
      <c r="H55" s="224"/>
      <c r="I55" s="160" t="s">
        <v>261</v>
      </c>
      <c r="J55" s="167"/>
      <c r="K55" s="61">
        <v>2327.473</v>
      </c>
      <c r="L55" s="61">
        <v>2172.6759999999999</v>
      </c>
      <c r="M55" s="61">
        <v>2172.6759999999999</v>
      </c>
      <c r="N55" s="139"/>
    </row>
    <row r="56" spans="1:14" ht="67.5">
      <c r="A56" s="160" t="s">
        <v>39</v>
      </c>
      <c r="B56" s="6" t="s">
        <v>473</v>
      </c>
      <c r="C56" s="8" t="s">
        <v>31</v>
      </c>
      <c r="D56" s="9" t="s">
        <v>32</v>
      </c>
      <c r="E56" s="10" t="s">
        <v>28</v>
      </c>
      <c r="F56" s="10" t="s">
        <v>20</v>
      </c>
      <c r="G56" s="224" t="s">
        <v>262</v>
      </c>
      <c r="H56" s="224"/>
      <c r="I56" s="160" t="s">
        <v>261</v>
      </c>
      <c r="J56" s="167" t="s">
        <v>239</v>
      </c>
      <c r="K56" s="61">
        <v>1787.614</v>
      </c>
      <c r="L56" s="61">
        <v>1668.722</v>
      </c>
      <c r="M56" s="61">
        <v>1668.722</v>
      </c>
      <c r="N56" s="10" t="s">
        <v>21</v>
      </c>
    </row>
    <row r="57" spans="1:14" ht="67.5">
      <c r="A57" s="160" t="s">
        <v>39</v>
      </c>
      <c r="B57" s="6" t="s">
        <v>474</v>
      </c>
      <c r="C57" s="8" t="s">
        <v>31</v>
      </c>
      <c r="D57" s="9" t="s">
        <v>32</v>
      </c>
      <c r="E57" s="10" t="s">
        <v>28</v>
      </c>
      <c r="F57" s="10" t="s">
        <v>20</v>
      </c>
      <c r="G57" s="224" t="s">
        <v>262</v>
      </c>
      <c r="H57" s="224"/>
      <c r="I57" s="160" t="s">
        <v>261</v>
      </c>
      <c r="J57" s="167" t="s">
        <v>240</v>
      </c>
      <c r="K57" s="61">
        <v>539.85900000000004</v>
      </c>
      <c r="L57" s="61">
        <v>503.95400000000001</v>
      </c>
      <c r="M57" s="61">
        <v>503.95400000000001</v>
      </c>
      <c r="N57" s="150" t="s">
        <v>21</v>
      </c>
    </row>
    <row r="58" spans="1:14" ht="90">
      <c r="A58" s="160" t="s">
        <v>39</v>
      </c>
      <c r="B58" s="6" t="s">
        <v>971</v>
      </c>
      <c r="C58" s="8"/>
      <c r="D58" s="9" t="s">
        <v>972</v>
      </c>
      <c r="E58" s="10" t="s">
        <v>973</v>
      </c>
      <c r="F58" s="10" t="s">
        <v>974</v>
      </c>
      <c r="G58" s="224"/>
      <c r="H58" s="224"/>
      <c r="I58" s="160" t="s">
        <v>1012</v>
      </c>
      <c r="J58" s="167"/>
      <c r="K58" s="61">
        <v>81.739000000000004</v>
      </c>
      <c r="L58" s="61">
        <v>0</v>
      </c>
      <c r="M58" s="61">
        <v>0</v>
      </c>
      <c r="N58" s="10"/>
    </row>
    <row r="59" spans="1:14" ht="101.25">
      <c r="A59" s="160" t="s">
        <v>39</v>
      </c>
      <c r="B59" s="6" t="s">
        <v>473</v>
      </c>
      <c r="C59" s="8" t="s">
        <v>31</v>
      </c>
      <c r="D59" s="9" t="s">
        <v>975</v>
      </c>
      <c r="E59" s="10" t="s">
        <v>28</v>
      </c>
      <c r="F59" s="10" t="s">
        <v>974</v>
      </c>
      <c r="G59" s="224" t="s">
        <v>262</v>
      </c>
      <c r="H59" s="224"/>
      <c r="I59" s="160" t="s">
        <v>1012</v>
      </c>
      <c r="J59" s="167" t="s">
        <v>239</v>
      </c>
      <c r="K59" s="61">
        <v>62.77957</v>
      </c>
      <c r="L59" s="61">
        <v>0</v>
      </c>
      <c r="M59" s="61">
        <v>0</v>
      </c>
      <c r="N59" s="10" t="s">
        <v>21</v>
      </c>
    </row>
    <row r="60" spans="1:14" ht="101.25">
      <c r="A60" s="160" t="s">
        <v>39</v>
      </c>
      <c r="B60" s="6" t="s">
        <v>474</v>
      </c>
      <c r="C60" s="8" t="s">
        <v>31</v>
      </c>
      <c r="D60" s="136" t="s">
        <v>975</v>
      </c>
      <c r="E60" s="12" t="s">
        <v>28</v>
      </c>
      <c r="F60" s="137" t="s">
        <v>974</v>
      </c>
      <c r="G60" s="224" t="s">
        <v>262</v>
      </c>
      <c r="H60" s="224"/>
      <c r="I60" s="160" t="s">
        <v>1012</v>
      </c>
      <c r="J60" s="167" t="s">
        <v>240</v>
      </c>
      <c r="K60" s="61">
        <v>18.959430000000001</v>
      </c>
      <c r="L60" s="61">
        <v>0</v>
      </c>
      <c r="M60" s="61">
        <v>0</v>
      </c>
      <c r="N60" s="150" t="s">
        <v>21</v>
      </c>
    </row>
    <row r="61" spans="1:14" ht="45">
      <c r="A61" s="160" t="s">
        <v>39</v>
      </c>
      <c r="B61" s="6" t="s">
        <v>475</v>
      </c>
      <c r="C61" s="8"/>
      <c r="D61" s="9" t="s">
        <v>33</v>
      </c>
      <c r="E61" s="10" t="s">
        <v>64</v>
      </c>
      <c r="F61" s="10" t="s">
        <v>35</v>
      </c>
      <c r="G61" s="224"/>
      <c r="H61" s="224"/>
      <c r="I61" s="160" t="s">
        <v>241</v>
      </c>
      <c r="J61" s="167"/>
      <c r="K61" s="61">
        <v>9795.5859999999993</v>
      </c>
      <c r="L61" s="61">
        <v>7790.1580000000004</v>
      </c>
      <c r="M61" s="61">
        <v>7488.6040000000003</v>
      </c>
      <c r="N61" s="10"/>
    </row>
    <row r="62" spans="1:14" ht="67.5">
      <c r="A62" s="160" t="s">
        <v>39</v>
      </c>
      <c r="B62" s="6" t="s">
        <v>473</v>
      </c>
      <c r="C62" s="8" t="s">
        <v>65</v>
      </c>
      <c r="D62" s="9" t="s">
        <v>32</v>
      </c>
      <c r="E62" s="10" t="s">
        <v>28</v>
      </c>
      <c r="F62" s="10" t="s">
        <v>20</v>
      </c>
      <c r="G62" s="224" t="s">
        <v>263</v>
      </c>
      <c r="H62" s="224"/>
      <c r="I62" s="160" t="s">
        <v>241</v>
      </c>
      <c r="J62" s="167" t="s">
        <v>239</v>
      </c>
      <c r="K62" s="61">
        <v>7523.491</v>
      </c>
      <c r="L62" s="61">
        <v>5983.2240000000002</v>
      </c>
      <c r="M62" s="61">
        <v>5751.616</v>
      </c>
      <c r="N62" s="10" t="s">
        <v>21</v>
      </c>
    </row>
    <row r="63" spans="1:14" ht="67.5">
      <c r="A63" s="160" t="s">
        <v>39</v>
      </c>
      <c r="B63" s="6" t="s">
        <v>474</v>
      </c>
      <c r="C63" s="8" t="s">
        <v>66</v>
      </c>
      <c r="D63" s="9" t="s">
        <v>32</v>
      </c>
      <c r="E63" s="10" t="s">
        <v>28</v>
      </c>
      <c r="F63" s="10" t="s">
        <v>20</v>
      </c>
      <c r="G63" s="224" t="s">
        <v>263</v>
      </c>
      <c r="H63" s="224"/>
      <c r="I63" s="160" t="s">
        <v>241</v>
      </c>
      <c r="J63" s="167" t="s">
        <v>240</v>
      </c>
      <c r="K63" s="61">
        <v>2272.0949999999998</v>
      </c>
      <c r="L63" s="61">
        <v>1806.934</v>
      </c>
      <c r="M63" s="61">
        <v>1736.9880000000001</v>
      </c>
      <c r="N63" s="151" t="s">
        <v>21</v>
      </c>
    </row>
    <row r="64" spans="1:14" ht="67.5">
      <c r="A64" s="160" t="s">
        <v>39</v>
      </c>
      <c r="B64" s="6" t="s">
        <v>651</v>
      </c>
      <c r="C64" s="8"/>
      <c r="D64" s="9" t="s">
        <v>33</v>
      </c>
      <c r="E64" s="10" t="s">
        <v>64</v>
      </c>
      <c r="F64" s="10" t="s">
        <v>35</v>
      </c>
      <c r="G64" s="224"/>
      <c r="H64" s="224"/>
      <c r="I64" s="160" t="s">
        <v>463</v>
      </c>
      <c r="J64" s="167"/>
      <c r="K64" s="61">
        <v>193.91399999999999</v>
      </c>
      <c r="L64" s="61">
        <v>0</v>
      </c>
      <c r="M64" s="61">
        <v>0</v>
      </c>
      <c r="N64" s="10"/>
    </row>
    <row r="65" spans="1:14" ht="33.75">
      <c r="A65" s="160" t="s">
        <v>39</v>
      </c>
      <c r="B65" s="6" t="s">
        <v>470</v>
      </c>
      <c r="C65" s="8" t="s">
        <v>19</v>
      </c>
      <c r="D65" s="9" t="s">
        <v>67</v>
      </c>
      <c r="E65" s="10" t="s">
        <v>28</v>
      </c>
      <c r="F65" s="10" t="s">
        <v>68</v>
      </c>
      <c r="G65" s="224" t="s">
        <v>40</v>
      </c>
      <c r="H65" s="224"/>
      <c r="I65" s="160" t="s">
        <v>463</v>
      </c>
      <c r="J65" s="167" t="s">
        <v>234</v>
      </c>
      <c r="K65" s="61">
        <v>35</v>
      </c>
      <c r="L65" s="61">
        <v>0</v>
      </c>
      <c r="M65" s="61">
        <v>0</v>
      </c>
      <c r="N65" s="10" t="s">
        <v>26</v>
      </c>
    </row>
    <row r="66" spans="1:14" ht="33.75">
      <c r="A66" s="160" t="s">
        <v>39</v>
      </c>
      <c r="B66" s="6" t="s">
        <v>520</v>
      </c>
      <c r="C66" s="21" t="s">
        <v>19</v>
      </c>
      <c r="D66" s="140" t="s">
        <v>67</v>
      </c>
      <c r="E66" s="138" t="s">
        <v>28</v>
      </c>
      <c r="F66" s="137" t="s">
        <v>68</v>
      </c>
      <c r="G66" s="224" t="s">
        <v>40</v>
      </c>
      <c r="H66" s="224"/>
      <c r="I66" s="160" t="s">
        <v>463</v>
      </c>
      <c r="J66" s="167" t="s">
        <v>300</v>
      </c>
      <c r="K66" s="61">
        <v>158.91399999999999</v>
      </c>
      <c r="L66" s="61">
        <v>0</v>
      </c>
      <c r="M66" s="61">
        <v>0</v>
      </c>
      <c r="N66" s="151" t="s">
        <v>26</v>
      </c>
    </row>
    <row r="67" spans="1:14" ht="67.5">
      <c r="A67" s="160" t="s">
        <v>39</v>
      </c>
      <c r="B67" s="6" t="s">
        <v>492</v>
      </c>
      <c r="C67" s="8"/>
      <c r="D67" s="9" t="s">
        <v>69</v>
      </c>
      <c r="E67" s="10" t="s">
        <v>28</v>
      </c>
      <c r="F67" s="10" t="s">
        <v>70</v>
      </c>
      <c r="G67" s="172"/>
      <c r="H67" s="172"/>
      <c r="I67" s="160" t="s">
        <v>264</v>
      </c>
      <c r="J67" s="167"/>
      <c r="K67" s="61">
        <v>0.5</v>
      </c>
      <c r="L67" s="61">
        <v>0.5</v>
      </c>
      <c r="M67" s="61">
        <v>0.5</v>
      </c>
      <c r="N67" s="10"/>
    </row>
    <row r="68" spans="1:14" ht="78.75">
      <c r="A68" s="160" t="s">
        <v>39</v>
      </c>
      <c r="B68" s="6" t="s">
        <v>470</v>
      </c>
      <c r="C68" s="8" t="s">
        <v>71</v>
      </c>
      <c r="D68" s="9" t="s">
        <v>810</v>
      </c>
      <c r="E68" s="10" t="s">
        <v>28</v>
      </c>
      <c r="F68" s="10" t="s">
        <v>811</v>
      </c>
      <c r="G68" s="172" t="s">
        <v>265</v>
      </c>
      <c r="H68" s="172"/>
      <c r="I68" s="160" t="s">
        <v>264</v>
      </c>
      <c r="J68" s="167" t="s">
        <v>234</v>
      </c>
      <c r="K68" s="61">
        <v>0.5</v>
      </c>
      <c r="L68" s="61">
        <v>0.5</v>
      </c>
      <c r="M68" s="61">
        <v>0.5</v>
      </c>
      <c r="N68" s="10" t="s">
        <v>26</v>
      </c>
    </row>
    <row r="69" spans="1:14" ht="90">
      <c r="A69" s="160" t="s">
        <v>39</v>
      </c>
      <c r="B69" s="6" t="s">
        <v>971</v>
      </c>
      <c r="C69" s="8"/>
      <c r="D69" s="9" t="s">
        <v>972</v>
      </c>
      <c r="E69" s="10" t="s">
        <v>973</v>
      </c>
      <c r="F69" s="11" t="s">
        <v>974</v>
      </c>
      <c r="G69" s="225"/>
      <c r="H69" s="226"/>
      <c r="I69" s="160" t="s">
        <v>1011</v>
      </c>
      <c r="J69" s="167"/>
      <c r="K69" s="61">
        <v>254.68600000000001</v>
      </c>
      <c r="L69" s="61">
        <v>0</v>
      </c>
      <c r="M69" s="61">
        <v>0</v>
      </c>
      <c r="N69" s="10"/>
    </row>
    <row r="70" spans="1:14" ht="101.25">
      <c r="A70" s="160" t="s">
        <v>39</v>
      </c>
      <c r="B70" s="6" t="s">
        <v>473</v>
      </c>
      <c r="C70" s="8" t="s">
        <v>65</v>
      </c>
      <c r="D70" s="9" t="s">
        <v>975</v>
      </c>
      <c r="E70" s="10" t="s">
        <v>28</v>
      </c>
      <c r="F70" s="10" t="s">
        <v>974</v>
      </c>
      <c r="G70" s="225" t="s">
        <v>263</v>
      </c>
      <c r="H70" s="226"/>
      <c r="I70" s="160" t="s">
        <v>1011</v>
      </c>
      <c r="J70" s="167" t="s">
        <v>239</v>
      </c>
      <c r="K70" s="61">
        <v>195.61138</v>
      </c>
      <c r="L70" s="61">
        <v>0</v>
      </c>
      <c r="M70" s="61">
        <v>0</v>
      </c>
      <c r="N70" s="10" t="s">
        <v>21</v>
      </c>
    </row>
    <row r="71" spans="1:14" ht="101.25">
      <c r="A71" s="160" t="s">
        <v>39</v>
      </c>
      <c r="B71" s="6" t="s">
        <v>474</v>
      </c>
      <c r="C71" s="8" t="s">
        <v>66</v>
      </c>
      <c r="D71" s="136" t="s">
        <v>975</v>
      </c>
      <c r="E71" s="12" t="s">
        <v>28</v>
      </c>
      <c r="F71" s="137" t="s">
        <v>974</v>
      </c>
      <c r="G71" s="225" t="s">
        <v>263</v>
      </c>
      <c r="H71" s="226"/>
      <c r="I71" s="160" t="s">
        <v>1011</v>
      </c>
      <c r="J71" s="167" t="s">
        <v>240</v>
      </c>
      <c r="K71" s="61">
        <v>59.074620000000003</v>
      </c>
      <c r="L71" s="61">
        <v>0</v>
      </c>
      <c r="M71" s="61">
        <v>0</v>
      </c>
      <c r="N71" s="10" t="s">
        <v>21</v>
      </c>
    </row>
    <row r="72" spans="1:14" ht="56.25">
      <c r="A72" s="160" t="s">
        <v>39</v>
      </c>
      <c r="B72" s="6" t="s">
        <v>493</v>
      </c>
      <c r="C72" s="8"/>
      <c r="D72" s="9" t="s">
        <v>72</v>
      </c>
      <c r="E72" s="10" t="s">
        <v>28</v>
      </c>
      <c r="F72" s="10" t="s">
        <v>73</v>
      </c>
      <c r="G72" s="224"/>
      <c r="H72" s="224"/>
      <c r="I72" s="160" t="s">
        <v>266</v>
      </c>
      <c r="J72" s="167"/>
      <c r="K72" s="61">
        <v>559.6</v>
      </c>
      <c r="L72" s="61">
        <v>667</v>
      </c>
      <c r="M72" s="61">
        <v>689</v>
      </c>
      <c r="N72" s="10"/>
    </row>
    <row r="73" spans="1:14" ht="67.5">
      <c r="A73" s="160" t="s">
        <v>39</v>
      </c>
      <c r="B73" s="6" t="s">
        <v>473</v>
      </c>
      <c r="C73" s="8" t="s">
        <v>74</v>
      </c>
      <c r="D73" s="9" t="s">
        <v>32</v>
      </c>
      <c r="E73" s="10" t="s">
        <v>28</v>
      </c>
      <c r="F73" s="10" t="s">
        <v>20</v>
      </c>
      <c r="G73" s="224" t="s">
        <v>665</v>
      </c>
      <c r="H73" s="224"/>
      <c r="I73" s="160" t="s">
        <v>266</v>
      </c>
      <c r="J73" s="167" t="s">
        <v>239</v>
      </c>
      <c r="K73" s="61">
        <v>248.64348000000001</v>
      </c>
      <c r="L73" s="61">
        <v>329.44200000000001</v>
      </c>
      <c r="M73" s="61">
        <v>329.44200000000001</v>
      </c>
      <c r="N73" s="10" t="s">
        <v>21</v>
      </c>
    </row>
    <row r="74" spans="1:14" ht="67.5">
      <c r="A74" s="160" t="s">
        <v>39</v>
      </c>
      <c r="B74" s="6" t="s">
        <v>473</v>
      </c>
      <c r="C74" s="8" t="s">
        <v>717</v>
      </c>
      <c r="D74" s="9" t="s">
        <v>32</v>
      </c>
      <c r="E74" s="10" t="s">
        <v>28</v>
      </c>
      <c r="F74" s="10" t="s">
        <v>20</v>
      </c>
      <c r="G74" s="224" t="s">
        <v>665</v>
      </c>
      <c r="H74" s="224"/>
      <c r="I74" s="160" t="s">
        <v>266</v>
      </c>
      <c r="J74" s="167" t="s">
        <v>239</v>
      </c>
      <c r="K74" s="61">
        <v>104.15300000000001</v>
      </c>
      <c r="L74" s="61">
        <v>87.558000000000007</v>
      </c>
      <c r="M74" s="61">
        <v>87.558000000000007</v>
      </c>
      <c r="N74" s="10" t="s">
        <v>21</v>
      </c>
    </row>
    <row r="75" spans="1:14" ht="67.5">
      <c r="A75" s="160" t="s">
        <v>39</v>
      </c>
      <c r="B75" s="6" t="s">
        <v>474</v>
      </c>
      <c r="C75" s="8" t="s">
        <v>74</v>
      </c>
      <c r="D75" s="9" t="s">
        <v>32</v>
      </c>
      <c r="E75" s="10" t="s">
        <v>28</v>
      </c>
      <c r="F75" s="10" t="s">
        <v>20</v>
      </c>
      <c r="G75" s="224" t="s">
        <v>665</v>
      </c>
      <c r="H75" s="224"/>
      <c r="I75" s="160" t="s">
        <v>266</v>
      </c>
      <c r="J75" s="167" t="s">
        <v>240</v>
      </c>
      <c r="K75" s="61">
        <v>73.199380000000005</v>
      </c>
      <c r="L75" s="61">
        <v>99.558000000000007</v>
      </c>
      <c r="M75" s="61">
        <v>99.558000000000007</v>
      </c>
      <c r="N75" s="10" t="s">
        <v>21</v>
      </c>
    </row>
    <row r="76" spans="1:14" ht="67.5">
      <c r="A76" s="160" t="s">
        <v>39</v>
      </c>
      <c r="B76" s="6" t="s">
        <v>474</v>
      </c>
      <c r="C76" s="8" t="s">
        <v>717</v>
      </c>
      <c r="D76" s="9" t="s">
        <v>32</v>
      </c>
      <c r="E76" s="10" t="s">
        <v>28</v>
      </c>
      <c r="F76" s="10" t="s">
        <v>20</v>
      </c>
      <c r="G76" s="224" t="s">
        <v>665</v>
      </c>
      <c r="H76" s="224"/>
      <c r="I76" s="160" t="s">
        <v>266</v>
      </c>
      <c r="J76" s="167" t="s">
        <v>240</v>
      </c>
      <c r="K76" s="61">
        <v>31.446999999999999</v>
      </c>
      <c r="L76" s="61">
        <v>26.442</v>
      </c>
      <c r="M76" s="61">
        <v>26.442</v>
      </c>
      <c r="N76" s="10" t="s">
        <v>21</v>
      </c>
    </row>
    <row r="77" spans="1:14" ht="56.25">
      <c r="A77" s="160" t="s">
        <v>39</v>
      </c>
      <c r="B77" s="6" t="s">
        <v>470</v>
      </c>
      <c r="C77" s="8" t="s">
        <v>74</v>
      </c>
      <c r="D77" s="9" t="s">
        <v>75</v>
      </c>
      <c r="E77" s="10" t="s">
        <v>28</v>
      </c>
      <c r="F77" s="10" t="s">
        <v>76</v>
      </c>
      <c r="G77" s="224" t="s">
        <v>665</v>
      </c>
      <c r="H77" s="224"/>
      <c r="I77" s="160" t="s">
        <v>266</v>
      </c>
      <c r="J77" s="167" t="s">
        <v>234</v>
      </c>
      <c r="K77" s="61">
        <v>102.15714</v>
      </c>
      <c r="L77" s="61">
        <v>124</v>
      </c>
      <c r="M77" s="61">
        <v>146</v>
      </c>
      <c r="N77" s="10" t="s">
        <v>26</v>
      </c>
    </row>
    <row r="78" spans="1:14" ht="78.75">
      <c r="A78" s="160" t="s">
        <v>39</v>
      </c>
      <c r="B78" s="6" t="s">
        <v>494</v>
      </c>
      <c r="C78" s="8"/>
      <c r="D78" s="9" t="s">
        <v>77</v>
      </c>
      <c r="E78" s="10" t="s">
        <v>28</v>
      </c>
      <c r="F78" s="10" t="s">
        <v>47</v>
      </c>
      <c r="G78" s="224"/>
      <c r="H78" s="224"/>
      <c r="I78" s="160" t="s">
        <v>267</v>
      </c>
      <c r="J78" s="167"/>
      <c r="K78" s="61">
        <v>655.9</v>
      </c>
      <c r="L78" s="61">
        <v>671.4</v>
      </c>
      <c r="M78" s="61">
        <v>671.4</v>
      </c>
      <c r="N78" s="10"/>
    </row>
    <row r="79" spans="1:14" ht="67.5">
      <c r="A79" s="160" t="s">
        <v>39</v>
      </c>
      <c r="B79" s="6" t="s">
        <v>473</v>
      </c>
      <c r="C79" s="8" t="s">
        <v>78</v>
      </c>
      <c r="D79" s="9" t="s">
        <v>32</v>
      </c>
      <c r="E79" s="10" t="s">
        <v>28</v>
      </c>
      <c r="F79" s="10" t="s">
        <v>20</v>
      </c>
      <c r="G79" s="224" t="s">
        <v>263</v>
      </c>
      <c r="H79" s="224"/>
      <c r="I79" s="160" t="s">
        <v>267</v>
      </c>
      <c r="J79" s="167" t="s">
        <v>239</v>
      </c>
      <c r="K79" s="61">
        <v>385.54046</v>
      </c>
      <c r="L79" s="61">
        <v>445.4</v>
      </c>
      <c r="M79" s="61">
        <v>445.4</v>
      </c>
      <c r="N79" s="10" t="s">
        <v>21</v>
      </c>
    </row>
    <row r="80" spans="1:14" ht="67.5">
      <c r="A80" s="160" t="s">
        <v>39</v>
      </c>
      <c r="B80" s="6" t="s">
        <v>474</v>
      </c>
      <c r="C80" s="8" t="s">
        <v>78</v>
      </c>
      <c r="D80" s="9" t="s">
        <v>32</v>
      </c>
      <c r="E80" s="10" t="s">
        <v>28</v>
      </c>
      <c r="F80" s="10" t="s">
        <v>20</v>
      </c>
      <c r="G80" s="224" t="s">
        <v>263</v>
      </c>
      <c r="H80" s="224"/>
      <c r="I80" s="160" t="s">
        <v>267</v>
      </c>
      <c r="J80" s="167" t="s">
        <v>240</v>
      </c>
      <c r="K80" s="61">
        <v>115.22522000000001</v>
      </c>
      <c r="L80" s="61">
        <v>134.44</v>
      </c>
      <c r="M80" s="61">
        <v>134.44</v>
      </c>
      <c r="N80" s="10" t="s">
        <v>21</v>
      </c>
    </row>
    <row r="81" spans="1:14" ht="67.5">
      <c r="A81" s="160" t="s">
        <v>39</v>
      </c>
      <c r="B81" s="6" t="s">
        <v>470</v>
      </c>
      <c r="C81" s="8" t="s">
        <v>78</v>
      </c>
      <c r="D81" s="9" t="s">
        <v>905</v>
      </c>
      <c r="E81" s="10" t="s">
        <v>28</v>
      </c>
      <c r="F81" s="10" t="s">
        <v>79</v>
      </c>
      <c r="G81" s="224" t="s">
        <v>263</v>
      </c>
      <c r="H81" s="224"/>
      <c r="I81" s="160" t="s">
        <v>267</v>
      </c>
      <c r="J81" s="167" t="s">
        <v>234</v>
      </c>
      <c r="K81" s="61">
        <v>131.75941</v>
      </c>
      <c r="L81" s="61">
        <v>69.16</v>
      </c>
      <c r="M81" s="61">
        <v>69.16</v>
      </c>
      <c r="N81" s="10" t="s">
        <v>26</v>
      </c>
    </row>
    <row r="82" spans="1:14" ht="67.5">
      <c r="A82" s="160" t="s">
        <v>39</v>
      </c>
      <c r="B82" s="6" t="s">
        <v>495</v>
      </c>
      <c r="C82" s="8" t="s">
        <v>78</v>
      </c>
      <c r="D82" s="9" t="s">
        <v>905</v>
      </c>
      <c r="E82" s="10" t="s">
        <v>28</v>
      </c>
      <c r="F82" s="10" t="s">
        <v>79</v>
      </c>
      <c r="G82" s="224" t="s">
        <v>263</v>
      </c>
      <c r="H82" s="224"/>
      <c r="I82" s="160" t="s">
        <v>267</v>
      </c>
      <c r="J82" s="167" t="s">
        <v>268</v>
      </c>
      <c r="K82" s="61">
        <v>23.37491</v>
      </c>
      <c r="L82" s="61">
        <v>22.4</v>
      </c>
      <c r="M82" s="61">
        <v>22.4</v>
      </c>
      <c r="N82" s="10" t="s">
        <v>26</v>
      </c>
    </row>
    <row r="83" spans="1:14" ht="67.5">
      <c r="A83" s="160" t="s">
        <v>39</v>
      </c>
      <c r="B83" s="6" t="s">
        <v>496</v>
      </c>
      <c r="C83" s="8"/>
      <c r="D83" s="9" t="s">
        <v>80</v>
      </c>
      <c r="E83" s="10" t="s">
        <v>28</v>
      </c>
      <c r="F83" s="10" t="s">
        <v>76</v>
      </c>
      <c r="G83" s="224"/>
      <c r="H83" s="224"/>
      <c r="I83" s="160" t="s">
        <v>269</v>
      </c>
      <c r="J83" s="167"/>
      <c r="K83" s="61">
        <v>602.79999999999995</v>
      </c>
      <c r="L83" s="61">
        <v>582.5</v>
      </c>
      <c r="M83" s="61">
        <v>582.5</v>
      </c>
      <c r="N83" s="10"/>
    </row>
    <row r="84" spans="1:14" ht="67.5">
      <c r="A84" s="160" t="s">
        <v>39</v>
      </c>
      <c r="B84" s="6" t="s">
        <v>473</v>
      </c>
      <c r="C84" s="8" t="s">
        <v>78</v>
      </c>
      <c r="D84" s="9" t="s">
        <v>32</v>
      </c>
      <c r="E84" s="10" t="s">
        <v>28</v>
      </c>
      <c r="F84" s="10" t="s">
        <v>20</v>
      </c>
      <c r="G84" s="224" t="s">
        <v>263</v>
      </c>
      <c r="H84" s="224"/>
      <c r="I84" s="160" t="s">
        <v>269</v>
      </c>
      <c r="J84" s="167" t="s">
        <v>239</v>
      </c>
      <c r="K84" s="61">
        <v>376.40825999999998</v>
      </c>
      <c r="L84" s="61">
        <v>398.6</v>
      </c>
      <c r="M84" s="61">
        <v>398.6</v>
      </c>
      <c r="N84" s="10" t="s">
        <v>21</v>
      </c>
    </row>
    <row r="85" spans="1:14" ht="67.5">
      <c r="A85" s="160" t="s">
        <v>39</v>
      </c>
      <c r="B85" s="6" t="s">
        <v>474</v>
      </c>
      <c r="C85" s="8" t="s">
        <v>78</v>
      </c>
      <c r="D85" s="9" t="s">
        <v>32</v>
      </c>
      <c r="E85" s="10" t="s">
        <v>28</v>
      </c>
      <c r="F85" s="10" t="s">
        <v>20</v>
      </c>
      <c r="G85" s="224" t="s">
        <v>263</v>
      </c>
      <c r="H85" s="224"/>
      <c r="I85" s="160" t="s">
        <v>269</v>
      </c>
      <c r="J85" s="167" t="s">
        <v>240</v>
      </c>
      <c r="K85" s="61">
        <v>111.74748</v>
      </c>
      <c r="L85" s="61">
        <v>120.3</v>
      </c>
      <c r="M85" s="61">
        <v>120.3</v>
      </c>
      <c r="N85" s="10" t="s">
        <v>21</v>
      </c>
    </row>
    <row r="86" spans="1:14" ht="67.5">
      <c r="A86" s="160" t="s">
        <v>39</v>
      </c>
      <c r="B86" s="6" t="s">
        <v>470</v>
      </c>
      <c r="C86" s="8" t="s">
        <v>78</v>
      </c>
      <c r="D86" s="9" t="s">
        <v>700</v>
      </c>
      <c r="E86" s="10" t="s">
        <v>28</v>
      </c>
      <c r="F86" s="10" t="s">
        <v>76</v>
      </c>
      <c r="G86" s="224" t="s">
        <v>263</v>
      </c>
      <c r="H86" s="224"/>
      <c r="I86" s="160" t="s">
        <v>269</v>
      </c>
      <c r="J86" s="167" t="s">
        <v>234</v>
      </c>
      <c r="K86" s="61">
        <v>88.823859999999996</v>
      </c>
      <c r="L86" s="61">
        <v>38.5</v>
      </c>
      <c r="M86" s="61">
        <v>38.5</v>
      </c>
      <c r="N86" s="10" t="s">
        <v>26</v>
      </c>
    </row>
    <row r="87" spans="1:14" ht="67.5">
      <c r="A87" s="160" t="s">
        <v>39</v>
      </c>
      <c r="B87" s="6" t="s">
        <v>495</v>
      </c>
      <c r="C87" s="8" t="s">
        <v>78</v>
      </c>
      <c r="D87" s="9" t="s">
        <v>700</v>
      </c>
      <c r="E87" s="10" t="s">
        <v>28</v>
      </c>
      <c r="F87" s="10" t="s">
        <v>76</v>
      </c>
      <c r="G87" s="224" t="s">
        <v>263</v>
      </c>
      <c r="H87" s="224"/>
      <c r="I87" s="160" t="s">
        <v>269</v>
      </c>
      <c r="J87" s="167" t="s">
        <v>268</v>
      </c>
      <c r="K87" s="61">
        <v>25.820400000000003</v>
      </c>
      <c r="L87" s="61">
        <v>25.1</v>
      </c>
      <c r="M87" s="61">
        <v>25.1</v>
      </c>
      <c r="N87" s="10" t="s">
        <v>26</v>
      </c>
    </row>
    <row r="88" spans="1:14" ht="67.5">
      <c r="A88" s="160" t="s">
        <v>39</v>
      </c>
      <c r="B88" s="6" t="s">
        <v>498</v>
      </c>
      <c r="C88" s="8"/>
      <c r="D88" s="9" t="s">
        <v>86</v>
      </c>
      <c r="E88" s="10" t="s">
        <v>28</v>
      </c>
      <c r="F88" s="10" t="s">
        <v>68</v>
      </c>
      <c r="G88" s="224"/>
      <c r="H88" s="224"/>
      <c r="I88" s="160" t="s">
        <v>272</v>
      </c>
      <c r="J88" s="167"/>
      <c r="K88" s="61">
        <v>337.2</v>
      </c>
      <c r="L88" s="61">
        <v>469</v>
      </c>
      <c r="M88" s="61">
        <v>469</v>
      </c>
      <c r="N88" s="10"/>
    </row>
    <row r="89" spans="1:14" ht="67.5">
      <c r="A89" s="160" t="s">
        <v>39</v>
      </c>
      <c r="B89" s="6" t="s">
        <v>473</v>
      </c>
      <c r="C89" s="8" t="s">
        <v>87</v>
      </c>
      <c r="D89" s="9" t="s">
        <v>32</v>
      </c>
      <c r="E89" s="10" t="s">
        <v>28</v>
      </c>
      <c r="F89" s="10" t="s">
        <v>20</v>
      </c>
      <c r="G89" s="224" t="s">
        <v>273</v>
      </c>
      <c r="H89" s="224"/>
      <c r="I89" s="160" t="s">
        <v>272</v>
      </c>
      <c r="J89" s="167" t="s">
        <v>239</v>
      </c>
      <c r="K89" s="61">
        <v>259.91398000000004</v>
      </c>
      <c r="L89" s="61">
        <v>360.22</v>
      </c>
      <c r="M89" s="61">
        <v>360.22</v>
      </c>
      <c r="N89" s="10" t="s">
        <v>21</v>
      </c>
    </row>
    <row r="90" spans="1:14" ht="67.5">
      <c r="A90" s="160" t="s">
        <v>39</v>
      </c>
      <c r="B90" s="6" t="s">
        <v>474</v>
      </c>
      <c r="C90" s="8" t="s">
        <v>87</v>
      </c>
      <c r="D90" s="9" t="s">
        <v>32</v>
      </c>
      <c r="E90" s="10" t="s">
        <v>28</v>
      </c>
      <c r="F90" s="11" t="s">
        <v>20</v>
      </c>
      <c r="G90" s="224" t="s">
        <v>273</v>
      </c>
      <c r="H90" s="224"/>
      <c r="I90" s="160" t="s">
        <v>272</v>
      </c>
      <c r="J90" s="167" t="s">
        <v>240</v>
      </c>
      <c r="K90" s="61">
        <v>77.286020000000008</v>
      </c>
      <c r="L90" s="61">
        <v>108.78</v>
      </c>
      <c r="M90" s="61">
        <v>108.78</v>
      </c>
      <c r="N90" s="10" t="s">
        <v>21</v>
      </c>
    </row>
    <row r="91" spans="1:14" ht="67.5">
      <c r="A91" s="166" t="s">
        <v>274</v>
      </c>
      <c r="B91" s="53" t="s">
        <v>499</v>
      </c>
      <c r="C91" s="54"/>
      <c r="D91" s="163"/>
      <c r="E91" s="161"/>
      <c r="F91" s="161"/>
      <c r="G91" s="223"/>
      <c r="H91" s="223"/>
      <c r="I91" s="166"/>
      <c r="J91" s="166"/>
      <c r="K91" s="59">
        <v>8693.6135399999985</v>
      </c>
      <c r="L91" s="59">
        <v>2780.5</v>
      </c>
      <c r="M91" s="59">
        <v>2780.5</v>
      </c>
      <c r="N91" s="161"/>
    </row>
    <row r="92" spans="1:14" ht="101.25">
      <c r="A92" s="160" t="s">
        <v>274</v>
      </c>
      <c r="B92" s="6" t="s">
        <v>500</v>
      </c>
      <c r="C92" s="8"/>
      <c r="D92" s="9" t="s">
        <v>16</v>
      </c>
      <c r="E92" s="10" t="s">
        <v>88</v>
      </c>
      <c r="F92" s="10" t="s">
        <v>18</v>
      </c>
      <c r="G92" s="172"/>
      <c r="H92" s="172"/>
      <c r="I92" s="160" t="s">
        <v>275</v>
      </c>
      <c r="J92" s="160"/>
      <c r="K92" s="61">
        <v>11.4</v>
      </c>
      <c r="L92" s="61">
        <v>0</v>
      </c>
      <c r="M92" s="61">
        <v>0</v>
      </c>
      <c r="N92" s="10"/>
    </row>
    <row r="93" spans="1:14" ht="78.75">
      <c r="A93" s="160" t="s">
        <v>274</v>
      </c>
      <c r="B93" s="6" t="s">
        <v>470</v>
      </c>
      <c r="C93" s="8" t="s">
        <v>90</v>
      </c>
      <c r="D93" s="9" t="s">
        <v>755</v>
      </c>
      <c r="E93" s="10" t="s">
        <v>28</v>
      </c>
      <c r="F93" s="10" t="s">
        <v>756</v>
      </c>
      <c r="G93" s="172" t="s">
        <v>276</v>
      </c>
      <c r="H93" s="172"/>
      <c r="I93" s="160" t="s">
        <v>275</v>
      </c>
      <c r="J93" s="160" t="s">
        <v>234</v>
      </c>
      <c r="K93" s="61">
        <v>11.4</v>
      </c>
      <c r="L93" s="61">
        <v>0</v>
      </c>
      <c r="M93" s="61">
        <v>0</v>
      </c>
      <c r="N93" s="151" t="s">
        <v>26</v>
      </c>
    </row>
    <row r="94" spans="1:14" ht="67.5">
      <c r="A94" s="160" t="s">
        <v>274</v>
      </c>
      <c r="B94" s="6" t="s">
        <v>906</v>
      </c>
      <c r="C94" s="8"/>
      <c r="D94" s="9" t="s">
        <v>16</v>
      </c>
      <c r="E94" s="10" t="s">
        <v>88</v>
      </c>
      <c r="F94" s="10" t="s">
        <v>18</v>
      </c>
      <c r="G94" s="172"/>
      <c r="H94" s="172"/>
      <c r="I94" s="160" t="s">
        <v>953</v>
      </c>
      <c r="J94" s="160"/>
      <c r="K94" s="61">
        <v>4096.8053300000001</v>
      </c>
      <c r="L94" s="61">
        <v>0</v>
      </c>
      <c r="M94" s="61">
        <v>0</v>
      </c>
      <c r="N94" s="151"/>
    </row>
    <row r="95" spans="1:14" ht="135">
      <c r="A95" s="160" t="s">
        <v>274</v>
      </c>
      <c r="B95" s="6" t="s">
        <v>468</v>
      </c>
      <c r="C95" s="8" t="s">
        <v>90</v>
      </c>
      <c r="D95" s="9" t="s">
        <v>48</v>
      </c>
      <c r="E95" s="10" t="s">
        <v>28</v>
      </c>
      <c r="F95" s="10" t="s">
        <v>20</v>
      </c>
      <c r="G95" s="172" t="s">
        <v>276</v>
      </c>
      <c r="H95" s="172"/>
      <c r="I95" s="160" t="s">
        <v>953</v>
      </c>
      <c r="J95" s="160" t="s">
        <v>232</v>
      </c>
      <c r="K95" s="61">
        <v>3015.9201899999998</v>
      </c>
      <c r="L95" s="61">
        <v>0</v>
      </c>
      <c r="M95" s="61">
        <v>0</v>
      </c>
      <c r="N95" s="10" t="s">
        <v>21</v>
      </c>
    </row>
    <row r="96" spans="1:14" ht="135">
      <c r="A96" s="160" t="s">
        <v>274</v>
      </c>
      <c r="B96" s="6" t="s">
        <v>469</v>
      </c>
      <c r="C96" s="8" t="s">
        <v>90</v>
      </c>
      <c r="D96" s="9" t="s">
        <v>48</v>
      </c>
      <c r="E96" s="10" t="s">
        <v>28</v>
      </c>
      <c r="F96" s="10" t="s">
        <v>20</v>
      </c>
      <c r="G96" s="172" t="s">
        <v>276</v>
      </c>
      <c r="H96" s="172"/>
      <c r="I96" s="160" t="s">
        <v>953</v>
      </c>
      <c r="J96" s="160" t="s">
        <v>233</v>
      </c>
      <c r="K96" s="61">
        <v>908.94179000000008</v>
      </c>
      <c r="L96" s="61">
        <v>0</v>
      </c>
      <c r="M96" s="61">
        <v>0</v>
      </c>
      <c r="N96" s="151" t="s">
        <v>21</v>
      </c>
    </row>
    <row r="97" spans="1:14" ht="78.75">
      <c r="A97" s="160" t="s">
        <v>274</v>
      </c>
      <c r="B97" s="6" t="s">
        <v>470</v>
      </c>
      <c r="C97" s="8" t="s">
        <v>90</v>
      </c>
      <c r="D97" s="9" t="s">
        <v>755</v>
      </c>
      <c r="E97" s="10" t="s">
        <v>28</v>
      </c>
      <c r="F97" s="10" t="s">
        <v>756</v>
      </c>
      <c r="G97" s="172" t="s">
        <v>276</v>
      </c>
      <c r="H97" s="172"/>
      <c r="I97" s="160" t="s">
        <v>953</v>
      </c>
      <c r="J97" s="160" t="s">
        <v>234</v>
      </c>
      <c r="K97" s="61">
        <v>171.94335000000001</v>
      </c>
      <c r="L97" s="61">
        <v>0</v>
      </c>
      <c r="M97" s="61">
        <v>0</v>
      </c>
      <c r="N97" s="10" t="s">
        <v>26</v>
      </c>
    </row>
    <row r="98" spans="1:14" ht="146.25">
      <c r="A98" s="160" t="s">
        <v>274</v>
      </c>
      <c r="B98" s="6" t="s">
        <v>501</v>
      </c>
      <c r="C98" s="8"/>
      <c r="D98" s="9" t="s">
        <v>16</v>
      </c>
      <c r="E98" s="10" t="s">
        <v>88</v>
      </c>
      <c r="F98" s="10" t="s">
        <v>18</v>
      </c>
      <c r="G98" s="172"/>
      <c r="H98" s="172"/>
      <c r="I98" s="160" t="s">
        <v>277</v>
      </c>
      <c r="J98" s="160"/>
      <c r="K98" s="61">
        <v>3366.2491299999997</v>
      </c>
      <c r="L98" s="61">
        <v>2780.5</v>
      </c>
      <c r="M98" s="61">
        <v>2780.5</v>
      </c>
      <c r="N98" s="10"/>
    </row>
    <row r="99" spans="1:14" ht="135">
      <c r="A99" s="160" t="s">
        <v>274</v>
      </c>
      <c r="B99" s="6" t="s">
        <v>468</v>
      </c>
      <c r="C99" s="8" t="s">
        <v>89</v>
      </c>
      <c r="D99" s="9" t="s">
        <v>48</v>
      </c>
      <c r="E99" s="10" t="s">
        <v>28</v>
      </c>
      <c r="F99" s="10" t="s">
        <v>20</v>
      </c>
      <c r="G99" s="172" t="s">
        <v>278</v>
      </c>
      <c r="H99" s="172"/>
      <c r="I99" s="160" t="s">
        <v>277</v>
      </c>
      <c r="J99" s="160" t="s">
        <v>232</v>
      </c>
      <c r="K99" s="61">
        <v>2186.9826000000003</v>
      </c>
      <c r="L99" s="61">
        <v>1764.2860000000001</v>
      </c>
      <c r="M99" s="61">
        <v>1764.2860000000001</v>
      </c>
      <c r="N99" s="10" t="s">
        <v>21</v>
      </c>
    </row>
    <row r="100" spans="1:14" ht="135">
      <c r="A100" s="160" t="s">
        <v>274</v>
      </c>
      <c r="B100" s="6" t="s">
        <v>469</v>
      </c>
      <c r="C100" s="8" t="s">
        <v>89</v>
      </c>
      <c r="D100" s="9" t="s">
        <v>48</v>
      </c>
      <c r="E100" s="10" t="s">
        <v>28</v>
      </c>
      <c r="F100" s="10" t="s">
        <v>20</v>
      </c>
      <c r="G100" s="172" t="s">
        <v>278</v>
      </c>
      <c r="H100" s="172"/>
      <c r="I100" s="160" t="s">
        <v>277</v>
      </c>
      <c r="J100" s="160" t="s">
        <v>233</v>
      </c>
      <c r="K100" s="61">
        <v>653.36653000000001</v>
      </c>
      <c r="L100" s="61">
        <v>532.81399999999996</v>
      </c>
      <c r="M100" s="61">
        <v>532.81399999999996</v>
      </c>
      <c r="N100" s="151" t="s">
        <v>21</v>
      </c>
    </row>
    <row r="101" spans="1:14" ht="67.5">
      <c r="A101" s="160" t="s">
        <v>274</v>
      </c>
      <c r="B101" s="6" t="s">
        <v>470</v>
      </c>
      <c r="C101" s="8" t="s">
        <v>89</v>
      </c>
      <c r="D101" s="9" t="s">
        <v>91</v>
      </c>
      <c r="E101" s="10" t="s">
        <v>28</v>
      </c>
      <c r="F101" s="10" t="s">
        <v>92</v>
      </c>
      <c r="G101" s="172" t="s">
        <v>278</v>
      </c>
      <c r="H101" s="172"/>
      <c r="I101" s="160" t="s">
        <v>277</v>
      </c>
      <c r="J101" s="160" t="s">
        <v>234</v>
      </c>
      <c r="K101" s="61">
        <v>525.9</v>
      </c>
      <c r="L101" s="61">
        <v>483.4</v>
      </c>
      <c r="M101" s="61">
        <v>483.4</v>
      </c>
      <c r="N101" s="10" t="s">
        <v>26</v>
      </c>
    </row>
    <row r="102" spans="1:14" ht="78.75">
      <c r="A102" s="160" t="s">
        <v>274</v>
      </c>
      <c r="B102" s="6" t="s">
        <v>502</v>
      </c>
      <c r="C102" s="8"/>
      <c r="D102" s="9" t="s">
        <v>16</v>
      </c>
      <c r="E102" s="10" t="s">
        <v>88</v>
      </c>
      <c r="F102" s="10" t="s">
        <v>18</v>
      </c>
      <c r="G102" s="172"/>
      <c r="H102" s="172"/>
      <c r="I102" s="160" t="s">
        <v>279</v>
      </c>
      <c r="J102" s="160"/>
      <c r="K102" s="61">
        <v>1219.1590800000001</v>
      </c>
      <c r="L102" s="61">
        <v>0</v>
      </c>
      <c r="M102" s="61">
        <v>0</v>
      </c>
      <c r="N102" s="10"/>
    </row>
    <row r="103" spans="1:14" ht="78.75">
      <c r="A103" s="160" t="s">
        <v>274</v>
      </c>
      <c r="B103" s="6" t="s">
        <v>470</v>
      </c>
      <c r="C103" s="8" t="s">
        <v>90</v>
      </c>
      <c r="D103" s="9" t="s">
        <v>755</v>
      </c>
      <c r="E103" s="10" t="s">
        <v>28</v>
      </c>
      <c r="F103" s="10" t="s">
        <v>756</v>
      </c>
      <c r="G103" s="172" t="s">
        <v>276</v>
      </c>
      <c r="H103" s="172"/>
      <c r="I103" s="160" t="s">
        <v>279</v>
      </c>
      <c r="J103" s="160" t="s">
        <v>234</v>
      </c>
      <c r="K103" s="61">
        <v>1219.1590800000001</v>
      </c>
      <c r="L103" s="61">
        <v>0</v>
      </c>
      <c r="M103" s="61">
        <v>0</v>
      </c>
      <c r="N103" s="10" t="s">
        <v>26</v>
      </c>
    </row>
    <row r="104" spans="1:14" ht="56.25">
      <c r="A104" s="166" t="s">
        <v>280</v>
      </c>
      <c r="B104" s="53" t="s">
        <v>503</v>
      </c>
      <c r="C104" s="54"/>
      <c r="D104" s="163"/>
      <c r="E104" s="161"/>
      <c r="F104" s="161"/>
      <c r="G104" s="223"/>
      <c r="H104" s="223"/>
      <c r="I104" s="160"/>
      <c r="J104" s="166"/>
      <c r="K104" s="59">
        <v>385455.93187000003</v>
      </c>
      <c r="L104" s="59">
        <v>301626.679</v>
      </c>
      <c r="M104" s="59">
        <v>91347.356</v>
      </c>
      <c r="N104" s="161"/>
    </row>
    <row r="105" spans="1:14" ht="45">
      <c r="A105" s="160" t="s">
        <v>280</v>
      </c>
      <c r="B105" s="6" t="s">
        <v>481</v>
      </c>
      <c r="C105" s="8"/>
      <c r="D105" s="9" t="s">
        <v>27</v>
      </c>
      <c r="E105" s="10" t="s">
        <v>28</v>
      </c>
      <c r="F105" s="10" t="s">
        <v>29</v>
      </c>
      <c r="G105" s="172"/>
      <c r="H105" s="172"/>
      <c r="I105" s="160" t="s">
        <v>247</v>
      </c>
      <c r="J105" s="160"/>
      <c r="K105" s="61">
        <v>146.63879999999997</v>
      </c>
      <c r="L105" s="61">
        <v>0</v>
      </c>
      <c r="M105" s="61">
        <v>0</v>
      </c>
      <c r="N105" s="10"/>
    </row>
    <row r="106" spans="1:14" ht="67.5">
      <c r="A106" s="160" t="s">
        <v>280</v>
      </c>
      <c r="B106" s="6" t="s">
        <v>470</v>
      </c>
      <c r="C106" s="8" t="s">
        <v>30</v>
      </c>
      <c r="D106" s="9" t="s">
        <v>750</v>
      </c>
      <c r="E106" s="10" t="s">
        <v>28</v>
      </c>
      <c r="F106" s="10" t="s">
        <v>751</v>
      </c>
      <c r="G106" s="172" t="s">
        <v>236</v>
      </c>
      <c r="H106" s="172"/>
      <c r="I106" s="160" t="s">
        <v>247</v>
      </c>
      <c r="J106" s="160" t="s">
        <v>234</v>
      </c>
      <c r="K106" s="61">
        <v>146.63879999999997</v>
      </c>
      <c r="L106" s="61">
        <v>0</v>
      </c>
      <c r="M106" s="61">
        <v>0</v>
      </c>
      <c r="N106" s="10" t="s">
        <v>26</v>
      </c>
    </row>
    <row r="107" spans="1:14" ht="101.25">
      <c r="A107" s="160" t="s">
        <v>280</v>
      </c>
      <c r="B107" s="6" t="s">
        <v>504</v>
      </c>
      <c r="C107" s="8"/>
      <c r="D107" s="136" t="s">
        <v>16</v>
      </c>
      <c r="E107" s="12" t="s">
        <v>88</v>
      </c>
      <c r="F107" s="137" t="s">
        <v>18</v>
      </c>
      <c r="G107" s="172"/>
      <c r="H107" s="172"/>
      <c r="I107" s="160" t="s">
        <v>281</v>
      </c>
      <c r="J107" s="160"/>
      <c r="K107" s="61">
        <v>3000</v>
      </c>
      <c r="L107" s="61">
        <v>1500</v>
      </c>
      <c r="M107" s="61">
        <v>0</v>
      </c>
      <c r="N107" s="152"/>
    </row>
    <row r="108" spans="1:14" ht="67.5">
      <c r="A108" s="160" t="s">
        <v>280</v>
      </c>
      <c r="B108" s="6" t="s">
        <v>470</v>
      </c>
      <c r="C108" s="12" t="s">
        <v>90</v>
      </c>
      <c r="D108" s="9" t="s">
        <v>730</v>
      </c>
      <c r="E108" s="10" t="s">
        <v>28</v>
      </c>
      <c r="F108" s="10" t="s">
        <v>727</v>
      </c>
      <c r="G108" s="172" t="s">
        <v>276</v>
      </c>
      <c r="H108" s="172"/>
      <c r="I108" s="160" t="s">
        <v>281</v>
      </c>
      <c r="J108" s="160" t="s">
        <v>234</v>
      </c>
      <c r="K108" s="61">
        <v>3000</v>
      </c>
      <c r="L108" s="61">
        <v>1500</v>
      </c>
      <c r="M108" s="61">
        <v>0</v>
      </c>
      <c r="N108" s="10" t="s">
        <v>26</v>
      </c>
    </row>
    <row r="109" spans="1:14" ht="135">
      <c r="A109" s="160" t="s">
        <v>280</v>
      </c>
      <c r="B109" s="6" t="s">
        <v>818</v>
      </c>
      <c r="C109" s="8"/>
      <c r="D109" s="9" t="s">
        <v>16</v>
      </c>
      <c r="E109" s="10" t="s">
        <v>88</v>
      </c>
      <c r="F109" s="10" t="s">
        <v>18</v>
      </c>
      <c r="G109" s="172"/>
      <c r="H109" s="172"/>
      <c r="I109" s="160" t="s">
        <v>869</v>
      </c>
      <c r="J109" s="160"/>
      <c r="K109" s="61">
        <v>6796.5545999999995</v>
      </c>
      <c r="L109" s="61">
        <v>0</v>
      </c>
      <c r="M109" s="61">
        <v>0</v>
      </c>
      <c r="N109" s="152"/>
    </row>
    <row r="110" spans="1:14" ht="123.75">
      <c r="A110" s="160" t="s">
        <v>280</v>
      </c>
      <c r="B110" s="6" t="s">
        <v>508</v>
      </c>
      <c r="C110" s="8" t="s">
        <v>90</v>
      </c>
      <c r="D110" s="9" t="s">
        <v>819</v>
      </c>
      <c r="E110" s="10" t="s">
        <v>28</v>
      </c>
      <c r="F110" s="11" t="s">
        <v>820</v>
      </c>
      <c r="G110" s="172" t="s">
        <v>276</v>
      </c>
      <c r="H110" s="172"/>
      <c r="I110" s="160" t="s">
        <v>869</v>
      </c>
      <c r="J110" s="160" t="s">
        <v>287</v>
      </c>
      <c r="K110" s="61">
        <v>6796.5545999999995</v>
      </c>
      <c r="L110" s="61">
        <v>0</v>
      </c>
      <c r="M110" s="61">
        <v>0</v>
      </c>
      <c r="N110" s="10" t="s">
        <v>26</v>
      </c>
    </row>
    <row r="111" spans="1:14" ht="45">
      <c r="A111" s="160" t="s">
        <v>280</v>
      </c>
      <c r="B111" s="6" t="s">
        <v>1025</v>
      </c>
      <c r="C111" s="8"/>
      <c r="D111" s="9" t="s">
        <v>94</v>
      </c>
      <c r="E111" s="10" t="s">
        <v>191</v>
      </c>
      <c r="F111" s="10" t="s">
        <v>18</v>
      </c>
      <c r="G111" s="172"/>
      <c r="H111" s="172"/>
      <c r="I111" s="160" t="s">
        <v>1073</v>
      </c>
      <c r="J111" s="160"/>
      <c r="K111" s="61">
        <v>522</v>
      </c>
      <c r="L111" s="61">
        <v>0</v>
      </c>
      <c r="M111" s="61">
        <v>0</v>
      </c>
      <c r="N111" s="152"/>
    </row>
    <row r="112" spans="1:14" ht="67.5">
      <c r="A112" s="160" t="s">
        <v>280</v>
      </c>
      <c r="B112" s="6" t="s">
        <v>470</v>
      </c>
      <c r="C112" s="8" t="s">
        <v>192</v>
      </c>
      <c r="D112" s="9" t="s">
        <v>763</v>
      </c>
      <c r="E112" s="10" t="s">
        <v>28</v>
      </c>
      <c r="F112" s="10" t="s">
        <v>96</v>
      </c>
      <c r="G112" s="172" t="s">
        <v>377</v>
      </c>
      <c r="H112" s="172"/>
      <c r="I112" s="160" t="s">
        <v>1073</v>
      </c>
      <c r="J112" s="160" t="s">
        <v>234</v>
      </c>
      <c r="K112" s="61">
        <v>522</v>
      </c>
      <c r="L112" s="61">
        <v>0</v>
      </c>
      <c r="M112" s="61">
        <v>0</v>
      </c>
      <c r="N112" s="10" t="s">
        <v>26</v>
      </c>
    </row>
    <row r="113" spans="1:14" ht="45">
      <c r="A113" s="160" t="s">
        <v>280</v>
      </c>
      <c r="B113" s="6" t="s">
        <v>1025</v>
      </c>
      <c r="C113" s="8"/>
      <c r="D113" s="9" t="s">
        <v>94</v>
      </c>
      <c r="E113" s="10" t="s">
        <v>191</v>
      </c>
      <c r="F113" s="10" t="s">
        <v>18</v>
      </c>
      <c r="G113" s="172"/>
      <c r="H113" s="172"/>
      <c r="I113" s="160" t="s">
        <v>1074</v>
      </c>
      <c r="J113" s="160"/>
      <c r="K113" s="61">
        <v>78</v>
      </c>
      <c r="L113" s="61">
        <v>0</v>
      </c>
      <c r="M113" s="61">
        <v>0</v>
      </c>
      <c r="N113" s="152"/>
    </row>
    <row r="114" spans="1:14" ht="67.5">
      <c r="A114" s="160" t="s">
        <v>280</v>
      </c>
      <c r="B114" s="6" t="s">
        <v>470</v>
      </c>
      <c r="C114" s="8" t="s">
        <v>192</v>
      </c>
      <c r="D114" s="9" t="s">
        <v>763</v>
      </c>
      <c r="E114" s="10" t="s">
        <v>28</v>
      </c>
      <c r="F114" s="10" t="s">
        <v>96</v>
      </c>
      <c r="G114" s="172" t="s">
        <v>377</v>
      </c>
      <c r="H114" s="172"/>
      <c r="I114" s="160" t="s">
        <v>1074</v>
      </c>
      <c r="J114" s="160" t="s">
        <v>234</v>
      </c>
      <c r="K114" s="61">
        <v>78</v>
      </c>
      <c r="L114" s="61">
        <v>0</v>
      </c>
      <c r="M114" s="61">
        <v>0</v>
      </c>
      <c r="N114" s="10" t="s">
        <v>26</v>
      </c>
    </row>
    <row r="115" spans="1:14" ht="45">
      <c r="A115" s="160" t="s">
        <v>280</v>
      </c>
      <c r="B115" s="6" t="s">
        <v>907</v>
      </c>
      <c r="C115" s="21"/>
      <c r="D115" s="9" t="s">
        <v>94</v>
      </c>
      <c r="E115" s="10" t="s">
        <v>95</v>
      </c>
      <c r="F115" s="10" t="s">
        <v>18</v>
      </c>
      <c r="G115" s="172"/>
      <c r="H115" s="172"/>
      <c r="I115" s="160" t="s">
        <v>954</v>
      </c>
      <c r="J115" s="160"/>
      <c r="K115" s="61">
        <v>0</v>
      </c>
      <c r="L115" s="61">
        <v>7323.2</v>
      </c>
      <c r="M115" s="61">
        <v>41784.54</v>
      </c>
      <c r="N115" s="152"/>
    </row>
    <row r="116" spans="1:14" ht="67.5">
      <c r="A116" s="160" t="s">
        <v>280</v>
      </c>
      <c r="B116" s="6" t="s">
        <v>506</v>
      </c>
      <c r="C116" s="12" t="s">
        <v>53</v>
      </c>
      <c r="D116" s="9" t="s">
        <v>908</v>
      </c>
      <c r="E116" s="10" t="s">
        <v>28</v>
      </c>
      <c r="F116" s="10" t="s">
        <v>909</v>
      </c>
      <c r="G116" s="172" t="s">
        <v>282</v>
      </c>
      <c r="H116" s="172"/>
      <c r="I116" s="160" t="s">
        <v>954</v>
      </c>
      <c r="J116" s="160" t="s">
        <v>283</v>
      </c>
      <c r="K116" s="61">
        <v>0</v>
      </c>
      <c r="L116" s="61">
        <v>7323.2</v>
      </c>
      <c r="M116" s="61">
        <v>41784.54</v>
      </c>
      <c r="N116" s="13" t="s">
        <v>26</v>
      </c>
    </row>
    <row r="117" spans="1:14" ht="45">
      <c r="A117" s="160" t="s">
        <v>280</v>
      </c>
      <c r="B117" s="6" t="s">
        <v>910</v>
      </c>
      <c r="C117" s="21"/>
      <c r="D117" s="9" t="s">
        <v>94</v>
      </c>
      <c r="E117" s="10" t="s">
        <v>95</v>
      </c>
      <c r="F117" s="10" t="s">
        <v>18</v>
      </c>
      <c r="G117" s="172"/>
      <c r="H117" s="172"/>
      <c r="I117" s="160" t="s">
        <v>955</v>
      </c>
      <c r="J117" s="160"/>
      <c r="K117" s="61">
        <v>19669.400000000001</v>
      </c>
      <c r="L117" s="61">
        <v>18957</v>
      </c>
      <c r="M117" s="61">
        <v>19669.400000000001</v>
      </c>
      <c r="N117" s="152"/>
    </row>
    <row r="118" spans="1:14" ht="67.5">
      <c r="A118" s="160" t="s">
        <v>280</v>
      </c>
      <c r="B118" s="6" t="s">
        <v>490</v>
      </c>
      <c r="C118" s="12" t="s">
        <v>53</v>
      </c>
      <c r="D118" s="9" t="s">
        <v>908</v>
      </c>
      <c r="E118" s="10" t="s">
        <v>28</v>
      </c>
      <c r="F118" s="10" t="s">
        <v>909</v>
      </c>
      <c r="G118" s="172" t="s">
        <v>282</v>
      </c>
      <c r="H118" s="172"/>
      <c r="I118" s="160" t="s">
        <v>955</v>
      </c>
      <c r="J118" s="160" t="s">
        <v>260</v>
      </c>
      <c r="K118" s="61">
        <v>19669.400000000001</v>
      </c>
      <c r="L118" s="61">
        <v>18957</v>
      </c>
      <c r="M118" s="61">
        <v>19669.400000000001</v>
      </c>
      <c r="N118" s="13" t="s">
        <v>26</v>
      </c>
    </row>
    <row r="119" spans="1:14" ht="45">
      <c r="A119" s="160" t="s">
        <v>280</v>
      </c>
      <c r="B119" s="6" t="s">
        <v>910</v>
      </c>
      <c r="C119" s="21"/>
      <c r="D119" s="9" t="s">
        <v>94</v>
      </c>
      <c r="E119" s="10" t="s">
        <v>95</v>
      </c>
      <c r="F119" s="10" t="s">
        <v>18</v>
      </c>
      <c r="G119" s="172"/>
      <c r="H119" s="172"/>
      <c r="I119" s="160" t="s">
        <v>284</v>
      </c>
      <c r="J119" s="160"/>
      <c r="K119" s="61">
        <v>2939.2</v>
      </c>
      <c r="L119" s="61">
        <v>2832.7</v>
      </c>
      <c r="M119" s="61">
        <v>2939.2</v>
      </c>
      <c r="N119" s="153"/>
    </row>
    <row r="120" spans="1:14" ht="67.5">
      <c r="A120" s="160" t="s">
        <v>280</v>
      </c>
      <c r="B120" s="6" t="s">
        <v>490</v>
      </c>
      <c r="C120" s="12" t="s">
        <v>53</v>
      </c>
      <c r="D120" s="9" t="s">
        <v>908</v>
      </c>
      <c r="E120" s="10" t="s">
        <v>28</v>
      </c>
      <c r="F120" s="10" t="s">
        <v>909</v>
      </c>
      <c r="G120" s="172" t="s">
        <v>282</v>
      </c>
      <c r="H120" s="172"/>
      <c r="I120" s="160" t="s">
        <v>284</v>
      </c>
      <c r="J120" s="160" t="s">
        <v>260</v>
      </c>
      <c r="K120" s="61">
        <v>2939.2</v>
      </c>
      <c r="L120" s="61">
        <v>2832.7</v>
      </c>
      <c r="M120" s="61">
        <v>2939.2</v>
      </c>
      <c r="N120" s="13" t="s">
        <v>26</v>
      </c>
    </row>
    <row r="121" spans="1:14" ht="67.5">
      <c r="A121" s="160" t="s">
        <v>280</v>
      </c>
      <c r="B121" s="6" t="s">
        <v>976</v>
      </c>
      <c r="C121" s="21"/>
      <c r="D121" s="9" t="s">
        <v>911</v>
      </c>
      <c r="E121" s="10" t="s">
        <v>694</v>
      </c>
      <c r="F121" s="10" t="s">
        <v>695</v>
      </c>
      <c r="G121" s="172"/>
      <c r="H121" s="172"/>
      <c r="I121" s="160" t="s">
        <v>1013</v>
      </c>
      <c r="J121" s="160"/>
      <c r="K121" s="61">
        <v>50.6</v>
      </c>
      <c r="L121" s="61">
        <v>0</v>
      </c>
      <c r="M121" s="61">
        <v>0</v>
      </c>
      <c r="N121" s="153"/>
    </row>
    <row r="122" spans="1:14" ht="67.5">
      <c r="A122" s="160" t="s">
        <v>280</v>
      </c>
      <c r="B122" s="6" t="s">
        <v>470</v>
      </c>
      <c r="C122" s="14" t="s">
        <v>97</v>
      </c>
      <c r="D122" s="9" t="s">
        <v>763</v>
      </c>
      <c r="E122" s="10" t="s">
        <v>28</v>
      </c>
      <c r="F122" s="10" t="s">
        <v>96</v>
      </c>
      <c r="G122" s="172" t="s">
        <v>282</v>
      </c>
      <c r="H122" s="172"/>
      <c r="I122" s="160" t="s">
        <v>1013</v>
      </c>
      <c r="J122" s="160" t="s">
        <v>234</v>
      </c>
      <c r="K122" s="61">
        <v>50.6</v>
      </c>
      <c r="L122" s="61">
        <v>0</v>
      </c>
      <c r="M122" s="61">
        <v>0</v>
      </c>
      <c r="N122" s="13" t="s">
        <v>26</v>
      </c>
    </row>
    <row r="123" spans="1:14" ht="67.5">
      <c r="A123" s="160" t="s">
        <v>280</v>
      </c>
      <c r="B123" s="6" t="s">
        <v>822</v>
      </c>
      <c r="C123" s="8"/>
      <c r="D123" s="9" t="s">
        <v>911</v>
      </c>
      <c r="E123" s="10" t="s">
        <v>694</v>
      </c>
      <c r="F123" s="10" t="s">
        <v>695</v>
      </c>
      <c r="G123" s="172"/>
      <c r="H123" s="172"/>
      <c r="I123" s="160" t="s">
        <v>871</v>
      </c>
      <c r="J123" s="160"/>
      <c r="K123" s="61">
        <v>100</v>
      </c>
      <c r="L123" s="61">
        <v>0</v>
      </c>
      <c r="M123" s="61">
        <v>0</v>
      </c>
      <c r="N123" s="152"/>
    </row>
    <row r="124" spans="1:14" ht="67.5">
      <c r="A124" s="160" t="s">
        <v>280</v>
      </c>
      <c r="B124" s="6" t="s">
        <v>470</v>
      </c>
      <c r="C124" s="14" t="s">
        <v>97</v>
      </c>
      <c r="D124" s="9" t="s">
        <v>823</v>
      </c>
      <c r="E124" s="10" t="s">
        <v>28</v>
      </c>
      <c r="F124" s="10" t="s">
        <v>824</v>
      </c>
      <c r="G124" s="172" t="s">
        <v>286</v>
      </c>
      <c r="H124" s="172"/>
      <c r="I124" s="160" t="s">
        <v>871</v>
      </c>
      <c r="J124" s="160" t="s">
        <v>234</v>
      </c>
      <c r="K124" s="61">
        <v>100</v>
      </c>
      <c r="L124" s="61">
        <v>0</v>
      </c>
      <c r="M124" s="61">
        <v>0</v>
      </c>
      <c r="N124" s="10" t="s">
        <v>26</v>
      </c>
    </row>
    <row r="125" spans="1:14" ht="90">
      <c r="A125" s="160" t="s">
        <v>280</v>
      </c>
      <c r="B125" s="6" t="s">
        <v>507</v>
      </c>
      <c r="C125" s="8"/>
      <c r="D125" s="9" t="s">
        <v>693</v>
      </c>
      <c r="E125" s="10" t="s">
        <v>694</v>
      </c>
      <c r="F125" s="10" t="s">
        <v>695</v>
      </c>
      <c r="G125" s="172"/>
      <c r="H125" s="172"/>
      <c r="I125" s="160" t="s">
        <v>285</v>
      </c>
      <c r="J125" s="160"/>
      <c r="K125" s="61">
        <v>9170</v>
      </c>
      <c r="L125" s="61">
        <v>9170</v>
      </c>
      <c r="M125" s="61">
        <v>0</v>
      </c>
      <c r="N125" s="152"/>
    </row>
    <row r="126" spans="1:14" ht="112.5">
      <c r="A126" s="160" t="s">
        <v>280</v>
      </c>
      <c r="B126" s="6" t="s">
        <v>508</v>
      </c>
      <c r="C126" s="14" t="s">
        <v>97</v>
      </c>
      <c r="D126" s="9" t="s">
        <v>98</v>
      </c>
      <c r="E126" s="10" t="s">
        <v>28</v>
      </c>
      <c r="F126" s="10" t="s">
        <v>99</v>
      </c>
      <c r="G126" s="172" t="s">
        <v>286</v>
      </c>
      <c r="H126" s="172"/>
      <c r="I126" s="160" t="s">
        <v>285</v>
      </c>
      <c r="J126" s="160" t="s">
        <v>287</v>
      </c>
      <c r="K126" s="61">
        <v>9170</v>
      </c>
      <c r="L126" s="61">
        <v>9170</v>
      </c>
      <c r="M126" s="61">
        <v>0</v>
      </c>
      <c r="N126" s="10" t="s">
        <v>21</v>
      </c>
    </row>
    <row r="127" spans="1:14" ht="90">
      <c r="A127" s="160" t="s">
        <v>280</v>
      </c>
      <c r="B127" s="6" t="s">
        <v>509</v>
      </c>
      <c r="C127" s="14"/>
      <c r="D127" s="9" t="s">
        <v>693</v>
      </c>
      <c r="E127" s="10" t="s">
        <v>694</v>
      </c>
      <c r="F127" s="10" t="s">
        <v>695</v>
      </c>
      <c r="G127" s="172"/>
      <c r="H127" s="172"/>
      <c r="I127" s="160" t="s">
        <v>288</v>
      </c>
      <c r="J127" s="160"/>
      <c r="K127" s="61">
        <v>5132</v>
      </c>
      <c r="L127" s="61">
        <v>5132</v>
      </c>
      <c r="M127" s="61">
        <v>0</v>
      </c>
      <c r="N127" s="10"/>
    </row>
    <row r="128" spans="1:14" ht="112.5">
      <c r="A128" s="160" t="s">
        <v>280</v>
      </c>
      <c r="B128" s="6" t="s">
        <v>508</v>
      </c>
      <c r="C128" s="14" t="s">
        <v>97</v>
      </c>
      <c r="D128" s="9" t="s">
        <v>98</v>
      </c>
      <c r="E128" s="10" t="s">
        <v>28</v>
      </c>
      <c r="F128" s="10" t="s">
        <v>99</v>
      </c>
      <c r="G128" s="172" t="s">
        <v>286</v>
      </c>
      <c r="H128" s="172"/>
      <c r="I128" s="160" t="s">
        <v>288</v>
      </c>
      <c r="J128" s="160" t="s">
        <v>287</v>
      </c>
      <c r="K128" s="61">
        <v>5132</v>
      </c>
      <c r="L128" s="61">
        <v>5132</v>
      </c>
      <c r="M128" s="61">
        <v>0</v>
      </c>
      <c r="N128" s="10" t="s">
        <v>21</v>
      </c>
    </row>
    <row r="129" spans="1:14" ht="67.5">
      <c r="A129" s="160" t="s">
        <v>280</v>
      </c>
      <c r="B129" s="6" t="s">
        <v>510</v>
      </c>
      <c r="C129" s="14"/>
      <c r="D129" s="9" t="s">
        <v>100</v>
      </c>
      <c r="E129" s="10" t="s">
        <v>101</v>
      </c>
      <c r="F129" s="10" t="s">
        <v>102</v>
      </c>
      <c r="G129" s="172"/>
      <c r="H129" s="172"/>
      <c r="I129" s="160" t="s">
        <v>289</v>
      </c>
      <c r="J129" s="160"/>
      <c r="K129" s="61">
        <v>4235.3360000000002</v>
      </c>
      <c r="L129" s="61">
        <v>0</v>
      </c>
      <c r="M129" s="61">
        <v>0</v>
      </c>
      <c r="N129" s="10"/>
    </row>
    <row r="130" spans="1:14" ht="56.25">
      <c r="A130" s="160" t="s">
        <v>280</v>
      </c>
      <c r="B130" s="6" t="s">
        <v>470</v>
      </c>
      <c r="C130" s="14" t="s">
        <v>53</v>
      </c>
      <c r="D130" s="9" t="s">
        <v>103</v>
      </c>
      <c r="E130" s="10" t="s">
        <v>28</v>
      </c>
      <c r="F130" s="10" t="s">
        <v>104</v>
      </c>
      <c r="G130" s="172" t="s">
        <v>282</v>
      </c>
      <c r="H130" s="172"/>
      <c r="I130" s="160" t="s">
        <v>289</v>
      </c>
      <c r="J130" s="160" t="s">
        <v>234</v>
      </c>
      <c r="K130" s="61">
        <v>2722.6254100000001</v>
      </c>
      <c r="L130" s="61">
        <v>0</v>
      </c>
      <c r="M130" s="61">
        <v>0</v>
      </c>
      <c r="N130" s="10" t="s">
        <v>26</v>
      </c>
    </row>
    <row r="131" spans="1:14" ht="67.5">
      <c r="A131" s="160" t="s">
        <v>280</v>
      </c>
      <c r="B131" s="6" t="s">
        <v>495</v>
      </c>
      <c r="C131" s="14" t="s">
        <v>53</v>
      </c>
      <c r="D131" s="9" t="s">
        <v>763</v>
      </c>
      <c r="E131" s="10" t="s">
        <v>28</v>
      </c>
      <c r="F131" s="10" t="s">
        <v>96</v>
      </c>
      <c r="G131" s="172" t="s">
        <v>282</v>
      </c>
      <c r="H131" s="172"/>
      <c r="I131" s="160" t="s">
        <v>289</v>
      </c>
      <c r="J131" s="160" t="s">
        <v>268</v>
      </c>
      <c r="K131" s="61">
        <v>1512.7105900000001</v>
      </c>
      <c r="L131" s="61">
        <v>0</v>
      </c>
      <c r="M131" s="61">
        <v>0</v>
      </c>
      <c r="N131" s="10" t="s">
        <v>26</v>
      </c>
    </row>
    <row r="132" spans="1:14" ht="45">
      <c r="A132" s="160" t="s">
        <v>280</v>
      </c>
      <c r="B132" s="6" t="s">
        <v>511</v>
      </c>
      <c r="C132" s="14"/>
      <c r="D132" s="9" t="s">
        <v>94</v>
      </c>
      <c r="E132" s="10" t="s">
        <v>95</v>
      </c>
      <c r="F132" s="10" t="s">
        <v>18</v>
      </c>
      <c r="G132" s="172"/>
      <c r="H132" s="172"/>
      <c r="I132" s="160" t="s">
        <v>290</v>
      </c>
      <c r="J132" s="160"/>
      <c r="K132" s="61">
        <v>436.88799999999998</v>
      </c>
      <c r="L132" s="61">
        <v>456.9</v>
      </c>
      <c r="M132" s="61">
        <v>0</v>
      </c>
      <c r="N132" s="10"/>
    </row>
    <row r="133" spans="1:14" ht="45">
      <c r="A133" s="160" t="s">
        <v>280</v>
      </c>
      <c r="B133" s="6" t="s">
        <v>470</v>
      </c>
      <c r="C133" s="14" t="s">
        <v>53</v>
      </c>
      <c r="D133" s="9" t="s">
        <v>675</v>
      </c>
      <c r="E133" s="10" t="s">
        <v>676</v>
      </c>
      <c r="F133" s="10" t="s">
        <v>96</v>
      </c>
      <c r="G133" s="172" t="s">
        <v>282</v>
      </c>
      <c r="H133" s="172"/>
      <c r="I133" s="160" t="s">
        <v>290</v>
      </c>
      <c r="J133" s="160" t="s">
        <v>234</v>
      </c>
      <c r="K133" s="61">
        <v>436.88799999999998</v>
      </c>
      <c r="L133" s="61">
        <v>456.9</v>
      </c>
      <c r="M133" s="61">
        <v>0</v>
      </c>
      <c r="N133" s="10" t="s">
        <v>26</v>
      </c>
    </row>
    <row r="134" spans="1:14" ht="22.5">
      <c r="A134" s="160" t="s">
        <v>280</v>
      </c>
      <c r="B134" s="6" t="s">
        <v>829</v>
      </c>
      <c r="C134" s="14"/>
      <c r="D134" s="9" t="s">
        <v>100</v>
      </c>
      <c r="E134" s="10" t="s">
        <v>101</v>
      </c>
      <c r="F134" s="10" t="s">
        <v>102</v>
      </c>
      <c r="G134" s="172"/>
      <c r="H134" s="172"/>
      <c r="I134" s="160" t="s">
        <v>873</v>
      </c>
      <c r="J134" s="160"/>
      <c r="K134" s="61">
        <v>1166.0263300000001</v>
      </c>
      <c r="L134" s="61">
        <v>0</v>
      </c>
      <c r="M134" s="61">
        <v>0</v>
      </c>
      <c r="N134" s="10"/>
    </row>
    <row r="135" spans="1:14" ht="67.5">
      <c r="A135" s="160" t="s">
        <v>280</v>
      </c>
      <c r="B135" s="6" t="s">
        <v>470</v>
      </c>
      <c r="C135" s="14" t="s">
        <v>53</v>
      </c>
      <c r="D135" s="17" t="s">
        <v>763</v>
      </c>
      <c r="E135" s="18" t="s">
        <v>28</v>
      </c>
      <c r="F135" s="10" t="s">
        <v>96</v>
      </c>
      <c r="G135" s="172" t="s">
        <v>282</v>
      </c>
      <c r="H135" s="172"/>
      <c r="I135" s="160" t="s">
        <v>873</v>
      </c>
      <c r="J135" s="160" t="s">
        <v>234</v>
      </c>
      <c r="K135" s="61">
        <v>1166.0263300000001</v>
      </c>
      <c r="L135" s="61">
        <v>0</v>
      </c>
      <c r="M135" s="61">
        <v>0</v>
      </c>
      <c r="N135" s="10" t="s">
        <v>26</v>
      </c>
    </row>
    <row r="136" spans="1:14" ht="67.5">
      <c r="A136" s="160" t="s">
        <v>280</v>
      </c>
      <c r="B136" s="6" t="s">
        <v>512</v>
      </c>
      <c r="C136" s="14"/>
      <c r="D136" s="9" t="s">
        <v>16</v>
      </c>
      <c r="E136" s="10" t="s">
        <v>105</v>
      </c>
      <c r="F136" s="10" t="s">
        <v>18</v>
      </c>
      <c r="G136" s="172"/>
      <c r="H136" s="172"/>
      <c r="I136" s="160" t="s">
        <v>291</v>
      </c>
      <c r="J136" s="160"/>
      <c r="K136" s="61">
        <v>954.25800000000004</v>
      </c>
      <c r="L136" s="61">
        <v>648.9</v>
      </c>
      <c r="M136" s="61">
        <v>0</v>
      </c>
      <c r="N136" s="10"/>
    </row>
    <row r="137" spans="1:14" ht="56.25">
      <c r="A137" s="160" t="s">
        <v>280</v>
      </c>
      <c r="B137" s="6" t="s">
        <v>470</v>
      </c>
      <c r="C137" s="14" t="s">
        <v>106</v>
      </c>
      <c r="D137" s="9" t="s">
        <v>761</v>
      </c>
      <c r="E137" s="10" t="s">
        <v>28</v>
      </c>
      <c r="F137" s="10" t="s">
        <v>762</v>
      </c>
      <c r="G137" s="172" t="s">
        <v>286</v>
      </c>
      <c r="H137" s="172"/>
      <c r="I137" s="160" t="s">
        <v>291</v>
      </c>
      <c r="J137" s="160" t="s">
        <v>234</v>
      </c>
      <c r="K137" s="61">
        <v>954.25800000000004</v>
      </c>
      <c r="L137" s="61">
        <v>648.9</v>
      </c>
      <c r="M137" s="61">
        <v>0</v>
      </c>
      <c r="N137" s="10" t="s">
        <v>26</v>
      </c>
    </row>
    <row r="138" spans="1:14" ht="56.25">
      <c r="A138" s="160" t="s">
        <v>280</v>
      </c>
      <c r="B138" s="6" t="s">
        <v>830</v>
      </c>
      <c r="C138" s="14"/>
      <c r="D138" s="9" t="s">
        <v>100</v>
      </c>
      <c r="E138" s="10" t="s">
        <v>831</v>
      </c>
      <c r="F138" s="10" t="s">
        <v>102</v>
      </c>
      <c r="G138" s="172"/>
      <c r="H138" s="172"/>
      <c r="I138" s="160" t="s">
        <v>874</v>
      </c>
      <c r="J138" s="160"/>
      <c r="K138" s="61">
        <v>1118</v>
      </c>
      <c r="L138" s="61">
        <v>0</v>
      </c>
      <c r="M138" s="61">
        <v>0</v>
      </c>
      <c r="N138" s="10"/>
    </row>
    <row r="139" spans="1:14" ht="123.75">
      <c r="A139" s="160" t="s">
        <v>280</v>
      </c>
      <c r="B139" s="6" t="s">
        <v>470</v>
      </c>
      <c r="C139" s="14" t="s">
        <v>53</v>
      </c>
      <c r="D139" s="9" t="s">
        <v>977</v>
      </c>
      <c r="E139" s="10" t="s">
        <v>28</v>
      </c>
      <c r="F139" s="10" t="s">
        <v>978</v>
      </c>
      <c r="G139" s="172" t="s">
        <v>282</v>
      </c>
      <c r="H139" s="172"/>
      <c r="I139" s="160" t="s">
        <v>874</v>
      </c>
      <c r="J139" s="160" t="s">
        <v>234</v>
      </c>
      <c r="K139" s="61">
        <v>1118</v>
      </c>
      <c r="L139" s="61">
        <v>0</v>
      </c>
      <c r="M139" s="61">
        <v>0</v>
      </c>
      <c r="N139" s="10" t="s">
        <v>26</v>
      </c>
    </row>
    <row r="140" spans="1:14" s="169" customFormat="1" ht="101.25">
      <c r="A140" s="160" t="s">
        <v>280</v>
      </c>
      <c r="B140" s="6" t="s">
        <v>1120</v>
      </c>
      <c r="C140" s="8"/>
      <c r="D140" s="9" t="s">
        <v>1123</v>
      </c>
      <c r="E140" s="10" t="s">
        <v>28</v>
      </c>
      <c r="F140" s="10" t="s">
        <v>1124</v>
      </c>
      <c r="G140" s="172"/>
      <c r="H140" s="172"/>
      <c r="I140" s="160" t="s">
        <v>1117</v>
      </c>
      <c r="J140" s="160"/>
      <c r="K140" s="61">
        <v>30070.00203</v>
      </c>
      <c r="L140" s="61">
        <v>0</v>
      </c>
      <c r="M140" s="61">
        <v>0</v>
      </c>
      <c r="N140" s="10"/>
    </row>
    <row r="141" spans="1:14" s="169" customFormat="1" ht="78.75">
      <c r="A141" s="160" t="s">
        <v>280</v>
      </c>
      <c r="B141" s="6" t="s">
        <v>508</v>
      </c>
      <c r="C141" s="14" t="s">
        <v>106</v>
      </c>
      <c r="D141" s="9" t="s">
        <v>1121</v>
      </c>
      <c r="E141" s="10" t="s">
        <v>28</v>
      </c>
      <c r="F141" s="10" t="s">
        <v>1122</v>
      </c>
      <c r="G141" s="172" t="s">
        <v>286</v>
      </c>
      <c r="H141" s="172"/>
      <c r="I141" s="160" t="s">
        <v>1117</v>
      </c>
      <c r="J141" s="160" t="s">
        <v>287</v>
      </c>
      <c r="K141" s="61">
        <v>30070.00203</v>
      </c>
      <c r="L141" s="61">
        <v>0</v>
      </c>
      <c r="M141" s="61">
        <v>0</v>
      </c>
      <c r="N141" s="10" t="s">
        <v>26</v>
      </c>
    </row>
    <row r="142" spans="1:14" ht="78.75">
      <c r="A142" s="160" t="s">
        <v>280</v>
      </c>
      <c r="B142" s="6" t="s">
        <v>513</v>
      </c>
      <c r="C142" s="14"/>
      <c r="D142" s="9" t="s">
        <v>94</v>
      </c>
      <c r="E142" s="10" t="s">
        <v>105</v>
      </c>
      <c r="F142" s="10" t="s">
        <v>18</v>
      </c>
      <c r="G142" s="172"/>
      <c r="H142" s="172"/>
      <c r="I142" s="160" t="s">
        <v>292</v>
      </c>
      <c r="J142" s="160"/>
      <c r="K142" s="61">
        <v>86.86</v>
      </c>
      <c r="L142" s="61">
        <v>111.8</v>
      </c>
      <c r="M142" s="61">
        <v>111.8</v>
      </c>
      <c r="N142" s="10"/>
    </row>
    <row r="143" spans="1:14" ht="67.5">
      <c r="A143" s="160" t="s">
        <v>280</v>
      </c>
      <c r="B143" s="6" t="s">
        <v>470</v>
      </c>
      <c r="C143" s="14" t="s">
        <v>106</v>
      </c>
      <c r="D143" s="9" t="s">
        <v>763</v>
      </c>
      <c r="E143" s="10" t="s">
        <v>28</v>
      </c>
      <c r="F143" s="10" t="s">
        <v>96</v>
      </c>
      <c r="G143" s="172" t="s">
        <v>286</v>
      </c>
      <c r="H143" s="172"/>
      <c r="I143" s="160" t="s">
        <v>292</v>
      </c>
      <c r="J143" s="160" t="s">
        <v>234</v>
      </c>
      <c r="K143" s="61">
        <v>86.86</v>
      </c>
      <c r="L143" s="61">
        <v>111.8</v>
      </c>
      <c r="M143" s="61">
        <v>111.8</v>
      </c>
      <c r="N143" s="10" t="s">
        <v>26</v>
      </c>
    </row>
    <row r="144" spans="1:14" ht="90">
      <c r="A144" s="160" t="s">
        <v>280</v>
      </c>
      <c r="B144" s="6" t="s">
        <v>514</v>
      </c>
      <c r="C144" s="14"/>
      <c r="D144" s="9" t="s">
        <v>94</v>
      </c>
      <c r="E144" s="10" t="s">
        <v>105</v>
      </c>
      <c r="F144" s="10" t="s">
        <v>18</v>
      </c>
      <c r="G144" s="172"/>
      <c r="H144" s="172"/>
      <c r="I144" s="160" t="s">
        <v>293</v>
      </c>
      <c r="J144" s="160"/>
      <c r="K144" s="61">
        <v>7653.0439400000005</v>
      </c>
      <c r="L144" s="61">
        <v>0</v>
      </c>
      <c r="M144" s="61">
        <v>0</v>
      </c>
      <c r="N144" s="10"/>
    </row>
    <row r="145" spans="1:14" ht="101.25">
      <c r="A145" s="160" t="s">
        <v>280</v>
      </c>
      <c r="B145" s="6" t="s">
        <v>508</v>
      </c>
      <c r="C145" s="14" t="s">
        <v>106</v>
      </c>
      <c r="D145" s="9" t="s">
        <v>107</v>
      </c>
      <c r="E145" s="10" t="s">
        <v>28</v>
      </c>
      <c r="F145" s="10" t="s">
        <v>108</v>
      </c>
      <c r="G145" s="172" t="s">
        <v>286</v>
      </c>
      <c r="H145" s="172"/>
      <c r="I145" s="160" t="s">
        <v>293</v>
      </c>
      <c r="J145" s="160" t="s">
        <v>287</v>
      </c>
      <c r="K145" s="61">
        <v>7653.0439400000005</v>
      </c>
      <c r="L145" s="61">
        <v>0</v>
      </c>
      <c r="M145" s="61">
        <v>0</v>
      </c>
      <c r="N145" s="10" t="s">
        <v>26</v>
      </c>
    </row>
    <row r="146" spans="1:14" ht="90">
      <c r="A146" s="160" t="s">
        <v>280</v>
      </c>
      <c r="B146" s="6" t="s">
        <v>832</v>
      </c>
      <c r="C146" s="14"/>
      <c r="D146" s="9" t="s">
        <v>94</v>
      </c>
      <c r="E146" s="10" t="s">
        <v>105</v>
      </c>
      <c r="F146" s="10" t="s">
        <v>18</v>
      </c>
      <c r="G146" s="172"/>
      <c r="H146" s="172"/>
      <c r="I146" s="160" t="s">
        <v>875</v>
      </c>
      <c r="J146" s="160"/>
      <c r="K146" s="61">
        <v>1320.1916999999999</v>
      </c>
      <c r="L146" s="61">
        <v>0</v>
      </c>
      <c r="M146" s="61">
        <v>0</v>
      </c>
      <c r="N146" s="10"/>
    </row>
    <row r="147" spans="1:14" ht="67.5">
      <c r="A147" s="160" t="s">
        <v>280</v>
      </c>
      <c r="B147" s="6" t="s">
        <v>470</v>
      </c>
      <c r="C147" s="14" t="s">
        <v>106</v>
      </c>
      <c r="D147" s="9" t="s">
        <v>823</v>
      </c>
      <c r="E147" s="10" t="s">
        <v>28</v>
      </c>
      <c r="F147" s="10" t="s">
        <v>824</v>
      </c>
      <c r="G147" s="172" t="s">
        <v>286</v>
      </c>
      <c r="H147" s="172"/>
      <c r="I147" s="160" t="s">
        <v>875</v>
      </c>
      <c r="J147" s="160" t="s">
        <v>234</v>
      </c>
      <c r="K147" s="61">
        <v>1320.1916999999999</v>
      </c>
      <c r="L147" s="61">
        <v>0</v>
      </c>
      <c r="M147" s="61">
        <v>0</v>
      </c>
      <c r="N147" s="10" t="s">
        <v>26</v>
      </c>
    </row>
    <row r="148" spans="1:14" ht="56.25">
      <c r="A148" s="160" t="s">
        <v>280</v>
      </c>
      <c r="B148" s="6" t="s">
        <v>515</v>
      </c>
      <c r="C148" s="14"/>
      <c r="D148" s="9" t="s">
        <v>94</v>
      </c>
      <c r="E148" s="10" t="s">
        <v>109</v>
      </c>
      <c r="F148" s="10" t="s">
        <v>18</v>
      </c>
      <c r="G148" s="172"/>
      <c r="H148" s="172"/>
      <c r="I148" s="160" t="s">
        <v>294</v>
      </c>
      <c r="J148" s="160"/>
      <c r="K148" s="61">
        <v>2173.1297500000001</v>
      </c>
      <c r="L148" s="61">
        <v>2184.0500000000002</v>
      </c>
      <c r="M148" s="61">
        <v>0</v>
      </c>
      <c r="N148" s="10"/>
    </row>
    <row r="149" spans="1:14" ht="67.5">
      <c r="A149" s="160" t="s">
        <v>280</v>
      </c>
      <c r="B149" s="6" t="s">
        <v>470</v>
      </c>
      <c r="C149" s="14" t="s">
        <v>110</v>
      </c>
      <c r="D149" s="9" t="s">
        <v>732</v>
      </c>
      <c r="E149" s="10" t="s">
        <v>28</v>
      </c>
      <c r="F149" s="10" t="s">
        <v>733</v>
      </c>
      <c r="G149" s="172" t="s">
        <v>295</v>
      </c>
      <c r="H149" s="172"/>
      <c r="I149" s="160" t="s">
        <v>294</v>
      </c>
      <c r="J149" s="160" t="s">
        <v>234</v>
      </c>
      <c r="K149" s="61">
        <v>2173.1297500000001</v>
      </c>
      <c r="L149" s="61">
        <v>2184.0500000000002</v>
      </c>
      <c r="M149" s="61">
        <v>0</v>
      </c>
      <c r="N149" s="10" t="s">
        <v>26</v>
      </c>
    </row>
    <row r="150" spans="1:14" ht="45">
      <c r="A150" s="160" t="s">
        <v>280</v>
      </c>
      <c r="B150" s="6" t="s">
        <v>833</v>
      </c>
      <c r="C150" s="14"/>
      <c r="D150" s="9" t="s">
        <v>16</v>
      </c>
      <c r="E150" s="10" t="s">
        <v>111</v>
      </c>
      <c r="F150" s="10" t="s">
        <v>18</v>
      </c>
      <c r="G150" s="172"/>
      <c r="H150" s="172"/>
      <c r="I150" s="160" t="s">
        <v>876</v>
      </c>
      <c r="J150" s="160"/>
      <c r="K150" s="61">
        <v>5843.1859400000003</v>
      </c>
      <c r="L150" s="61">
        <v>0</v>
      </c>
      <c r="M150" s="61">
        <v>0</v>
      </c>
      <c r="N150" s="10"/>
    </row>
    <row r="151" spans="1:14" ht="67.5">
      <c r="A151" s="160" t="s">
        <v>280</v>
      </c>
      <c r="B151" s="6" t="s">
        <v>470</v>
      </c>
      <c r="C151" s="14" t="s">
        <v>112</v>
      </c>
      <c r="D151" s="9" t="s">
        <v>823</v>
      </c>
      <c r="E151" s="10" t="s">
        <v>28</v>
      </c>
      <c r="F151" s="10" t="s">
        <v>824</v>
      </c>
      <c r="G151" s="172" t="s">
        <v>295</v>
      </c>
      <c r="H151" s="172"/>
      <c r="I151" s="160" t="s">
        <v>876</v>
      </c>
      <c r="J151" s="160" t="s">
        <v>234</v>
      </c>
      <c r="K151" s="61">
        <v>5843.1859400000003</v>
      </c>
      <c r="L151" s="61">
        <v>0</v>
      </c>
      <c r="M151" s="61">
        <v>0</v>
      </c>
      <c r="N151" s="10" t="s">
        <v>26</v>
      </c>
    </row>
    <row r="152" spans="1:14" ht="135">
      <c r="A152" s="160" t="s">
        <v>280</v>
      </c>
      <c r="B152" s="6" t="s">
        <v>516</v>
      </c>
      <c r="C152" s="14"/>
      <c r="D152" s="9" t="s">
        <v>16</v>
      </c>
      <c r="E152" s="10" t="s">
        <v>113</v>
      </c>
      <c r="F152" s="10" t="s">
        <v>18</v>
      </c>
      <c r="G152" s="172"/>
      <c r="H152" s="172"/>
      <c r="I152" s="160" t="s">
        <v>296</v>
      </c>
      <c r="J152" s="160"/>
      <c r="K152" s="61">
        <v>26971.050719999999</v>
      </c>
      <c r="L152" s="61">
        <v>26405.544000000002</v>
      </c>
      <c r="M152" s="61">
        <v>21939.896000000001</v>
      </c>
      <c r="N152" s="10"/>
    </row>
    <row r="153" spans="1:14" ht="135">
      <c r="A153" s="160" t="s">
        <v>280</v>
      </c>
      <c r="B153" s="6" t="s">
        <v>468</v>
      </c>
      <c r="C153" s="14" t="s">
        <v>718</v>
      </c>
      <c r="D153" s="9" t="s">
        <v>48</v>
      </c>
      <c r="E153" s="10" t="s">
        <v>28</v>
      </c>
      <c r="F153" s="10" t="s">
        <v>20</v>
      </c>
      <c r="G153" s="172" t="s">
        <v>273</v>
      </c>
      <c r="H153" s="172"/>
      <c r="I153" s="160" t="s">
        <v>296</v>
      </c>
      <c r="J153" s="160" t="s">
        <v>232</v>
      </c>
      <c r="K153" s="61">
        <v>19113.752499999999</v>
      </c>
      <c r="L153" s="61">
        <v>18349.54</v>
      </c>
      <c r="M153" s="61">
        <v>15349.54</v>
      </c>
      <c r="N153" s="10" t="s">
        <v>21</v>
      </c>
    </row>
    <row r="154" spans="1:14" ht="56.25">
      <c r="A154" s="160" t="s">
        <v>280</v>
      </c>
      <c r="B154" s="6" t="s">
        <v>517</v>
      </c>
      <c r="C154" s="14" t="s">
        <v>718</v>
      </c>
      <c r="D154" s="9" t="s">
        <v>114</v>
      </c>
      <c r="E154" s="10" t="s">
        <v>28</v>
      </c>
      <c r="F154" s="10" t="s">
        <v>146</v>
      </c>
      <c r="G154" s="172" t="s">
        <v>273</v>
      </c>
      <c r="H154" s="172"/>
      <c r="I154" s="160" t="s">
        <v>296</v>
      </c>
      <c r="J154" s="160" t="s">
        <v>297</v>
      </c>
      <c r="K154" s="61">
        <v>2.4</v>
      </c>
      <c r="L154" s="61">
        <v>7</v>
      </c>
      <c r="M154" s="61">
        <v>7</v>
      </c>
      <c r="N154" s="10" t="s">
        <v>26</v>
      </c>
    </row>
    <row r="155" spans="1:14" ht="135">
      <c r="A155" s="160" t="s">
        <v>280</v>
      </c>
      <c r="B155" s="6" t="s">
        <v>469</v>
      </c>
      <c r="C155" s="14" t="s">
        <v>718</v>
      </c>
      <c r="D155" s="9" t="s">
        <v>48</v>
      </c>
      <c r="E155" s="10" t="s">
        <v>28</v>
      </c>
      <c r="F155" s="10" t="s">
        <v>20</v>
      </c>
      <c r="G155" s="172" t="s">
        <v>273</v>
      </c>
      <c r="H155" s="172"/>
      <c r="I155" s="160" t="s">
        <v>296</v>
      </c>
      <c r="J155" s="160" t="s">
        <v>233</v>
      </c>
      <c r="K155" s="61">
        <v>5772.3535000000002</v>
      </c>
      <c r="L155" s="61">
        <v>5541.5609999999997</v>
      </c>
      <c r="M155" s="61">
        <v>4635.5609999999997</v>
      </c>
      <c r="N155" s="10" t="s">
        <v>21</v>
      </c>
    </row>
    <row r="156" spans="1:14" ht="67.5">
      <c r="A156" s="160" t="s">
        <v>280</v>
      </c>
      <c r="B156" s="6" t="s">
        <v>470</v>
      </c>
      <c r="C156" s="14" t="s">
        <v>718</v>
      </c>
      <c r="D156" s="9" t="s">
        <v>764</v>
      </c>
      <c r="E156" s="10" t="s">
        <v>28</v>
      </c>
      <c r="F156" s="10" t="s">
        <v>96</v>
      </c>
      <c r="G156" s="172" t="s">
        <v>273</v>
      </c>
      <c r="H156" s="172"/>
      <c r="I156" s="160" t="s">
        <v>296</v>
      </c>
      <c r="J156" s="160" t="s">
        <v>234</v>
      </c>
      <c r="K156" s="61">
        <v>1354.74072</v>
      </c>
      <c r="L156" s="61">
        <v>1410.5</v>
      </c>
      <c r="M156" s="61">
        <v>850.85199999999998</v>
      </c>
      <c r="N156" s="10" t="s">
        <v>26</v>
      </c>
    </row>
    <row r="157" spans="1:14" ht="22.5">
      <c r="A157" s="160" t="s">
        <v>280</v>
      </c>
      <c r="B157" s="6" t="s">
        <v>518</v>
      </c>
      <c r="C157" s="14" t="s">
        <v>718</v>
      </c>
      <c r="D157" s="9" t="s">
        <v>664</v>
      </c>
      <c r="E157" s="10" t="s">
        <v>666</v>
      </c>
      <c r="F157" s="10" t="s">
        <v>667</v>
      </c>
      <c r="G157" s="172" t="s">
        <v>273</v>
      </c>
      <c r="H157" s="172"/>
      <c r="I157" s="160" t="s">
        <v>296</v>
      </c>
      <c r="J157" s="160" t="s">
        <v>298</v>
      </c>
      <c r="K157" s="61">
        <v>688.00400000000002</v>
      </c>
      <c r="L157" s="61">
        <v>1037.7429999999999</v>
      </c>
      <c r="M157" s="61">
        <v>1037.7429999999999</v>
      </c>
      <c r="N157" s="10" t="s">
        <v>26</v>
      </c>
    </row>
    <row r="158" spans="1:14" ht="22.5">
      <c r="A158" s="160" t="s">
        <v>280</v>
      </c>
      <c r="B158" s="6" t="s">
        <v>519</v>
      </c>
      <c r="C158" s="14" t="s">
        <v>718</v>
      </c>
      <c r="D158" s="9" t="s">
        <v>664</v>
      </c>
      <c r="E158" s="10" t="s">
        <v>670</v>
      </c>
      <c r="F158" s="10" t="s">
        <v>667</v>
      </c>
      <c r="G158" s="172" t="s">
        <v>273</v>
      </c>
      <c r="H158" s="172"/>
      <c r="I158" s="160" t="s">
        <v>296</v>
      </c>
      <c r="J158" s="160" t="s">
        <v>299</v>
      </c>
      <c r="K158" s="61">
        <v>1</v>
      </c>
      <c r="L158" s="61">
        <v>6.2</v>
      </c>
      <c r="M158" s="61">
        <v>6.2</v>
      </c>
      <c r="N158" s="10" t="s">
        <v>26</v>
      </c>
    </row>
    <row r="159" spans="1:14" ht="45">
      <c r="A159" s="160" t="s">
        <v>280</v>
      </c>
      <c r="B159" s="6" t="s">
        <v>520</v>
      </c>
      <c r="C159" s="14" t="s">
        <v>718</v>
      </c>
      <c r="D159" s="9" t="s">
        <v>673</v>
      </c>
      <c r="E159" s="10" t="s">
        <v>28</v>
      </c>
      <c r="F159" s="10" t="s">
        <v>674</v>
      </c>
      <c r="G159" s="172" t="s">
        <v>273</v>
      </c>
      <c r="H159" s="172"/>
      <c r="I159" s="160" t="s">
        <v>296</v>
      </c>
      <c r="J159" s="160" t="s">
        <v>300</v>
      </c>
      <c r="K159" s="61">
        <v>38.799999999999997</v>
      </c>
      <c r="L159" s="61">
        <v>53</v>
      </c>
      <c r="M159" s="61">
        <v>53</v>
      </c>
      <c r="N159" s="10" t="s">
        <v>26</v>
      </c>
    </row>
    <row r="160" spans="1:14" ht="45">
      <c r="A160" s="160" t="s">
        <v>280</v>
      </c>
      <c r="B160" s="6" t="s">
        <v>800</v>
      </c>
      <c r="C160" s="14"/>
      <c r="D160" s="9" t="s">
        <v>16</v>
      </c>
      <c r="E160" s="10" t="s">
        <v>111</v>
      </c>
      <c r="F160" s="10" t="s">
        <v>116</v>
      </c>
      <c r="G160" s="172"/>
      <c r="H160" s="172"/>
      <c r="I160" s="160" t="s">
        <v>301</v>
      </c>
      <c r="J160" s="160"/>
      <c r="K160" s="61">
        <v>40.212000000000003</v>
      </c>
      <c r="L160" s="61">
        <v>30</v>
      </c>
      <c r="M160" s="61">
        <v>30</v>
      </c>
      <c r="N160" s="10"/>
    </row>
    <row r="161" spans="1:14" ht="90">
      <c r="A161" s="160" t="s">
        <v>280</v>
      </c>
      <c r="B161" s="6" t="s">
        <v>470</v>
      </c>
      <c r="C161" s="14" t="s">
        <v>117</v>
      </c>
      <c r="D161" s="9" t="s">
        <v>738</v>
      </c>
      <c r="E161" s="10" t="s">
        <v>28</v>
      </c>
      <c r="F161" s="10" t="s">
        <v>739</v>
      </c>
      <c r="G161" s="172" t="s">
        <v>302</v>
      </c>
      <c r="H161" s="172"/>
      <c r="I161" s="160" t="s">
        <v>301</v>
      </c>
      <c r="J161" s="160" t="s">
        <v>234</v>
      </c>
      <c r="K161" s="61">
        <v>40.212000000000003</v>
      </c>
      <c r="L161" s="61">
        <v>30</v>
      </c>
      <c r="M161" s="61">
        <v>30</v>
      </c>
      <c r="N161" s="10" t="s">
        <v>26</v>
      </c>
    </row>
    <row r="162" spans="1:14" ht="45">
      <c r="A162" s="160" t="s">
        <v>280</v>
      </c>
      <c r="B162" s="6" t="s">
        <v>801</v>
      </c>
      <c r="C162" s="14"/>
      <c r="D162" s="9" t="s">
        <v>16</v>
      </c>
      <c r="E162" s="10" t="s">
        <v>105</v>
      </c>
      <c r="F162" s="10" t="s">
        <v>18</v>
      </c>
      <c r="G162" s="172"/>
      <c r="H162" s="172"/>
      <c r="I162" s="160" t="s">
        <v>303</v>
      </c>
      <c r="J162" s="160"/>
      <c r="K162" s="61">
        <v>1078.8723400000001</v>
      </c>
      <c r="L162" s="61">
        <v>1149.325</v>
      </c>
      <c r="M162" s="61">
        <v>286.34800000000001</v>
      </c>
      <c r="N162" s="10"/>
    </row>
    <row r="163" spans="1:14" ht="67.5">
      <c r="A163" s="160" t="s">
        <v>280</v>
      </c>
      <c r="B163" s="6" t="s">
        <v>470</v>
      </c>
      <c r="C163" s="14" t="s">
        <v>106</v>
      </c>
      <c r="D163" s="9" t="s">
        <v>765</v>
      </c>
      <c r="E163" s="10" t="s">
        <v>28</v>
      </c>
      <c r="F163" s="10" t="s">
        <v>204</v>
      </c>
      <c r="G163" s="172" t="s">
        <v>286</v>
      </c>
      <c r="H163" s="172"/>
      <c r="I163" s="160" t="s">
        <v>303</v>
      </c>
      <c r="J163" s="160" t="s">
        <v>234</v>
      </c>
      <c r="K163" s="61">
        <v>758.49628000000007</v>
      </c>
      <c r="L163" s="61">
        <v>973.75199999999995</v>
      </c>
      <c r="M163" s="61">
        <v>103.752</v>
      </c>
      <c r="N163" s="10" t="s">
        <v>26</v>
      </c>
    </row>
    <row r="164" spans="1:14" ht="67.5">
      <c r="A164" s="160" t="s">
        <v>280</v>
      </c>
      <c r="B164" s="6" t="s">
        <v>495</v>
      </c>
      <c r="C164" s="14" t="s">
        <v>106</v>
      </c>
      <c r="D164" s="9" t="s">
        <v>765</v>
      </c>
      <c r="E164" s="10" t="s">
        <v>28</v>
      </c>
      <c r="F164" s="11" t="s">
        <v>204</v>
      </c>
      <c r="G164" s="172" t="s">
        <v>286</v>
      </c>
      <c r="H164" s="172"/>
      <c r="I164" s="160" t="s">
        <v>303</v>
      </c>
      <c r="J164" s="160" t="s">
        <v>268</v>
      </c>
      <c r="K164" s="61">
        <v>320.37606</v>
      </c>
      <c r="L164" s="61">
        <v>175.57300000000001</v>
      </c>
      <c r="M164" s="61">
        <v>182.596</v>
      </c>
      <c r="N164" s="10" t="s">
        <v>26</v>
      </c>
    </row>
    <row r="165" spans="1:14" ht="78.75">
      <c r="A165" s="160" t="s">
        <v>280</v>
      </c>
      <c r="B165" s="6" t="s">
        <v>1115</v>
      </c>
      <c r="C165" s="14"/>
      <c r="D165" s="9" t="s">
        <v>16</v>
      </c>
      <c r="E165" s="10" t="s">
        <v>105</v>
      </c>
      <c r="F165" s="10" t="s">
        <v>18</v>
      </c>
      <c r="G165" s="172"/>
      <c r="H165" s="172"/>
      <c r="I165" s="160" t="s">
        <v>1113</v>
      </c>
      <c r="J165" s="160"/>
      <c r="K165" s="61">
        <v>197815.11</v>
      </c>
      <c r="L165" s="61">
        <v>141571.78</v>
      </c>
      <c r="M165" s="61">
        <v>0</v>
      </c>
      <c r="N165" s="10"/>
    </row>
    <row r="166" spans="1:14" ht="67.5">
      <c r="A166" s="160" t="s">
        <v>280</v>
      </c>
      <c r="B166" s="6" t="s">
        <v>506</v>
      </c>
      <c r="C166" s="14" t="s">
        <v>106</v>
      </c>
      <c r="D166" s="9" t="s">
        <v>908</v>
      </c>
      <c r="E166" s="10" t="s">
        <v>28</v>
      </c>
      <c r="F166" s="10" t="s">
        <v>909</v>
      </c>
      <c r="G166" s="172" t="s">
        <v>286</v>
      </c>
      <c r="H166" s="172"/>
      <c r="I166" s="160" t="s">
        <v>1113</v>
      </c>
      <c r="J166" s="160" t="s">
        <v>283</v>
      </c>
      <c r="K166" s="61">
        <v>197815.11</v>
      </c>
      <c r="L166" s="61">
        <v>141571.78</v>
      </c>
      <c r="M166" s="61">
        <v>0</v>
      </c>
      <c r="N166" s="10" t="s">
        <v>26</v>
      </c>
    </row>
    <row r="167" spans="1:14" ht="78.75">
      <c r="A167" s="160" t="s">
        <v>280</v>
      </c>
      <c r="B167" s="6" t="s">
        <v>1115</v>
      </c>
      <c r="C167" s="14"/>
      <c r="D167" s="9" t="s">
        <v>16</v>
      </c>
      <c r="E167" s="10" t="s">
        <v>105</v>
      </c>
      <c r="F167" s="10" t="s">
        <v>18</v>
      </c>
      <c r="G167" s="172"/>
      <c r="H167" s="172"/>
      <c r="I167" s="160" t="s">
        <v>1114</v>
      </c>
      <c r="J167" s="160"/>
      <c r="K167" s="61">
        <v>0</v>
      </c>
      <c r="L167" s="61">
        <v>61805.16</v>
      </c>
      <c r="M167" s="61">
        <v>0</v>
      </c>
      <c r="N167" s="10"/>
    </row>
    <row r="168" spans="1:14" ht="67.5">
      <c r="A168" s="160" t="s">
        <v>280</v>
      </c>
      <c r="B168" s="6" t="s">
        <v>506</v>
      </c>
      <c r="C168" s="14" t="s">
        <v>106</v>
      </c>
      <c r="D168" s="9" t="s">
        <v>908</v>
      </c>
      <c r="E168" s="10" t="s">
        <v>28</v>
      </c>
      <c r="F168" s="10" t="s">
        <v>909</v>
      </c>
      <c r="G168" s="172" t="s">
        <v>286</v>
      </c>
      <c r="H168" s="172"/>
      <c r="I168" s="160" t="s">
        <v>1114</v>
      </c>
      <c r="J168" s="160" t="s">
        <v>283</v>
      </c>
      <c r="K168" s="61">
        <v>0</v>
      </c>
      <c r="L168" s="61">
        <v>61805.16</v>
      </c>
      <c r="M168" s="61">
        <v>0</v>
      </c>
      <c r="N168" s="10" t="s">
        <v>26</v>
      </c>
    </row>
    <row r="169" spans="1:14" ht="67.5">
      <c r="A169" s="160" t="s">
        <v>280</v>
      </c>
      <c r="B169" s="6" t="s">
        <v>521</v>
      </c>
      <c r="C169" s="8"/>
      <c r="D169" s="9" t="s">
        <v>16</v>
      </c>
      <c r="E169" s="10" t="s">
        <v>118</v>
      </c>
      <c r="F169" s="10" t="s">
        <v>18</v>
      </c>
      <c r="G169" s="172"/>
      <c r="H169" s="172"/>
      <c r="I169" s="160" t="s">
        <v>304</v>
      </c>
      <c r="J169" s="160"/>
      <c r="K169" s="61">
        <v>6964.7748899999997</v>
      </c>
      <c r="L169" s="61">
        <v>1522.1289999999999</v>
      </c>
      <c r="M169" s="61">
        <v>637.96199999999999</v>
      </c>
      <c r="N169" s="10"/>
    </row>
    <row r="170" spans="1:14" ht="101.25">
      <c r="A170" s="160" t="s">
        <v>280</v>
      </c>
      <c r="B170" s="6" t="s">
        <v>470</v>
      </c>
      <c r="C170" s="14" t="s">
        <v>119</v>
      </c>
      <c r="D170" s="9" t="s">
        <v>729</v>
      </c>
      <c r="E170" s="10" t="s">
        <v>28</v>
      </c>
      <c r="F170" s="10" t="s">
        <v>725</v>
      </c>
      <c r="G170" s="172" t="s">
        <v>305</v>
      </c>
      <c r="H170" s="172"/>
      <c r="I170" s="160" t="s">
        <v>304</v>
      </c>
      <c r="J170" s="160" t="s">
        <v>234</v>
      </c>
      <c r="K170" s="61">
        <v>1199.9978899999999</v>
      </c>
      <c r="L170" s="61">
        <v>1350</v>
      </c>
      <c r="M170" s="61">
        <v>0</v>
      </c>
      <c r="N170" s="10" t="s">
        <v>26</v>
      </c>
    </row>
    <row r="171" spans="1:14" ht="78.75">
      <c r="A171" s="160" t="s">
        <v>280</v>
      </c>
      <c r="B171" s="6" t="s">
        <v>802</v>
      </c>
      <c r="C171" s="14" t="s">
        <v>119</v>
      </c>
      <c r="D171" s="9" t="s">
        <v>728</v>
      </c>
      <c r="E171" s="10" t="s">
        <v>28</v>
      </c>
      <c r="F171" s="10" t="s">
        <v>726</v>
      </c>
      <c r="G171" s="172" t="s">
        <v>250</v>
      </c>
      <c r="H171" s="172"/>
      <c r="I171" s="160" t="s">
        <v>304</v>
      </c>
      <c r="J171" s="160" t="s">
        <v>258</v>
      </c>
      <c r="K171" s="61">
        <v>5764.777</v>
      </c>
      <c r="L171" s="61">
        <v>172.12899999999999</v>
      </c>
      <c r="M171" s="61">
        <v>637.96199999999999</v>
      </c>
      <c r="N171" s="10" t="s">
        <v>26</v>
      </c>
    </row>
    <row r="172" spans="1:14" ht="56.25">
      <c r="A172" s="160" t="s">
        <v>280</v>
      </c>
      <c r="B172" s="6" t="s">
        <v>522</v>
      </c>
      <c r="C172" s="14"/>
      <c r="D172" s="9" t="s">
        <v>16</v>
      </c>
      <c r="E172" s="10" t="s">
        <v>118</v>
      </c>
      <c r="F172" s="10" t="s">
        <v>18</v>
      </c>
      <c r="G172" s="172"/>
      <c r="H172" s="172"/>
      <c r="I172" s="160" t="s">
        <v>878</v>
      </c>
      <c r="J172" s="160"/>
      <c r="K172" s="61">
        <v>155.9</v>
      </c>
      <c r="L172" s="61">
        <v>0</v>
      </c>
      <c r="M172" s="61">
        <v>0</v>
      </c>
      <c r="N172" s="10"/>
    </row>
    <row r="173" spans="1:14" ht="78.75">
      <c r="A173" s="160" t="s">
        <v>280</v>
      </c>
      <c r="B173" s="6" t="s">
        <v>802</v>
      </c>
      <c r="C173" s="14" t="s">
        <v>119</v>
      </c>
      <c r="D173" s="9" t="s">
        <v>728</v>
      </c>
      <c r="E173" s="10" t="s">
        <v>28</v>
      </c>
      <c r="F173" s="10" t="s">
        <v>726</v>
      </c>
      <c r="G173" s="172" t="s">
        <v>250</v>
      </c>
      <c r="H173" s="172"/>
      <c r="I173" s="160" t="s">
        <v>878</v>
      </c>
      <c r="J173" s="160" t="s">
        <v>258</v>
      </c>
      <c r="K173" s="61">
        <v>155.9</v>
      </c>
      <c r="L173" s="61">
        <v>0</v>
      </c>
      <c r="M173" s="61">
        <v>0</v>
      </c>
      <c r="N173" s="10" t="s">
        <v>26</v>
      </c>
    </row>
    <row r="174" spans="1:14" ht="78.75">
      <c r="A174" s="160" t="s">
        <v>280</v>
      </c>
      <c r="B174" s="6" t="s">
        <v>1026</v>
      </c>
      <c r="C174" s="14"/>
      <c r="D174" s="9" t="s">
        <v>1027</v>
      </c>
      <c r="E174" s="10" t="s">
        <v>118</v>
      </c>
      <c r="F174" s="10" t="s">
        <v>18</v>
      </c>
      <c r="G174" s="172"/>
      <c r="H174" s="172"/>
      <c r="I174" s="160" t="s">
        <v>1075</v>
      </c>
      <c r="J174" s="160"/>
      <c r="K174" s="61">
        <v>1197.0463400000001</v>
      </c>
      <c r="L174" s="61">
        <v>0</v>
      </c>
      <c r="M174" s="61">
        <v>0</v>
      </c>
      <c r="N174" s="10"/>
    </row>
    <row r="175" spans="1:14" ht="67.5">
      <c r="A175" s="160" t="s">
        <v>280</v>
      </c>
      <c r="B175" s="6" t="s">
        <v>470</v>
      </c>
      <c r="C175" s="14" t="s">
        <v>119</v>
      </c>
      <c r="D175" s="9" t="s">
        <v>763</v>
      </c>
      <c r="E175" s="10" t="s">
        <v>28</v>
      </c>
      <c r="F175" s="10" t="s">
        <v>96</v>
      </c>
      <c r="G175" s="172" t="s">
        <v>305</v>
      </c>
      <c r="H175" s="172"/>
      <c r="I175" s="160" t="s">
        <v>1075</v>
      </c>
      <c r="J175" s="160" t="s">
        <v>234</v>
      </c>
      <c r="K175" s="61">
        <v>1197.0463400000001</v>
      </c>
      <c r="L175" s="61">
        <v>0</v>
      </c>
      <c r="M175" s="61">
        <v>0</v>
      </c>
      <c r="N175" s="10" t="s">
        <v>26</v>
      </c>
    </row>
    <row r="176" spans="1:14" ht="56.25">
      <c r="A176" s="160" t="s">
        <v>280</v>
      </c>
      <c r="B176" s="6" t="s">
        <v>522</v>
      </c>
      <c r="C176" s="14"/>
      <c r="D176" s="9" t="s">
        <v>16</v>
      </c>
      <c r="E176" s="10" t="s">
        <v>118</v>
      </c>
      <c r="F176" s="10" t="s">
        <v>18</v>
      </c>
      <c r="G176" s="172"/>
      <c r="H176" s="172"/>
      <c r="I176" s="160" t="s">
        <v>306</v>
      </c>
      <c r="J176" s="160"/>
      <c r="K176" s="61">
        <v>9.6150000000000002</v>
      </c>
      <c r="L176" s="61">
        <v>5.8220000000000001</v>
      </c>
      <c r="M176" s="61">
        <v>5.8220000000000001</v>
      </c>
      <c r="N176" s="10"/>
    </row>
    <row r="177" spans="1:14" ht="78.75">
      <c r="A177" s="160" t="s">
        <v>280</v>
      </c>
      <c r="B177" s="6" t="s">
        <v>802</v>
      </c>
      <c r="C177" s="14" t="s">
        <v>119</v>
      </c>
      <c r="D177" s="9" t="s">
        <v>728</v>
      </c>
      <c r="E177" s="10" t="s">
        <v>28</v>
      </c>
      <c r="F177" s="10" t="s">
        <v>726</v>
      </c>
      <c r="G177" s="172" t="s">
        <v>250</v>
      </c>
      <c r="H177" s="172"/>
      <c r="I177" s="160" t="s">
        <v>306</v>
      </c>
      <c r="J177" s="160" t="s">
        <v>258</v>
      </c>
      <c r="K177" s="61">
        <v>9.6150000000000002</v>
      </c>
      <c r="L177" s="61">
        <v>5.8220000000000001</v>
      </c>
      <c r="M177" s="61">
        <v>5.8220000000000001</v>
      </c>
      <c r="N177" s="10" t="s">
        <v>26</v>
      </c>
    </row>
    <row r="178" spans="1:14" ht="67.5">
      <c r="A178" s="160" t="s">
        <v>280</v>
      </c>
      <c r="B178" s="6" t="s">
        <v>523</v>
      </c>
      <c r="C178" s="14"/>
      <c r="D178" s="9" t="s">
        <v>16</v>
      </c>
      <c r="E178" s="10" t="s">
        <v>111</v>
      </c>
      <c r="F178" s="10" t="s">
        <v>18</v>
      </c>
      <c r="G178" s="172"/>
      <c r="H178" s="172"/>
      <c r="I178" s="160" t="s">
        <v>307</v>
      </c>
      <c r="J178" s="160"/>
      <c r="K178" s="61">
        <v>3905.4666400000001</v>
      </c>
      <c r="L178" s="61">
        <v>1250</v>
      </c>
      <c r="M178" s="61">
        <v>0</v>
      </c>
      <c r="N178" s="10"/>
    </row>
    <row r="179" spans="1:14" ht="101.25">
      <c r="A179" s="160" t="s">
        <v>280</v>
      </c>
      <c r="B179" s="6" t="s">
        <v>470</v>
      </c>
      <c r="C179" s="14" t="s">
        <v>112</v>
      </c>
      <c r="D179" s="9" t="s">
        <v>768</v>
      </c>
      <c r="E179" s="10" t="s">
        <v>28</v>
      </c>
      <c r="F179" s="10" t="s">
        <v>739</v>
      </c>
      <c r="G179" s="172" t="s">
        <v>295</v>
      </c>
      <c r="H179" s="172"/>
      <c r="I179" s="160" t="s">
        <v>307</v>
      </c>
      <c r="J179" s="160" t="s">
        <v>234</v>
      </c>
      <c r="K179" s="61">
        <v>3905.4666400000001</v>
      </c>
      <c r="L179" s="61">
        <v>1250</v>
      </c>
      <c r="M179" s="61">
        <v>0</v>
      </c>
      <c r="N179" s="10" t="s">
        <v>26</v>
      </c>
    </row>
    <row r="180" spans="1:14" ht="45">
      <c r="A180" s="160" t="s">
        <v>280</v>
      </c>
      <c r="B180" s="6" t="s">
        <v>835</v>
      </c>
      <c r="C180" s="14"/>
      <c r="D180" s="9" t="s">
        <v>16</v>
      </c>
      <c r="E180" s="10" t="s">
        <v>111</v>
      </c>
      <c r="F180" s="10" t="s">
        <v>18</v>
      </c>
      <c r="G180" s="172"/>
      <c r="H180" s="172"/>
      <c r="I180" s="160" t="s">
        <v>879</v>
      </c>
      <c r="J180" s="160"/>
      <c r="K180" s="61">
        <v>6970.8195500000002</v>
      </c>
      <c r="L180" s="61">
        <v>0</v>
      </c>
      <c r="M180" s="61">
        <v>0</v>
      </c>
      <c r="N180" s="10"/>
    </row>
    <row r="181" spans="1:14" ht="67.5">
      <c r="A181" s="160" t="s">
        <v>280</v>
      </c>
      <c r="B181" s="6" t="s">
        <v>506</v>
      </c>
      <c r="C181" s="14" t="s">
        <v>112</v>
      </c>
      <c r="D181" s="9" t="s">
        <v>908</v>
      </c>
      <c r="E181" s="10" t="s">
        <v>28</v>
      </c>
      <c r="F181" s="10" t="s">
        <v>909</v>
      </c>
      <c r="G181" s="172" t="s">
        <v>295</v>
      </c>
      <c r="H181" s="172"/>
      <c r="I181" s="160" t="s">
        <v>879</v>
      </c>
      <c r="J181" s="160" t="s">
        <v>283</v>
      </c>
      <c r="K181" s="61">
        <v>6970.8195500000002</v>
      </c>
      <c r="L181" s="61">
        <v>0</v>
      </c>
      <c r="M181" s="61">
        <v>0</v>
      </c>
      <c r="N181" s="10" t="s">
        <v>26</v>
      </c>
    </row>
    <row r="182" spans="1:14" ht="67.5">
      <c r="A182" s="160" t="s">
        <v>280</v>
      </c>
      <c r="B182" s="6" t="s">
        <v>524</v>
      </c>
      <c r="C182" s="14"/>
      <c r="D182" s="9" t="s">
        <v>16</v>
      </c>
      <c r="E182" s="10" t="s">
        <v>111</v>
      </c>
      <c r="F182" s="10" t="s">
        <v>18</v>
      </c>
      <c r="G182" s="172"/>
      <c r="H182" s="172"/>
      <c r="I182" s="160" t="s">
        <v>308</v>
      </c>
      <c r="J182" s="160"/>
      <c r="K182" s="61">
        <v>16254.796189999999</v>
      </c>
      <c r="L182" s="61">
        <v>10883.709000000001</v>
      </c>
      <c r="M182" s="61">
        <v>3942.3879999999999</v>
      </c>
      <c r="N182" s="10"/>
    </row>
    <row r="183" spans="1:14" ht="101.25">
      <c r="A183" s="160" t="s">
        <v>280</v>
      </c>
      <c r="B183" s="6" t="s">
        <v>470</v>
      </c>
      <c r="C183" s="14" t="s">
        <v>112</v>
      </c>
      <c r="D183" s="9" t="s">
        <v>768</v>
      </c>
      <c r="E183" s="10" t="s">
        <v>28</v>
      </c>
      <c r="F183" s="10" t="s">
        <v>739</v>
      </c>
      <c r="G183" s="172" t="s">
        <v>295</v>
      </c>
      <c r="H183" s="172"/>
      <c r="I183" s="160" t="s">
        <v>308</v>
      </c>
      <c r="J183" s="160" t="s">
        <v>234</v>
      </c>
      <c r="K183" s="61">
        <v>4294.9629999999997</v>
      </c>
      <c r="L183" s="61">
        <v>4300</v>
      </c>
      <c r="M183" s="61">
        <v>0</v>
      </c>
      <c r="N183" s="10" t="s">
        <v>26</v>
      </c>
    </row>
    <row r="184" spans="1:14" ht="101.25">
      <c r="A184" s="160" t="s">
        <v>280</v>
      </c>
      <c r="B184" s="6" t="s">
        <v>495</v>
      </c>
      <c r="C184" s="14" t="s">
        <v>112</v>
      </c>
      <c r="D184" s="9" t="s">
        <v>768</v>
      </c>
      <c r="E184" s="10" t="s">
        <v>28</v>
      </c>
      <c r="F184" s="10" t="s">
        <v>739</v>
      </c>
      <c r="G184" s="172" t="s">
        <v>295</v>
      </c>
      <c r="H184" s="172"/>
      <c r="I184" s="160" t="s">
        <v>308</v>
      </c>
      <c r="J184" s="160" t="s">
        <v>268</v>
      </c>
      <c r="K184" s="61">
        <v>11959.833189999999</v>
      </c>
      <c r="L184" s="61">
        <v>6583.7089999999998</v>
      </c>
      <c r="M184" s="61">
        <v>3942.3879999999999</v>
      </c>
      <c r="N184" s="10" t="s">
        <v>26</v>
      </c>
    </row>
    <row r="185" spans="1:14" ht="45">
      <c r="A185" s="160" t="s">
        <v>280</v>
      </c>
      <c r="B185" s="6" t="s">
        <v>836</v>
      </c>
      <c r="C185" s="14"/>
      <c r="D185" s="9" t="s">
        <v>16</v>
      </c>
      <c r="E185" s="10" t="s">
        <v>111</v>
      </c>
      <c r="F185" s="10" t="s">
        <v>18</v>
      </c>
      <c r="G185" s="172"/>
      <c r="H185" s="172"/>
      <c r="I185" s="160" t="s">
        <v>880</v>
      </c>
      <c r="J185" s="160"/>
      <c r="K185" s="61">
        <v>200</v>
      </c>
      <c r="L185" s="61">
        <v>0</v>
      </c>
      <c r="M185" s="61">
        <v>0</v>
      </c>
      <c r="N185" s="10"/>
    </row>
    <row r="186" spans="1:14" ht="67.5">
      <c r="A186" s="160" t="s">
        <v>280</v>
      </c>
      <c r="B186" s="6" t="s">
        <v>506</v>
      </c>
      <c r="C186" s="14" t="s">
        <v>112</v>
      </c>
      <c r="D186" s="9" t="s">
        <v>908</v>
      </c>
      <c r="E186" s="10" t="s">
        <v>28</v>
      </c>
      <c r="F186" s="10" t="s">
        <v>909</v>
      </c>
      <c r="G186" s="172" t="s">
        <v>295</v>
      </c>
      <c r="H186" s="172"/>
      <c r="I186" s="160" t="s">
        <v>880</v>
      </c>
      <c r="J186" s="160" t="s">
        <v>283</v>
      </c>
      <c r="K186" s="61">
        <v>200</v>
      </c>
      <c r="L186" s="61">
        <v>0</v>
      </c>
      <c r="M186" s="61">
        <v>0</v>
      </c>
      <c r="N186" s="10" t="s">
        <v>26</v>
      </c>
    </row>
    <row r="187" spans="1:14" ht="45">
      <c r="A187" s="160" t="s">
        <v>280</v>
      </c>
      <c r="B187" s="6" t="s">
        <v>525</v>
      </c>
      <c r="C187" s="14"/>
      <c r="D187" s="9" t="s">
        <v>16</v>
      </c>
      <c r="E187" s="10" t="s">
        <v>111</v>
      </c>
      <c r="F187" s="10" t="s">
        <v>18</v>
      </c>
      <c r="G187" s="172"/>
      <c r="H187" s="172"/>
      <c r="I187" s="160" t="s">
        <v>309</v>
      </c>
      <c r="J187" s="160"/>
      <c r="K187" s="61">
        <v>4919.77916</v>
      </c>
      <c r="L187" s="61">
        <v>3732.46</v>
      </c>
      <c r="M187" s="61">
        <v>0</v>
      </c>
      <c r="N187" s="10"/>
    </row>
    <row r="188" spans="1:14" ht="78.75">
      <c r="A188" s="160" t="s">
        <v>280</v>
      </c>
      <c r="B188" s="6" t="s">
        <v>470</v>
      </c>
      <c r="C188" s="14" t="s">
        <v>120</v>
      </c>
      <c r="D188" s="9" t="s">
        <v>736</v>
      </c>
      <c r="E188" s="10" t="s">
        <v>28</v>
      </c>
      <c r="F188" s="10" t="s">
        <v>737</v>
      </c>
      <c r="G188" s="172" t="s">
        <v>295</v>
      </c>
      <c r="H188" s="172"/>
      <c r="I188" s="160" t="s">
        <v>309</v>
      </c>
      <c r="J188" s="160" t="s">
        <v>234</v>
      </c>
      <c r="K188" s="61">
        <v>4919.77916</v>
      </c>
      <c r="L188" s="61">
        <v>3732.46</v>
      </c>
      <c r="M188" s="61">
        <v>0</v>
      </c>
      <c r="N188" s="10" t="s">
        <v>26</v>
      </c>
    </row>
    <row r="189" spans="1:14" ht="56.25">
      <c r="A189" s="160" t="s">
        <v>280</v>
      </c>
      <c r="B189" s="6" t="s">
        <v>526</v>
      </c>
      <c r="C189" s="14"/>
      <c r="D189" s="9" t="s">
        <v>16</v>
      </c>
      <c r="E189" s="10" t="s">
        <v>111</v>
      </c>
      <c r="F189" s="10" t="s">
        <v>18</v>
      </c>
      <c r="G189" s="172"/>
      <c r="H189" s="172"/>
      <c r="I189" s="160" t="s">
        <v>310</v>
      </c>
      <c r="J189" s="160"/>
      <c r="K189" s="61">
        <v>4460</v>
      </c>
      <c r="L189" s="61">
        <v>4954.2</v>
      </c>
      <c r="M189" s="61">
        <v>0</v>
      </c>
      <c r="N189" s="10"/>
    </row>
    <row r="190" spans="1:14" ht="78.75">
      <c r="A190" s="160" t="s">
        <v>280</v>
      </c>
      <c r="B190" s="6" t="s">
        <v>470</v>
      </c>
      <c r="C190" s="14" t="s">
        <v>120</v>
      </c>
      <c r="D190" s="9" t="s">
        <v>736</v>
      </c>
      <c r="E190" s="10" t="s">
        <v>28</v>
      </c>
      <c r="F190" s="10" t="s">
        <v>737</v>
      </c>
      <c r="G190" s="172" t="s">
        <v>295</v>
      </c>
      <c r="H190" s="172"/>
      <c r="I190" s="160" t="s">
        <v>310</v>
      </c>
      <c r="J190" s="160" t="s">
        <v>234</v>
      </c>
      <c r="K190" s="61">
        <v>4460</v>
      </c>
      <c r="L190" s="61">
        <v>4954.2</v>
      </c>
      <c r="M190" s="61">
        <v>0</v>
      </c>
      <c r="N190" s="10" t="s">
        <v>26</v>
      </c>
    </row>
    <row r="191" spans="1:14" ht="101.25">
      <c r="A191" s="160" t="s">
        <v>280</v>
      </c>
      <c r="B191" s="6" t="s">
        <v>527</v>
      </c>
      <c r="C191" s="14"/>
      <c r="D191" s="9" t="s">
        <v>16</v>
      </c>
      <c r="E191" s="10" t="s">
        <v>111</v>
      </c>
      <c r="F191" s="10" t="s">
        <v>18</v>
      </c>
      <c r="G191" s="172"/>
      <c r="H191" s="172"/>
      <c r="I191" s="160" t="s">
        <v>311</v>
      </c>
      <c r="J191" s="160"/>
      <c r="K191" s="61">
        <v>296</v>
      </c>
      <c r="L191" s="61">
        <v>0</v>
      </c>
      <c r="M191" s="61">
        <v>0</v>
      </c>
      <c r="N191" s="10"/>
    </row>
    <row r="192" spans="1:14" ht="78.75">
      <c r="A192" s="160" t="s">
        <v>280</v>
      </c>
      <c r="B192" s="6" t="s">
        <v>470</v>
      </c>
      <c r="C192" s="14" t="s">
        <v>120</v>
      </c>
      <c r="D192" s="9" t="s">
        <v>736</v>
      </c>
      <c r="E192" s="10" t="s">
        <v>28</v>
      </c>
      <c r="F192" s="10" t="s">
        <v>737</v>
      </c>
      <c r="G192" s="172" t="s">
        <v>295</v>
      </c>
      <c r="H192" s="172"/>
      <c r="I192" s="160" t="s">
        <v>311</v>
      </c>
      <c r="J192" s="160" t="s">
        <v>234</v>
      </c>
      <c r="K192" s="61">
        <v>14.8</v>
      </c>
      <c r="L192" s="61">
        <v>0</v>
      </c>
      <c r="M192" s="61">
        <v>0</v>
      </c>
      <c r="N192" s="10" t="s">
        <v>26</v>
      </c>
    </row>
    <row r="193" spans="1:14" ht="78.75">
      <c r="A193" s="160" t="s">
        <v>280</v>
      </c>
      <c r="B193" s="6" t="s">
        <v>470</v>
      </c>
      <c r="C193" s="14" t="s">
        <v>120</v>
      </c>
      <c r="D193" s="9" t="s">
        <v>736</v>
      </c>
      <c r="E193" s="10" t="s">
        <v>28</v>
      </c>
      <c r="F193" s="10" t="s">
        <v>737</v>
      </c>
      <c r="G193" s="172" t="s">
        <v>295</v>
      </c>
      <c r="H193" s="172"/>
      <c r="I193" s="160" t="s">
        <v>311</v>
      </c>
      <c r="J193" s="160" t="s">
        <v>234</v>
      </c>
      <c r="K193" s="61">
        <v>281.2</v>
      </c>
      <c r="L193" s="61">
        <v>0</v>
      </c>
      <c r="M193" s="61">
        <v>0</v>
      </c>
      <c r="N193" s="10" t="s">
        <v>26</v>
      </c>
    </row>
    <row r="194" spans="1:14" ht="90">
      <c r="A194" s="160" t="s">
        <v>280</v>
      </c>
      <c r="B194" s="6" t="s">
        <v>528</v>
      </c>
      <c r="C194" s="14"/>
      <c r="D194" s="9" t="s">
        <v>701</v>
      </c>
      <c r="E194" s="10" t="s">
        <v>121</v>
      </c>
      <c r="F194" s="10" t="s">
        <v>122</v>
      </c>
      <c r="G194" s="172"/>
      <c r="H194" s="172"/>
      <c r="I194" s="160" t="s">
        <v>312</v>
      </c>
      <c r="J194" s="160"/>
      <c r="K194" s="61">
        <v>32.573650000000001</v>
      </c>
      <c r="L194" s="61">
        <v>0</v>
      </c>
      <c r="M194" s="61">
        <v>0</v>
      </c>
      <c r="N194" s="10"/>
    </row>
    <row r="195" spans="1:14" ht="146.25">
      <c r="A195" s="160" t="s">
        <v>280</v>
      </c>
      <c r="B195" s="6" t="s">
        <v>470</v>
      </c>
      <c r="C195" s="14" t="s">
        <v>53</v>
      </c>
      <c r="D195" s="9" t="s">
        <v>769</v>
      </c>
      <c r="E195" s="10" t="s">
        <v>28</v>
      </c>
      <c r="F195" s="10" t="s">
        <v>770</v>
      </c>
      <c r="G195" s="172" t="s">
        <v>250</v>
      </c>
      <c r="H195" s="172"/>
      <c r="I195" s="160" t="s">
        <v>312</v>
      </c>
      <c r="J195" s="160" t="s">
        <v>234</v>
      </c>
      <c r="K195" s="61">
        <v>32.573650000000001</v>
      </c>
      <c r="L195" s="61">
        <v>0</v>
      </c>
      <c r="M195" s="61">
        <v>0</v>
      </c>
      <c r="N195" s="10" t="s">
        <v>26</v>
      </c>
    </row>
    <row r="196" spans="1:14" ht="90">
      <c r="A196" s="160" t="s">
        <v>280</v>
      </c>
      <c r="B196" s="6" t="s">
        <v>594</v>
      </c>
      <c r="C196" s="14"/>
      <c r="D196" s="9" t="s">
        <v>123</v>
      </c>
      <c r="E196" s="10" t="s">
        <v>840</v>
      </c>
      <c r="F196" s="10" t="s">
        <v>841</v>
      </c>
      <c r="G196" s="172"/>
      <c r="H196" s="172"/>
      <c r="I196" s="160" t="s">
        <v>395</v>
      </c>
      <c r="J196" s="160"/>
      <c r="K196" s="61">
        <v>401.41111999999998</v>
      </c>
      <c r="L196" s="61">
        <v>0</v>
      </c>
      <c r="M196" s="61">
        <v>0</v>
      </c>
      <c r="N196" s="10"/>
    </row>
    <row r="197" spans="1:14" ht="67.5">
      <c r="A197" s="160" t="s">
        <v>280</v>
      </c>
      <c r="B197" s="6" t="s">
        <v>470</v>
      </c>
      <c r="C197" s="14" t="s">
        <v>124</v>
      </c>
      <c r="D197" s="9" t="s">
        <v>823</v>
      </c>
      <c r="E197" s="10" t="s">
        <v>28</v>
      </c>
      <c r="F197" s="10" t="s">
        <v>824</v>
      </c>
      <c r="G197" s="172" t="s">
        <v>383</v>
      </c>
      <c r="H197" s="172"/>
      <c r="I197" s="160" t="s">
        <v>395</v>
      </c>
      <c r="J197" s="160" t="s">
        <v>234</v>
      </c>
      <c r="K197" s="61">
        <v>401.41111999999998</v>
      </c>
      <c r="L197" s="61">
        <v>0</v>
      </c>
      <c r="M197" s="61">
        <v>0</v>
      </c>
      <c r="N197" s="10" t="s">
        <v>26</v>
      </c>
    </row>
    <row r="198" spans="1:14" ht="78.75">
      <c r="A198" s="160" t="s">
        <v>280</v>
      </c>
      <c r="B198" s="6" t="s">
        <v>596</v>
      </c>
      <c r="C198" s="14"/>
      <c r="D198" s="9" t="s">
        <v>123</v>
      </c>
      <c r="E198" s="10" t="s">
        <v>840</v>
      </c>
      <c r="F198" s="10" t="s">
        <v>841</v>
      </c>
      <c r="G198" s="172"/>
      <c r="H198" s="172"/>
      <c r="I198" s="160" t="s">
        <v>397</v>
      </c>
      <c r="J198" s="160"/>
      <c r="K198" s="61">
        <v>886.68051000000003</v>
      </c>
      <c r="L198" s="61">
        <v>0</v>
      </c>
      <c r="M198" s="61">
        <v>0</v>
      </c>
      <c r="N198" s="10"/>
    </row>
    <row r="199" spans="1:14" ht="67.5">
      <c r="A199" s="160" t="s">
        <v>280</v>
      </c>
      <c r="B199" s="6" t="s">
        <v>470</v>
      </c>
      <c r="C199" s="14" t="s">
        <v>130</v>
      </c>
      <c r="D199" s="9" t="s">
        <v>823</v>
      </c>
      <c r="E199" s="10" t="s">
        <v>28</v>
      </c>
      <c r="F199" s="10" t="s">
        <v>824</v>
      </c>
      <c r="G199" s="172" t="s">
        <v>313</v>
      </c>
      <c r="H199" s="172"/>
      <c r="I199" s="160" t="s">
        <v>397</v>
      </c>
      <c r="J199" s="160" t="s">
        <v>234</v>
      </c>
      <c r="K199" s="61">
        <v>886.68051000000003</v>
      </c>
      <c r="L199" s="61">
        <v>0</v>
      </c>
      <c r="M199" s="61">
        <v>0</v>
      </c>
      <c r="N199" s="10" t="s">
        <v>26</v>
      </c>
    </row>
    <row r="200" spans="1:14" ht="33.75">
      <c r="A200" s="160" t="s">
        <v>280</v>
      </c>
      <c r="B200" s="6" t="s">
        <v>839</v>
      </c>
      <c r="C200" s="14"/>
      <c r="D200" s="9" t="s">
        <v>123</v>
      </c>
      <c r="E200" s="10" t="s">
        <v>840</v>
      </c>
      <c r="F200" s="10" t="s">
        <v>841</v>
      </c>
      <c r="G200" s="172"/>
      <c r="H200" s="172"/>
      <c r="I200" s="160" t="s">
        <v>883</v>
      </c>
      <c r="J200" s="160"/>
      <c r="K200" s="61">
        <v>341.93</v>
      </c>
      <c r="L200" s="61">
        <v>0</v>
      </c>
      <c r="M200" s="61">
        <v>0</v>
      </c>
      <c r="N200" s="10"/>
    </row>
    <row r="201" spans="1:14" ht="67.5">
      <c r="A201" s="160" t="s">
        <v>280</v>
      </c>
      <c r="B201" s="6" t="s">
        <v>470</v>
      </c>
      <c r="C201" s="14" t="s">
        <v>124</v>
      </c>
      <c r="D201" s="9" t="s">
        <v>823</v>
      </c>
      <c r="E201" s="10" t="s">
        <v>28</v>
      </c>
      <c r="F201" s="10" t="s">
        <v>824</v>
      </c>
      <c r="G201" s="172" t="s">
        <v>383</v>
      </c>
      <c r="H201" s="172"/>
      <c r="I201" s="160" t="s">
        <v>883</v>
      </c>
      <c r="J201" s="160" t="s">
        <v>234</v>
      </c>
      <c r="K201" s="61">
        <v>341.93</v>
      </c>
      <c r="L201" s="61">
        <v>0</v>
      </c>
      <c r="M201" s="61">
        <v>0</v>
      </c>
      <c r="N201" s="10" t="s">
        <v>26</v>
      </c>
    </row>
    <row r="202" spans="1:14" ht="33.75">
      <c r="A202" s="160" t="s">
        <v>280</v>
      </c>
      <c r="B202" s="6" t="s">
        <v>842</v>
      </c>
      <c r="C202" s="14"/>
      <c r="D202" s="9" t="s">
        <v>123</v>
      </c>
      <c r="E202" s="10" t="s">
        <v>840</v>
      </c>
      <c r="F202" s="10" t="s">
        <v>841</v>
      </c>
      <c r="G202" s="172"/>
      <c r="H202" s="172"/>
      <c r="I202" s="160" t="s">
        <v>884</v>
      </c>
      <c r="J202" s="160"/>
      <c r="K202" s="61">
        <v>1152.0630700000002</v>
      </c>
      <c r="L202" s="61">
        <v>0</v>
      </c>
      <c r="M202" s="61">
        <v>0</v>
      </c>
      <c r="N202" s="10"/>
    </row>
    <row r="203" spans="1:14" ht="67.5">
      <c r="A203" s="160" t="s">
        <v>280</v>
      </c>
      <c r="B203" s="6" t="s">
        <v>470</v>
      </c>
      <c r="C203" s="14" t="s">
        <v>124</v>
      </c>
      <c r="D203" s="9" t="s">
        <v>823</v>
      </c>
      <c r="E203" s="10" t="s">
        <v>28</v>
      </c>
      <c r="F203" s="10" t="s">
        <v>824</v>
      </c>
      <c r="G203" s="172" t="s">
        <v>383</v>
      </c>
      <c r="H203" s="172"/>
      <c r="I203" s="160" t="s">
        <v>884</v>
      </c>
      <c r="J203" s="160" t="s">
        <v>234</v>
      </c>
      <c r="K203" s="61">
        <v>1152.0630700000002</v>
      </c>
      <c r="L203" s="61">
        <v>0</v>
      </c>
      <c r="M203" s="61">
        <v>0</v>
      </c>
      <c r="N203" s="10" t="s">
        <v>26</v>
      </c>
    </row>
    <row r="204" spans="1:14" ht="33.75">
      <c r="A204" s="160" t="s">
        <v>280</v>
      </c>
      <c r="B204" s="6" t="s">
        <v>843</v>
      </c>
      <c r="C204" s="14"/>
      <c r="D204" s="9" t="s">
        <v>123</v>
      </c>
      <c r="E204" s="10" t="s">
        <v>840</v>
      </c>
      <c r="F204" s="10" t="s">
        <v>841</v>
      </c>
      <c r="G204" s="172"/>
      <c r="H204" s="172"/>
      <c r="I204" s="160" t="s">
        <v>885</v>
      </c>
      <c r="J204" s="160"/>
      <c r="K204" s="61">
        <v>931.86792000000003</v>
      </c>
      <c r="L204" s="61">
        <v>0</v>
      </c>
      <c r="M204" s="61">
        <v>0</v>
      </c>
      <c r="N204" s="10"/>
    </row>
    <row r="205" spans="1:14" ht="67.5">
      <c r="A205" s="160" t="s">
        <v>280</v>
      </c>
      <c r="B205" s="6" t="s">
        <v>470</v>
      </c>
      <c r="C205" s="14" t="s">
        <v>124</v>
      </c>
      <c r="D205" s="9" t="s">
        <v>823</v>
      </c>
      <c r="E205" s="10" t="s">
        <v>28</v>
      </c>
      <c r="F205" s="10" t="s">
        <v>824</v>
      </c>
      <c r="G205" s="172" t="s">
        <v>383</v>
      </c>
      <c r="H205" s="172"/>
      <c r="I205" s="160" t="s">
        <v>885</v>
      </c>
      <c r="J205" s="160" t="s">
        <v>234</v>
      </c>
      <c r="K205" s="61">
        <v>931.86792000000003</v>
      </c>
      <c r="L205" s="61">
        <v>0</v>
      </c>
      <c r="M205" s="61">
        <v>0</v>
      </c>
      <c r="N205" s="10" t="s">
        <v>26</v>
      </c>
    </row>
    <row r="206" spans="1:14" ht="45">
      <c r="A206" s="160" t="s">
        <v>280</v>
      </c>
      <c r="B206" s="6" t="s">
        <v>844</v>
      </c>
      <c r="C206" s="14"/>
      <c r="D206" s="9" t="s">
        <v>16</v>
      </c>
      <c r="E206" s="10" t="s">
        <v>129</v>
      </c>
      <c r="F206" s="10" t="s">
        <v>18</v>
      </c>
      <c r="G206" s="172"/>
      <c r="H206" s="172"/>
      <c r="I206" s="160" t="s">
        <v>886</v>
      </c>
      <c r="J206" s="160"/>
      <c r="K206" s="61">
        <v>934.34443999999996</v>
      </c>
      <c r="L206" s="61">
        <v>0</v>
      </c>
      <c r="M206" s="61">
        <v>0</v>
      </c>
      <c r="N206" s="10"/>
    </row>
    <row r="207" spans="1:14" ht="67.5">
      <c r="A207" s="160" t="s">
        <v>280</v>
      </c>
      <c r="B207" s="6" t="s">
        <v>470</v>
      </c>
      <c r="C207" s="14" t="s">
        <v>130</v>
      </c>
      <c r="D207" s="9" t="s">
        <v>823</v>
      </c>
      <c r="E207" s="10" t="s">
        <v>28</v>
      </c>
      <c r="F207" s="10" t="s">
        <v>824</v>
      </c>
      <c r="G207" s="172" t="s">
        <v>313</v>
      </c>
      <c r="H207" s="172"/>
      <c r="I207" s="160" t="s">
        <v>886</v>
      </c>
      <c r="J207" s="160" t="s">
        <v>234</v>
      </c>
      <c r="K207" s="61">
        <v>934.34443999999996</v>
      </c>
      <c r="L207" s="61">
        <v>0</v>
      </c>
      <c r="M207" s="61">
        <v>0</v>
      </c>
      <c r="N207" s="10" t="s">
        <v>26</v>
      </c>
    </row>
    <row r="208" spans="1:14" ht="45">
      <c r="A208" s="160" t="s">
        <v>280</v>
      </c>
      <c r="B208" s="6" t="s">
        <v>845</v>
      </c>
      <c r="C208" s="14"/>
      <c r="D208" s="9" t="s">
        <v>16</v>
      </c>
      <c r="E208" s="10" t="s">
        <v>129</v>
      </c>
      <c r="F208" s="10" t="s">
        <v>18</v>
      </c>
      <c r="G208" s="172"/>
      <c r="H208" s="172"/>
      <c r="I208" s="160" t="s">
        <v>887</v>
      </c>
      <c r="J208" s="160"/>
      <c r="K208" s="61">
        <v>503.28199999999998</v>
      </c>
      <c r="L208" s="61">
        <v>0</v>
      </c>
      <c r="M208" s="61">
        <v>0</v>
      </c>
      <c r="N208" s="10"/>
    </row>
    <row r="209" spans="1:14" ht="67.5">
      <c r="A209" s="160" t="s">
        <v>280</v>
      </c>
      <c r="B209" s="6" t="s">
        <v>470</v>
      </c>
      <c r="C209" s="14" t="s">
        <v>130</v>
      </c>
      <c r="D209" s="9" t="s">
        <v>823</v>
      </c>
      <c r="E209" s="10" t="s">
        <v>28</v>
      </c>
      <c r="F209" s="10" t="s">
        <v>824</v>
      </c>
      <c r="G209" s="172" t="s">
        <v>313</v>
      </c>
      <c r="H209" s="172"/>
      <c r="I209" s="160" t="s">
        <v>887</v>
      </c>
      <c r="J209" s="160" t="s">
        <v>234</v>
      </c>
      <c r="K209" s="61">
        <v>503.28199999999998</v>
      </c>
      <c r="L209" s="61">
        <v>0</v>
      </c>
      <c r="M209" s="61">
        <v>0</v>
      </c>
      <c r="N209" s="10" t="s">
        <v>26</v>
      </c>
    </row>
    <row r="210" spans="1:14" ht="45">
      <c r="A210" s="160" t="s">
        <v>280</v>
      </c>
      <c r="B210" s="6" t="s">
        <v>846</v>
      </c>
      <c r="C210" s="14"/>
      <c r="D210" s="9" t="s">
        <v>16</v>
      </c>
      <c r="E210" s="10" t="s">
        <v>129</v>
      </c>
      <c r="F210" s="10" t="s">
        <v>18</v>
      </c>
      <c r="G210" s="172"/>
      <c r="H210" s="172"/>
      <c r="I210" s="160" t="s">
        <v>888</v>
      </c>
      <c r="J210" s="160"/>
      <c r="K210" s="61">
        <v>961.47074999999995</v>
      </c>
      <c r="L210" s="61">
        <v>0</v>
      </c>
      <c r="M210" s="61">
        <v>0</v>
      </c>
      <c r="N210" s="10"/>
    </row>
    <row r="211" spans="1:14" ht="67.5">
      <c r="A211" s="160" t="s">
        <v>280</v>
      </c>
      <c r="B211" s="6" t="s">
        <v>470</v>
      </c>
      <c r="C211" s="14" t="s">
        <v>135</v>
      </c>
      <c r="D211" s="9" t="s">
        <v>823</v>
      </c>
      <c r="E211" s="10" t="s">
        <v>28</v>
      </c>
      <c r="F211" s="10" t="s">
        <v>824</v>
      </c>
      <c r="G211" s="172" t="s">
        <v>314</v>
      </c>
      <c r="H211" s="172"/>
      <c r="I211" s="160" t="s">
        <v>888</v>
      </c>
      <c r="J211" s="160" t="s">
        <v>234</v>
      </c>
      <c r="K211" s="61">
        <v>961.47074999999995</v>
      </c>
      <c r="L211" s="61">
        <v>0</v>
      </c>
      <c r="M211" s="61">
        <v>0</v>
      </c>
      <c r="N211" s="10" t="s">
        <v>26</v>
      </c>
    </row>
    <row r="212" spans="1:14" ht="90">
      <c r="A212" s="160" t="s">
        <v>280</v>
      </c>
      <c r="B212" s="6" t="s">
        <v>594</v>
      </c>
      <c r="C212" s="14"/>
      <c r="D212" s="9" t="s">
        <v>123</v>
      </c>
      <c r="E212" s="10" t="s">
        <v>840</v>
      </c>
      <c r="F212" s="10" t="s">
        <v>841</v>
      </c>
      <c r="G212" s="172"/>
      <c r="H212" s="172"/>
      <c r="I212" s="160" t="s">
        <v>399</v>
      </c>
      <c r="J212" s="160"/>
      <c r="K212" s="61">
        <v>59.980969999999999</v>
      </c>
      <c r="L212" s="61">
        <v>0</v>
      </c>
      <c r="M212" s="61">
        <v>0</v>
      </c>
      <c r="N212" s="10"/>
    </row>
    <row r="213" spans="1:14" ht="67.5">
      <c r="A213" s="160" t="s">
        <v>280</v>
      </c>
      <c r="B213" s="6" t="s">
        <v>470</v>
      </c>
      <c r="C213" s="14" t="s">
        <v>124</v>
      </c>
      <c r="D213" s="9" t="s">
        <v>823</v>
      </c>
      <c r="E213" s="10" t="s">
        <v>28</v>
      </c>
      <c r="F213" s="10" t="s">
        <v>824</v>
      </c>
      <c r="G213" s="172" t="s">
        <v>383</v>
      </c>
      <c r="H213" s="172"/>
      <c r="I213" s="160" t="s">
        <v>399</v>
      </c>
      <c r="J213" s="160" t="s">
        <v>234</v>
      </c>
      <c r="K213" s="61">
        <v>59.980969999999999</v>
      </c>
      <c r="L213" s="61">
        <v>0</v>
      </c>
      <c r="M213" s="61">
        <v>0</v>
      </c>
      <c r="N213" s="10" t="s">
        <v>26</v>
      </c>
    </row>
    <row r="214" spans="1:14" ht="78.75">
      <c r="A214" s="160" t="s">
        <v>280</v>
      </c>
      <c r="B214" s="6" t="s">
        <v>596</v>
      </c>
      <c r="C214" s="14"/>
      <c r="D214" s="9" t="s">
        <v>123</v>
      </c>
      <c r="E214" s="10" t="s">
        <v>840</v>
      </c>
      <c r="F214" s="10" t="s">
        <v>841</v>
      </c>
      <c r="G214" s="172"/>
      <c r="H214" s="172"/>
      <c r="I214" s="160" t="s">
        <v>401</v>
      </c>
      <c r="J214" s="160"/>
      <c r="K214" s="61">
        <v>132.49249</v>
      </c>
      <c r="L214" s="61">
        <v>0</v>
      </c>
      <c r="M214" s="61">
        <v>0</v>
      </c>
      <c r="N214" s="10"/>
    </row>
    <row r="215" spans="1:14" ht="67.5">
      <c r="A215" s="160" t="s">
        <v>280</v>
      </c>
      <c r="B215" s="6" t="s">
        <v>470</v>
      </c>
      <c r="C215" s="14" t="s">
        <v>130</v>
      </c>
      <c r="D215" s="9" t="s">
        <v>823</v>
      </c>
      <c r="E215" s="10" t="s">
        <v>28</v>
      </c>
      <c r="F215" s="10" t="s">
        <v>824</v>
      </c>
      <c r="G215" s="172" t="s">
        <v>313</v>
      </c>
      <c r="H215" s="172"/>
      <c r="I215" s="160" t="s">
        <v>401</v>
      </c>
      <c r="J215" s="160" t="s">
        <v>234</v>
      </c>
      <c r="K215" s="61">
        <v>132.49249</v>
      </c>
      <c r="L215" s="61">
        <v>0</v>
      </c>
      <c r="M215" s="61">
        <v>0</v>
      </c>
      <c r="N215" s="10" t="s">
        <v>26</v>
      </c>
    </row>
    <row r="216" spans="1:14" ht="67.5">
      <c r="A216" s="160" t="s">
        <v>280</v>
      </c>
      <c r="B216" s="6" t="s">
        <v>640</v>
      </c>
      <c r="C216" s="14"/>
      <c r="D216" s="9" t="s">
        <v>94</v>
      </c>
      <c r="E216" s="10" t="s">
        <v>129</v>
      </c>
      <c r="F216" s="10" t="s">
        <v>18</v>
      </c>
      <c r="G216" s="172"/>
      <c r="H216" s="172"/>
      <c r="I216" s="160" t="s">
        <v>448</v>
      </c>
      <c r="J216" s="160"/>
      <c r="K216" s="61">
        <v>502.43511000000001</v>
      </c>
      <c r="L216" s="61">
        <v>0</v>
      </c>
      <c r="M216" s="61">
        <v>0</v>
      </c>
      <c r="N216" s="10"/>
    </row>
    <row r="217" spans="1:14" ht="67.5">
      <c r="A217" s="160" t="s">
        <v>280</v>
      </c>
      <c r="B217" s="6" t="s">
        <v>470</v>
      </c>
      <c r="C217" s="14" t="s">
        <v>138</v>
      </c>
      <c r="D217" s="9" t="s">
        <v>823</v>
      </c>
      <c r="E217" s="10" t="s">
        <v>28</v>
      </c>
      <c r="F217" s="10" t="s">
        <v>824</v>
      </c>
      <c r="G217" s="172" t="s">
        <v>380</v>
      </c>
      <c r="H217" s="172"/>
      <c r="I217" s="160" t="s">
        <v>448</v>
      </c>
      <c r="J217" s="160" t="s">
        <v>234</v>
      </c>
      <c r="K217" s="61">
        <v>502.43511000000001</v>
      </c>
      <c r="L217" s="61">
        <v>0</v>
      </c>
      <c r="M217" s="61">
        <v>0</v>
      </c>
      <c r="N217" s="10" t="s">
        <v>26</v>
      </c>
    </row>
    <row r="218" spans="1:14" ht="67.5">
      <c r="A218" s="160" t="s">
        <v>280</v>
      </c>
      <c r="B218" s="6" t="s">
        <v>640</v>
      </c>
      <c r="C218" s="14"/>
      <c r="D218" s="9" t="s">
        <v>94</v>
      </c>
      <c r="E218" s="10" t="s">
        <v>129</v>
      </c>
      <c r="F218" s="10" t="s">
        <v>18</v>
      </c>
      <c r="G218" s="172"/>
      <c r="H218" s="172"/>
      <c r="I218" s="160" t="s">
        <v>449</v>
      </c>
      <c r="J218" s="160"/>
      <c r="K218" s="61">
        <v>75.076509999999999</v>
      </c>
      <c r="L218" s="61">
        <v>0</v>
      </c>
      <c r="M218" s="61">
        <v>0</v>
      </c>
      <c r="N218" s="10"/>
    </row>
    <row r="219" spans="1:14" ht="67.5">
      <c r="A219" s="160" t="s">
        <v>280</v>
      </c>
      <c r="B219" s="6" t="s">
        <v>470</v>
      </c>
      <c r="C219" s="14" t="s">
        <v>138</v>
      </c>
      <c r="D219" s="9" t="s">
        <v>823</v>
      </c>
      <c r="E219" s="10" t="s">
        <v>28</v>
      </c>
      <c r="F219" s="10" t="s">
        <v>824</v>
      </c>
      <c r="G219" s="172" t="s">
        <v>380</v>
      </c>
      <c r="H219" s="172"/>
      <c r="I219" s="160" t="s">
        <v>449</v>
      </c>
      <c r="J219" s="160" t="s">
        <v>234</v>
      </c>
      <c r="K219" s="61">
        <v>75.076509999999999</v>
      </c>
      <c r="L219" s="61">
        <v>0</v>
      </c>
      <c r="M219" s="61">
        <v>0</v>
      </c>
      <c r="N219" s="10" t="s">
        <v>26</v>
      </c>
    </row>
    <row r="220" spans="1:14" ht="45">
      <c r="A220" s="160" t="s">
        <v>280</v>
      </c>
      <c r="B220" s="6" t="s">
        <v>847</v>
      </c>
      <c r="C220" s="14"/>
      <c r="D220" s="9" t="s">
        <v>16</v>
      </c>
      <c r="E220" s="10" t="s">
        <v>129</v>
      </c>
      <c r="F220" s="10" t="s">
        <v>18</v>
      </c>
      <c r="G220" s="172"/>
      <c r="H220" s="172"/>
      <c r="I220" s="160" t="s">
        <v>889</v>
      </c>
      <c r="J220" s="160"/>
      <c r="K220" s="61">
        <v>2201.7188099999998</v>
      </c>
      <c r="L220" s="61">
        <v>0</v>
      </c>
      <c r="M220" s="61">
        <v>0</v>
      </c>
      <c r="N220" s="10"/>
    </row>
    <row r="221" spans="1:14" ht="67.5">
      <c r="A221" s="160" t="s">
        <v>280</v>
      </c>
      <c r="B221" s="6" t="s">
        <v>470</v>
      </c>
      <c r="C221" s="14" t="s">
        <v>135</v>
      </c>
      <c r="D221" s="9" t="s">
        <v>823</v>
      </c>
      <c r="E221" s="10" t="s">
        <v>28</v>
      </c>
      <c r="F221" s="10" t="s">
        <v>824</v>
      </c>
      <c r="G221" s="172" t="s">
        <v>314</v>
      </c>
      <c r="H221" s="172"/>
      <c r="I221" s="160" t="s">
        <v>889</v>
      </c>
      <c r="J221" s="160" t="s">
        <v>234</v>
      </c>
      <c r="K221" s="61">
        <v>2201.7188099999998</v>
      </c>
      <c r="L221" s="61">
        <v>0</v>
      </c>
      <c r="M221" s="61">
        <v>0</v>
      </c>
      <c r="N221" s="10" t="s">
        <v>26</v>
      </c>
    </row>
    <row r="222" spans="1:14" ht="45">
      <c r="A222" s="160" t="s">
        <v>280</v>
      </c>
      <c r="B222" s="6" t="s">
        <v>853</v>
      </c>
      <c r="C222" s="14"/>
      <c r="D222" s="9" t="s">
        <v>94</v>
      </c>
      <c r="E222" s="10" t="s">
        <v>157</v>
      </c>
      <c r="F222" s="10" t="s">
        <v>18</v>
      </c>
      <c r="G222" s="172"/>
      <c r="H222" s="172"/>
      <c r="I222" s="160" t="s">
        <v>895</v>
      </c>
      <c r="J222" s="160"/>
      <c r="K222" s="61">
        <v>591.18600000000004</v>
      </c>
      <c r="L222" s="61">
        <v>0</v>
      </c>
      <c r="M222" s="61">
        <v>0</v>
      </c>
      <c r="N222" s="10"/>
    </row>
    <row r="223" spans="1:14" ht="67.5">
      <c r="A223" s="160" t="s">
        <v>280</v>
      </c>
      <c r="B223" s="6" t="s">
        <v>470</v>
      </c>
      <c r="C223" s="14" t="s">
        <v>158</v>
      </c>
      <c r="D223" s="9" t="s">
        <v>823</v>
      </c>
      <c r="E223" s="10" t="s">
        <v>28</v>
      </c>
      <c r="F223" s="10" t="s">
        <v>824</v>
      </c>
      <c r="G223" s="172" t="s">
        <v>334</v>
      </c>
      <c r="H223" s="172"/>
      <c r="I223" s="160" t="s">
        <v>895</v>
      </c>
      <c r="J223" s="160" t="s">
        <v>234</v>
      </c>
      <c r="K223" s="61">
        <v>591.18600000000004</v>
      </c>
      <c r="L223" s="61">
        <v>0</v>
      </c>
      <c r="M223" s="61">
        <v>0</v>
      </c>
      <c r="N223" s="10" t="s">
        <v>26</v>
      </c>
    </row>
    <row r="224" spans="1:14" ht="45">
      <c r="A224" s="160" t="s">
        <v>280</v>
      </c>
      <c r="B224" s="6" t="s">
        <v>849</v>
      </c>
      <c r="C224" s="14"/>
      <c r="D224" s="9" t="s">
        <v>94</v>
      </c>
      <c r="E224" s="10" t="s">
        <v>157</v>
      </c>
      <c r="F224" s="10" t="s">
        <v>18</v>
      </c>
      <c r="G224" s="172"/>
      <c r="H224" s="172"/>
      <c r="I224" s="160" t="s">
        <v>891</v>
      </c>
      <c r="J224" s="160"/>
      <c r="K224" s="61">
        <v>1370.6591299999998</v>
      </c>
      <c r="L224" s="61">
        <v>0</v>
      </c>
      <c r="M224" s="61">
        <v>0</v>
      </c>
      <c r="N224" s="10"/>
    </row>
    <row r="225" spans="1:14" ht="67.5">
      <c r="A225" s="160" t="s">
        <v>280</v>
      </c>
      <c r="B225" s="6" t="s">
        <v>470</v>
      </c>
      <c r="C225" s="14" t="s">
        <v>158</v>
      </c>
      <c r="D225" s="9" t="s">
        <v>823</v>
      </c>
      <c r="E225" s="10" t="s">
        <v>28</v>
      </c>
      <c r="F225" s="10" t="s">
        <v>824</v>
      </c>
      <c r="G225" s="172" t="s">
        <v>334</v>
      </c>
      <c r="H225" s="172"/>
      <c r="I225" s="160" t="s">
        <v>891</v>
      </c>
      <c r="J225" s="160" t="s">
        <v>234</v>
      </c>
      <c r="K225" s="61">
        <v>1370.6591299999998</v>
      </c>
      <c r="L225" s="61">
        <v>0</v>
      </c>
      <c r="M225" s="61">
        <v>0</v>
      </c>
      <c r="N225" s="10" t="s">
        <v>26</v>
      </c>
    </row>
    <row r="226" spans="1:14" ht="56.25">
      <c r="A226" s="160" t="s">
        <v>280</v>
      </c>
      <c r="B226" s="6" t="s">
        <v>1028</v>
      </c>
      <c r="C226" s="14"/>
      <c r="D226" s="9" t="s">
        <v>16</v>
      </c>
      <c r="E226" s="10" t="s">
        <v>129</v>
      </c>
      <c r="F226" s="10" t="s">
        <v>18</v>
      </c>
      <c r="G226" s="172"/>
      <c r="H226" s="172"/>
      <c r="I226" s="160" t="s">
        <v>1076</v>
      </c>
      <c r="J226" s="160"/>
      <c r="K226" s="61">
        <v>476.00146999999998</v>
      </c>
      <c r="L226" s="61">
        <v>0</v>
      </c>
      <c r="M226" s="61">
        <v>0</v>
      </c>
      <c r="N226" s="10"/>
    </row>
    <row r="227" spans="1:14" ht="67.5">
      <c r="A227" s="160" t="s">
        <v>280</v>
      </c>
      <c r="B227" s="6" t="s">
        <v>838</v>
      </c>
      <c r="C227" s="14" t="s">
        <v>135</v>
      </c>
      <c r="D227" s="9" t="s">
        <v>823</v>
      </c>
      <c r="E227" s="10" t="s">
        <v>28</v>
      </c>
      <c r="F227" s="10" t="s">
        <v>824</v>
      </c>
      <c r="G227" s="172" t="s">
        <v>314</v>
      </c>
      <c r="H227" s="172"/>
      <c r="I227" s="160" t="s">
        <v>1076</v>
      </c>
      <c r="J227" s="160" t="s">
        <v>882</v>
      </c>
      <c r="K227" s="61">
        <v>476.00146999999998</v>
      </c>
      <c r="L227" s="61">
        <v>0</v>
      </c>
      <c r="M227" s="61">
        <v>0</v>
      </c>
      <c r="N227" s="10" t="s">
        <v>26</v>
      </c>
    </row>
    <row r="228" spans="1:14" ht="56.25">
      <c r="A228" s="166" t="s">
        <v>315</v>
      </c>
      <c r="B228" s="53" t="s">
        <v>529</v>
      </c>
      <c r="C228" s="75"/>
      <c r="D228" s="163"/>
      <c r="E228" s="161"/>
      <c r="F228" s="161"/>
      <c r="G228" s="223"/>
      <c r="H228" s="223"/>
      <c r="I228" s="166"/>
      <c r="J228" s="166"/>
      <c r="K228" s="59">
        <v>64987.870020000002</v>
      </c>
      <c r="L228" s="59">
        <v>53324.614999999998</v>
      </c>
      <c r="M228" s="59">
        <v>52157.883999999998</v>
      </c>
      <c r="N228" s="161"/>
    </row>
    <row r="229" spans="1:14" ht="56.25">
      <c r="A229" s="160" t="s">
        <v>315</v>
      </c>
      <c r="B229" s="6" t="s">
        <v>530</v>
      </c>
      <c r="C229" s="14"/>
      <c r="D229" s="9" t="s">
        <v>16</v>
      </c>
      <c r="E229" s="10" t="s">
        <v>46</v>
      </c>
      <c r="F229" s="10" t="s">
        <v>47</v>
      </c>
      <c r="G229" s="172"/>
      <c r="H229" s="172"/>
      <c r="I229" s="160" t="s">
        <v>316</v>
      </c>
      <c r="J229" s="160"/>
      <c r="K229" s="61">
        <v>61897.212899999999</v>
      </c>
      <c r="L229" s="61">
        <v>52024.614999999998</v>
      </c>
      <c r="M229" s="61">
        <v>50857.883999999998</v>
      </c>
      <c r="N229" s="10"/>
    </row>
    <row r="230" spans="1:14" ht="157.5">
      <c r="A230" s="160" t="s">
        <v>315</v>
      </c>
      <c r="B230" s="6" t="s">
        <v>468</v>
      </c>
      <c r="C230" s="14" t="s">
        <v>19</v>
      </c>
      <c r="D230" s="9" t="s">
        <v>915</v>
      </c>
      <c r="E230" s="10" t="s">
        <v>28</v>
      </c>
      <c r="F230" s="10" t="s">
        <v>20</v>
      </c>
      <c r="G230" s="172" t="s">
        <v>40</v>
      </c>
      <c r="H230" s="172"/>
      <c r="I230" s="160" t="s">
        <v>316</v>
      </c>
      <c r="J230" s="160" t="s">
        <v>232</v>
      </c>
      <c r="K230" s="61">
        <v>38004.508999999998</v>
      </c>
      <c r="L230" s="61">
        <v>33822.493999999999</v>
      </c>
      <c r="M230" s="61">
        <v>33822.493999999999</v>
      </c>
      <c r="N230" s="10" t="s">
        <v>21</v>
      </c>
    </row>
    <row r="231" spans="1:14" ht="157.5">
      <c r="A231" s="160" t="s">
        <v>315</v>
      </c>
      <c r="B231" s="6" t="s">
        <v>469</v>
      </c>
      <c r="C231" s="8" t="s">
        <v>19</v>
      </c>
      <c r="D231" s="9" t="s">
        <v>915</v>
      </c>
      <c r="E231" s="10" t="s">
        <v>28</v>
      </c>
      <c r="F231" s="10" t="s">
        <v>20</v>
      </c>
      <c r="G231" s="172" t="s">
        <v>40</v>
      </c>
      <c r="H231" s="172"/>
      <c r="I231" s="160" t="s">
        <v>316</v>
      </c>
      <c r="J231" s="160" t="s">
        <v>233</v>
      </c>
      <c r="K231" s="61">
        <v>11262.71479</v>
      </c>
      <c r="L231" s="61">
        <v>10214.392</v>
      </c>
      <c r="M231" s="61">
        <v>10214.392</v>
      </c>
      <c r="N231" s="151" t="s">
        <v>21</v>
      </c>
    </row>
    <row r="232" spans="1:14" ht="67.5">
      <c r="A232" s="160" t="s">
        <v>315</v>
      </c>
      <c r="B232" s="6" t="s">
        <v>470</v>
      </c>
      <c r="C232" s="14" t="s">
        <v>19</v>
      </c>
      <c r="D232" s="136" t="s">
        <v>745</v>
      </c>
      <c r="E232" s="10" t="s">
        <v>28</v>
      </c>
      <c r="F232" s="10" t="s">
        <v>115</v>
      </c>
      <c r="G232" s="172" t="s">
        <v>40</v>
      </c>
      <c r="H232" s="172"/>
      <c r="I232" s="160" t="s">
        <v>316</v>
      </c>
      <c r="J232" s="160" t="s">
        <v>234</v>
      </c>
      <c r="K232" s="61">
        <v>4024.0124700000001</v>
      </c>
      <c r="L232" s="61">
        <v>3000</v>
      </c>
      <c r="M232" s="61">
        <v>2000</v>
      </c>
      <c r="N232" s="152" t="s">
        <v>26</v>
      </c>
    </row>
    <row r="233" spans="1:14" ht="67.5">
      <c r="A233" s="160" t="s">
        <v>315</v>
      </c>
      <c r="B233" s="6" t="s">
        <v>495</v>
      </c>
      <c r="C233" s="44" t="s">
        <v>19</v>
      </c>
      <c r="D233" s="9" t="s">
        <v>745</v>
      </c>
      <c r="E233" s="10" t="s">
        <v>28</v>
      </c>
      <c r="F233" s="10" t="s">
        <v>115</v>
      </c>
      <c r="G233" s="172" t="s">
        <v>40</v>
      </c>
      <c r="H233" s="172"/>
      <c r="I233" s="160" t="s">
        <v>316</v>
      </c>
      <c r="J233" s="160" t="s">
        <v>268</v>
      </c>
      <c r="K233" s="61">
        <v>6028.4306399999996</v>
      </c>
      <c r="L233" s="61">
        <v>2500</v>
      </c>
      <c r="M233" s="61">
        <v>2333.2689999999998</v>
      </c>
      <c r="N233" s="80" t="s">
        <v>26</v>
      </c>
    </row>
    <row r="234" spans="1:14" ht="22.5">
      <c r="A234" s="160" t="s">
        <v>315</v>
      </c>
      <c r="B234" s="6" t="s">
        <v>518</v>
      </c>
      <c r="C234" s="44" t="s">
        <v>19</v>
      </c>
      <c r="D234" s="9" t="s">
        <v>664</v>
      </c>
      <c r="E234" s="10" t="s">
        <v>666</v>
      </c>
      <c r="F234" s="10" t="s">
        <v>667</v>
      </c>
      <c r="G234" s="172" t="s">
        <v>40</v>
      </c>
      <c r="H234" s="172"/>
      <c r="I234" s="160" t="s">
        <v>316</v>
      </c>
      <c r="J234" s="160" t="s">
        <v>298</v>
      </c>
      <c r="K234" s="61">
        <v>2518.3429999999998</v>
      </c>
      <c r="L234" s="61">
        <v>2408.1289999999999</v>
      </c>
      <c r="M234" s="61">
        <v>2408.1289999999999</v>
      </c>
      <c r="N234" s="80" t="s">
        <v>26</v>
      </c>
    </row>
    <row r="235" spans="1:14" ht="33.75">
      <c r="A235" s="160" t="s">
        <v>315</v>
      </c>
      <c r="B235" s="6" t="s">
        <v>519</v>
      </c>
      <c r="C235" s="44" t="s">
        <v>19</v>
      </c>
      <c r="D235" s="17" t="s">
        <v>668</v>
      </c>
      <c r="E235" s="10" t="s">
        <v>28</v>
      </c>
      <c r="F235" s="18" t="s">
        <v>669</v>
      </c>
      <c r="G235" s="172" t="s">
        <v>40</v>
      </c>
      <c r="H235" s="172"/>
      <c r="I235" s="160" t="s">
        <v>316</v>
      </c>
      <c r="J235" s="160" t="s">
        <v>299</v>
      </c>
      <c r="K235" s="61">
        <v>59.203000000000003</v>
      </c>
      <c r="L235" s="61">
        <v>79.599999999999994</v>
      </c>
      <c r="M235" s="61">
        <v>79.599999999999994</v>
      </c>
      <c r="N235" s="80" t="s">
        <v>26</v>
      </c>
    </row>
    <row r="236" spans="1:14" ht="45">
      <c r="A236" s="160" t="s">
        <v>315</v>
      </c>
      <c r="B236" s="6" t="s">
        <v>533</v>
      </c>
      <c r="C236" s="44"/>
      <c r="D236" s="17" t="s">
        <v>16</v>
      </c>
      <c r="E236" s="10" t="s">
        <v>46</v>
      </c>
      <c r="F236" s="18" t="s">
        <v>47</v>
      </c>
      <c r="G236" s="172"/>
      <c r="H236" s="172"/>
      <c r="I236" s="160" t="s">
        <v>794</v>
      </c>
      <c r="J236" s="160"/>
      <c r="K236" s="61">
        <v>1163.8658</v>
      </c>
      <c r="L236" s="61">
        <v>1300</v>
      </c>
      <c r="M236" s="61">
        <v>1300</v>
      </c>
      <c r="N236" s="80"/>
    </row>
    <row r="237" spans="1:14" ht="67.5">
      <c r="A237" s="160" t="s">
        <v>315</v>
      </c>
      <c r="B237" s="6" t="s">
        <v>470</v>
      </c>
      <c r="C237" s="44" t="s">
        <v>19</v>
      </c>
      <c r="D237" s="9" t="s">
        <v>745</v>
      </c>
      <c r="E237" s="10" t="s">
        <v>28</v>
      </c>
      <c r="F237" s="10" t="s">
        <v>115</v>
      </c>
      <c r="G237" s="172" t="s">
        <v>40</v>
      </c>
      <c r="H237" s="172"/>
      <c r="I237" s="160" t="s">
        <v>794</v>
      </c>
      <c r="J237" s="160" t="s">
        <v>234</v>
      </c>
      <c r="K237" s="61">
        <v>1163.8658</v>
      </c>
      <c r="L237" s="61">
        <v>1300</v>
      </c>
      <c r="M237" s="61">
        <v>1300</v>
      </c>
      <c r="N237" s="80" t="s">
        <v>26</v>
      </c>
    </row>
    <row r="238" spans="1:14" ht="45">
      <c r="A238" s="160" t="s">
        <v>315</v>
      </c>
      <c r="B238" s="6" t="s">
        <v>916</v>
      </c>
      <c r="C238" s="44"/>
      <c r="D238" s="17" t="s">
        <v>16</v>
      </c>
      <c r="E238" s="10" t="s">
        <v>46</v>
      </c>
      <c r="F238" s="18" t="s">
        <v>47</v>
      </c>
      <c r="G238" s="172"/>
      <c r="H238" s="172"/>
      <c r="I238" s="160" t="s">
        <v>957</v>
      </c>
      <c r="J238" s="160"/>
      <c r="K238" s="61">
        <v>1926.79132</v>
      </c>
      <c r="L238" s="61">
        <v>0</v>
      </c>
      <c r="M238" s="61">
        <v>0</v>
      </c>
      <c r="N238" s="80"/>
    </row>
    <row r="239" spans="1:14" ht="67.5">
      <c r="A239" s="160" t="s">
        <v>315</v>
      </c>
      <c r="B239" s="6" t="s">
        <v>470</v>
      </c>
      <c r="C239" s="8" t="s">
        <v>19</v>
      </c>
      <c r="D239" s="136" t="s">
        <v>745</v>
      </c>
      <c r="E239" s="10" t="s">
        <v>28</v>
      </c>
      <c r="F239" s="10" t="s">
        <v>115</v>
      </c>
      <c r="G239" s="172" t="s">
        <v>40</v>
      </c>
      <c r="H239" s="172"/>
      <c r="I239" s="160" t="s">
        <v>957</v>
      </c>
      <c r="J239" s="160" t="s">
        <v>234</v>
      </c>
      <c r="K239" s="61">
        <v>1926.79132</v>
      </c>
      <c r="L239" s="61">
        <v>0</v>
      </c>
      <c r="M239" s="61">
        <v>0</v>
      </c>
      <c r="N239" s="152" t="s">
        <v>26</v>
      </c>
    </row>
    <row r="240" spans="1:14" ht="45">
      <c r="A240" s="166" t="s">
        <v>317</v>
      </c>
      <c r="B240" s="53" t="s">
        <v>531</v>
      </c>
      <c r="C240" s="84"/>
      <c r="D240" s="162"/>
      <c r="E240" s="161"/>
      <c r="F240" s="31"/>
      <c r="G240" s="223"/>
      <c r="H240" s="223"/>
      <c r="I240" s="166"/>
      <c r="J240" s="166"/>
      <c r="K240" s="59">
        <v>84690.128169999996</v>
      </c>
      <c r="L240" s="59">
        <v>43465.500999999997</v>
      </c>
      <c r="M240" s="59">
        <v>41464.622000000003</v>
      </c>
      <c r="N240" s="154"/>
    </row>
    <row r="241" spans="1:14" ht="67.5">
      <c r="A241" s="160" t="s">
        <v>317</v>
      </c>
      <c r="B241" s="6" t="s">
        <v>532</v>
      </c>
      <c r="C241" s="8"/>
      <c r="D241" s="136" t="s">
        <v>16</v>
      </c>
      <c r="E241" s="10" t="s">
        <v>143</v>
      </c>
      <c r="F241" s="10" t="s">
        <v>116</v>
      </c>
      <c r="G241" s="172"/>
      <c r="H241" s="172"/>
      <c r="I241" s="160" t="s">
        <v>318</v>
      </c>
      <c r="J241" s="160"/>
      <c r="K241" s="61">
        <v>4538.9513799999995</v>
      </c>
      <c r="L241" s="61">
        <v>3139.2017999999998</v>
      </c>
      <c r="M241" s="61">
        <v>3094.1709999999998</v>
      </c>
      <c r="N241" s="152"/>
    </row>
    <row r="242" spans="1:14" ht="157.5">
      <c r="A242" s="160" t="s">
        <v>317</v>
      </c>
      <c r="B242" s="6" t="s">
        <v>468</v>
      </c>
      <c r="C242" s="44" t="s">
        <v>144</v>
      </c>
      <c r="D242" s="17" t="s">
        <v>915</v>
      </c>
      <c r="E242" s="10" t="s">
        <v>28</v>
      </c>
      <c r="F242" s="18" t="s">
        <v>20</v>
      </c>
      <c r="G242" s="172" t="s">
        <v>295</v>
      </c>
      <c r="H242" s="172"/>
      <c r="I242" s="160" t="s">
        <v>318</v>
      </c>
      <c r="J242" s="160" t="s">
        <v>232</v>
      </c>
      <c r="K242" s="61">
        <v>2036.3575000000001</v>
      </c>
      <c r="L242" s="61">
        <v>1677.1020000000001</v>
      </c>
      <c r="M242" s="61">
        <v>1677.1020000000001</v>
      </c>
      <c r="N242" s="80" t="s">
        <v>21</v>
      </c>
    </row>
    <row r="243" spans="1:14" ht="56.25">
      <c r="A243" s="160" t="s">
        <v>317</v>
      </c>
      <c r="B243" s="6" t="s">
        <v>517</v>
      </c>
      <c r="C243" s="141" t="s">
        <v>144</v>
      </c>
      <c r="D243" s="142" t="s">
        <v>114</v>
      </c>
      <c r="E243" s="141" t="s">
        <v>28</v>
      </c>
      <c r="F243" s="141" t="s">
        <v>146</v>
      </c>
      <c r="G243" s="172" t="s">
        <v>295</v>
      </c>
      <c r="H243" s="172"/>
      <c r="I243" s="160" t="s">
        <v>318</v>
      </c>
      <c r="J243" s="160" t="s">
        <v>297</v>
      </c>
      <c r="K243" s="61">
        <v>18.914999999999999</v>
      </c>
      <c r="L243" s="61">
        <v>21.141999999999999</v>
      </c>
      <c r="M243" s="61">
        <v>21.141999999999999</v>
      </c>
      <c r="N243" s="20" t="s">
        <v>26</v>
      </c>
    </row>
    <row r="244" spans="1:14" ht="157.5">
      <c r="A244" s="160" t="s">
        <v>317</v>
      </c>
      <c r="B244" s="6" t="s">
        <v>469</v>
      </c>
      <c r="C244" s="44" t="s">
        <v>144</v>
      </c>
      <c r="D244" s="9" t="s">
        <v>915</v>
      </c>
      <c r="E244" s="10" t="s">
        <v>28</v>
      </c>
      <c r="F244" s="11" t="s">
        <v>20</v>
      </c>
      <c r="G244" s="172" t="s">
        <v>295</v>
      </c>
      <c r="H244" s="172"/>
      <c r="I244" s="160" t="s">
        <v>318</v>
      </c>
      <c r="J244" s="160" t="s">
        <v>233</v>
      </c>
      <c r="K244" s="61">
        <v>614.98030000000006</v>
      </c>
      <c r="L244" s="61">
        <v>506.48500000000001</v>
      </c>
      <c r="M244" s="61">
        <v>506.48500000000001</v>
      </c>
      <c r="N244" s="13" t="s">
        <v>21</v>
      </c>
    </row>
    <row r="245" spans="1:14" ht="56.25">
      <c r="A245" s="160" t="s">
        <v>317</v>
      </c>
      <c r="B245" s="6" t="s">
        <v>470</v>
      </c>
      <c r="C245" s="8" t="s">
        <v>144</v>
      </c>
      <c r="D245" s="9" t="s">
        <v>147</v>
      </c>
      <c r="E245" s="10" t="s">
        <v>28</v>
      </c>
      <c r="F245" s="10" t="s">
        <v>148</v>
      </c>
      <c r="G245" s="172" t="s">
        <v>295</v>
      </c>
      <c r="H245" s="172"/>
      <c r="I245" s="160" t="s">
        <v>318</v>
      </c>
      <c r="J245" s="160" t="s">
        <v>234</v>
      </c>
      <c r="K245" s="61">
        <v>1242.0601000000001</v>
      </c>
      <c r="L245" s="61">
        <v>285.25079999999997</v>
      </c>
      <c r="M245" s="61">
        <v>240.22</v>
      </c>
      <c r="N245" s="20" t="s">
        <v>26</v>
      </c>
    </row>
    <row r="246" spans="1:14" ht="56.25">
      <c r="A246" s="160" t="s">
        <v>317</v>
      </c>
      <c r="B246" s="6" t="s">
        <v>495</v>
      </c>
      <c r="C246" s="8" t="s">
        <v>144</v>
      </c>
      <c r="D246" s="9" t="s">
        <v>147</v>
      </c>
      <c r="E246" s="10" t="s">
        <v>28</v>
      </c>
      <c r="F246" s="10" t="s">
        <v>148</v>
      </c>
      <c r="G246" s="172" t="s">
        <v>295</v>
      </c>
      <c r="H246" s="172"/>
      <c r="I246" s="160" t="s">
        <v>318</v>
      </c>
      <c r="J246" s="160" t="s">
        <v>268</v>
      </c>
      <c r="K246" s="61">
        <v>88.416479999999993</v>
      </c>
      <c r="L246" s="61">
        <v>111</v>
      </c>
      <c r="M246" s="61">
        <v>111</v>
      </c>
      <c r="N246" s="20" t="s">
        <v>26</v>
      </c>
    </row>
    <row r="247" spans="1:14" ht="22.5">
      <c r="A247" s="160" t="s">
        <v>317</v>
      </c>
      <c r="B247" s="6" t="s">
        <v>518</v>
      </c>
      <c r="C247" s="8" t="s">
        <v>144</v>
      </c>
      <c r="D247" s="9" t="s">
        <v>664</v>
      </c>
      <c r="E247" s="10" t="s">
        <v>666</v>
      </c>
      <c r="F247" s="10" t="s">
        <v>667</v>
      </c>
      <c r="G247" s="172" t="s">
        <v>295</v>
      </c>
      <c r="H247" s="172"/>
      <c r="I247" s="160" t="s">
        <v>318</v>
      </c>
      <c r="J247" s="160" t="s">
        <v>298</v>
      </c>
      <c r="K247" s="61">
        <v>244.422</v>
      </c>
      <c r="L247" s="61">
        <v>244.422</v>
      </c>
      <c r="M247" s="61">
        <v>244.422</v>
      </c>
      <c r="N247" s="20" t="s">
        <v>26</v>
      </c>
    </row>
    <row r="248" spans="1:14" ht="33.75">
      <c r="A248" s="160" t="s">
        <v>317</v>
      </c>
      <c r="B248" s="6" t="s">
        <v>519</v>
      </c>
      <c r="C248" s="8" t="s">
        <v>144</v>
      </c>
      <c r="D248" s="17" t="s">
        <v>668</v>
      </c>
      <c r="E248" s="18" t="s">
        <v>28</v>
      </c>
      <c r="F248" s="18" t="s">
        <v>669</v>
      </c>
      <c r="G248" s="172" t="s">
        <v>295</v>
      </c>
      <c r="H248" s="172"/>
      <c r="I248" s="160" t="s">
        <v>318</v>
      </c>
      <c r="J248" s="160" t="s">
        <v>299</v>
      </c>
      <c r="K248" s="61">
        <v>3.8</v>
      </c>
      <c r="L248" s="61">
        <v>3.8</v>
      </c>
      <c r="M248" s="61">
        <v>3.8</v>
      </c>
      <c r="N248" s="20" t="s">
        <v>26</v>
      </c>
    </row>
    <row r="249" spans="1:14" ht="45">
      <c r="A249" s="160" t="s">
        <v>317</v>
      </c>
      <c r="B249" s="6" t="s">
        <v>520</v>
      </c>
      <c r="C249" s="8" t="s">
        <v>144</v>
      </c>
      <c r="D249" s="17" t="s">
        <v>671</v>
      </c>
      <c r="E249" s="18" t="s">
        <v>28</v>
      </c>
      <c r="F249" s="18" t="s">
        <v>672</v>
      </c>
      <c r="G249" s="172" t="s">
        <v>295</v>
      </c>
      <c r="H249" s="172"/>
      <c r="I249" s="160" t="s">
        <v>318</v>
      </c>
      <c r="J249" s="160" t="s">
        <v>300</v>
      </c>
      <c r="K249" s="61">
        <v>290</v>
      </c>
      <c r="L249" s="61">
        <v>290</v>
      </c>
      <c r="M249" s="61">
        <v>290</v>
      </c>
      <c r="N249" s="20" t="s">
        <v>26</v>
      </c>
    </row>
    <row r="250" spans="1:14" ht="45">
      <c r="A250" s="160" t="s">
        <v>317</v>
      </c>
      <c r="B250" s="6" t="s">
        <v>533</v>
      </c>
      <c r="C250" s="8"/>
      <c r="D250" s="9" t="s">
        <v>16</v>
      </c>
      <c r="E250" s="10" t="s">
        <v>143</v>
      </c>
      <c r="F250" s="10" t="s">
        <v>116</v>
      </c>
      <c r="G250" s="172"/>
      <c r="H250" s="172"/>
      <c r="I250" s="160" t="s">
        <v>319</v>
      </c>
      <c r="J250" s="160"/>
      <c r="K250" s="61">
        <v>2146.81718</v>
      </c>
      <c r="L250" s="61">
        <v>606.01900000000001</v>
      </c>
      <c r="M250" s="61">
        <v>232.83179999999999</v>
      </c>
      <c r="N250" s="20"/>
    </row>
    <row r="251" spans="1:14" ht="56.25">
      <c r="A251" s="160" t="s">
        <v>317</v>
      </c>
      <c r="B251" s="6" t="s">
        <v>470</v>
      </c>
      <c r="C251" s="8" t="s">
        <v>144</v>
      </c>
      <c r="D251" s="17" t="s">
        <v>147</v>
      </c>
      <c r="E251" s="10" t="s">
        <v>28</v>
      </c>
      <c r="F251" s="18" t="s">
        <v>148</v>
      </c>
      <c r="G251" s="172" t="s">
        <v>295</v>
      </c>
      <c r="H251" s="172"/>
      <c r="I251" s="160" t="s">
        <v>319</v>
      </c>
      <c r="J251" s="160" t="s">
        <v>234</v>
      </c>
      <c r="K251" s="61">
        <v>2146.81718</v>
      </c>
      <c r="L251" s="61">
        <v>606.01900000000001</v>
      </c>
      <c r="M251" s="61">
        <v>232.83179999999999</v>
      </c>
      <c r="N251" s="20" t="s">
        <v>26</v>
      </c>
    </row>
    <row r="252" spans="1:14" ht="101.25">
      <c r="A252" s="160" t="s">
        <v>317</v>
      </c>
      <c r="B252" s="6" t="s">
        <v>850</v>
      </c>
      <c r="C252" s="8"/>
      <c r="D252" s="9" t="s">
        <v>16</v>
      </c>
      <c r="E252" s="10" t="s">
        <v>149</v>
      </c>
      <c r="F252" s="18" t="s">
        <v>18</v>
      </c>
      <c r="G252" s="172"/>
      <c r="H252" s="172"/>
      <c r="I252" s="160" t="s">
        <v>892</v>
      </c>
      <c r="J252" s="160"/>
      <c r="K252" s="61">
        <v>55.847999999999999</v>
      </c>
      <c r="L252" s="61">
        <v>0</v>
      </c>
      <c r="M252" s="61">
        <v>0</v>
      </c>
      <c r="N252" s="20"/>
    </row>
    <row r="253" spans="1:14" ht="78.75">
      <c r="A253" s="160" t="s">
        <v>317</v>
      </c>
      <c r="B253" s="6" t="s">
        <v>470</v>
      </c>
      <c r="C253" s="44" t="s">
        <v>150</v>
      </c>
      <c r="D253" s="9" t="s">
        <v>766</v>
      </c>
      <c r="E253" s="10" t="s">
        <v>28</v>
      </c>
      <c r="F253" s="11" t="s">
        <v>767</v>
      </c>
      <c r="G253" s="172" t="s">
        <v>321</v>
      </c>
      <c r="H253" s="172"/>
      <c r="I253" s="160" t="s">
        <v>892</v>
      </c>
      <c r="J253" s="160" t="s">
        <v>234</v>
      </c>
      <c r="K253" s="61">
        <v>55.847999999999999</v>
      </c>
      <c r="L253" s="61">
        <v>0</v>
      </c>
      <c r="M253" s="61">
        <v>0</v>
      </c>
      <c r="N253" s="13" t="s">
        <v>26</v>
      </c>
    </row>
    <row r="254" spans="1:14" ht="45">
      <c r="A254" s="160" t="s">
        <v>317</v>
      </c>
      <c r="B254" s="6" t="s">
        <v>534</v>
      </c>
      <c r="C254" s="8"/>
      <c r="D254" s="17" t="s">
        <v>16</v>
      </c>
      <c r="E254" s="18" t="s">
        <v>149</v>
      </c>
      <c r="F254" s="18" t="s">
        <v>18</v>
      </c>
      <c r="G254" s="172"/>
      <c r="H254" s="172"/>
      <c r="I254" s="160" t="s">
        <v>320</v>
      </c>
      <c r="J254" s="160"/>
      <c r="K254" s="61">
        <v>9006</v>
      </c>
      <c r="L254" s="61">
        <v>2798</v>
      </c>
      <c r="M254" s="61">
        <v>3533</v>
      </c>
      <c r="N254" s="20"/>
    </row>
    <row r="255" spans="1:14" ht="78.75">
      <c r="A255" s="160" t="s">
        <v>317</v>
      </c>
      <c r="B255" s="6" t="s">
        <v>470</v>
      </c>
      <c r="C255" s="44" t="s">
        <v>150</v>
      </c>
      <c r="D255" s="9" t="s">
        <v>766</v>
      </c>
      <c r="E255" s="18" t="s">
        <v>28</v>
      </c>
      <c r="F255" s="10" t="s">
        <v>767</v>
      </c>
      <c r="G255" s="172" t="s">
        <v>321</v>
      </c>
      <c r="H255" s="172"/>
      <c r="I255" s="160" t="s">
        <v>320</v>
      </c>
      <c r="J255" s="160" t="s">
        <v>234</v>
      </c>
      <c r="K255" s="61">
        <v>9006</v>
      </c>
      <c r="L255" s="61">
        <v>2798</v>
      </c>
      <c r="M255" s="61">
        <v>3533</v>
      </c>
      <c r="N255" s="13" t="s">
        <v>26</v>
      </c>
    </row>
    <row r="256" spans="1:14" ht="56.25">
      <c r="A256" s="160" t="s">
        <v>317</v>
      </c>
      <c r="B256" s="6" t="s">
        <v>851</v>
      </c>
      <c r="C256" s="21"/>
      <c r="D256" s="17" t="s">
        <v>16</v>
      </c>
      <c r="E256" s="18" t="s">
        <v>149</v>
      </c>
      <c r="F256" s="18" t="s">
        <v>18</v>
      </c>
      <c r="G256" s="172"/>
      <c r="H256" s="172"/>
      <c r="I256" s="160" t="s">
        <v>893</v>
      </c>
      <c r="J256" s="160"/>
      <c r="K256" s="61">
        <v>6615.8457199999993</v>
      </c>
      <c r="L256" s="61">
        <v>0</v>
      </c>
      <c r="M256" s="61">
        <v>0</v>
      </c>
      <c r="N256" s="20"/>
    </row>
    <row r="257" spans="1:14" ht="78.75">
      <c r="A257" s="160" t="s">
        <v>317</v>
      </c>
      <c r="B257" s="6" t="s">
        <v>470</v>
      </c>
      <c r="C257" s="44" t="s">
        <v>150</v>
      </c>
      <c r="D257" s="9" t="s">
        <v>766</v>
      </c>
      <c r="E257" s="18" t="s">
        <v>28</v>
      </c>
      <c r="F257" s="10" t="s">
        <v>767</v>
      </c>
      <c r="G257" s="172" t="s">
        <v>321</v>
      </c>
      <c r="H257" s="172"/>
      <c r="I257" s="160" t="s">
        <v>893</v>
      </c>
      <c r="J257" s="160" t="s">
        <v>234</v>
      </c>
      <c r="K257" s="61">
        <v>6615.8457199999993</v>
      </c>
      <c r="L257" s="61">
        <v>0</v>
      </c>
      <c r="M257" s="61">
        <v>0</v>
      </c>
      <c r="N257" s="13" t="s">
        <v>26</v>
      </c>
    </row>
    <row r="258" spans="1:14" ht="45">
      <c r="A258" s="160" t="s">
        <v>317</v>
      </c>
      <c r="B258" s="6" t="s">
        <v>534</v>
      </c>
      <c r="C258" s="21"/>
      <c r="D258" s="17" t="s">
        <v>16</v>
      </c>
      <c r="E258" s="18" t="s">
        <v>149</v>
      </c>
      <c r="F258" s="18" t="s">
        <v>18</v>
      </c>
      <c r="G258" s="172"/>
      <c r="H258" s="172"/>
      <c r="I258" s="160" t="s">
        <v>322</v>
      </c>
      <c r="J258" s="160"/>
      <c r="K258" s="61">
        <v>1346.44445</v>
      </c>
      <c r="L258" s="61">
        <v>879.74199999999996</v>
      </c>
      <c r="M258" s="61">
        <v>879.74199999999996</v>
      </c>
      <c r="N258" s="20"/>
    </row>
    <row r="259" spans="1:14" ht="78.75">
      <c r="A259" s="160" t="s">
        <v>317</v>
      </c>
      <c r="B259" s="6" t="s">
        <v>470</v>
      </c>
      <c r="C259" s="44" t="s">
        <v>150</v>
      </c>
      <c r="D259" s="9" t="s">
        <v>766</v>
      </c>
      <c r="E259" s="18" t="s">
        <v>28</v>
      </c>
      <c r="F259" s="10" t="s">
        <v>767</v>
      </c>
      <c r="G259" s="172" t="s">
        <v>321</v>
      </c>
      <c r="H259" s="172"/>
      <c r="I259" s="160" t="s">
        <v>322</v>
      </c>
      <c r="J259" s="160" t="s">
        <v>234</v>
      </c>
      <c r="K259" s="61">
        <v>1346.44445</v>
      </c>
      <c r="L259" s="61">
        <v>879.74199999999996</v>
      </c>
      <c r="M259" s="61">
        <v>879.74199999999996</v>
      </c>
      <c r="N259" s="13" t="s">
        <v>26</v>
      </c>
    </row>
    <row r="260" spans="1:14" ht="78.75">
      <c r="A260" s="160" t="s">
        <v>317</v>
      </c>
      <c r="B260" s="6" t="s">
        <v>803</v>
      </c>
      <c r="C260" s="21"/>
      <c r="D260" s="17" t="s">
        <v>16</v>
      </c>
      <c r="E260" s="18" t="s">
        <v>149</v>
      </c>
      <c r="F260" s="18" t="s">
        <v>18</v>
      </c>
      <c r="G260" s="172"/>
      <c r="H260" s="172"/>
      <c r="I260" s="160" t="s">
        <v>323</v>
      </c>
      <c r="J260" s="160"/>
      <c r="K260" s="61">
        <v>7520.93732</v>
      </c>
      <c r="L260" s="61">
        <v>7626.3603700000003</v>
      </c>
      <c r="M260" s="61">
        <v>7500</v>
      </c>
      <c r="N260" s="20"/>
    </row>
    <row r="261" spans="1:14" ht="78.75">
      <c r="A261" s="160" t="s">
        <v>317</v>
      </c>
      <c r="B261" s="6" t="s">
        <v>470</v>
      </c>
      <c r="C261" s="44" t="s">
        <v>150</v>
      </c>
      <c r="D261" s="9" t="s">
        <v>766</v>
      </c>
      <c r="E261" s="18" t="s">
        <v>28</v>
      </c>
      <c r="F261" s="10" t="s">
        <v>767</v>
      </c>
      <c r="G261" s="172" t="s">
        <v>321</v>
      </c>
      <c r="H261" s="172"/>
      <c r="I261" s="160" t="s">
        <v>323</v>
      </c>
      <c r="J261" s="160" t="s">
        <v>234</v>
      </c>
      <c r="K261" s="61">
        <v>1520.93732</v>
      </c>
      <c r="L261" s="61">
        <v>1626.3603700000001</v>
      </c>
      <c r="M261" s="61">
        <v>1500</v>
      </c>
      <c r="N261" s="13" t="s">
        <v>26</v>
      </c>
    </row>
    <row r="262" spans="1:14" ht="78.75">
      <c r="A262" s="160" t="s">
        <v>317</v>
      </c>
      <c r="B262" s="6" t="s">
        <v>470</v>
      </c>
      <c r="C262" s="44" t="s">
        <v>150</v>
      </c>
      <c r="D262" s="9" t="s">
        <v>766</v>
      </c>
      <c r="E262" s="18" t="s">
        <v>28</v>
      </c>
      <c r="F262" s="10" t="s">
        <v>767</v>
      </c>
      <c r="G262" s="172" t="s">
        <v>321</v>
      </c>
      <c r="H262" s="172"/>
      <c r="I262" s="160" t="s">
        <v>323</v>
      </c>
      <c r="J262" s="160" t="s">
        <v>234</v>
      </c>
      <c r="K262" s="61">
        <v>6000</v>
      </c>
      <c r="L262" s="61">
        <v>6000</v>
      </c>
      <c r="M262" s="61">
        <v>6000</v>
      </c>
      <c r="N262" s="20" t="s">
        <v>26</v>
      </c>
    </row>
    <row r="263" spans="1:14" ht="67.5">
      <c r="A263" s="160" t="s">
        <v>317</v>
      </c>
      <c r="B263" s="6" t="s">
        <v>523</v>
      </c>
      <c r="C263" s="44"/>
      <c r="D263" s="9" t="s">
        <v>16</v>
      </c>
      <c r="E263" s="18" t="s">
        <v>111</v>
      </c>
      <c r="F263" s="10" t="s">
        <v>18</v>
      </c>
      <c r="G263" s="172"/>
      <c r="H263" s="172"/>
      <c r="I263" s="160" t="s">
        <v>307</v>
      </c>
      <c r="J263" s="160"/>
      <c r="K263" s="61">
        <v>134.55000000000001</v>
      </c>
      <c r="L263" s="61">
        <v>0</v>
      </c>
      <c r="M263" s="61">
        <v>0</v>
      </c>
      <c r="N263" s="18"/>
    </row>
    <row r="264" spans="1:14" ht="101.25">
      <c r="A264" s="160" t="s">
        <v>317</v>
      </c>
      <c r="B264" s="6" t="s">
        <v>470</v>
      </c>
      <c r="C264" s="21" t="s">
        <v>112</v>
      </c>
      <c r="D264" s="17" t="s">
        <v>768</v>
      </c>
      <c r="E264" s="18" t="s">
        <v>28</v>
      </c>
      <c r="F264" s="18" t="s">
        <v>739</v>
      </c>
      <c r="G264" s="172" t="s">
        <v>295</v>
      </c>
      <c r="H264" s="172"/>
      <c r="I264" s="160" t="s">
        <v>307</v>
      </c>
      <c r="J264" s="160" t="s">
        <v>234</v>
      </c>
      <c r="K264" s="61">
        <v>134.55000000000001</v>
      </c>
      <c r="L264" s="61">
        <v>0</v>
      </c>
      <c r="M264" s="61">
        <v>0</v>
      </c>
      <c r="N264" s="20" t="s">
        <v>26</v>
      </c>
    </row>
    <row r="265" spans="1:14" ht="45">
      <c r="A265" s="160" t="s">
        <v>317</v>
      </c>
      <c r="B265" s="6" t="s">
        <v>852</v>
      </c>
      <c r="C265" s="14"/>
      <c r="D265" s="9" t="s">
        <v>16</v>
      </c>
      <c r="E265" s="10" t="s">
        <v>111</v>
      </c>
      <c r="F265" s="10" t="s">
        <v>18</v>
      </c>
      <c r="G265" s="172"/>
      <c r="H265" s="172"/>
      <c r="I265" s="160" t="s">
        <v>894</v>
      </c>
      <c r="J265" s="160"/>
      <c r="K265" s="61">
        <v>1002.5072700000001</v>
      </c>
      <c r="L265" s="61">
        <v>0</v>
      </c>
      <c r="M265" s="61">
        <v>0</v>
      </c>
      <c r="N265" s="10"/>
    </row>
    <row r="266" spans="1:14" ht="101.25">
      <c r="A266" s="160" t="s">
        <v>317</v>
      </c>
      <c r="B266" s="6" t="s">
        <v>470</v>
      </c>
      <c r="C266" s="14" t="s">
        <v>112</v>
      </c>
      <c r="D266" s="9" t="s">
        <v>768</v>
      </c>
      <c r="E266" s="10" t="s">
        <v>28</v>
      </c>
      <c r="F266" s="10" t="s">
        <v>739</v>
      </c>
      <c r="G266" s="172" t="s">
        <v>295</v>
      </c>
      <c r="H266" s="172"/>
      <c r="I266" s="160" t="s">
        <v>894</v>
      </c>
      <c r="J266" s="160" t="s">
        <v>234</v>
      </c>
      <c r="K266" s="61">
        <v>1002.5072700000001</v>
      </c>
      <c r="L266" s="61">
        <v>0</v>
      </c>
      <c r="M266" s="61">
        <v>0</v>
      </c>
      <c r="N266" s="20" t="s">
        <v>26</v>
      </c>
    </row>
    <row r="267" spans="1:14" ht="67.5">
      <c r="A267" s="160" t="s">
        <v>317</v>
      </c>
      <c r="B267" s="6" t="s">
        <v>535</v>
      </c>
      <c r="C267" s="14"/>
      <c r="D267" s="9" t="s">
        <v>16</v>
      </c>
      <c r="E267" s="10" t="s">
        <v>151</v>
      </c>
      <c r="F267" s="10" t="s">
        <v>18</v>
      </c>
      <c r="G267" s="172"/>
      <c r="H267" s="172"/>
      <c r="I267" s="160" t="s">
        <v>324</v>
      </c>
      <c r="J267" s="160"/>
      <c r="K267" s="61">
        <v>32578.54394</v>
      </c>
      <c r="L267" s="61">
        <v>20560.72291</v>
      </c>
      <c r="M267" s="61">
        <v>21445.241190000001</v>
      </c>
      <c r="N267" s="10"/>
    </row>
    <row r="268" spans="1:14" ht="157.5">
      <c r="A268" s="160" t="s">
        <v>317</v>
      </c>
      <c r="B268" s="6" t="s">
        <v>468</v>
      </c>
      <c r="C268" s="14" t="s">
        <v>150</v>
      </c>
      <c r="D268" s="9" t="s">
        <v>915</v>
      </c>
      <c r="E268" s="10" t="s">
        <v>28</v>
      </c>
      <c r="F268" s="10" t="s">
        <v>20</v>
      </c>
      <c r="G268" s="172" t="s">
        <v>321</v>
      </c>
      <c r="H268" s="172"/>
      <c r="I268" s="160" t="s">
        <v>324</v>
      </c>
      <c r="J268" s="160" t="s">
        <v>232</v>
      </c>
      <c r="K268" s="61">
        <v>16393.714499999998</v>
      </c>
      <c r="L268" s="61">
        <v>13792.987999999999</v>
      </c>
      <c r="M268" s="61">
        <v>13792.987999999999</v>
      </c>
      <c r="N268" s="20" t="s">
        <v>21</v>
      </c>
    </row>
    <row r="269" spans="1:14" ht="56.25">
      <c r="A269" s="160" t="s">
        <v>317</v>
      </c>
      <c r="B269" s="6" t="s">
        <v>517</v>
      </c>
      <c r="C269" s="44" t="s">
        <v>150</v>
      </c>
      <c r="D269" s="9" t="s">
        <v>114</v>
      </c>
      <c r="E269" s="18" t="s">
        <v>28</v>
      </c>
      <c r="F269" s="10" t="s">
        <v>146</v>
      </c>
      <c r="G269" s="172" t="s">
        <v>321</v>
      </c>
      <c r="H269" s="172"/>
      <c r="I269" s="160" t="s">
        <v>324</v>
      </c>
      <c r="J269" s="160" t="s">
        <v>297</v>
      </c>
      <c r="K269" s="61">
        <v>1.2569999999999999</v>
      </c>
      <c r="L269" s="61">
        <v>10.29</v>
      </c>
      <c r="M269" s="61">
        <v>10.29</v>
      </c>
      <c r="N269" s="18" t="s">
        <v>26</v>
      </c>
    </row>
    <row r="270" spans="1:14" ht="157.5">
      <c r="A270" s="160" t="s">
        <v>317</v>
      </c>
      <c r="B270" s="6" t="s">
        <v>469</v>
      </c>
      <c r="C270" s="21" t="s">
        <v>150</v>
      </c>
      <c r="D270" s="9" t="s">
        <v>915</v>
      </c>
      <c r="E270" s="10" t="s">
        <v>28</v>
      </c>
      <c r="F270" s="10" t="s">
        <v>20</v>
      </c>
      <c r="G270" s="172" t="s">
        <v>321</v>
      </c>
      <c r="H270" s="172"/>
      <c r="I270" s="160" t="s">
        <v>324</v>
      </c>
      <c r="J270" s="160" t="s">
        <v>233</v>
      </c>
      <c r="K270" s="61">
        <v>4950.9017000000003</v>
      </c>
      <c r="L270" s="61">
        <v>4165.482</v>
      </c>
      <c r="M270" s="61">
        <v>4165.482</v>
      </c>
      <c r="N270" s="20" t="s">
        <v>21</v>
      </c>
    </row>
    <row r="271" spans="1:14" ht="56.25">
      <c r="A271" s="160" t="s">
        <v>317</v>
      </c>
      <c r="B271" s="6" t="s">
        <v>470</v>
      </c>
      <c r="C271" s="21" t="s">
        <v>150</v>
      </c>
      <c r="D271" s="9" t="s">
        <v>147</v>
      </c>
      <c r="E271" s="10" t="s">
        <v>28</v>
      </c>
      <c r="F271" s="10" t="s">
        <v>148</v>
      </c>
      <c r="G271" s="172" t="s">
        <v>321</v>
      </c>
      <c r="H271" s="172"/>
      <c r="I271" s="160" t="s">
        <v>324</v>
      </c>
      <c r="J271" s="160" t="s">
        <v>234</v>
      </c>
      <c r="K271" s="61">
        <v>8347.4423499999994</v>
      </c>
      <c r="L271" s="61">
        <v>0</v>
      </c>
      <c r="M271" s="61">
        <v>569.42799000000002</v>
      </c>
      <c r="N271" s="20" t="s">
        <v>26</v>
      </c>
    </row>
    <row r="272" spans="1:14" ht="22.5">
      <c r="A272" s="160" t="s">
        <v>317</v>
      </c>
      <c r="B272" s="6" t="s">
        <v>518</v>
      </c>
      <c r="C272" s="21" t="s">
        <v>150</v>
      </c>
      <c r="D272" s="9" t="s">
        <v>664</v>
      </c>
      <c r="E272" s="10" t="s">
        <v>666</v>
      </c>
      <c r="F272" s="10" t="s">
        <v>667</v>
      </c>
      <c r="G272" s="172" t="s">
        <v>321</v>
      </c>
      <c r="H272" s="172"/>
      <c r="I272" s="160" t="s">
        <v>324</v>
      </c>
      <c r="J272" s="160" t="s">
        <v>298</v>
      </c>
      <c r="K272" s="61">
        <v>477.654</v>
      </c>
      <c r="L272" s="61">
        <v>377.654</v>
      </c>
      <c r="M272" s="61">
        <v>377.654</v>
      </c>
      <c r="N272" s="20" t="s">
        <v>26</v>
      </c>
    </row>
    <row r="273" spans="1:14" ht="33.75">
      <c r="A273" s="160" t="s">
        <v>317</v>
      </c>
      <c r="B273" s="6" t="s">
        <v>519</v>
      </c>
      <c r="C273" s="21" t="s">
        <v>150</v>
      </c>
      <c r="D273" s="17" t="s">
        <v>668</v>
      </c>
      <c r="E273" s="18" t="s">
        <v>28</v>
      </c>
      <c r="F273" s="18" t="s">
        <v>669</v>
      </c>
      <c r="G273" s="172" t="s">
        <v>321</v>
      </c>
      <c r="H273" s="172"/>
      <c r="I273" s="160" t="s">
        <v>324</v>
      </c>
      <c r="J273" s="160" t="s">
        <v>299</v>
      </c>
      <c r="K273" s="61">
        <v>110.124</v>
      </c>
      <c r="L273" s="61">
        <v>102.874</v>
      </c>
      <c r="M273" s="61">
        <v>102.874</v>
      </c>
      <c r="N273" s="20" t="s">
        <v>26</v>
      </c>
    </row>
    <row r="274" spans="1:14" ht="45">
      <c r="A274" s="160" t="s">
        <v>317</v>
      </c>
      <c r="B274" s="6" t="s">
        <v>520</v>
      </c>
      <c r="C274" s="21" t="s">
        <v>150</v>
      </c>
      <c r="D274" s="9" t="s">
        <v>671</v>
      </c>
      <c r="E274" s="10" t="s">
        <v>28</v>
      </c>
      <c r="F274" s="10" t="s">
        <v>672</v>
      </c>
      <c r="G274" s="172" t="s">
        <v>321</v>
      </c>
      <c r="H274" s="172"/>
      <c r="I274" s="160" t="s">
        <v>324</v>
      </c>
      <c r="J274" s="160" t="s">
        <v>300</v>
      </c>
      <c r="K274" s="61">
        <v>1.2</v>
      </c>
      <c r="L274" s="61">
        <v>3.7</v>
      </c>
      <c r="M274" s="61">
        <v>3.7</v>
      </c>
      <c r="N274" s="20" t="s">
        <v>26</v>
      </c>
    </row>
    <row r="275" spans="1:14" ht="56.25">
      <c r="A275" s="160" t="s">
        <v>317</v>
      </c>
      <c r="B275" s="6" t="s">
        <v>470</v>
      </c>
      <c r="C275" s="21" t="s">
        <v>112</v>
      </c>
      <c r="D275" s="17" t="s">
        <v>147</v>
      </c>
      <c r="E275" s="10" t="s">
        <v>28</v>
      </c>
      <c r="F275" s="18" t="s">
        <v>148</v>
      </c>
      <c r="G275" s="172" t="s">
        <v>295</v>
      </c>
      <c r="H275" s="172"/>
      <c r="I275" s="160" t="s">
        <v>324</v>
      </c>
      <c r="J275" s="160" t="s">
        <v>234</v>
      </c>
      <c r="K275" s="61">
        <v>1354.56142</v>
      </c>
      <c r="L275" s="61">
        <v>977.40291000000002</v>
      </c>
      <c r="M275" s="61">
        <v>1292.4931999999999</v>
      </c>
      <c r="N275" s="20" t="s">
        <v>26</v>
      </c>
    </row>
    <row r="276" spans="1:14" ht="56.25">
      <c r="A276" s="160" t="s">
        <v>317</v>
      </c>
      <c r="B276" s="6" t="s">
        <v>495</v>
      </c>
      <c r="C276" s="21" t="s">
        <v>112</v>
      </c>
      <c r="D276" s="9" t="s">
        <v>147</v>
      </c>
      <c r="E276" s="10" t="s">
        <v>28</v>
      </c>
      <c r="F276" s="18" t="s">
        <v>148</v>
      </c>
      <c r="G276" s="172" t="s">
        <v>295</v>
      </c>
      <c r="H276" s="172"/>
      <c r="I276" s="160" t="s">
        <v>324</v>
      </c>
      <c r="J276" s="160" t="s">
        <v>268</v>
      </c>
      <c r="K276" s="61">
        <v>941.68896999999993</v>
      </c>
      <c r="L276" s="61">
        <v>1130.3320000000001</v>
      </c>
      <c r="M276" s="61">
        <v>1130.3320000000001</v>
      </c>
      <c r="N276" s="20" t="s">
        <v>26</v>
      </c>
    </row>
    <row r="277" spans="1:14" ht="45">
      <c r="A277" s="160" t="s">
        <v>317</v>
      </c>
      <c r="B277" s="6" t="s">
        <v>533</v>
      </c>
      <c r="C277" s="14"/>
      <c r="D277" s="17" t="s">
        <v>16</v>
      </c>
      <c r="E277" s="18" t="s">
        <v>149</v>
      </c>
      <c r="F277" s="18" t="s">
        <v>18</v>
      </c>
      <c r="G277" s="172"/>
      <c r="H277" s="172"/>
      <c r="I277" s="160" t="s">
        <v>325</v>
      </c>
      <c r="J277" s="160"/>
      <c r="K277" s="61">
        <v>8232.2476200000001</v>
      </c>
      <c r="L277" s="61">
        <v>3332.4609999999998</v>
      </c>
      <c r="M277" s="61">
        <v>275.642</v>
      </c>
      <c r="N277" s="20"/>
    </row>
    <row r="278" spans="1:14" ht="56.25">
      <c r="A278" s="160" t="s">
        <v>317</v>
      </c>
      <c r="B278" s="6" t="s">
        <v>470</v>
      </c>
      <c r="C278" s="14" t="s">
        <v>150</v>
      </c>
      <c r="D278" s="17" t="s">
        <v>147</v>
      </c>
      <c r="E278" s="18" t="s">
        <v>28</v>
      </c>
      <c r="F278" s="18" t="s">
        <v>148</v>
      </c>
      <c r="G278" s="172" t="s">
        <v>321</v>
      </c>
      <c r="H278" s="172"/>
      <c r="I278" s="160" t="s">
        <v>325</v>
      </c>
      <c r="J278" s="160" t="s">
        <v>234</v>
      </c>
      <c r="K278" s="61">
        <v>8232.2476200000001</v>
      </c>
      <c r="L278" s="61">
        <v>3332.4609999999998</v>
      </c>
      <c r="M278" s="61">
        <v>275.642</v>
      </c>
      <c r="N278" s="20" t="s">
        <v>26</v>
      </c>
    </row>
    <row r="279" spans="1:14" ht="45">
      <c r="A279" s="160" t="s">
        <v>317</v>
      </c>
      <c r="B279" s="6" t="s">
        <v>917</v>
      </c>
      <c r="C279" s="44"/>
      <c r="D279" s="9" t="s">
        <v>16</v>
      </c>
      <c r="E279" s="18" t="s">
        <v>149</v>
      </c>
      <c r="F279" s="10" t="s">
        <v>18</v>
      </c>
      <c r="G279" s="172"/>
      <c r="H279" s="172"/>
      <c r="I279" s="160" t="s">
        <v>958</v>
      </c>
      <c r="J279" s="160"/>
      <c r="K279" s="61">
        <v>4561.9586399999998</v>
      </c>
      <c r="L279" s="61">
        <v>3965.87592</v>
      </c>
      <c r="M279" s="61">
        <v>3966.87601</v>
      </c>
      <c r="N279" s="18"/>
    </row>
    <row r="280" spans="1:14" ht="78.75">
      <c r="A280" s="160" t="s">
        <v>317</v>
      </c>
      <c r="B280" s="6" t="s">
        <v>470</v>
      </c>
      <c r="C280" s="21" t="s">
        <v>150</v>
      </c>
      <c r="D280" s="17" t="s">
        <v>766</v>
      </c>
      <c r="E280" s="18" t="s">
        <v>28</v>
      </c>
      <c r="F280" s="18" t="s">
        <v>767</v>
      </c>
      <c r="G280" s="172" t="s">
        <v>321</v>
      </c>
      <c r="H280" s="172"/>
      <c r="I280" s="160" t="s">
        <v>958</v>
      </c>
      <c r="J280" s="160" t="s">
        <v>234</v>
      </c>
      <c r="K280" s="61">
        <v>4561.9586399999998</v>
      </c>
      <c r="L280" s="61">
        <v>3965.87592</v>
      </c>
      <c r="M280" s="61">
        <v>3966.87601</v>
      </c>
      <c r="N280" s="20" t="s">
        <v>26</v>
      </c>
    </row>
    <row r="281" spans="1:14" ht="90">
      <c r="A281" s="160" t="s">
        <v>317</v>
      </c>
      <c r="B281" s="6" t="s">
        <v>1029</v>
      </c>
      <c r="C281" s="44"/>
      <c r="D281" s="9" t="s">
        <v>1027</v>
      </c>
      <c r="E281" s="18" t="s">
        <v>151</v>
      </c>
      <c r="F281" s="10" t="s">
        <v>18</v>
      </c>
      <c r="G281" s="172"/>
      <c r="H281" s="172"/>
      <c r="I281" s="160" t="s">
        <v>1077</v>
      </c>
      <c r="J281" s="160"/>
      <c r="K281" s="61">
        <v>5000</v>
      </c>
      <c r="L281" s="61">
        <v>0</v>
      </c>
      <c r="M281" s="61">
        <v>0</v>
      </c>
      <c r="N281" s="18"/>
    </row>
    <row r="282" spans="1:14" ht="78.75">
      <c r="A282" s="160" t="s">
        <v>317</v>
      </c>
      <c r="B282" s="6" t="s">
        <v>470</v>
      </c>
      <c r="C282" s="21" t="s">
        <v>150</v>
      </c>
      <c r="D282" s="17" t="s">
        <v>1030</v>
      </c>
      <c r="E282" s="18" t="s">
        <v>28</v>
      </c>
      <c r="F282" s="18" t="s">
        <v>1031</v>
      </c>
      <c r="G282" s="172" t="s">
        <v>321</v>
      </c>
      <c r="H282" s="172"/>
      <c r="I282" s="160" t="s">
        <v>1077</v>
      </c>
      <c r="J282" s="160" t="s">
        <v>234</v>
      </c>
      <c r="K282" s="61">
        <v>5000</v>
      </c>
      <c r="L282" s="61">
        <v>0</v>
      </c>
      <c r="M282" s="61">
        <v>0</v>
      </c>
      <c r="N282" s="20" t="s">
        <v>26</v>
      </c>
    </row>
    <row r="283" spans="1:14" ht="67.5">
      <c r="A283" s="160" t="s">
        <v>317</v>
      </c>
      <c r="B283" s="6" t="s">
        <v>536</v>
      </c>
      <c r="C283" s="44"/>
      <c r="D283" s="9" t="s">
        <v>16</v>
      </c>
      <c r="E283" s="18" t="s">
        <v>151</v>
      </c>
      <c r="F283" s="10" t="s">
        <v>18</v>
      </c>
      <c r="G283" s="172"/>
      <c r="H283" s="172"/>
      <c r="I283" s="160" t="s">
        <v>326</v>
      </c>
      <c r="J283" s="160"/>
      <c r="K283" s="61">
        <v>576.78665000000001</v>
      </c>
      <c r="L283" s="61">
        <v>20</v>
      </c>
      <c r="M283" s="61">
        <v>0</v>
      </c>
      <c r="N283" s="18"/>
    </row>
    <row r="284" spans="1:14" ht="78.75">
      <c r="A284" s="160" t="s">
        <v>317</v>
      </c>
      <c r="B284" s="6" t="s">
        <v>470</v>
      </c>
      <c r="C284" s="21" t="s">
        <v>150</v>
      </c>
      <c r="D284" s="17" t="s">
        <v>766</v>
      </c>
      <c r="E284" s="18" t="s">
        <v>28</v>
      </c>
      <c r="F284" s="18" t="s">
        <v>767</v>
      </c>
      <c r="G284" s="172" t="s">
        <v>321</v>
      </c>
      <c r="H284" s="172"/>
      <c r="I284" s="160" t="s">
        <v>326</v>
      </c>
      <c r="J284" s="160" t="s">
        <v>234</v>
      </c>
      <c r="K284" s="61">
        <v>14.76787</v>
      </c>
      <c r="L284" s="61">
        <v>20</v>
      </c>
      <c r="M284" s="61">
        <v>0</v>
      </c>
      <c r="N284" s="20" t="s">
        <v>26</v>
      </c>
    </row>
    <row r="285" spans="1:14" ht="101.25">
      <c r="A285" s="160" t="s">
        <v>317</v>
      </c>
      <c r="B285" s="6" t="s">
        <v>468</v>
      </c>
      <c r="C285" s="21" t="s">
        <v>112</v>
      </c>
      <c r="D285" s="17" t="s">
        <v>768</v>
      </c>
      <c r="E285" s="18" t="s">
        <v>28</v>
      </c>
      <c r="F285" s="18" t="s">
        <v>739</v>
      </c>
      <c r="G285" s="172" t="s">
        <v>295</v>
      </c>
      <c r="H285" s="172"/>
      <c r="I285" s="160" t="s">
        <v>326</v>
      </c>
      <c r="J285" s="160" t="s">
        <v>232</v>
      </c>
      <c r="K285" s="61">
        <v>16.480560000000001</v>
      </c>
      <c r="L285" s="61">
        <v>0</v>
      </c>
      <c r="M285" s="61">
        <v>0</v>
      </c>
      <c r="N285" s="20" t="s">
        <v>21</v>
      </c>
    </row>
    <row r="286" spans="1:14" ht="101.25">
      <c r="A286" s="160" t="s">
        <v>317</v>
      </c>
      <c r="B286" s="6" t="s">
        <v>469</v>
      </c>
      <c r="C286" s="21" t="s">
        <v>112</v>
      </c>
      <c r="D286" s="17" t="s">
        <v>768</v>
      </c>
      <c r="E286" s="18" t="s">
        <v>28</v>
      </c>
      <c r="F286" s="18" t="s">
        <v>739</v>
      </c>
      <c r="G286" s="172" t="s">
        <v>295</v>
      </c>
      <c r="H286" s="172"/>
      <c r="I286" s="160" t="s">
        <v>326</v>
      </c>
      <c r="J286" s="160" t="s">
        <v>233</v>
      </c>
      <c r="K286" s="61">
        <v>4.9771299999999998</v>
      </c>
      <c r="L286" s="61">
        <v>0</v>
      </c>
      <c r="M286" s="61">
        <v>0</v>
      </c>
      <c r="N286" s="20" t="s">
        <v>21</v>
      </c>
    </row>
    <row r="287" spans="1:14" ht="101.25">
      <c r="A287" s="160" t="s">
        <v>317</v>
      </c>
      <c r="B287" s="6" t="s">
        <v>470</v>
      </c>
      <c r="C287" s="21" t="s">
        <v>112</v>
      </c>
      <c r="D287" s="17" t="s">
        <v>768</v>
      </c>
      <c r="E287" s="18" t="s">
        <v>28</v>
      </c>
      <c r="F287" s="18" t="s">
        <v>739</v>
      </c>
      <c r="G287" s="172" t="s">
        <v>295</v>
      </c>
      <c r="H287" s="172"/>
      <c r="I287" s="160" t="s">
        <v>326</v>
      </c>
      <c r="J287" s="160" t="s">
        <v>234</v>
      </c>
      <c r="K287" s="61">
        <v>540.56108999999992</v>
      </c>
      <c r="L287" s="61">
        <v>0</v>
      </c>
      <c r="M287" s="61">
        <v>0</v>
      </c>
      <c r="N287" s="20" t="s">
        <v>26</v>
      </c>
    </row>
    <row r="288" spans="1:14" ht="45">
      <c r="A288" s="160" t="s">
        <v>317</v>
      </c>
      <c r="B288" s="6" t="s">
        <v>918</v>
      </c>
      <c r="C288" s="44"/>
      <c r="D288" s="9" t="s">
        <v>16</v>
      </c>
      <c r="E288" s="18" t="s">
        <v>149</v>
      </c>
      <c r="F288" s="10" t="s">
        <v>18</v>
      </c>
      <c r="G288" s="172"/>
      <c r="H288" s="172"/>
      <c r="I288" s="160" t="s">
        <v>959</v>
      </c>
      <c r="J288" s="160"/>
      <c r="K288" s="61">
        <v>820.85900000000004</v>
      </c>
      <c r="L288" s="61">
        <v>0</v>
      </c>
      <c r="M288" s="61">
        <v>0</v>
      </c>
      <c r="N288" s="18"/>
    </row>
    <row r="289" spans="1:14" ht="78.75">
      <c r="A289" s="160" t="s">
        <v>317</v>
      </c>
      <c r="B289" s="6" t="s">
        <v>470</v>
      </c>
      <c r="C289" s="21" t="s">
        <v>150</v>
      </c>
      <c r="D289" s="17" t="s">
        <v>766</v>
      </c>
      <c r="E289" s="18" t="s">
        <v>28</v>
      </c>
      <c r="F289" s="18" t="s">
        <v>767</v>
      </c>
      <c r="G289" s="172" t="s">
        <v>321</v>
      </c>
      <c r="H289" s="172"/>
      <c r="I289" s="160" t="s">
        <v>959</v>
      </c>
      <c r="J289" s="160" t="s">
        <v>234</v>
      </c>
      <c r="K289" s="61">
        <v>820.85900000000004</v>
      </c>
      <c r="L289" s="61">
        <v>0</v>
      </c>
      <c r="M289" s="61">
        <v>0</v>
      </c>
      <c r="N289" s="20" t="s">
        <v>26</v>
      </c>
    </row>
    <row r="290" spans="1:14" ht="45">
      <c r="A290" s="160" t="s">
        <v>317</v>
      </c>
      <c r="B290" s="6" t="s">
        <v>537</v>
      </c>
      <c r="C290" s="44"/>
      <c r="D290" s="9" t="s">
        <v>16</v>
      </c>
      <c r="E290" s="18" t="s">
        <v>111</v>
      </c>
      <c r="F290" s="10" t="s">
        <v>18</v>
      </c>
      <c r="G290" s="172"/>
      <c r="H290" s="172"/>
      <c r="I290" s="160" t="s">
        <v>327</v>
      </c>
      <c r="J290" s="160"/>
      <c r="K290" s="61">
        <v>170.88795999999999</v>
      </c>
      <c r="L290" s="61">
        <v>179.03899999999999</v>
      </c>
      <c r="M290" s="61">
        <v>179.03899999999999</v>
      </c>
      <c r="N290" s="13"/>
    </row>
    <row r="291" spans="1:14" ht="67.5">
      <c r="A291" s="160" t="s">
        <v>317</v>
      </c>
      <c r="B291" s="6" t="s">
        <v>468</v>
      </c>
      <c r="C291" s="14" t="s">
        <v>112</v>
      </c>
      <c r="D291" s="17" t="s">
        <v>152</v>
      </c>
      <c r="E291" s="10" t="s">
        <v>28</v>
      </c>
      <c r="F291" s="10" t="s">
        <v>20</v>
      </c>
      <c r="G291" s="172" t="s">
        <v>295</v>
      </c>
      <c r="H291" s="172"/>
      <c r="I291" s="160" t="s">
        <v>327</v>
      </c>
      <c r="J291" s="160" t="s">
        <v>232</v>
      </c>
      <c r="K291" s="61">
        <v>117.0184</v>
      </c>
      <c r="L291" s="61">
        <v>137.511</v>
      </c>
      <c r="M291" s="61">
        <v>137.511</v>
      </c>
      <c r="N291" s="20" t="s">
        <v>21</v>
      </c>
    </row>
    <row r="292" spans="1:14" ht="67.5">
      <c r="A292" s="160" t="s">
        <v>317</v>
      </c>
      <c r="B292" s="6" t="s">
        <v>469</v>
      </c>
      <c r="C292" s="14" t="s">
        <v>112</v>
      </c>
      <c r="D292" s="17" t="s">
        <v>152</v>
      </c>
      <c r="E292" s="10" t="s">
        <v>28</v>
      </c>
      <c r="F292" s="10" t="s">
        <v>20</v>
      </c>
      <c r="G292" s="172" t="s">
        <v>295</v>
      </c>
      <c r="H292" s="172"/>
      <c r="I292" s="160" t="s">
        <v>327</v>
      </c>
      <c r="J292" s="160" t="s">
        <v>233</v>
      </c>
      <c r="K292" s="61">
        <v>35.339559999999999</v>
      </c>
      <c r="L292" s="61">
        <v>41.527999999999999</v>
      </c>
      <c r="M292" s="61">
        <v>41.527999999999999</v>
      </c>
      <c r="N292" s="20" t="s">
        <v>21</v>
      </c>
    </row>
    <row r="293" spans="1:14" ht="101.25">
      <c r="A293" s="160" t="s">
        <v>317</v>
      </c>
      <c r="B293" s="6" t="s">
        <v>470</v>
      </c>
      <c r="C293" s="14" t="s">
        <v>112</v>
      </c>
      <c r="D293" s="17" t="s">
        <v>768</v>
      </c>
      <c r="E293" s="18" t="s">
        <v>28</v>
      </c>
      <c r="F293" s="18" t="s">
        <v>739</v>
      </c>
      <c r="G293" s="172" t="s">
        <v>295</v>
      </c>
      <c r="H293" s="172"/>
      <c r="I293" s="160" t="s">
        <v>327</v>
      </c>
      <c r="J293" s="160" t="s">
        <v>234</v>
      </c>
      <c r="K293" s="61">
        <v>18.53</v>
      </c>
      <c r="L293" s="61">
        <v>0</v>
      </c>
      <c r="M293" s="61">
        <v>0</v>
      </c>
      <c r="N293" s="20" t="s">
        <v>26</v>
      </c>
    </row>
    <row r="294" spans="1:14" ht="45">
      <c r="A294" s="160" t="s">
        <v>317</v>
      </c>
      <c r="B294" s="6" t="s">
        <v>538</v>
      </c>
      <c r="C294" s="21"/>
      <c r="D294" s="9" t="s">
        <v>16</v>
      </c>
      <c r="E294" s="10" t="s">
        <v>153</v>
      </c>
      <c r="F294" s="10" t="s">
        <v>18</v>
      </c>
      <c r="G294" s="172"/>
      <c r="H294" s="172"/>
      <c r="I294" s="160" t="s">
        <v>328</v>
      </c>
      <c r="J294" s="160"/>
      <c r="K294" s="61">
        <v>380.94304</v>
      </c>
      <c r="L294" s="61">
        <v>358.07900000000001</v>
      </c>
      <c r="M294" s="61">
        <v>358.07900000000001</v>
      </c>
      <c r="N294" s="20"/>
    </row>
    <row r="295" spans="1:14" ht="56.25">
      <c r="A295" s="160" t="s">
        <v>317</v>
      </c>
      <c r="B295" s="6" t="s">
        <v>468</v>
      </c>
      <c r="C295" s="21" t="s">
        <v>154</v>
      </c>
      <c r="D295" s="17" t="s">
        <v>155</v>
      </c>
      <c r="E295" s="18" t="s">
        <v>28</v>
      </c>
      <c r="F295" s="18" t="s">
        <v>156</v>
      </c>
      <c r="G295" s="172" t="s">
        <v>329</v>
      </c>
      <c r="H295" s="172"/>
      <c r="I295" s="160" t="s">
        <v>328</v>
      </c>
      <c r="J295" s="160" t="s">
        <v>232</v>
      </c>
      <c r="K295" s="61">
        <v>292.58299</v>
      </c>
      <c r="L295" s="61">
        <v>275.02199999999999</v>
      </c>
      <c r="M295" s="61">
        <v>275.02199999999999</v>
      </c>
      <c r="N295" s="20" t="s">
        <v>21</v>
      </c>
    </row>
    <row r="296" spans="1:14" ht="56.25">
      <c r="A296" s="160" t="s">
        <v>317</v>
      </c>
      <c r="B296" s="6" t="s">
        <v>469</v>
      </c>
      <c r="C296" s="21" t="s">
        <v>154</v>
      </c>
      <c r="D296" s="17" t="s">
        <v>155</v>
      </c>
      <c r="E296" s="18" t="s">
        <v>28</v>
      </c>
      <c r="F296" s="18" t="s">
        <v>156</v>
      </c>
      <c r="G296" s="172" t="s">
        <v>329</v>
      </c>
      <c r="H296" s="172"/>
      <c r="I296" s="160" t="s">
        <v>328</v>
      </c>
      <c r="J296" s="160" t="s">
        <v>233</v>
      </c>
      <c r="K296" s="61">
        <v>88.360050000000001</v>
      </c>
      <c r="L296" s="61">
        <v>83.057000000000002</v>
      </c>
      <c r="M296" s="61">
        <v>83.057000000000002</v>
      </c>
      <c r="N296" s="20" t="s">
        <v>21</v>
      </c>
    </row>
    <row r="297" spans="1:14" ht="56.25">
      <c r="A297" s="166" t="s">
        <v>330</v>
      </c>
      <c r="B297" s="53" t="s">
        <v>539</v>
      </c>
      <c r="C297" s="54"/>
      <c r="D297" s="163"/>
      <c r="E297" s="161"/>
      <c r="F297" s="161"/>
      <c r="G297" s="223"/>
      <c r="H297" s="223"/>
      <c r="I297" s="166"/>
      <c r="J297" s="166"/>
      <c r="K297" s="59">
        <v>95131.414220000006</v>
      </c>
      <c r="L297" s="59">
        <v>74642.652000000002</v>
      </c>
      <c r="M297" s="59">
        <v>74639.351999999999</v>
      </c>
      <c r="N297" s="161"/>
    </row>
    <row r="298" spans="1:14" ht="90">
      <c r="A298" s="160" t="s">
        <v>330</v>
      </c>
      <c r="B298" s="6" t="s">
        <v>1032</v>
      </c>
      <c r="C298" s="8"/>
      <c r="D298" s="9" t="s">
        <v>1033</v>
      </c>
      <c r="E298" s="10" t="s">
        <v>28</v>
      </c>
      <c r="F298" s="10" t="s">
        <v>997</v>
      </c>
      <c r="G298" s="205"/>
      <c r="H298" s="206"/>
      <c r="I298" s="160" t="s">
        <v>1078</v>
      </c>
      <c r="J298" s="160"/>
      <c r="K298" s="61">
        <v>359.42399999999998</v>
      </c>
      <c r="L298" s="61">
        <v>0</v>
      </c>
      <c r="M298" s="61">
        <v>0</v>
      </c>
      <c r="N298" s="20"/>
    </row>
    <row r="299" spans="1:14" ht="202.5">
      <c r="A299" s="160" t="s">
        <v>330</v>
      </c>
      <c r="B299" s="6" t="s">
        <v>1034</v>
      </c>
      <c r="C299" s="8" t="s">
        <v>135</v>
      </c>
      <c r="D299" s="17" t="s">
        <v>1035</v>
      </c>
      <c r="E299" s="18" t="s">
        <v>28</v>
      </c>
      <c r="F299" s="18" t="s">
        <v>997</v>
      </c>
      <c r="G299" s="205" t="s">
        <v>314</v>
      </c>
      <c r="H299" s="206"/>
      <c r="I299" s="160" t="s">
        <v>1078</v>
      </c>
      <c r="J299" s="160" t="s">
        <v>1079</v>
      </c>
      <c r="K299" s="61">
        <v>359.42399999999998</v>
      </c>
      <c r="L299" s="61">
        <v>0</v>
      </c>
      <c r="M299" s="61">
        <v>0</v>
      </c>
      <c r="N299" s="20" t="s">
        <v>26</v>
      </c>
    </row>
    <row r="300" spans="1:14" ht="168.75">
      <c r="A300" s="160" t="s">
        <v>330</v>
      </c>
      <c r="B300" s="6" t="s">
        <v>1036</v>
      </c>
      <c r="C300" s="8"/>
      <c r="D300" s="9" t="s">
        <v>1033</v>
      </c>
      <c r="E300" s="10" t="s">
        <v>28</v>
      </c>
      <c r="F300" s="10" t="s">
        <v>997</v>
      </c>
      <c r="G300" s="205"/>
      <c r="H300" s="206"/>
      <c r="I300" s="160" t="s">
        <v>1080</v>
      </c>
      <c r="J300" s="160"/>
      <c r="K300" s="61">
        <v>419.32799999999997</v>
      </c>
      <c r="L300" s="61">
        <v>0</v>
      </c>
      <c r="M300" s="61">
        <v>0</v>
      </c>
      <c r="N300" s="20"/>
    </row>
    <row r="301" spans="1:14" ht="202.5">
      <c r="A301" s="160" t="s">
        <v>330</v>
      </c>
      <c r="B301" s="6" t="s">
        <v>1034</v>
      </c>
      <c r="C301" s="8" t="s">
        <v>135</v>
      </c>
      <c r="D301" s="17" t="s">
        <v>1035</v>
      </c>
      <c r="E301" s="18" t="s">
        <v>28</v>
      </c>
      <c r="F301" s="18" t="s">
        <v>997</v>
      </c>
      <c r="G301" s="205" t="s">
        <v>314</v>
      </c>
      <c r="H301" s="206"/>
      <c r="I301" s="160" t="s">
        <v>1080</v>
      </c>
      <c r="J301" s="160" t="s">
        <v>1079</v>
      </c>
      <c r="K301" s="61">
        <v>419.32799999999997</v>
      </c>
      <c r="L301" s="61">
        <v>0</v>
      </c>
      <c r="M301" s="61">
        <v>0</v>
      </c>
      <c r="N301" s="20" t="s">
        <v>26</v>
      </c>
    </row>
    <row r="302" spans="1:14" ht="101.25">
      <c r="A302" s="160" t="s">
        <v>330</v>
      </c>
      <c r="B302" s="6" t="s">
        <v>1037</v>
      </c>
      <c r="C302" s="8"/>
      <c r="D302" s="9" t="s">
        <v>1033</v>
      </c>
      <c r="E302" s="10" t="s">
        <v>28</v>
      </c>
      <c r="F302" s="10" t="s">
        <v>997</v>
      </c>
      <c r="G302" s="205"/>
      <c r="H302" s="206"/>
      <c r="I302" s="160" t="s">
        <v>1081</v>
      </c>
      <c r="J302" s="160"/>
      <c r="K302" s="61">
        <v>219.648</v>
      </c>
      <c r="L302" s="61">
        <v>0</v>
      </c>
      <c r="M302" s="61">
        <v>0</v>
      </c>
      <c r="N302" s="20"/>
    </row>
    <row r="303" spans="1:14" ht="202.5">
      <c r="A303" s="160" t="s">
        <v>330</v>
      </c>
      <c r="B303" s="6" t="s">
        <v>1034</v>
      </c>
      <c r="C303" s="8" t="s">
        <v>135</v>
      </c>
      <c r="D303" s="17" t="s">
        <v>1035</v>
      </c>
      <c r="E303" s="18" t="s">
        <v>28</v>
      </c>
      <c r="F303" s="18" t="s">
        <v>997</v>
      </c>
      <c r="G303" s="205" t="s">
        <v>314</v>
      </c>
      <c r="H303" s="206"/>
      <c r="I303" s="160" t="s">
        <v>1081</v>
      </c>
      <c r="J303" s="160" t="s">
        <v>1079</v>
      </c>
      <c r="K303" s="61">
        <v>219.648</v>
      </c>
      <c r="L303" s="61">
        <v>0</v>
      </c>
      <c r="M303" s="61">
        <v>0</v>
      </c>
      <c r="N303" s="20" t="s">
        <v>26</v>
      </c>
    </row>
    <row r="304" spans="1:14" ht="90">
      <c r="A304" s="160" t="s">
        <v>330</v>
      </c>
      <c r="B304" s="6" t="s">
        <v>541</v>
      </c>
      <c r="C304" s="8"/>
      <c r="D304" s="17" t="s">
        <v>94</v>
      </c>
      <c r="E304" s="18" t="s">
        <v>157</v>
      </c>
      <c r="F304" s="18" t="s">
        <v>18</v>
      </c>
      <c r="G304" s="205"/>
      <c r="H304" s="206"/>
      <c r="I304" s="160" t="s">
        <v>333</v>
      </c>
      <c r="J304" s="160"/>
      <c r="K304" s="61">
        <v>900.30474000000004</v>
      </c>
      <c r="L304" s="61">
        <v>100</v>
      </c>
      <c r="M304" s="61">
        <v>100</v>
      </c>
      <c r="N304" s="20"/>
    </row>
    <row r="305" spans="1:14" ht="45">
      <c r="A305" s="160" t="s">
        <v>330</v>
      </c>
      <c r="B305" s="6" t="s">
        <v>470</v>
      </c>
      <c r="C305" s="8" t="s">
        <v>158</v>
      </c>
      <c r="D305" s="9" t="s">
        <v>919</v>
      </c>
      <c r="E305" s="10" t="s">
        <v>28</v>
      </c>
      <c r="F305" s="10" t="s">
        <v>920</v>
      </c>
      <c r="G305" s="205" t="s">
        <v>334</v>
      </c>
      <c r="H305" s="206"/>
      <c r="I305" s="160" t="s">
        <v>333</v>
      </c>
      <c r="J305" s="160" t="s">
        <v>234</v>
      </c>
      <c r="K305" s="61">
        <v>846.30474000000004</v>
      </c>
      <c r="L305" s="61">
        <v>100</v>
      </c>
      <c r="M305" s="61">
        <v>100</v>
      </c>
      <c r="N305" s="20" t="s">
        <v>26</v>
      </c>
    </row>
    <row r="306" spans="1:14" ht="56.25">
      <c r="A306" s="160" t="s">
        <v>330</v>
      </c>
      <c r="B306" s="6" t="s">
        <v>576</v>
      </c>
      <c r="C306" s="8" t="s">
        <v>158</v>
      </c>
      <c r="D306" s="17" t="s">
        <v>979</v>
      </c>
      <c r="E306" s="18" t="s">
        <v>28</v>
      </c>
      <c r="F306" s="18" t="s">
        <v>922</v>
      </c>
      <c r="G306" s="205" t="s">
        <v>334</v>
      </c>
      <c r="H306" s="206"/>
      <c r="I306" s="160" t="s">
        <v>333</v>
      </c>
      <c r="J306" s="160" t="s">
        <v>374</v>
      </c>
      <c r="K306" s="61">
        <v>54</v>
      </c>
      <c r="L306" s="61">
        <v>0</v>
      </c>
      <c r="M306" s="61">
        <v>0</v>
      </c>
      <c r="N306" s="20" t="s">
        <v>21</v>
      </c>
    </row>
    <row r="307" spans="1:14" ht="101.25">
      <c r="A307" s="160" t="s">
        <v>330</v>
      </c>
      <c r="B307" s="6" t="s">
        <v>1100</v>
      </c>
      <c r="C307" s="8"/>
      <c r="D307" s="9" t="s">
        <v>1027</v>
      </c>
      <c r="E307" s="10" t="s">
        <v>157</v>
      </c>
      <c r="F307" s="10" t="s">
        <v>1039</v>
      </c>
      <c r="G307" s="205"/>
      <c r="H307" s="206"/>
      <c r="I307" s="160" t="s">
        <v>1109</v>
      </c>
      <c r="J307" s="160"/>
      <c r="K307" s="61">
        <v>22.4</v>
      </c>
      <c r="L307" s="61">
        <v>0</v>
      </c>
      <c r="M307" s="61">
        <v>0</v>
      </c>
      <c r="N307" s="20"/>
    </row>
    <row r="308" spans="1:14" ht="45">
      <c r="A308" s="160" t="s">
        <v>330</v>
      </c>
      <c r="B308" s="6" t="s">
        <v>540</v>
      </c>
      <c r="C308" s="8" t="s">
        <v>135</v>
      </c>
      <c r="D308" s="17" t="s">
        <v>182</v>
      </c>
      <c r="E308" s="18" t="s">
        <v>28</v>
      </c>
      <c r="F308" s="18" t="s">
        <v>161</v>
      </c>
      <c r="G308" s="205" t="s">
        <v>314</v>
      </c>
      <c r="H308" s="206"/>
      <c r="I308" s="160" t="s">
        <v>1109</v>
      </c>
      <c r="J308" s="160" t="s">
        <v>331</v>
      </c>
      <c r="K308" s="61">
        <v>22.4</v>
      </c>
      <c r="L308" s="61">
        <v>0</v>
      </c>
      <c r="M308" s="61">
        <v>0</v>
      </c>
      <c r="N308" s="20" t="s">
        <v>26</v>
      </c>
    </row>
    <row r="309" spans="1:14" ht="101.25">
      <c r="A309" s="160" t="s">
        <v>330</v>
      </c>
      <c r="B309" s="6" t="s">
        <v>1038</v>
      </c>
      <c r="C309" s="8"/>
      <c r="D309" s="9" t="s">
        <v>1027</v>
      </c>
      <c r="E309" s="10" t="s">
        <v>157</v>
      </c>
      <c r="F309" s="10" t="s">
        <v>1039</v>
      </c>
      <c r="G309" s="205"/>
      <c r="H309" s="206"/>
      <c r="I309" s="160" t="s">
        <v>1082</v>
      </c>
      <c r="J309" s="160"/>
      <c r="K309" s="61">
        <v>65</v>
      </c>
      <c r="L309" s="61">
        <v>0</v>
      </c>
      <c r="M309" s="61">
        <v>0</v>
      </c>
      <c r="N309" s="20"/>
    </row>
    <row r="310" spans="1:14" ht="45">
      <c r="A310" s="160" t="s">
        <v>330</v>
      </c>
      <c r="B310" s="6" t="s">
        <v>540</v>
      </c>
      <c r="C310" s="8" t="s">
        <v>158</v>
      </c>
      <c r="D310" s="17" t="s">
        <v>1040</v>
      </c>
      <c r="E310" s="18" t="s">
        <v>28</v>
      </c>
      <c r="F310" s="23" t="s">
        <v>171</v>
      </c>
      <c r="G310" s="205" t="s">
        <v>334</v>
      </c>
      <c r="H310" s="206"/>
      <c r="I310" s="160" t="s">
        <v>1082</v>
      </c>
      <c r="J310" s="160" t="s">
        <v>331</v>
      </c>
      <c r="K310" s="61">
        <v>65</v>
      </c>
      <c r="L310" s="61">
        <v>0</v>
      </c>
      <c r="M310" s="61">
        <v>0</v>
      </c>
      <c r="N310" s="20" t="s">
        <v>26</v>
      </c>
    </row>
    <row r="311" spans="1:14" ht="101.25">
      <c r="A311" s="160" t="s">
        <v>330</v>
      </c>
      <c r="B311" s="6" t="s">
        <v>1101</v>
      </c>
      <c r="C311" s="8"/>
      <c r="D311" s="9" t="s">
        <v>1027</v>
      </c>
      <c r="E311" s="10" t="s">
        <v>157</v>
      </c>
      <c r="F311" s="10" t="s">
        <v>1039</v>
      </c>
      <c r="G311" s="205"/>
      <c r="H311" s="206"/>
      <c r="I311" s="160" t="s">
        <v>1110</v>
      </c>
      <c r="J311" s="160"/>
      <c r="K311" s="61">
        <v>965.13250000000005</v>
      </c>
      <c r="L311" s="61">
        <v>0</v>
      </c>
      <c r="M311" s="61">
        <v>0</v>
      </c>
      <c r="N311" s="20"/>
    </row>
    <row r="312" spans="1:14" ht="45">
      <c r="A312" s="160" t="s">
        <v>330</v>
      </c>
      <c r="B312" s="6" t="s">
        <v>540</v>
      </c>
      <c r="C312" s="8" t="s">
        <v>158</v>
      </c>
      <c r="D312" s="17" t="s">
        <v>170</v>
      </c>
      <c r="E312" s="18" t="s">
        <v>28</v>
      </c>
      <c r="F312" s="23" t="s">
        <v>171</v>
      </c>
      <c r="G312" s="205" t="s">
        <v>334</v>
      </c>
      <c r="H312" s="206"/>
      <c r="I312" s="160" t="s">
        <v>1110</v>
      </c>
      <c r="J312" s="160" t="s">
        <v>331</v>
      </c>
      <c r="K312" s="61">
        <v>965.13250000000005</v>
      </c>
      <c r="L312" s="61">
        <v>0</v>
      </c>
      <c r="M312" s="61">
        <v>0</v>
      </c>
      <c r="N312" s="20" t="s">
        <v>26</v>
      </c>
    </row>
    <row r="313" spans="1:14" ht="101.25">
      <c r="A313" s="160" t="s">
        <v>330</v>
      </c>
      <c r="B313" s="6" t="s">
        <v>542</v>
      </c>
      <c r="C313" s="8"/>
      <c r="D313" s="9" t="s">
        <v>94</v>
      </c>
      <c r="E313" s="10" t="s">
        <v>157</v>
      </c>
      <c r="F313" s="10" t="s">
        <v>18</v>
      </c>
      <c r="G313" s="205"/>
      <c r="H313" s="206"/>
      <c r="I313" s="160" t="s">
        <v>335</v>
      </c>
      <c r="J313" s="160"/>
      <c r="K313" s="61">
        <v>124.816</v>
      </c>
      <c r="L313" s="61">
        <v>60</v>
      </c>
      <c r="M313" s="61">
        <v>60</v>
      </c>
      <c r="N313" s="20"/>
    </row>
    <row r="314" spans="1:14" ht="45">
      <c r="A314" s="160" t="s">
        <v>330</v>
      </c>
      <c r="B314" s="6" t="s">
        <v>540</v>
      </c>
      <c r="C314" s="8" t="s">
        <v>158</v>
      </c>
      <c r="D314" s="9" t="s">
        <v>919</v>
      </c>
      <c r="E314" s="10" t="s">
        <v>28</v>
      </c>
      <c r="F314" s="10" t="s">
        <v>920</v>
      </c>
      <c r="G314" s="205" t="s">
        <v>334</v>
      </c>
      <c r="H314" s="206"/>
      <c r="I314" s="160" t="s">
        <v>335</v>
      </c>
      <c r="J314" s="160" t="s">
        <v>331</v>
      </c>
      <c r="K314" s="61">
        <v>124.816</v>
      </c>
      <c r="L314" s="61">
        <v>60</v>
      </c>
      <c r="M314" s="61">
        <v>60</v>
      </c>
      <c r="N314" s="20" t="s">
        <v>26</v>
      </c>
    </row>
    <row r="315" spans="1:14" ht="45">
      <c r="A315" s="160" t="s">
        <v>330</v>
      </c>
      <c r="B315" s="6" t="s">
        <v>923</v>
      </c>
      <c r="C315" s="8"/>
      <c r="D315" s="9" t="s">
        <v>94</v>
      </c>
      <c r="E315" s="10" t="s">
        <v>157</v>
      </c>
      <c r="F315" s="10" t="s">
        <v>18</v>
      </c>
      <c r="G315" s="205"/>
      <c r="H315" s="206"/>
      <c r="I315" s="160" t="s">
        <v>960</v>
      </c>
      <c r="J315" s="160"/>
      <c r="K315" s="61">
        <v>310.64699999999999</v>
      </c>
      <c r="L315" s="61">
        <v>0</v>
      </c>
      <c r="M315" s="61">
        <v>0</v>
      </c>
      <c r="N315" s="20"/>
    </row>
    <row r="316" spans="1:14" ht="45">
      <c r="A316" s="160" t="s">
        <v>330</v>
      </c>
      <c r="B316" s="6" t="s">
        <v>540</v>
      </c>
      <c r="C316" s="8" t="s">
        <v>158</v>
      </c>
      <c r="D316" s="17" t="s">
        <v>919</v>
      </c>
      <c r="E316" s="18" t="s">
        <v>28</v>
      </c>
      <c r="F316" s="23" t="s">
        <v>920</v>
      </c>
      <c r="G316" s="205" t="s">
        <v>295</v>
      </c>
      <c r="H316" s="206"/>
      <c r="I316" s="160" t="s">
        <v>960</v>
      </c>
      <c r="J316" s="160" t="s">
        <v>331</v>
      </c>
      <c r="K316" s="61">
        <v>310.64699999999999</v>
      </c>
      <c r="L316" s="61">
        <v>0</v>
      </c>
      <c r="M316" s="61">
        <v>0</v>
      </c>
      <c r="N316" s="20" t="s">
        <v>26</v>
      </c>
    </row>
    <row r="317" spans="1:14" ht="56.25">
      <c r="A317" s="160" t="s">
        <v>330</v>
      </c>
      <c r="B317" s="6" t="s">
        <v>924</v>
      </c>
      <c r="C317" s="44"/>
      <c r="D317" s="9" t="s">
        <v>94</v>
      </c>
      <c r="E317" s="10" t="s">
        <v>157</v>
      </c>
      <c r="F317" s="10" t="s">
        <v>18</v>
      </c>
      <c r="G317" s="205"/>
      <c r="H317" s="206"/>
      <c r="I317" s="160" t="s">
        <v>961</v>
      </c>
      <c r="J317" s="160"/>
      <c r="K317" s="61">
        <v>941.72400000000005</v>
      </c>
      <c r="L317" s="61">
        <v>0</v>
      </c>
      <c r="M317" s="61">
        <v>0</v>
      </c>
      <c r="N317" s="20"/>
    </row>
    <row r="318" spans="1:14" ht="45">
      <c r="A318" s="160" t="s">
        <v>330</v>
      </c>
      <c r="B318" s="6" t="s">
        <v>540</v>
      </c>
      <c r="C318" s="8" t="s">
        <v>158</v>
      </c>
      <c r="D318" s="17" t="s">
        <v>919</v>
      </c>
      <c r="E318" s="10" t="s">
        <v>28</v>
      </c>
      <c r="F318" s="10" t="s">
        <v>920</v>
      </c>
      <c r="G318" s="205" t="s">
        <v>334</v>
      </c>
      <c r="H318" s="206"/>
      <c r="I318" s="160" t="s">
        <v>961</v>
      </c>
      <c r="J318" s="160" t="s">
        <v>331</v>
      </c>
      <c r="K318" s="61">
        <v>941.72400000000005</v>
      </c>
      <c r="L318" s="61">
        <v>0</v>
      </c>
      <c r="M318" s="61">
        <v>0</v>
      </c>
      <c r="N318" s="20" t="s">
        <v>26</v>
      </c>
    </row>
    <row r="319" spans="1:14" ht="78.75">
      <c r="A319" s="160" t="s">
        <v>330</v>
      </c>
      <c r="B319" s="6" t="s">
        <v>686</v>
      </c>
      <c r="C319" s="8"/>
      <c r="D319" s="17" t="s">
        <v>94</v>
      </c>
      <c r="E319" s="10" t="s">
        <v>164</v>
      </c>
      <c r="F319" s="10" t="s">
        <v>18</v>
      </c>
      <c r="G319" s="205"/>
      <c r="H319" s="206"/>
      <c r="I319" s="160" t="s">
        <v>687</v>
      </c>
      <c r="J319" s="160"/>
      <c r="K319" s="61">
        <v>84.843000000000004</v>
      </c>
      <c r="L319" s="61">
        <v>84.843000000000004</v>
      </c>
      <c r="M319" s="61">
        <v>84.843000000000004</v>
      </c>
      <c r="N319" s="20"/>
    </row>
    <row r="320" spans="1:14" ht="45">
      <c r="A320" s="160" t="s">
        <v>330</v>
      </c>
      <c r="B320" s="6" t="s">
        <v>540</v>
      </c>
      <c r="C320" s="8" t="s">
        <v>165</v>
      </c>
      <c r="D320" s="17" t="s">
        <v>776</v>
      </c>
      <c r="E320" s="18" t="s">
        <v>28</v>
      </c>
      <c r="F320" s="18" t="s">
        <v>777</v>
      </c>
      <c r="G320" s="205" t="s">
        <v>334</v>
      </c>
      <c r="H320" s="206"/>
      <c r="I320" s="160" t="s">
        <v>687</v>
      </c>
      <c r="J320" s="160" t="s">
        <v>331</v>
      </c>
      <c r="K320" s="61">
        <v>0</v>
      </c>
      <c r="L320" s="61">
        <v>4.2430000000000003</v>
      </c>
      <c r="M320" s="61">
        <v>4.2430000000000003</v>
      </c>
      <c r="N320" s="8" t="s">
        <v>26</v>
      </c>
    </row>
    <row r="321" spans="1:14" ht="45">
      <c r="A321" s="160" t="s">
        <v>330</v>
      </c>
      <c r="B321" s="6" t="s">
        <v>540</v>
      </c>
      <c r="C321" s="8" t="s">
        <v>165</v>
      </c>
      <c r="D321" s="17" t="s">
        <v>776</v>
      </c>
      <c r="E321" s="18" t="s">
        <v>28</v>
      </c>
      <c r="F321" s="18" t="s">
        <v>777</v>
      </c>
      <c r="G321" s="205" t="s">
        <v>334</v>
      </c>
      <c r="H321" s="206"/>
      <c r="I321" s="160" t="s">
        <v>687</v>
      </c>
      <c r="J321" s="160" t="s">
        <v>331</v>
      </c>
      <c r="K321" s="61">
        <v>0</v>
      </c>
      <c r="L321" s="61">
        <v>80.599999999999994</v>
      </c>
      <c r="M321" s="61">
        <v>80.599999999999994</v>
      </c>
      <c r="N321" s="20" t="s">
        <v>26</v>
      </c>
    </row>
    <row r="322" spans="1:14" ht="45">
      <c r="A322" s="160" t="s">
        <v>330</v>
      </c>
      <c r="B322" s="6" t="s">
        <v>540</v>
      </c>
      <c r="C322" s="8" t="s">
        <v>165</v>
      </c>
      <c r="D322" s="17" t="s">
        <v>776</v>
      </c>
      <c r="E322" s="18" t="s">
        <v>28</v>
      </c>
      <c r="F322" s="18" t="s">
        <v>777</v>
      </c>
      <c r="G322" s="205" t="s">
        <v>334</v>
      </c>
      <c r="H322" s="206"/>
      <c r="I322" s="160" t="s">
        <v>687</v>
      </c>
      <c r="J322" s="160" t="s">
        <v>331</v>
      </c>
      <c r="K322" s="61">
        <v>84.843000000000004</v>
      </c>
      <c r="L322" s="61">
        <v>0</v>
      </c>
      <c r="M322" s="61">
        <v>0</v>
      </c>
      <c r="N322" s="20" t="s">
        <v>26</v>
      </c>
    </row>
    <row r="323" spans="1:14" ht="123.75">
      <c r="A323" s="160" t="s">
        <v>330</v>
      </c>
      <c r="B323" s="6" t="s">
        <v>980</v>
      </c>
      <c r="C323" s="8"/>
      <c r="D323" s="17" t="s">
        <v>660</v>
      </c>
      <c r="E323" s="10" t="s">
        <v>28</v>
      </c>
      <c r="F323" s="10" t="s">
        <v>659</v>
      </c>
      <c r="G323" s="205"/>
      <c r="H323" s="206"/>
      <c r="I323" s="160" t="s">
        <v>1014</v>
      </c>
      <c r="J323" s="160"/>
      <c r="K323" s="61">
        <v>163.33373</v>
      </c>
      <c r="L323" s="61">
        <v>0</v>
      </c>
      <c r="M323" s="61">
        <v>0</v>
      </c>
      <c r="N323" s="20"/>
    </row>
    <row r="324" spans="1:14" ht="78.75">
      <c r="A324" s="160" t="s">
        <v>330</v>
      </c>
      <c r="B324" s="6" t="s">
        <v>540</v>
      </c>
      <c r="C324" s="14" t="s">
        <v>135</v>
      </c>
      <c r="D324" s="17" t="s">
        <v>771</v>
      </c>
      <c r="E324" s="18" t="s">
        <v>28</v>
      </c>
      <c r="F324" s="10" t="s">
        <v>772</v>
      </c>
      <c r="G324" s="205" t="s">
        <v>314</v>
      </c>
      <c r="H324" s="206"/>
      <c r="I324" s="160" t="s">
        <v>1014</v>
      </c>
      <c r="J324" s="160" t="s">
        <v>331</v>
      </c>
      <c r="K324" s="61">
        <v>163.33373</v>
      </c>
      <c r="L324" s="61">
        <v>0</v>
      </c>
      <c r="M324" s="61">
        <v>0</v>
      </c>
      <c r="N324" s="20" t="s">
        <v>26</v>
      </c>
    </row>
    <row r="325" spans="1:14" ht="67.5">
      <c r="A325" s="160" t="s">
        <v>330</v>
      </c>
      <c r="B325" s="6" t="s">
        <v>1102</v>
      </c>
      <c r="C325" s="14"/>
      <c r="D325" s="17" t="s">
        <v>1103</v>
      </c>
      <c r="E325" s="10" t="s">
        <v>28</v>
      </c>
      <c r="F325" s="10" t="s">
        <v>1104</v>
      </c>
      <c r="G325" s="205"/>
      <c r="H325" s="206"/>
      <c r="I325" s="160" t="s">
        <v>1111</v>
      </c>
      <c r="J325" s="160"/>
      <c r="K325" s="61">
        <v>54.27702</v>
      </c>
      <c r="L325" s="61">
        <v>0</v>
      </c>
      <c r="M325" s="61">
        <v>0</v>
      </c>
      <c r="N325" s="20"/>
    </row>
    <row r="326" spans="1:14" ht="56.25">
      <c r="A326" s="160" t="s">
        <v>330</v>
      </c>
      <c r="B326" s="6" t="s">
        <v>540</v>
      </c>
      <c r="C326" s="14" t="s">
        <v>158</v>
      </c>
      <c r="D326" s="17" t="s">
        <v>779</v>
      </c>
      <c r="E326" s="18" t="s">
        <v>28</v>
      </c>
      <c r="F326" s="23" t="s">
        <v>1105</v>
      </c>
      <c r="G326" s="205" t="s">
        <v>334</v>
      </c>
      <c r="H326" s="206"/>
      <c r="I326" s="160" t="s">
        <v>1111</v>
      </c>
      <c r="J326" s="160" t="s">
        <v>331</v>
      </c>
      <c r="K326" s="61">
        <v>54.27702</v>
      </c>
      <c r="L326" s="61">
        <v>0</v>
      </c>
      <c r="M326" s="61">
        <v>0</v>
      </c>
      <c r="N326" s="20" t="s">
        <v>26</v>
      </c>
    </row>
    <row r="327" spans="1:14" ht="45">
      <c r="A327" s="160" t="s">
        <v>330</v>
      </c>
      <c r="B327" s="6" t="s">
        <v>847</v>
      </c>
      <c r="C327" s="8"/>
      <c r="D327" s="9" t="s">
        <v>94</v>
      </c>
      <c r="E327" s="10" t="s">
        <v>129</v>
      </c>
      <c r="F327" s="10" t="s">
        <v>18</v>
      </c>
      <c r="G327" s="205"/>
      <c r="H327" s="206"/>
      <c r="I327" s="160" t="s">
        <v>889</v>
      </c>
      <c r="J327" s="160"/>
      <c r="K327" s="61">
        <v>149.42418000000001</v>
      </c>
      <c r="L327" s="61">
        <v>0</v>
      </c>
      <c r="M327" s="61">
        <v>0</v>
      </c>
      <c r="N327" s="20"/>
    </row>
    <row r="328" spans="1:14" ht="67.5">
      <c r="A328" s="160" t="s">
        <v>330</v>
      </c>
      <c r="B328" s="6" t="s">
        <v>540</v>
      </c>
      <c r="C328" s="14" t="s">
        <v>135</v>
      </c>
      <c r="D328" s="17" t="s">
        <v>823</v>
      </c>
      <c r="E328" s="18" t="s">
        <v>28</v>
      </c>
      <c r="F328" s="10" t="s">
        <v>824</v>
      </c>
      <c r="G328" s="205" t="s">
        <v>314</v>
      </c>
      <c r="H328" s="206"/>
      <c r="I328" s="160" t="s">
        <v>889</v>
      </c>
      <c r="J328" s="160" t="s">
        <v>331</v>
      </c>
      <c r="K328" s="61">
        <v>149.42418000000001</v>
      </c>
      <c r="L328" s="61">
        <v>0</v>
      </c>
      <c r="M328" s="61">
        <v>0</v>
      </c>
      <c r="N328" s="20" t="s">
        <v>26</v>
      </c>
    </row>
    <row r="329" spans="1:14" ht="78.75">
      <c r="A329" s="160" t="s">
        <v>330</v>
      </c>
      <c r="B329" s="6" t="s">
        <v>543</v>
      </c>
      <c r="C329" s="44"/>
      <c r="D329" s="9" t="s">
        <v>94</v>
      </c>
      <c r="E329" s="10" t="s">
        <v>157</v>
      </c>
      <c r="F329" s="10" t="s">
        <v>18</v>
      </c>
      <c r="G329" s="205"/>
      <c r="H329" s="206"/>
      <c r="I329" s="160" t="s">
        <v>336</v>
      </c>
      <c r="J329" s="160"/>
      <c r="K329" s="61">
        <v>15230.993849999999</v>
      </c>
      <c r="L329" s="61">
        <v>12914.335999999999</v>
      </c>
      <c r="M329" s="61">
        <v>12914.335999999999</v>
      </c>
      <c r="N329" s="20"/>
    </row>
    <row r="330" spans="1:14" ht="225">
      <c r="A330" s="160" t="s">
        <v>330</v>
      </c>
      <c r="B330" s="6" t="s">
        <v>468</v>
      </c>
      <c r="C330" s="8" t="s">
        <v>158</v>
      </c>
      <c r="D330" s="17" t="s">
        <v>925</v>
      </c>
      <c r="E330" s="18" t="s">
        <v>28</v>
      </c>
      <c r="F330" s="23" t="s">
        <v>20</v>
      </c>
      <c r="G330" s="205" t="s">
        <v>337</v>
      </c>
      <c r="H330" s="206"/>
      <c r="I330" s="160" t="s">
        <v>336</v>
      </c>
      <c r="J330" s="160" t="s">
        <v>232</v>
      </c>
      <c r="K330" s="61">
        <v>11389.496220000001</v>
      </c>
      <c r="L330" s="61">
        <v>9654.7129999999997</v>
      </c>
      <c r="M330" s="61">
        <v>9654.7129999999997</v>
      </c>
      <c r="N330" s="20" t="s">
        <v>21</v>
      </c>
    </row>
    <row r="331" spans="1:14" ht="225">
      <c r="A331" s="160" t="s">
        <v>330</v>
      </c>
      <c r="B331" s="6" t="s">
        <v>469</v>
      </c>
      <c r="C331" s="44" t="s">
        <v>158</v>
      </c>
      <c r="D331" s="17" t="s">
        <v>925</v>
      </c>
      <c r="E331" s="10" t="s">
        <v>28</v>
      </c>
      <c r="F331" s="10" t="s">
        <v>20</v>
      </c>
      <c r="G331" s="205" t="s">
        <v>337</v>
      </c>
      <c r="H331" s="206"/>
      <c r="I331" s="160" t="s">
        <v>336</v>
      </c>
      <c r="J331" s="160" t="s">
        <v>233</v>
      </c>
      <c r="K331" s="61">
        <v>3393.5976299999998</v>
      </c>
      <c r="L331" s="61">
        <v>2915.723</v>
      </c>
      <c r="M331" s="61">
        <v>2915.723</v>
      </c>
      <c r="N331" s="20" t="s">
        <v>21</v>
      </c>
    </row>
    <row r="332" spans="1:14" ht="45">
      <c r="A332" s="160" t="s">
        <v>330</v>
      </c>
      <c r="B332" s="6" t="s">
        <v>470</v>
      </c>
      <c r="C332" s="8" t="s">
        <v>158</v>
      </c>
      <c r="D332" s="17" t="s">
        <v>159</v>
      </c>
      <c r="E332" s="18" t="s">
        <v>28</v>
      </c>
      <c r="F332" s="18" t="s">
        <v>160</v>
      </c>
      <c r="G332" s="205" t="s">
        <v>337</v>
      </c>
      <c r="H332" s="206"/>
      <c r="I332" s="160" t="s">
        <v>336</v>
      </c>
      <c r="J332" s="160" t="s">
        <v>234</v>
      </c>
      <c r="K332" s="61">
        <v>447.9</v>
      </c>
      <c r="L332" s="61">
        <v>343.9</v>
      </c>
      <c r="M332" s="61">
        <v>343.9</v>
      </c>
      <c r="N332" s="20" t="s">
        <v>26</v>
      </c>
    </row>
    <row r="333" spans="1:14" ht="45">
      <c r="A333" s="160" t="s">
        <v>330</v>
      </c>
      <c r="B333" s="6" t="s">
        <v>544</v>
      </c>
      <c r="C333" s="44"/>
      <c r="D333" s="17" t="s">
        <v>94</v>
      </c>
      <c r="E333" s="10" t="s">
        <v>129</v>
      </c>
      <c r="F333" s="10" t="s">
        <v>18</v>
      </c>
      <c r="G333" s="205"/>
      <c r="H333" s="206"/>
      <c r="I333" s="160" t="s">
        <v>338</v>
      </c>
      <c r="J333" s="160"/>
      <c r="K333" s="61">
        <v>1444.9970000000001</v>
      </c>
      <c r="L333" s="61">
        <v>777.72400000000005</v>
      </c>
      <c r="M333" s="61">
        <v>810.83399999999995</v>
      </c>
      <c r="N333" s="20"/>
    </row>
    <row r="334" spans="1:14" ht="78.75">
      <c r="A334" s="160" t="s">
        <v>330</v>
      </c>
      <c r="B334" s="6" t="s">
        <v>545</v>
      </c>
      <c r="C334" s="8" t="s">
        <v>135</v>
      </c>
      <c r="D334" s="17" t="s">
        <v>182</v>
      </c>
      <c r="E334" s="18" t="s">
        <v>28</v>
      </c>
      <c r="F334" s="18" t="s">
        <v>161</v>
      </c>
      <c r="G334" s="205" t="s">
        <v>314</v>
      </c>
      <c r="H334" s="206"/>
      <c r="I334" s="160" t="s">
        <v>338</v>
      </c>
      <c r="J334" s="160" t="s">
        <v>339</v>
      </c>
      <c r="K334" s="61">
        <v>1444.9970000000001</v>
      </c>
      <c r="L334" s="61">
        <v>777.72400000000005</v>
      </c>
      <c r="M334" s="61">
        <v>810.83399999999995</v>
      </c>
      <c r="N334" s="20" t="s">
        <v>26</v>
      </c>
    </row>
    <row r="335" spans="1:14" ht="90">
      <c r="A335" s="160" t="s">
        <v>330</v>
      </c>
      <c r="B335" s="6" t="s">
        <v>546</v>
      </c>
      <c r="C335" s="8"/>
      <c r="D335" s="9" t="s">
        <v>174</v>
      </c>
      <c r="E335" s="10" t="s">
        <v>28</v>
      </c>
      <c r="F335" s="10" t="s">
        <v>175</v>
      </c>
      <c r="G335" s="205"/>
      <c r="H335" s="206"/>
      <c r="I335" s="160" t="s">
        <v>340</v>
      </c>
      <c r="J335" s="160"/>
      <c r="K335" s="61">
        <v>3578.7719999999999</v>
      </c>
      <c r="L335" s="61">
        <v>3578.7719999999999</v>
      </c>
      <c r="M335" s="61">
        <v>3578.7719999999999</v>
      </c>
      <c r="N335" s="20"/>
    </row>
    <row r="336" spans="1:14" ht="78.75">
      <c r="A336" s="160" t="s">
        <v>330</v>
      </c>
      <c r="B336" s="6" t="s">
        <v>545</v>
      </c>
      <c r="C336" s="8" t="s">
        <v>135</v>
      </c>
      <c r="D336" s="17" t="s">
        <v>981</v>
      </c>
      <c r="E336" s="18" t="s">
        <v>28</v>
      </c>
      <c r="F336" s="23" t="s">
        <v>982</v>
      </c>
      <c r="G336" s="205" t="s">
        <v>314</v>
      </c>
      <c r="H336" s="206"/>
      <c r="I336" s="160" t="s">
        <v>340</v>
      </c>
      <c r="J336" s="160" t="s">
        <v>339</v>
      </c>
      <c r="K336" s="61">
        <v>3578.7719999999999</v>
      </c>
      <c r="L336" s="61">
        <v>3578.7719999999999</v>
      </c>
      <c r="M336" s="61">
        <v>3578.7719999999999</v>
      </c>
      <c r="N336" s="20" t="s">
        <v>26</v>
      </c>
    </row>
    <row r="337" spans="1:14" ht="45">
      <c r="A337" s="160" t="s">
        <v>330</v>
      </c>
      <c r="B337" s="6" t="s">
        <v>547</v>
      </c>
      <c r="C337" s="8"/>
      <c r="D337" s="17" t="s">
        <v>94</v>
      </c>
      <c r="E337" s="10" t="s">
        <v>129</v>
      </c>
      <c r="F337" s="10" t="s">
        <v>18</v>
      </c>
      <c r="G337" s="205"/>
      <c r="H337" s="206"/>
      <c r="I337" s="160" t="s">
        <v>341</v>
      </c>
      <c r="J337" s="160"/>
      <c r="K337" s="61">
        <v>4272.6550599999991</v>
      </c>
      <c r="L337" s="61">
        <v>4208.6750000000002</v>
      </c>
      <c r="M337" s="61">
        <v>4208.6750000000002</v>
      </c>
      <c r="N337" s="20"/>
    </row>
    <row r="338" spans="1:14" ht="78.75">
      <c r="A338" s="160" t="s">
        <v>330</v>
      </c>
      <c r="B338" s="6" t="s">
        <v>545</v>
      </c>
      <c r="C338" s="8" t="s">
        <v>135</v>
      </c>
      <c r="D338" s="17" t="s">
        <v>981</v>
      </c>
      <c r="E338" s="18" t="s">
        <v>28</v>
      </c>
      <c r="F338" s="18" t="s">
        <v>982</v>
      </c>
      <c r="G338" s="205" t="s">
        <v>314</v>
      </c>
      <c r="H338" s="206"/>
      <c r="I338" s="160" t="s">
        <v>341</v>
      </c>
      <c r="J338" s="160" t="s">
        <v>339</v>
      </c>
      <c r="K338" s="61">
        <v>4272.6550599999991</v>
      </c>
      <c r="L338" s="61">
        <v>4208.6750000000002</v>
      </c>
      <c r="M338" s="61">
        <v>4208.6750000000002</v>
      </c>
      <c r="N338" s="20" t="s">
        <v>26</v>
      </c>
    </row>
    <row r="339" spans="1:14" ht="45">
      <c r="A339" s="160" t="s">
        <v>330</v>
      </c>
      <c r="B339" s="6" t="s">
        <v>548</v>
      </c>
      <c r="C339" s="8"/>
      <c r="D339" s="17" t="s">
        <v>94</v>
      </c>
      <c r="E339" s="10" t="s">
        <v>157</v>
      </c>
      <c r="F339" s="10" t="s">
        <v>18</v>
      </c>
      <c r="G339" s="205"/>
      <c r="H339" s="206"/>
      <c r="I339" s="160" t="s">
        <v>342</v>
      </c>
      <c r="J339" s="160"/>
      <c r="K339" s="61">
        <v>1462.7529999999999</v>
      </c>
      <c r="L339" s="61">
        <v>1250.0440000000001</v>
      </c>
      <c r="M339" s="61">
        <v>1283.1410000000001</v>
      </c>
      <c r="N339" s="20"/>
    </row>
    <row r="340" spans="1:14" ht="78.75">
      <c r="A340" s="160" t="s">
        <v>330</v>
      </c>
      <c r="B340" s="6" t="s">
        <v>545</v>
      </c>
      <c r="C340" s="8" t="s">
        <v>158</v>
      </c>
      <c r="D340" s="17" t="s">
        <v>170</v>
      </c>
      <c r="E340" s="18" t="s">
        <v>28</v>
      </c>
      <c r="F340" s="18" t="s">
        <v>171</v>
      </c>
      <c r="G340" s="205" t="s">
        <v>334</v>
      </c>
      <c r="H340" s="206"/>
      <c r="I340" s="160" t="s">
        <v>342</v>
      </c>
      <c r="J340" s="160" t="s">
        <v>339</v>
      </c>
      <c r="K340" s="61">
        <v>1462.7529999999999</v>
      </c>
      <c r="L340" s="61">
        <v>1250.0440000000001</v>
      </c>
      <c r="M340" s="61">
        <v>1283.1410000000001</v>
      </c>
      <c r="N340" s="20" t="s">
        <v>26</v>
      </c>
    </row>
    <row r="341" spans="1:14" ht="90">
      <c r="A341" s="160" t="s">
        <v>330</v>
      </c>
      <c r="B341" s="6" t="s">
        <v>549</v>
      </c>
      <c r="C341" s="8"/>
      <c r="D341" s="9" t="s">
        <v>174</v>
      </c>
      <c r="E341" s="10" t="s">
        <v>28</v>
      </c>
      <c r="F341" s="10" t="s">
        <v>175</v>
      </c>
      <c r="G341" s="205"/>
      <c r="H341" s="206"/>
      <c r="I341" s="160" t="s">
        <v>343</v>
      </c>
      <c r="J341" s="160"/>
      <c r="K341" s="61">
        <v>2408.0610000000001</v>
      </c>
      <c r="L341" s="61">
        <v>2629.777</v>
      </c>
      <c r="M341" s="61">
        <v>2629.777</v>
      </c>
      <c r="N341" s="20"/>
    </row>
    <row r="342" spans="1:14" ht="78.75">
      <c r="A342" s="160" t="s">
        <v>330</v>
      </c>
      <c r="B342" s="6" t="s">
        <v>545</v>
      </c>
      <c r="C342" s="8" t="s">
        <v>158</v>
      </c>
      <c r="D342" s="17" t="s">
        <v>178</v>
      </c>
      <c r="E342" s="18" t="s">
        <v>28</v>
      </c>
      <c r="F342" s="23" t="s">
        <v>179</v>
      </c>
      <c r="G342" s="205" t="s">
        <v>334</v>
      </c>
      <c r="H342" s="206"/>
      <c r="I342" s="160" t="s">
        <v>343</v>
      </c>
      <c r="J342" s="160" t="s">
        <v>339</v>
      </c>
      <c r="K342" s="61">
        <v>2408.0610000000001</v>
      </c>
      <c r="L342" s="61">
        <v>2629.777</v>
      </c>
      <c r="M342" s="61">
        <v>2629.777</v>
      </c>
      <c r="N342" s="20" t="s">
        <v>26</v>
      </c>
    </row>
    <row r="343" spans="1:14" ht="45">
      <c r="A343" s="160" t="s">
        <v>330</v>
      </c>
      <c r="B343" s="6" t="s">
        <v>550</v>
      </c>
      <c r="C343" s="8"/>
      <c r="D343" s="9" t="s">
        <v>174</v>
      </c>
      <c r="E343" s="10" t="s">
        <v>28</v>
      </c>
      <c r="F343" s="10" t="s">
        <v>175</v>
      </c>
      <c r="G343" s="205"/>
      <c r="H343" s="206"/>
      <c r="I343" s="160" t="s">
        <v>344</v>
      </c>
      <c r="J343" s="160"/>
      <c r="K343" s="61">
        <v>1952.7643999999998</v>
      </c>
      <c r="L343" s="61">
        <v>1905.136</v>
      </c>
      <c r="M343" s="61">
        <v>1905.136</v>
      </c>
      <c r="N343" s="20"/>
    </row>
    <row r="344" spans="1:14" ht="78.75">
      <c r="A344" s="160" t="s">
        <v>330</v>
      </c>
      <c r="B344" s="6" t="s">
        <v>545</v>
      </c>
      <c r="C344" s="8" t="s">
        <v>158</v>
      </c>
      <c r="D344" s="17" t="s">
        <v>178</v>
      </c>
      <c r="E344" s="18" t="s">
        <v>28</v>
      </c>
      <c r="F344" s="18" t="s">
        <v>179</v>
      </c>
      <c r="G344" s="205" t="s">
        <v>334</v>
      </c>
      <c r="H344" s="206"/>
      <c r="I344" s="160" t="s">
        <v>344</v>
      </c>
      <c r="J344" s="160" t="s">
        <v>339</v>
      </c>
      <c r="K344" s="61">
        <v>1952.7643999999998</v>
      </c>
      <c r="L344" s="61">
        <v>1905.136</v>
      </c>
      <c r="M344" s="61">
        <v>1905.136</v>
      </c>
      <c r="N344" s="20" t="s">
        <v>26</v>
      </c>
    </row>
    <row r="345" spans="1:14" ht="45">
      <c r="A345" s="160" t="s">
        <v>330</v>
      </c>
      <c r="B345" s="6" t="s">
        <v>551</v>
      </c>
      <c r="C345" s="8"/>
      <c r="D345" s="9" t="s">
        <v>94</v>
      </c>
      <c r="E345" s="10" t="s">
        <v>157</v>
      </c>
      <c r="F345" s="10" t="s">
        <v>18</v>
      </c>
      <c r="G345" s="205"/>
      <c r="H345" s="206"/>
      <c r="I345" s="160" t="s">
        <v>345</v>
      </c>
      <c r="J345" s="160"/>
      <c r="K345" s="61">
        <v>2379.61</v>
      </c>
      <c r="L345" s="61">
        <v>2566.9580000000001</v>
      </c>
      <c r="M345" s="61">
        <v>2599.8380000000002</v>
      </c>
      <c r="N345" s="20"/>
    </row>
    <row r="346" spans="1:14" ht="78.75">
      <c r="A346" s="160" t="s">
        <v>330</v>
      </c>
      <c r="B346" s="6" t="s">
        <v>545</v>
      </c>
      <c r="C346" s="8" t="s">
        <v>158</v>
      </c>
      <c r="D346" s="17" t="s">
        <v>170</v>
      </c>
      <c r="E346" s="18" t="s">
        <v>28</v>
      </c>
      <c r="F346" s="23" t="s">
        <v>171</v>
      </c>
      <c r="G346" s="205" t="s">
        <v>334</v>
      </c>
      <c r="H346" s="206"/>
      <c r="I346" s="160" t="s">
        <v>345</v>
      </c>
      <c r="J346" s="160" t="s">
        <v>339</v>
      </c>
      <c r="K346" s="61">
        <v>2379.61</v>
      </c>
      <c r="L346" s="61">
        <v>2566.9580000000001</v>
      </c>
      <c r="M346" s="61">
        <v>2599.8380000000002</v>
      </c>
      <c r="N346" s="20" t="s">
        <v>26</v>
      </c>
    </row>
    <row r="347" spans="1:14" ht="90">
      <c r="A347" s="160" t="s">
        <v>330</v>
      </c>
      <c r="B347" s="6" t="s">
        <v>552</v>
      </c>
      <c r="C347" s="8"/>
      <c r="D347" s="17" t="s">
        <v>174</v>
      </c>
      <c r="E347" s="10" t="s">
        <v>28</v>
      </c>
      <c r="F347" s="10" t="s">
        <v>175</v>
      </c>
      <c r="G347" s="205"/>
      <c r="H347" s="206"/>
      <c r="I347" s="160" t="s">
        <v>346</v>
      </c>
      <c r="J347" s="160"/>
      <c r="K347" s="61">
        <v>2360.2469999999998</v>
      </c>
      <c r="L347" s="61">
        <v>2030.799</v>
      </c>
      <c r="M347" s="61">
        <v>2030.799</v>
      </c>
      <c r="N347" s="20"/>
    </row>
    <row r="348" spans="1:14" ht="78.75">
      <c r="A348" s="160" t="s">
        <v>330</v>
      </c>
      <c r="B348" s="6" t="s">
        <v>545</v>
      </c>
      <c r="C348" s="8" t="s">
        <v>158</v>
      </c>
      <c r="D348" s="17" t="s">
        <v>178</v>
      </c>
      <c r="E348" s="18" t="s">
        <v>28</v>
      </c>
      <c r="F348" s="18" t="s">
        <v>179</v>
      </c>
      <c r="G348" s="205" t="s">
        <v>334</v>
      </c>
      <c r="H348" s="206"/>
      <c r="I348" s="160" t="s">
        <v>346</v>
      </c>
      <c r="J348" s="160" t="s">
        <v>339</v>
      </c>
      <c r="K348" s="61">
        <v>2360.2469999999998</v>
      </c>
      <c r="L348" s="61">
        <v>2030.799</v>
      </c>
      <c r="M348" s="61">
        <v>2030.799</v>
      </c>
      <c r="N348" s="20" t="s">
        <v>26</v>
      </c>
    </row>
    <row r="349" spans="1:14" ht="33.75">
      <c r="A349" s="160" t="s">
        <v>330</v>
      </c>
      <c r="B349" s="6" t="s">
        <v>553</v>
      </c>
      <c r="C349" s="8"/>
      <c r="D349" s="9" t="s">
        <v>174</v>
      </c>
      <c r="E349" s="10" t="s">
        <v>28</v>
      </c>
      <c r="F349" s="10" t="s">
        <v>175</v>
      </c>
      <c r="G349" s="205"/>
      <c r="H349" s="206"/>
      <c r="I349" s="160" t="s">
        <v>347</v>
      </c>
      <c r="J349" s="160"/>
      <c r="K349" s="61">
        <v>1545.9695800000002</v>
      </c>
      <c r="L349" s="61">
        <v>1508.2629999999999</v>
      </c>
      <c r="M349" s="61">
        <v>1508.2629999999999</v>
      </c>
      <c r="N349" s="20"/>
    </row>
    <row r="350" spans="1:14" ht="78.75">
      <c r="A350" s="160" t="s">
        <v>330</v>
      </c>
      <c r="B350" s="6" t="s">
        <v>545</v>
      </c>
      <c r="C350" s="8" t="s">
        <v>158</v>
      </c>
      <c r="D350" s="17" t="s">
        <v>178</v>
      </c>
      <c r="E350" s="18" t="s">
        <v>28</v>
      </c>
      <c r="F350" s="18" t="s">
        <v>179</v>
      </c>
      <c r="G350" s="205" t="s">
        <v>334</v>
      </c>
      <c r="H350" s="206"/>
      <c r="I350" s="160" t="s">
        <v>347</v>
      </c>
      <c r="J350" s="160" t="s">
        <v>339</v>
      </c>
      <c r="K350" s="61">
        <v>1545.9695800000002</v>
      </c>
      <c r="L350" s="61">
        <v>1508.2629999999999</v>
      </c>
      <c r="M350" s="61">
        <v>1508.2629999999999</v>
      </c>
      <c r="N350" s="20" t="s">
        <v>26</v>
      </c>
    </row>
    <row r="351" spans="1:14" ht="45">
      <c r="A351" s="160" t="s">
        <v>330</v>
      </c>
      <c r="B351" s="6" t="s">
        <v>554</v>
      </c>
      <c r="C351" s="8"/>
      <c r="D351" s="9" t="s">
        <v>94</v>
      </c>
      <c r="E351" s="10" t="s">
        <v>157</v>
      </c>
      <c r="F351" s="10" t="s">
        <v>18</v>
      </c>
      <c r="G351" s="205"/>
      <c r="H351" s="206"/>
      <c r="I351" s="160" t="s">
        <v>348</v>
      </c>
      <c r="J351" s="160"/>
      <c r="K351" s="61">
        <v>742.4</v>
      </c>
      <c r="L351" s="61">
        <v>723.21900000000005</v>
      </c>
      <c r="M351" s="61">
        <v>716.89700000000005</v>
      </c>
      <c r="N351" s="20"/>
    </row>
    <row r="352" spans="1:14" ht="78.75">
      <c r="A352" s="160" t="s">
        <v>330</v>
      </c>
      <c r="B352" s="6" t="s">
        <v>545</v>
      </c>
      <c r="C352" s="8" t="s">
        <v>158</v>
      </c>
      <c r="D352" s="17" t="s">
        <v>162</v>
      </c>
      <c r="E352" s="18" t="s">
        <v>28</v>
      </c>
      <c r="F352" s="23" t="s">
        <v>163</v>
      </c>
      <c r="G352" s="205" t="s">
        <v>334</v>
      </c>
      <c r="H352" s="206"/>
      <c r="I352" s="160" t="s">
        <v>348</v>
      </c>
      <c r="J352" s="160" t="s">
        <v>339</v>
      </c>
      <c r="K352" s="61">
        <v>742.4</v>
      </c>
      <c r="L352" s="61">
        <v>723.21900000000005</v>
      </c>
      <c r="M352" s="61">
        <v>716.89700000000005</v>
      </c>
      <c r="N352" s="20" t="s">
        <v>26</v>
      </c>
    </row>
    <row r="353" spans="1:14" ht="45">
      <c r="A353" s="160" t="s">
        <v>330</v>
      </c>
      <c r="B353" s="6" t="s">
        <v>555</v>
      </c>
      <c r="C353" s="8"/>
      <c r="D353" s="17" t="s">
        <v>94</v>
      </c>
      <c r="E353" s="10" t="s">
        <v>157</v>
      </c>
      <c r="F353" s="10" t="s">
        <v>18</v>
      </c>
      <c r="G353" s="205"/>
      <c r="H353" s="206"/>
      <c r="I353" s="160" t="s">
        <v>349</v>
      </c>
      <c r="J353" s="160"/>
      <c r="K353" s="61">
        <v>1537.5973799999999</v>
      </c>
      <c r="L353" s="61">
        <v>1500.095</v>
      </c>
      <c r="M353" s="61">
        <v>1500.095</v>
      </c>
      <c r="N353" s="20"/>
    </row>
    <row r="354" spans="1:14" ht="78.75">
      <c r="A354" s="160" t="s">
        <v>330</v>
      </c>
      <c r="B354" s="6" t="s">
        <v>545</v>
      </c>
      <c r="C354" s="8" t="s">
        <v>158</v>
      </c>
      <c r="D354" s="17" t="s">
        <v>178</v>
      </c>
      <c r="E354" s="18" t="s">
        <v>28</v>
      </c>
      <c r="F354" s="18" t="s">
        <v>173</v>
      </c>
      <c r="G354" s="205" t="s">
        <v>334</v>
      </c>
      <c r="H354" s="206"/>
      <c r="I354" s="160" t="s">
        <v>349</v>
      </c>
      <c r="J354" s="160" t="s">
        <v>339</v>
      </c>
      <c r="K354" s="61">
        <v>1537.5973799999999</v>
      </c>
      <c r="L354" s="61">
        <v>1500.095</v>
      </c>
      <c r="M354" s="61">
        <v>1500.095</v>
      </c>
      <c r="N354" s="20" t="s">
        <v>26</v>
      </c>
    </row>
    <row r="355" spans="1:14" ht="45">
      <c r="A355" s="160" t="s">
        <v>330</v>
      </c>
      <c r="B355" s="6" t="s">
        <v>556</v>
      </c>
      <c r="C355" s="8"/>
      <c r="D355" s="9" t="s">
        <v>94</v>
      </c>
      <c r="E355" s="10" t="s">
        <v>164</v>
      </c>
      <c r="F355" s="10" t="s">
        <v>18</v>
      </c>
      <c r="G355" s="205"/>
      <c r="H355" s="206"/>
      <c r="I355" s="160" t="s">
        <v>350</v>
      </c>
      <c r="J355" s="160"/>
      <c r="K355" s="61">
        <v>157.59700000000001</v>
      </c>
      <c r="L355" s="61">
        <v>73.578000000000003</v>
      </c>
      <c r="M355" s="61">
        <v>73.578000000000003</v>
      </c>
      <c r="N355" s="20"/>
    </row>
    <row r="356" spans="1:14" ht="78.75">
      <c r="A356" s="160" t="s">
        <v>330</v>
      </c>
      <c r="B356" s="6" t="s">
        <v>545</v>
      </c>
      <c r="C356" s="8" t="s">
        <v>165</v>
      </c>
      <c r="D356" s="17" t="s">
        <v>166</v>
      </c>
      <c r="E356" s="18" t="s">
        <v>28</v>
      </c>
      <c r="F356" s="18" t="s">
        <v>167</v>
      </c>
      <c r="G356" s="205" t="s">
        <v>334</v>
      </c>
      <c r="H356" s="206"/>
      <c r="I356" s="160" t="s">
        <v>350</v>
      </c>
      <c r="J356" s="160" t="s">
        <v>339</v>
      </c>
      <c r="K356" s="61">
        <v>157.59700000000001</v>
      </c>
      <c r="L356" s="61">
        <v>73.578000000000003</v>
      </c>
      <c r="M356" s="61">
        <v>73.578000000000003</v>
      </c>
      <c r="N356" s="20" t="s">
        <v>26</v>
      </c>
    </row>
    <row r="357" spans="1:14" ht="101.25">
      <c r="A357" s="160" t="s">
        <v>330</v>
      </c>
      <c r="B357" s="6" t="s">
        <v>557</v>
      </c>
      <c r="C357" s="8"/>
      <c r="D357" s="17" t="s">
        <v>174</v>
      </c>
      <c r="E357" s="10" t="s">
        <v>28</v>
      </c>
      <c r="F357" s="10" t="s">
        <v>175</v>
      </c>
      <c r="G357" s="205"/>
      <c r="H357" s="206"/>
      <c r="I357" s="160" t="s">
        <v>351</v>
      </c>
      <c r="J357" s="160"/>
      <c r="K357" s="61">
        <v>1422.5170000000001</v>
      </c>
      <c r="L357" s="61">
        <v>1375.741</v>
      </c>
      <c r="M357" s="61">
        <v>1375.741</v>
      </c>
      <c r="N357" s="20"/>
    </row>
    <row r="358" spans="1:14" ht="78.75">
      <c r="A358" s="160" t="s">
        <v>330</v>
      </c>
      <c r="B358" s="6" t="s">
        <v>545</v>
      </c>
      <c r="C358" s="14" t="s">
        <v>165</v>
      </c>
      <c r="D358" s="17" t="s">
        <v>178</v>
      </c>
      <c r="E358" s="18" t="s">
        <v>28</v>
      </c>
      <c r="F358" s="18" t="s">
        <v>179</v>
      </c>
      <c r="G358" s="205" t="s">
        <v>334</v>
      </c>
      <c r="H358" s="206"/>
      <c r="I358" s="160" t="s">
        <v>351</v>
      </c>
      <c r="J358" s="160" t="s">
        <v>339</v>
      </c>
      <c r="K358" s="61">
        <v>1422.5170000000001</v>
      </c>
      <c r="L358" s="61">
        <v>1375.741</v>
      </c>
      <c r="M358" s="61">
        <v>1375.741</v>
      </c>
      <c r="N358" s="20" t="s">
        <v>26</v>
      </c>
    </row>
    <row r="359" spans="1:14" ht="45">
      <c r="A359" s="160" t="s">
        <v>330</v>
      </c>
      <c r="B359" s="6" t="s">
        <v>558</v>
      </c>
      <c r="C359" s="8"/>
      <c r="D359" s="17" t="s">
        <v>94</v>
      </c>
      <c r="E359" s="10" t="s">
        <v>164</v>
      </c>
      <c r="F359" s="10" t="s">
        <v>18</v>
      </c>
      <c r="G359" s="205"/>
      <c r="H359" s="206"/>
      <c r="I359" s="160" t="s">
        <v>352</v>
      </c>
      <c r="J359" s="160"/>
      <c r="K359" s="61">
        <v>589.52568000000008</v>
      </c>
      <c r="L359" s="61">
        <v>575.14700000000005</v>
      </c>
      <c r="M359" s="61">
        <v>575.14700000000005</v>
      </c>
      <c r="N359" s="20"/>
    </row>
    <row r="360" spans="1:14" ht="78.75">
      <c r="A360" s="160" t="s">
        <v>330</v>
      </c>
      <c r="B360" s="6" t="s">
        <v>545</v>
      </c>
      <c r="C360" s="8" t="s">
        <v>165</v>
      </c>
      <c r="D360" s="17" t="s">
        <v>178</v>
      </c>
      <c r="E360" s="18" t="s">
        <v>28</v>
      </c>
      <c r="F360" s="18" t="s">
        <v>173</v>
      </c>
      <c r="G360" s="205" t="s">
        <v>334</v>
      </c>
      <c r="H360" s="206"/>
      <c r="I360" s="160" t="s">
        <v>352</v>
      </c>
      <c r="J360" s="160" t="s">
        <v>339</v>
      </c>
      <c r="K360" s="61">
        <v>589.52568000000008</v>
      </c>
      <c r="L360" s="61">
        <v>575.14700000000005</v>
      </c>
      <c r="M360" s="61">
        <v>575.14700000000005</v>
      </c>
      <c r="N360" s="20" t="s">
        <v>26</v>
      </c>
    </row>
    <row r="361" spans="1:14" ht="45">
      <c r="A361" s="160" t="s">
        <v>330</v>
      </c>
      <c r="B361" s="6" t="s">
        <v>559</v>
      </c>
      <c r="C361" s="8"/>
      <c r="D361" s="17" t="s">
        <v>94</v>
      </c>
      <c r="E361" s="10" t="s">
        <v>157</v>
      </c>
      <c r="F361" s="10" t="s">
        <v>18</v>
      </c>
      <c r="G361" s="205"/>
      <c r="H361" s="206"/>
      <c r="I361" s="160" t="s">
        <v>353</v>
      </c>
      <c r="J361" s="160"/>
      <c r="K361" s="61">
        <v>3726.0710299999996</v>
      </c>
      <c r="L361" s="61">
        <v>3987.8919999999998</v>
      </c>
      <c r="M361" s="61">
        <v>3924.9369999999999</v>
      </c>
      <c r="N361" s="20"/>
    </row>
    <row r="362" spans="1:14" ht="78.75">
      <c r="A362" s="160" t="s">
        <v>330</v>
      </c>
      <c r="B362" s="6" t="s">
        <v>545</v>
      </c>
      <c r="C362" s="8" t="s">
        <v>158</v>
      </c>
      <c r="D362" s="17" t="s">
        <v>168</v>
      </c>
      <c r="E362" s="18" t="s">
        <v>28</v>
      </c>
      <c r="F362" s="18" t="s">
        <v>169</v>
      </c>
      <c r="G362" s="205" t="s">
        <v>334</v>
      </c>
      <c r="H362" s="206"/>
      <c r="I362" s="160" t="s">
        <v>353</v>
      </c>
      <c r="J362" s="160" t="s">
        <v>339</v>
      </c>
      <c r="K362" s="61">
        <v>3726.0710299999996</v>
      </c>
      <c r="L362" s="61">
        <v>3987.8919999999998</v>
      </c>
      <c r="M362" s="61">
        <v>3924.9369999999999</v>
      </c>
      <c r="N362" s="20" t="s">
        <v>26</v>
      </c>
    </row>
    <row r="363" spans="1:14" ht="90">
      <c r="A363" s="160" t="s">
        <v>330</v>
      </c>
      <c r="B363" s="6" t="s">
        <v>560</v>
      </c>
      <c r="C363" s="8"/>
      <c r="D363" s="17" t="s">
        <v>174</v>
      </c>
      <c r="E363" s="10" t="s">
        <v>28</v>
      </c>
      <c r="F363" s="10" t="s">
        <v>175</v>
      </c>
      <c r="G363" s="205"/>
      <c r="H363" s="206"/>
      <c r="I363" s="160" t="s">
        <v>354</v>
      </c>
      <c r="J363" s="160"/>
      <c r="K363" s="61">
        <v>2342.1860000000001</v>
      </c>
      <c r="L363" s="61">
        <v>1920.338</v>
      </c>
      <c r="M363" s="61">
        <v>1920.338</v>
      </c>
      <c r="N363" s="20"/>
    </row>
    <row r="364" spans="1:14" ht="78.75">
      <c r="A364" s="160" t="s">
        <v>330</v>
      </c>
      <c r="B364" s="6" t="s">
        <v>545</v>
      </c>
      <c r="C364" s="8" t="s">
        <v>158</v>
      </c>
      <c r="D364" s="17" t="s">
        <v>178</v>
      </c>
      <c r="E364" s="18" t="s">
        <v>28</v>
      </c>
      <c r="F364" s="18" t="s">
        <v>179</v>
      </c>
      <c r="G364" s="205" t="s">
        <v>334</v>
      </c>
      <c r="H364" s="206"/>
      <c r="I364" s="160" t="s">
        <v>354</v>
      </c>
      <c r="J364" s="160" t="s">
        <v>339</v>
      </c>
      <c r="K364" s="61">
        <v>2342.1860000000001</v>
      </c>
      <c r="L364" s="61">
        <v>1920.338</v>
      </c>
      <c r="M364" s="61">
        <v>1920.338</v>
      </c>
      <c r="N364" s="20" t="s">
        <v>26</v>
      </c>
    </row>
    <row r="365" spans="1:14" ht="45">
      <c r="A365" s="160" t="s">
        <v>330</v>
      </c>
      <c r="B365" s="6" t="s">
        <v>561</v>
      </c>
      <c r="C365" s="8"/>
      <c r="D365" s="17" t="s">
        <v>94</v>
      </c>
      <c r="E365" s="10" t="s">
        <v>157</v>
      </c>
      <c r="F365" s="10" t="s">
        <v>18</v>
      </c>
      <c r="G365" s="205"/>
      <c r="H365" s="206"/>
      <c r="I365" s="160" t="s">
        <v>355</v>
      </c>
      <c r="J365" s="160"/>
      <c r="K365" s="61">
        <v>1558.4817499999999</v>
      </c>
      <c r="L365" s="61">
        <v>1520.47</v>
      </c>
      <c r="M365" s="61">
        <v>1520.47</v>
      </c>
      <c r="N365" s="20"/>
    </row>
    <row r="366" spans="1:14" ht="78.75">
      <c r="A366" s="160" t="s">
        <v>330</v>
      </c>
      <c r="B366" s="6" t="s">
        <v>545</v>
      </c>
      <c r="C366" s="8" t="s">
        <v>158</v>
      </c>
      <c r="D366" s="17" t="s">
        <v>178</v>
      </c>
      <c r="E366" s="18" t="s">
        <v>28</v>
      </c>
      <c r="F366" s="18" t="s">
        <v>173</v>
      </c>
      <c r="G366" s="205" t="s">
        <v>334</v>
      </c>
      <c r="H366" s="206"/>
      <c r="I366" s="160" t="s">
        <v>355</v>
      </c>
      <c r="J366" s="160" t="s">
        <v>339</v>
      </c>
      <c r="K366" s="61">
        <v>1558.4817499999999</v>
      </c>
      <c r="L366" s="61">
        <v>1520.47</v>
      </c>
      <c r="M366" s="61">
        <v>1520.47</v>
      </c>
      <c r="N366" s="20" t="s">
        <v>26</v>
      </c>
    </row>
    <row r="367" spans="1:14" ht="112.5">
      <c r="A367" s="160" t="s">
        <v>330</v>
      </c>
      <c r="B367" s="6" t="s">
        <v>562</v>
      </c>
      <c r="C367" s="8"/>
      <c r="D367" s="17" t="s">
        <v>174</v>
      </c>
      <c r="E367" s="10" t="s">
        <v>28</v>
      </c>
      <c r="F367" s="10" t="s">
        <v>175</v>
      </c>
      <c r="G367" s="205"/>
      <c r="H367" s="206"/>
      <c r="I367" s="160" t="s">
        <v>356</v>
      </c>
      <c r="J367" s="160"/>
      <c r="K367" s="61">
        <v>4940.0439999999999</v>
      </c>
      <c r="L367" s="61">
        <v>3995.5639999999999</v>
      </c>
      <c r="M367" s="61">
        <v>3995.5639999999999</v>
      </c>
      <c r="N367" s="20"/>
    </row>
    <row r="368" spans="1:14" ht="78.75">
      <c r="A368" s="160" t="s">
        <v>330</v>
      </c>
      <c r="B368" s="6" t="s">
        <v>545</v>
      </c>
      <c r="C368" s="8" t="s">
        <v>135</v>
      </c>
      <c r="D368" s="17" t="s">
        <v>178</v>
      </c>
      <c r="E368" s="18" t="s">
        <v>28</v>
      </c>
      <c r="F368" s="18" t="s">
        <v>180</v>
      </c>
      <c r="G368" s="205" t="s">
        <v>314</v>
      </c>
      <c r="H368" s="206"/>
      <c r="I368" s="160" t="s">
        <v>356</v>
      </c>
      <c r="J368" s="160" t="s">
        <v>339</v>
      </c>
      <c r="K368" s="61">
        <v>4940.0439999999999</v>
      </c>
      <c r="L368" s="61">
        <v>3995.5639999999999</v>
      </c>
      <c r="M368" s="61">
        <v>3995.5639999999999</v>
      </c>
      <c r="N368" s="20" t="s">
        <v>26</v>
      </c>
    </row>
    <row r="369" spans="1:14" ht="112.5">
      <c r="A369" s="160" t="s">
        <v>330</v>
      </c>
      <c r="B369" s="6" t="s">
        <v>563</v>
      </c>
      <c r="C369" s="160"/>
      <c r="D369" s="143" t="s">
        <v>174</v>
      </c>
      <c r="E369" s="160" t="s">
        <v>28</v>
      </c>
      <c r="F369" s="160" t="s">
        <v>175</v>
      </c>
      <c r="G369" s="205"/>
      <c r="H369" s="206"/>
      <c r="I369" s="160" t="s">
        <v>357</v>
      </c>
      <c r="J369" s="160"/>
      <c r="K369" s="61">
        <v>4447.6580000000004</v>
      </c>
      <c r="L369" s="61">
        <v>3201.21</v>
      </c>
      <c r="M369" s="61">
        <v>3201.21</v>
      </c>
      <c r="N369" s="160"/>
    </row>
    <row r="370" spans="1:14" ht="78.75">
      <c r="A370" s="160" t="s">
        <v>330</v>
      </c>
      <c r="B370" s="6" t="s">
        <v>545</v>
      </c>
      <c r="C370" s="14" t="s">
        <v>158</v>
      </c>
      <c r="D370" s="17" t="s">
        <v>178</v>
      </c>
      <c r="E370" s="18" t="s">
        <v>28</v>
      </c>
      <c r="F370" s="23" t="s">
        <v>180</v>
      </c>
      <c r="G370" s="205" t="s">
        <v>334</v>
      </c>
      <c r="H370" s="206"/>
      <c r="I370" s="160" t="s">
        <v>357</v>
      </c>
      <c r="J370" s="160" t="s">
        <v>339</v>
      </c>
      <c r="K370" s="61">
        <v>4447.6580000000004</v>
      </c>
      <c r="L370" s="61">
        <v>3201.21</v>
      </c>
      <c r="M370" s="61">
        <v>3201.21</v>
      </c>
      <c r="N370" s="20" t="s">
        <v>26</v>
      </c>
    </row>
    <row r="371" spans="1:14" ht="101.25">
      <c r="A371" s="160" t="s">
        <v>330</v>
      </c>
      <c r="B371" s="6" t="s">
        <v>564</v>
      </c>
      <c r="C371" s="8"/>
      <c r="D371" s="9" t="s">
        <v>174</v>
      </c>
      <c r="E371" s="10" t="s">
        <v>28</v>
      </c>
      <c r="F371" s="10" t="s">
        <v>175</v>
      </c>
      <c r="G371" s="205"/>
      <c r="H371" s="206"/>
      <c r="I371" s="160" t="s">
        <v>358</v>
      </c>
      <c r="J371" s="160"/>
      <c r="K371" s="61">
        <v>2371.9140000000002</v>
      </c>
      <c r="L371" s="61">
        <v>2229.4140000000002</v>
      </c>
      <c r="M371" s="61">
        <v>2229.4140000000002</v>
      </c>
      <c r="N371" s="20"/>
    </row>
    <row r="372" spans="1:14" ht="78.75">
      <c r="A372" s="160" t="s">
        <v>330</v>
      </c>
      <c r="B372" s="6" t="s">
        <v>545</v>
      </c>
      <c r="C372" s="8" t="s">
        <v>158</v>
      </c>
      <c r="D372" s="17" t="s">
        <v>178</v>
      </c>
      <c r="E372" s="18" t="s">
        <v>28</v>
      </c>
      <c r="F372" s="18" t="s">
        <v>180</v>
      </c>
      <c r="G372" s="205" t="s">
        <v>334</v>
      </c>
      <c r="H372" s="206"/>
      <c r="I372" s="160" t="s">
        <v>358</v>
      </c>
      <c r="J372" s="160" t="s">
        <v>339</v>
      </c>
      <c r="K372" s="61">
        <v>2371.9140000000002</v>
      </c>
      <c r="L372" s="61">
        <v>2229.4140000000002</v>
      </c>
      <c r="M372" s="61">
        <v>2229.4140000000002</v>
      </c>
      <c r="N372" s="20" t="s">
        <v>26</v>
      </c>
    </row>
    <row r="373" spans="1:14" ht="112.5">
      <c r="A373" s="160" t="s">
        <v>330</v>
      </c>
      <c r="B373" s="6" t="s">
        <v>565</v>
      </c>
      <c r="C373" s="8"/>
      <c r="D373" s="17" t="s">
        <v>174</v>
      </c>
      <c r="E373" s="18" t="s">
        <v>28</v>
      </c>
      <c r="F373" s="18" t="s">
        <v>175</v>
      </c>
      <c r="G373" s="205"/>
      <c r="H373" s="206"/>
      <c r="I373" s="160" t="s">
        <v>359</v>
      </c>
      <c r="J373" s="160"/>
      <c r="K373" s="61">
        <v>2057.4340000000002</v>
      </c>
      <c r="L373" s="61">
        <v>1714.934</v>
      </c>
      <c r="M373" s="61">
        <v>1714.934</v>
      </c>
      <c r="N373" s="20"/>
    </row>
    <row r="374" spans="1:14" ht="78.75">
      <c r="A374" s="160" t="s">
        <v>330</v>
      </c>
      <c r="B374" s="6" t="s">
        <v>545</v>
      </c>
      <c r="C374" s="8" t="s">
        <v>165</v>
      </c>
      <c r="D374" s="17" t="s">
        <v>178</v>
      </c>
      <c r="E374" s="18" t="s">
        <v>28</v>
      </c>
      <c r="F374" s="18" t="s">
        <v>180</v>
      </c>
      <c r="G374" s="205" t="s">
        <v>334</v>
      </c>
      <c r="H374" s="206"/>
      <c r="I374" s="160" t="s">
        <v>359</v>
      </c>
      <c r="J374" s="160" t="s">
        <v>339</v>
      </c>
      <c r="K374" s="61">
        <v>2057.4340000000002</v>
      </c>
      <c r="L374" s="61">
        <v>1714.934</v>
      </c>
      <c r="M374" s="61">
        <v>1714.934</v>
      </c>
      <c r="N374" s="20" t="s">
        <v>26</v>
      </c>
    </row>
    <row r="375" spans="1:14" ht="112.5">
      <c r="A375" s="160" t="s">
        <v>330</v>
      </c>
      <c r="B375" s="6" t="s">
        <v>566</v>
      </c>
      <c r="C375" s="8"/>
      <c r="D375" s="9" t="s">
        <v>174</v>
      </c>
      <c r="E375" s="10" t="s">
        <v>28</v>
      </c>
      <c r="F375" s="10" t="s">
        <v>175</v>
      </c>
      <c r="G375" s="205"/>
      <c r="H375" s="206"/>
      <c r="I375" s="160" t="s">
        <v>360</v>
      </c>
      <c r="J375" s="160"/>
      <c r="K375" s="61">
        <v>2217.4499999999998</v>
      </c>
      <c r="L375" s="61">
        <v>2286.578</v>
      </c>
      <c r="M375" s="61">
        <v>2286.578</v>
      </c>
      <c r="N375" s="160"/>
    </row>
    <row r="376" spans="1:14" ht="78.75">
      <c r="A376" s="160" t="s">
        <v>330</v>
      </c>
      <c r="B376" s="6" t="s">
        <v>545</v>
      </c>
      <c r="C376" s="8" t="s">
        <v>158</v>
      </c>
      <c r="D376" s="17" t="s">
        <v>178</v>
      </c>
      <c r="E376" s="18" t="s">
        <v>28</v>
      </c>
      <c r="F376" s="23" t="s">
        <v>180</v>
      </c>
      <c r="G376" s="205" t="s">
        <v>334</v>
      </c>
      <c r="H376" s="206"/>
      <c r="I376" s="160" t="s">
        <v>360</v>
      </c>
      <c r="J376" s="160" t="s">
        <v>339</v>
      </c>
      <c r="K376" s="61">
        <v>2217.4499999999998</v>
      </c>
      <c r="L376" s="61">
        <v>2286.578</v>
      </c>
      <c r="M376" s="61">
        <v>2286.578</v>
      </c>
      <c r="N376" s="20" t="s">
        <v>26</v>
      </c>
    </row>
    <row r="377" spans="1:14" ht="67.5">
      <c r="A377" s="160" t="s">
        <v>330</v>
      </c>
      <c r="B377" s="6" t="s">
        <v>1041</v>
      </c>
      <c r="C377" s="8"/>
      <c r="D377" s="9" t="s">
        <v>1042</v>
      </c>
      <c r="E377" s="10" t="s">
        <v>28</v>
      </c>
      <c r="F377" s="10" t="s">
        <v>1043</v>
      </c>
      <c r="G377" s="205"/>
      <c r="H377" s="206"/>
      <c r="I377" s="160" t="s">
        <v>1083</v>
      </c>
      <c r="J377" s="160"/>
      <c r="K377" s="61">
        <v>84.63</v>
      </c>
      <c r="L377" s="61">
        <v>0</v>
      </c>
      <c r="M377" s="61">
        <v>0</v>
      </c>
      <c r="N377" s="160"/>
    </row>
    <row r="378" spans="1:14" ht="78.75">
      <c r="A378" s="160" t="s">
        <v>330</v>
      </c>
      <c r="B378" s="6" t="s">
        <v>545</v>
      </c>
      <c r="C378" s="14" t="s">
        <v>135</v>
      </c>
      <c r="D378" s="17" t="s">
        <v>1044</v>
      </c>
      <c r="E378" s="18" t="s">
        <v>28</v>
      </c>
      <c r="F378" s="10" t="s">
        <v>1045</v>
      </c>
      <c r="G378" s="205" t="s">
        <v>314</v>
      </c>
      <c r="H378" s="206"/>
      <c r="I378" s="160" t="s">
        <v>1083</v>
      </c>
      <c r="J378" s="160" t="s">
        <v>339</v>
      </c>
      <c r="K378" s="61">
        <v>84.63</v>
      </c>
      <c r="L378" s="61">
        <v>0</v>
      </c>
      <c r="M378" s="61">
        <v>0</v>
      </c>
      <c r="N378" s="20" t="s">
        <v>26</v>
      </c>
    </row>
    <row r="379" spans="1:14" ht="168.75">
      <c r="A379" s="160" t="s">
        <v>330</v>
      </c>
      <c r="B379" s="6" t="s">
        <v>567</v>
      </c>
      <c r="C379" s="8"/>
      <c r="D379" s="17" t="s">
        <v>983</v>
      </c>
      <c r="E379" s="18" t="s">
        <v>705</v>
      </c>
      <c r="F379" s="23" t="s">
        <v>706</v>
      </c>
      <c r="G379" s="205"/>
      <c r="H379" s="206"/>
      <c r="I379" s="160" t="s">
        <v>361</v>
      </c>
      <c r="J379" s="160"/>
      <c r="K379" s="61">
        <v>39.200000000000003</v>
      </c>
      <c r="L379" s="61">
        <v>39.200000000000003</v>
      </c>
      <c r="M379" s="61">
        <v>39.200000000000003</v>
      </c>
      <c r="N379" s="20"/>
    </row>
    <row r="380" spans="1:14" ht="180">
      <c r="A380" s="160" t="s">
        <v>330</v>
      </c>
      <c r="B380" s="6" t="s">
        <v>479</v>
      </c>
      <c r="C380" s="8" t="s">
        <v>181</v>
      </c>
      <c r="D380" s="17" t="s">
        <v>778</v>
      </c>
      <c r="E380" s="10" t="s">
        <v>28</v>
      </c>
      <c r="F380" s="10" t="s">
        <v>707</v>
      </c>
      <c r="G380" s="205" t="s">
        <v>337</v>
      </c>
      <c r="H380" s="206"/>
      <c r="I380" s="160" t="s">
        <v>361</v>
      </c>
      <c r="J380" s="160" t="s">
        <v>245</v>
      </c>
      <c r="K380" s="61">
        <v>39.200000000000003</v>
      </c>
      <c r="L380" s="61">
        <v>39.200000000000003</v>
      </c>
      <c r="M380" s="61">
        <v>39.200000000000003</v>
      </c>
      <c r="N380" s="160" t="s">
        <v>26</v>
      </c>
    </row>
    <row r="381" spans="1:14" ht="67.5">
      <c r="A381" s="160" t="s">
        <v>330</v>
      </c>
      <c r="B381" s="6" t="s">
        <v>568</v>
      </c>
      <c r="C381" s="14"/>
      <c r="D381" s="17" t="s">
        <v>94</v>
      </c>
      <c r="E381" s="18" t="s">
        <v>129</v>
      </c>
      <c r="F381" s="10" t="s">
        <v>18</v>
      </c>
      <c r="G381" s="205"/>
      <c r="H381" s="206"/>
      <c r="I381" s="160" t="s">
        <v>362</v>
      </c>
      <c r="J381" s="160"/>
      <c r="K381" s="61">
        <v>4435.8999999999996</v>
      </c>
      <c r="L381" s="61">
        <v>0</v>
      </c>
      <c r="M381" s="61">
        <v>0</v>
      </c>
      <c r="N381" s="20"/>
    </row>
    <row r="382" spans="1:14" ht="56.25">
      <c r="A382" s="160" t="s">
        <v>330</v>
      </c>
      <c r="B382" s="6" t="s">
        <v>540</v>
      </c>
      <c r="C382" s="8" t="s">
        <v>135</v>
      </c>
      <c r="D382" s="9" t="s">
        <v>779</v>
      </c>
      <c r="E382" s="10" t="s">
        <v>28</v>
      </c>
      <c r="F382" s="10" t="s">
        <v>780</v>
      </c>
      <c r="G382" s="205" t="s">
        <v>314</v>
      </c>
      <c r="H382" s="206"/>
      <c r="I382" s="160" t="s">
        <v>362</v>
      </c>
      <c r="J382" s="160" t="s">
        <v>331</v>
      </c>
      <c r="K382" s="61">
        <v>4435.8999999999996</v>
      </c>
      <c r="L382" s="61">
        <v>0</v>
      </c>
      <c r="M382" s="61">
        <v>0</v>
      </c>
      <c r="N382" s="160" t="s">
        <v>26</v>
      </c>
    </row>
    <row r="383" spans="1:14" ht="78.75">
      <c r="A383" s="160" t="s">
        <v>330</v>
      </c>
      <c r="B383" s="6" t="s">
        <v>569</v>
      </c>
      <c r="C383" s="14"/>
      <c r="D383" s="17" t="s">
        <v>94</v>
      </c>
      <c r="E383" s="18" t="s">
        <v>183</v>
      </c>
      <c r="F383" s="10" t="s">
        <v>18</v>
      </c>
      <c r="G383" s="205"/>
      <c r="H383" s="206"/>
      <c r="I383" s="160" t="s">
        <v>364</v>
      </c>
      <c r="J383" s="160"/>
      <c r="K383" s="61">
        <v>507.75299999999999</v>
      </c>
      <c r="L383" s="61">
        <v>50</v>
      </c>
      <c r="M383" s="61">
        <v>50</v>
      </c>
      <c r="N383" s="20"/>
    </row>
    <row r="384" spans="1:14" ht="56.25">
      <c r="A384" s="160" t="s">
        <v>330</v>
      </c>
      <c r="B384" s="6" t="s">
        <v>517</v>
      </c>
      <c r="C384" s="8" t="s">
        <v>184</v>
      </c>
      <c r="D384" s="17" t="s">
        <v>781</v>
      </c>
      <c r="E384" s="18" t="s">
        <v>28</v>
      </c>
      <c r="F384" s="10" t="s">
        <v>185</v>
      </c>
      <c r="G384" s="205" t="s">
        <v>365</v>
      </c>
      <c r="H384" s="206"/>
      <c r="I384" s="160" t="s">
        <v>364</v>
      </c>
      <c r="J384" s="160" t="s">
        <v>297</v>
      </c>
      <c r="K384" s="61">
        <v>5.75</v>
      </c>
      <c r="L384" s="61">
        <v>5</v>
      </c>
      <c r="M384" s="61">
        <v>5</v>
      </c>
      <c r="N384" s="20" t="s">
        <v>26</v>
      </c>
    </row>
    <row r="385" spans="1:14" ht="56.25">
      <c r="A385" s="160" t="s">
        <v>330</v>
      </c>
      <c r="B385" s="6" t="s">
        <v>688</v>
      </c>
      <c r="C385" s="8" t="s">
        <v>184</v>
      </c>
      <c r="D385" s="17" t="s">
        <v>781</v>
      </c>
      <c r="E385" s="10" t="s">
        <v>28</v>
      </c>
      <c r="F385" s="10" t="s">
        <v>185</v>
      </c>
      <c r="G385" s="205" t="s">
        <v>365</v>
      </c>
      <c r="H385" s="206"/>
      <c r="I385" s="160" t="s">
        <v>364</v>
      </c>
      <c r="J385" s="160" t="s">
        <v>366</v>
      </c>
      <c r="K385" s="61">
        <v>47.5</v>
      </c>
      <c r="L385" s="61">
        <v>10</v>
      </c>
      <c r="M385" s="61">
        <v>10</v>
      </c>
      <c r="N385" s="160" t="s">
        <v>26</v>
      </c>
    </row>
    <row r="386" spans="1:14" ht="56.25">
      <c r="A386" s="160" t="s">
        <v>330</v>
      </c>
      <c r="B386" s="6" t="s">
        <v>470</v>
      </c>
      <c r="C386" s="14" t="s">
        <v>184</v>
      </c>
      <c r="D386" s="17" t="s">
        <v>782</v>
      </c>
      <c r="E386" s="18" t="s">
        <v>28</v>
      </c>
      <c r="F386" s="10" t="s">
        <v>68</v>
      </c>
      <c r="G386" s="205" t="s">
        <v>365</v>
      </c>
      <c r="H386" s="206"/>
      <c r="I386" s="160" t="s">
        <v>364</v>
      </c>
      <c r="J386" s="160" t="s">
        <v>234</v>
      </c>
      <c r="K386" s="61">
        <v>454.50299999999999</v>
      </c>
      <c r="L386" s="61">
        <v>35</v>
      </c>
      <c r="M386" s="61">
        <v>35</v>
      </c>
      <c r="N386" s="20" t="s">
        <v>26</v>
      </c>
    </row>
    <row r="387" spans="1:14" ht="67.5">
      <c r="A387" s="160" t="s">
        <v>330</v>
      </c>
      <c r="B387" s="6" t="s">
        <v>1106</v>
      </c>
      <c r="C387" s="14"/>
      <c r="D387" s="17" t="s">
        <v>1103</v>
      </c>
      <c r="E387" s="10" t="s">
        <v>28</v>
      </c>
      <c r="F387" s="10" t="s">
        <v>1107</v>
      </c>
      <c r="G387" s="205"/>
      <c r="H387" s="206"/>
      <c r="I387" s="160" t="s">
        <v>1112</v>
      </c>
      <c r="J387" s="160"/>
      <c r="K387" s="61">
        <v>59.262529999999998</v>
      </c>
      <c r="L387" s="61">
        <v>0</v>
      </c>
      <c r="M387" s="61">
        <v>0</v>
      </c>
      <c r="N387" s="20"/>
    </row>
    <row r="388" spans="1:14" ht="56.25">
      <c r="A388" s="160" t="s">
        <v>330</v>
      </c>
      <c r="B388" s="6" t="s">
        <v>540</v>
      </c>
      <c r="C388" s="14" t="s">
        <v>135</v>
      </c>
      <c r="D388" s="17" t="s">
        <v>779</v>
      </c>
      <c r="E388" s="18" t="s">
        <v>28</v>
      </c>
      <c r="F388" s="23" t="s">
        <v>1105</v>
      </c>
      <c r="G388" s="205" t="s">
        <v>314</v>
      </c>
      <c r="H388" s="206"/>
      <c r="I388" s="160" t="s">
        <v>1112</v>
      </c>
      <c r="J388" s="160" t="s">
        <v>331</v>
      </c>
      <c r="K388" s="61">
        <v>59.262529999999998</v>
      </c>
      <c r="L388" s="61">
        <v>0</v>
      </c>
      <c r="M388" s="61">
        <v>0</v>
      </c>
      <c r="N388" s="20" t="s">
        <v>26</v>
      </c>
    </row>
    <row r="389" spans="1:14" ht="45">
      <c r="A389" s="160" t="s">
        <v>330</v>
      </c>
      <c r="B389" s="6" t="s">
        <v>848</v>
      </c>
      <c r="C389" s="8"/>
      <c r="D389" s="17" t="s">
        <v>94</v>
      </c>
      <c r="E389" s="10" t="s">
        <v>129</v>
      </c>
      <c r="F389" s="10" t="s">
        <v>18</v>
      </c>
      <c r="G389" s="205"/>
      <c r="H389" s="206"/>
      <c r="I389" s="160" t="s">
        <v>896</v>
      </c>
      <c r="J389" s="160"/>
      <c r="K389" s="61">
        <v>613.24919999999997</v>
      </c>
      <c r="L389" s="61">
        <v>0</v>
      </c>
      <c r="M389" s="61">
        <v>0</v>
      </c>
      <c r="N389" s="160"/>
    </row>
    <row r="390" spans="1:14" ht="67.5">
      <c r="A390" s="160" t="s">
        <v>330</v>
      </c>
      <c r="B390" s="6" t="s">
        <v>540</v>
      </c>
      <c r="C390" s="14" t="s">
        <v>135</v>
      </c>
      <c r="D390" s="17" t="s">
        <v>823</v>
      </c>
      <c r="E390" s="18" t="s">
        <v>28</v>
      </c>
      <c r="F390" s="18" t="s">
        <v>824</v>
      </c>
      <c r="G390" s="205" t="s">
        <v>314</v>
      </c>
      <c r="H390" s="206"/>
      <c r="I390" s="160" t="s">
        <v>896</v>
      </c>
      <c r="J390" s="160" t="s">
        <v>331</v>
      </c>
      <c r="K390" s="61">
        <v>613.24919999999997</v>
      </c>
      <c r="L390" s="61">
        <v>0</v>
      </c>
      <c r="M390" s="61">
        <v>0</v>
      </c>
      <c r="N390" s="20" t="s">
        <v>26</v>
      </c>
    </row>
    <row r="391" spans="1:14" ht="45">
      <c r="A391" s="160" t="s">
        <v>330</v>
      </c>
      <c r="B391" s="6" t="s">
        <v>570</v>
      </c>
      <c r="C391" s="14"/>
      <c r="D391" s="17" t="s">
        <v>94</v>
      </c>
      <c r="E391" s="18" t="s">
        <v>139</v>
      </c>
      <c r="F391" s="18" t="s">
        <v>18</v>
      </c>
      <c r="G391" s="205"/>
      <c r="H391" s="206"/>
      <c r="I391" s="160" t="s">
        <v>367</v>
      </c>
      <c r="J391" s="160"/>
      <c r="K391" s="61">
        <v>7560.9252100000003</v>
      </c>
      <c r="L391" s="61">
        <v>6134.8220000000001</v>
      </c>
      <c r="M391" s="61">
        <v>6101.7120000000004</v>
      </c>
      <c r="N391" s="20"/>
    </row>
    <row r="392" spans="1:14" ht="78.75">
      <c r="A392" s="160" t="s">
        <v>330</v>
      </c>
      <c r="B392" s="6" t="s">
        <v>545</v>
      </c>
      <c r="C392" s="8" t="s">
        <v>135</v>
      </c>
      <c r="D392" s="17" t="s">
        <v>140</v>
      </c>
      <c r="E392" s="10" t="s">
        <v>28</v>
      </c>
      <c r="F392" s="10" t="s">
        <v>141</v>
      </c>
      <c r="G392" s="205" t="s">
        <v>314</v>
      </c>
      <c r="H392" s="206"/>
      <c r="I392" s="160" t="s">
        <v>367</v>
      </c>
      <c r="J392" s="160" t="s">
        <v>339</v>
      </c>
      <c r="K392" s="61">
        <v>6669.8352100000002</v>
      </c>
      <c r="L392" s="61">
        <v>5228.0320000000002</v>
      </c>
      <c r="M392" s="61">
        <v>5194.9219999999996</v>
      </c>
      <c r="N392" s="160" t="s">
        <v>26</v>
      </c>
    </row>
    <row r="393" spans="1:14" ht="78.75">
      <c r="A393" s="160" t="s">
        <v>330</v>
      </c>
      <c r="B393" s="6" t="s">
        <v>545</v>
      </c>
      <c r="C393" s="14" t="s">
        <v>186</v>
      </c>
      <c r="D393" s="17" t="s">
        <v>140</v>
      </c>
      <c r="E393" s="18" t="s">
        <v>28</v>
      </c>
      <c r="F393" s="10" t="s">
        <v>141</v>
      </c>
      <c r="G393" s="205" t="s">
        <v>363</v>
      </c>
      <c r="H393" s="206"/>
      <c r="I393" s="160" t="s">
        <v>367</v>
      </c>
      <c r="J393" s="160" t="s">
        <v>339</v>
      </c>
      <c r="K393" s="61">
        <v>891.09</v>
      </c>
      <c r="L393" s="61">
        <v>906.79</v>
      </c>
      <c r="M393" s="61">
        <v>906.79</v>
      </c>
      <c r="N393" s="20" t="s">
        <v>26</v>
      </c>
    </row>
    <row r="394" spans="1:14" ht="90">
      <c r="A394" s="160" t="s">
        <v>330</v>
      </c>
      <c r="B394" s="6" t="s">
        <v>571</v>
      </c>
      <c r="C394" s="8"/>
      <c r="D394" s="17" t="s">
        <v>174</v>
      </c>
      <c r="E394" s="10" t="s">
        <v>28</v>
      </c>
      <c r="F394" s="10" t="s">
        <v>175</v>
      </c>
      <c r="G394" s="205"/>
      <c r="H394" s="206"/>
      <c r="I394" s="160" t="s">
        <v>368</v>
      </c>
      <c r="J394" s="160"/>
      <c r="K394" s="61">
        <v>2043.46307</v>
      </c>
      <c r="L394" s="61">
        <v>2876.4929999999999</v>
      </c>
      <c r="M394" s="61">
        <v>2876.4929999999999</v>
      </c>
      <c r="N394" s="160"/>
    </row>
    <row r="395" spans="1:14" ht="78.75">
      <c r="A395" s="160" t="s">
        <v>330</v>
      </c>
      <c r="B395" s="6" t="s">
        <v>545</v>
      </c>
      <c r="C395" s="14" t="s">
        <v>135</v>
      </c>
      <c r="D395" s="17" t="s">
        <v>981</v>
      </c>
      <c r="E395" s="18" t="s">
        <v>28</v>
      </c>
      <c r="F395" s="18" t="s">
        <v>982</v>
      </c>
      <c r="G395" s="205" t="s">
        <v>314</v>
      </c>
      <c r="H395" s="206"/>
      <c r="I395" s="160" t="s">
        <v>368</v>
      </c>
      <c r="J395" s="160" t="s">
        <v>339</v>
      </c>
      <c r="K395" s="61">
        <v>2043.46307</v>
      </c>
      <c r="L395" s="61">
        <v>2876.4929999999999</v>
      </c>
      <c r="M395" s="61">
        <v>2876.4929999999999</v>
      </c>
      <c r="N395" s="20" t="s">
        <v>26</v>
      </c>
    </row>
    <row r="396" spans="1:14" ht="45">
      <c r="A396" s="160" t="s">
        <v>330</v>
      </c>
      <c r="B396" s="6" t="s">
        <v>572</v>
      </c>
      <c r="C396" s="8"/>
      <c r="D396" s="17" t="s">
        <v>94</v>
      </c>
      <c r="E396" s="10" t="s">
        <v>139</v>
      </c>
      <c r="F396" s="10" t="s">
        <v>18</v>
      </c>
      <c r="G396" s="205"/>
      <c r="H396" s="206"/>
      <c r="I396" s="160" t="s">
        <v>369</v>
      </c>
      <c r="J396" s="160"/>
      <c r="K396" s="61">
        <v>5530.4682899999998</v>
      </c>
      <c r="L396" s="61">
        <v>5909.43</v>
      </c>
      <c r="M396" s="61">
        <v>5909.43</v>
      </c>
      <c r="N396" s="160"/>
    </row>
    <row r="397" spans="1:14" ht="78.75">
      <c r="A397" s="160" t="s">
        <v>330</v>
      </c>
      <c r="B397" s="6" t="s">
        <v>545</v>
      </c>
      <c r="C397" s="14" t="s">
        <v>135</v>
      </c>
      <c r="D397" s="17" t="s">
        <v>981</v>
      </c>
      <c r="E397" s="18" t="s">
        <v>28</v>
      </c>
      <c r="F397" s="18" t="s">
        <v>982</v>
      </c>
      <c r="G397" s="205" t="s">
        <v>314</v>
      </c>
      <c r="H397" s="206"/>
      <c r="I397" s="160" t="s">
        <v>369</v>
      </c>
      <c r="J397" s="160" t="s">
        <v>339</v>
      </c>
      <c r="K397" s="61">
        <v>4241.8334299999997</v>
      </c>
      <c r="L397" s="61">
        <v>4638.22</v>
      </c>
      <c r="M397" s="61">
        <v>4638.22</v>
      </c>
      <c r="N397" s="20" t="s">
        <v>26</v>
      </c>
    </row>
    <row r="398" spans="1:14" ht="78.75">
      <c r="A398" s="160" t="s">
        <v>330</v>
      </c>
      <c r="B398" s="6" t="s">
        <v>545</v>
      </c>
      <c r="C398" s="8" t="s">
        <v>186</v>
      </c>
      <c r="D398" s="17" t="s">
        <v>981</v>
      </c>
      <c r="E398" s="10" t="s">
        <v>28</v>
      </c>
      <c r="F398" s="10" t="s">
        <v>982</v>
      </c>
      <c r="G398" s="205" t="s">
        <v>363</v>
      </c>
      <c r="H398" s="206"/>
      <c r="I398" s="160" t="s">
        <v>369</v>
      </c>
      <c r="J398" s="160" t="s">
        <v>339</v>
      </c>
      <c r="K398" s="61">
        <v>1288.6348600000001</v>
      </c>
      <c r="L398" s="61">
        <v>1271.21</v>
      </c>
      <c r="M398" s="61">
        <v>1271.21</v>
      </c>
      <c r="N398" s="160" t="s">
        <v>26</v>
      </c>
    </row>
    <row r="399" spans="1:14" ht="112.5">
      <c r="A399" s="160" t="s">
        <v>330</v>
      </c>
      <c r="B399" s="6" t="s">
        <v>573</v>
      </c>
      <c r="C399" s="14"/>
      <c r="D399" s="17" t="s">
        <v>174</v>
      </c>
      <c r="E399" s="18" t="s">
        <v>28</v>
      </c>
      <c r="F399" s="18" t="s">
        <v>175</v>
      </c>
      <c r="G399" s="205"/>
      <c r="H399" s="206"/>
      <c r="I399" s="160" t="s">
        <v>370</v>
      </c>
      <c r="J399" s="160"/>
      <c r="K399" s="61">
        <v>994.70578</v>
      </c>
      <c r="L399" s="61">
        <v>794.5</v>
      </c>
      <c r="M399" s="61">
        <v>794.5</v>
      </c>
      <c r="N399" s="20"/>
    </row>
    <row r="400" spans="1:14" ht="78.75">
      <c r="A400" s="160" t="s">
        <v>330</v>
      </c>
      <c r="B400" s="6" t="s">
        <v>545</v>
      </c>
      <c r="C400" s="8" t="s">
        <v>135</v>
      </c>
      <c r="D400" s="17" t="s">
        <v>981</v>
      </c>
      <c r="E400" s="10" t="s">
        <v>28</v>
      </c>
      <c r="F400" s="10" t="s">
        <v>982</v>
      </c>
      <c r="G400" s="205" t="s">
        <v>314</v>
      </c>
      <c r="H400" s="206"/>
      <c r="I400" s="160" t="s">
        <v>370</v>
      </c>
      <c r="J400" s="160" t="s">
        <v>339</v>
      </c>
      <c r="K400" s="61">
        <v>994.70578</v>
      </c>
      <c r="L400" s="61">
        <v>794.5</v>
      </c>
      <c r="M400" s="61">
        <v>794.5</v>
      </c>
      <c r="N400" s="160" t="s">
        <v>26</v>
      </c>
    </row>
    <row r="401" spans="1:14" ht="56.25">
      <c r="A401" s="160" t="s">
        <v>330</v>
      </c>
      <c r="B401" s="6" t="s">
        <v>854</v>
      </c>
      <c r="C401" s="14"/>
      <c r="D401" s="17" t="s">
        <v>94</v>
      </c>
      <c r="E401" s="18" t="s">
        <v>183</v>
      </c>
      <c r="F401" s="18" t="s">
        <v>18</v>
      </c>
      <c r="G401" s="205"/>
      <c r="H401" s="206"/>
      <c r="I401" s="160" t="s">
        <v>897</v>
      </c>
      <c r="J401" s="160"/>
      <c r="K401" s="61">
        <v>2359.6999999999998</v>
      </c>
      <c r="L401" s="61">
        <v>0</v>
      </c>
      <c r="M401" s="61">
        <v>0</v>
      </c>
      <c r="N401" s="20"/>
    </row>
    <row r="402" spans="1:14" ht="56.25">
      <c r="A402" s="160" t="s">
        <v>330</v>
      </c>
      <c r="B402" s="6" t="s">
        <v>470</v>
      </c>
      <c r="C402" s="8" t="s">
        <v>186</v>
      </c>
      <c r="D402" s="17" t="s">
        <v>926</v>
      </c>
      <c r="E402" s="10" t="s">
        <v>28</v>
      </c>
      <c r="F402" s="10" t="s">
        <v>927</v>
      </c>
      <c r="G402" s="205" t="s">
        <v>365</v>
      </c>
      <c r="H402" s="206"/>
      <c r="I402" s="160" t="s">
        <v>897</v>
      </c>
      <c r="J402" s="160" t="s">
        <v>234</v>
      </c>
      <c r="K402" s="61">
        <v>794.38</v>
      </c>
      <c r="L402" s="61">
        <v>0</v>
      </c>
      <c r="M402" s="61">
        <v>0</v>
      </c>
      <c r="N402" s="160" t="s">
        <v>26</v>
      </c>
    </row>
    <row r="403" spans="1:14" ht="78.75">
      <c r="A403" s="160" t="s">
        <v>330</v>
      </c>
      <c r="B403" s="6" t="s">
        <v>545</v>
      </c>
      <c r="C403" s="14" t="s">
        <v>186</v>
      </c>
      <c r="D403" s="17" t="s">
        <v>926</v>
      </c>
      <c r="E403" s="18" t="s">
        <v>28</v>
      </c>
      <c r="F403" s="18" t="s">
        <v>927</v>
      </c>
      <c r="G403" s="205" t="s">
        <v>363</v>
      </c>
      <c r="H403" s="206"/>
      <c r="I403" s="160" t="s">
        <v>897</v>
      </c>
      <c r="J403" s="160" t="s">
        <v>339</v>
      </c>
      <c r="K403" s="61">
        <v>1565.32</v>
      </c>
      <c r="L403" s="61">
        <v>0</v>
      </c>
      <c r="M403" s="61">
        <v>0</v>
      </c>
      <c r="N403" s="20" t="s">
        <v>26</v>
      </c>
    </row>
    <row r="404" spans="1:14" ht="67.5">
      <c r="A404" s="160" t="s">
        <v>330</v>
      </c>
      <c r="B404" s="6" t="s">
        <v>1046</v>
      </c>
      <c r="C404" s="8"/>
      <c r="D404" s="9" t="s">
        <v>1042</v>
      </c>
      <c r="E404" s="10" t="s">
        <v>28</v>
      </c>
      <c r="F404" s="10" t="s">
        <v>1043</v>
      </c>
      <c r="G404" s="205"/>
      <c r="H404" s="206"/>
      <c r="I404" s="160" t="s">
        <v>1084</v>
      </c>
      <c r="J404" s="160"/>
      <c r="K404" s="61">
        <v>39.06</v>
      </c>
      <c r="L404" s="61">
        <v>0</v>
      </c>
      <c r="M404" s="61">
        <v>0</v>
      </c>
      <c r="N404" s="160"/>
    </row>
    <row r="405" spans="1:14" ht="78.75">
      <c r="A405" s="160" t="s">
        <v>330</v>
      </c>
      <c r="B405" s="6" t="s">
        <v>545</v>
      </c>
      <c r="C405" s="14" t="s">
        <v>135</v>
      </c>
      <c r="D405" s="17" t="s">
        <v>1044</v>
      </c>
      <c r="E405" s="18" t="s">
        <v>28</v>
      </c>
      <c r="F405" s="10" t="s">
        <v>1045</v>
      </c>
      <c r="G405" s="205" t="s">
        <v>314</v>
      </c>
      <c r="H405" s="206"/>
      <c r="I405" s="160" t="s">
        <v>1084</v>
      </c>
      <c r="J405" s="160" t="s">
        <v>339</v>
      </c>
      <c r="K405" s="61">
        <v>39.06</v>
      </c>
      <c r="L405" s="61">
        <v>0</v>
      </c>
      <c r="M405" s="61">
        <v>0</v>
      </c>
      <c r="N405" s="20" t="s">
        <v>26</v>
      </c>
    </row>
    <row r="406" spans="1:14" ht="112.5">
      <c r="A406" s="160" t="s">
        <v>330</v>
      </c>
      <c r="B406" s="6" t="s">
        <v>573</v>
      </c>
      <c r="C406" s="21"/>
      <c r="D406" s="9" t="s">
        <v>174</v>
      </c>
      <c r="E406" s="10" t="s">
        <v>28</v>
      </c>
      <c r="F406" s="10" t="s">
        <v>175</v>
      </c>
      <c r="G406" s="205"/>
      <c r="H406" s="206"/>
      <c r="I406" s="160" t="s">
        <v>371</v>
      </c>
      <c r="J406" s="160"/>
      <c r="K406" s="61">
        <v>148.61521999999999</v>
      </c>
      <c r="L406" s="61">
        <v>118.7</v>
      </c>
      <c r="M406" s="61">
        <v>118.7</v>
      </c>
      <c r="N406" s="18"/>
    </row>
    <row r="407" spans="1:14" ht="78.75">
      <c r="A407" s="160" t="s">
        <v>330</v>
      </c>
      <c r="B407" s="6" t="s">
        <v>545</v>
      </c>
      <c r="C407" s="21" t="s">
        <v>135</v>
      </c>
      <c r="D407" s="17" t="s">
        <v>981</v>
      </c>
      <c r="E407" s="18" t="s">
        <v>28</v>
      </c>
      <c r="F407" s="18" t="s">
        <v>982</v>
      </c>
      <c r="G407" s="205" t="s">
        <v>314</v>
      </c>
      <c r="H407" s="206"/>
      <c r="I407" s="160" t="s">
        <v>371</v>
      </c>
      <c r="J407" s="160" t="s">
        <v>339</v>
      </c>
      <c r="K407" s="61">
        <v>148.61521999999999</v>
      </c>
      <c r="L407" s="61">
        <v>118.7</v>
      </c>
      <c r="M407" s="61">
        <v>118.7</v>
      </c>
      <c r="N407" s="20" t="s">
        <v>26</v>
      </c>
    </row>
    <row r="408" spans="1:14" ht="67.5">
      <c r="A408" s="160" t="s">
        <v>330</v>
      </c>
      <c r="B408" s="6" t="s">
        <v>928</v>
      </c>
      <c r="C408" s="8"/>
      <c r="D408" s="9" t="s">
        <v>94</v>
      </c>
      <c r="E408" s="10" t="s">
        <v>183</v>
      </c>
      <c r="F408" s="10" t="s">
        <v>18</v>
      </c>
      <c r="G408" s="205"/>
      <c r="H408" s="206"/>
      <c r="I408" s="160" t="s">
        <v>962</v>
      </c>
      <c r="J408" s="160"/>
      <c r="K408" s="61">
        <v>100.1</v>
      </c>
      <c r="L408" s="61">
        <v>0</v>
      </c>
      <c r="M408" s="61">
        <v>0</v>
      </c>
      <c r="N408" s="20"/>
    </row>
    <row r="409" spans="1:14" ht="56.25">
      <c r="A409" s="160" t="s">
        <v>330</v>
      </c>
      <c r="B409" s="6" t="s">
        <v>540</v>
      </c>
      <c r="C409" s="8" t="s">
        <v>186</v>
      </c>
      <c r="D409" s="9" t="s">
        <v>926</v>
      </c>
      <c r="E409" s="10" t="s">
        <v>28</v>
      </c>
      <c r="F409" s="10" t="s">
        <v>927</v>
      </c>
      <c r="G409" s="205" t="s">
        <v>363</v>
      </c>
      <c r="H409" s="206"/>
      <c r="I409" s="160" t="s">
        <v>962</v>
      </c>
      <c r="J409" s="160" t="s">
        <v>331</v>
      </c>
      <c r="K409" s="61">
        <v>100.1</v>
      </c>
      <c r="L409" s="61">
        <v>0</v>
      </c>
      <c r="M409" s="61">
        <v>0</v>
      </c>
      <c r="N409" s="20" t="s">
        <v>26</v>
      </c>
    </row>
    <row r="410" spans="1:14" ht="56.25">
      <c r="A410" s="160" t="s">
        <v>330</v>
      </c>
      <c r="B410" s="6" t="s">
        <v>929</v>
      </c>
      <c r="C410" s="8"/>
      <c r="D410" s="9" t="s">
        <v>856</v>
      </c>
      <c r="E410" s="10" t="s">
        <v>28</v>
      </c>
      <c r="F410" s="10" t="s">
        <v>857</v>
      </c>
      <c r="G410" s="205"/>
      <c r="H410" s="206"/>
      <c r="I410" s="160" t="s">
        <v>963</v>
      </c>
      <c r="J410" s="160"/>
      <c r="K410" s="61">
        <v>50</v>
      </c>
      <c r="L410" s="61">
        <v>0</v>
      </c>
      <c r="M410" s="61">
        <v>0</v>
      </c>
      <c r="N410" s="20"/>
    </row>
    <row r="411" spans="1:14" ht="90">
      <c r="A411" s="160" t="s">
        <v>330</v>
      </c>
      <c r="B411" s="6" t="s">
        <v>470</v>
      </c>
      <c r="C411" s="8" t="s">
        <v>158</v>
      </c>
      <c r="D411" s="17" t="s">
        <v>858</v>
      </c>
      <c r="E411" s="18" t="s">
        <v>28</v>
      </c>
      <c r="F411" s="10" t="s">
        <v>859</v>
      </c>
      <c r="G411" s="205" t="s">
        <v>334</v>
      </c>
      <c r="H411" s="206"/>
      <c r="I411" s="160" t="s">
        <v>963</v>
      </c>
      <c r="J411" s="160" t="s">
        <v>234</v>
      </c>
      <c r="K411" s="61">
        <v>50</v>
      </c>
      <c r="L411" s="61">
        <v>0</v>
      </c>
      <c r="M411" s="61">
        <v>0</v>
      </c>
      <c r="N411" s="20" t="s">
        <v>26</v>
      </c>
    </row>
    <row r="412" spans="1:14" ht="180">
      <c r="A412" s="160" t="s">
        <v>330</v>
      </c>
      <c r="B412" s="6" t="s">
        <v>984</v>
      </c>
      <c r="C412" s="8"/>
      <c r="D412" s="9" t="s">
        <v>856</v>
      </c>
      <c r="E412" s="10" t="s">
        <v>28</v>
      </c>
      <c r="F412" s="10" t="s">
        <v>857</v>
      </c>
      <c r="G412" s="205"/>
      <c r="H412" s="206"/>
      <c r="I412" s="160" t="s">
        <v>1015</v>
      </c>
      <c r="J412" s="160"/>
      <c r="K412" s="61">
        <v>612.00692000000004</v>
      </c>
      <c r="L412" s="61">
        <v>0</v>
      </c>
      <c r="M412" s="61">
        <v>0</v>
      </c>
      <c r="N412" s="20"/>
    </row>
    <row r="413" spans="1:14" ht="90">
      <c r="A413" s="160" t="s">
        <v>330</v>
      </c>
      <c r="B413" s="6" t="s">
        <v>540</v>
      </c>
      <c r="C413" s="8" t="s">
        <v>158</v>
      </c>
      <c r="D413" s="17" t="s">
        <v>858</v>
      </c>
      <c r="E413" s="18" t="s">
        <v>28</v>
      </c>
      <c r="F413" s="10" t="s">
        <v>859</v>
      </c>
      <c r="G413" s="205" t="s">
        <v>334</v>
      </c>
      <c r="H413" s="206"/>
      <c r="I413" s="160" t="s">
        <v>1015</v>
      </c>
      <c r="J413" s="160" t="s">
        <v>331</v>
      </c>
      <c r="K413" s="61">
        <v>612.00692000000004</v>
      </c>
      <c r="L413" s="61">
        <v>0</v>
      </c>
      <c r="M413" s="61">
        <v>0</v>
      </c>
      <c r="N413" s="20" t="s">
        <v>26</v>
      </c>
    </row>
    <row r="414" spans="1:14" ht="101.25">
      <c r="A414" s="160" t="s">
        <v>330</v>
      </c>
      <c r="B414" s="6" t="s">
        <v>855</v>
      </c>
      <c r="C414" s="8"/>
      <c r="D414" s="9" t="s">
        <v>856</v>
      </c>
      <c r="E414" s="10" t="s">
        <v>28</v>
      </c>
      <c r="F414" s="10" t="s">
        <v>857</v>
      </c>
      <c r="G414" s="205"/>
      <c r="H414" s="206"/>
      <c r="I414" s="160" t="s">
        <v>898</v>
      </c>
      <c r="J414" s="160"/>
      <c r="K414" s="61">
        <v>14.342030000000001</v>
      </c>
      <c r="L414" s="61">
        <v>0</v>
      </c>
      <c r="M414" s="61">
        <v>0</v>
      </c>
      <c r="N414" s="20"/>
    </row>
    <row r="415" spans="1:14" ht="90">
      <c r="A415" s="160" t="s">
        <v>330</v>
      </c>
      <c r="B415" s="6" t="s">
        <v>540</v>
      </c>
      <c r="C415" s="8" t="s">
        <v>158</v>
      </c>
      <c r="D415" s="17" t="s">
        <v>858</v>
      </c>
      <c r="E415" s="18" t="s">
        <v>28</v>
      </c>
      <c r="F415" s="10" t="s">
        <v>859</v>
      </c>
      <c r="G415" s="205" t="s">
        <v>334</v>
      </c>
      <c r="H415" s="206"/>
      <c r="I415" s="160" t="s">
        <v>898</v>
      </c>
      <c r="J415" s="160" t="s">
        <v>331</v>
      </c>
      <c r="K415" s="61">
        <v>14.342030000000001</v>
      </c>
      <c r="L415" s="61">
        <v>0</v>
      </c>
      <c r="M415" s="61">
        <v>0</v>
      </c>
      <c r="N415" s="20" t="s">
        <v>26</v>
      </c>
    </row>
    <row r="416" spans="1:14" ht="56.25">
      <c r="A416" s="160" t="s">
        <v>330</v>
      </c>
      <c r="B416" s="6" t="s">
        <v>930</v>
      </c>
      <c r="C416" s="12"/>
      <c r="D416" s="9" t="s">
        <v>16</v>
      </c>
      <c r="E416" s="10" t="s">
        <v>153</v>
      </c>
      <c r="F416" s="10" t="s">
        <v>18</v>
      </c>
      <c r="G416" s="205"/>
      <c r="H416" s="206"/>
      <c r="I416" s="160" t="s">
        <v>964</v>
      </c>
      <c r="J416" s="160"/>
      <c r="K416" s="61">
        <v>232.86133999999998</v>
      </c>
      <c r="L416" s="61">
        <v>0</v>
      </c>
      <c r="M416" s="61">
        <v>0</v>
      </c>
      <c r="N416" s="20"/>
    </row>
    <row r="417" spans="1:14" ht="67.5">
      <c r="A417" s="160" t="s">
        <v>330</v>
      </c>
      <c r="B417" s="6" t="s">
        <v>540</v>
      </c>
      <c r="C417" s="8" t="s">
        <v>154</v>
      </c>
      <c r="D417" s="136" t="s">
        <v>931</v>
      </c>
      <c r="E417" s="12" t="s">
        <v>28</v>
      </c>
      <c r="F417" s="137" t="s">
        <v>68</v>
      </c>
      <c r="G417" s="205" t="s">
        <v>332</v>
      </c>
      <c r="H417" s="206"/>
      <c r="I417" s="160" t="s">
        <v>964</v>
      </c>
      <c r="J417" s="160" t="s">
        <v>331</v>
      </c>
      <c r="K417" s="61">
        <v>232.86133999999998</v>
      </c>
      <c r="L417" s="61">
        <v>0</v>
      </c>
      <c r="M417" s="61">
        <v>0</v>
      </c>
      <c r="N417" s="20" t="s">
        <v>26</v>
      </c>
    </row>
    <row r="418" spans="1:14" ht="45">
      <c r="A418" s="160" t="s">
        <v>330</v>
      </c>
      <c r="B418" s="6" t="s">
        <v>985</v>
      </c>
      <c r="C418" s="12"/>
      <c r="D418" s="9" t="s">
        <v>16</v>
      </c>
      <c r="E418" s="10" t="s">
        <v>153</v>
      </c>
      <c r="F418" s="10" t="s">
        <v>18</v>
      </c>
      <c r="G418" s="205"/>
      <c r="H418" s="206"/>
      <c r="I418" s="160" t="s">
        <v>1016</v>
      </c>
      <c r="J418" s="160"/>
      <c r="K418" s="61">
        <v>177.17073000000002</v>
      </c>
      <c r="L418" s="61">
        <v>0</v>
      </c>
      <c r="M418" s="61">
        <v>0</v>
      </c>
      <c r="N418" s="20"/>
    </row>
    <row r="419" spans="1:14" ht="56.25">
      <c r="A419" s="160" t="s">
        <v>330</v>
      </c>
      <c r="B419" s="6" t="s">
        <v>540</v>
      </c>
      <c r="C419" s="8" t="s">
        <v>154</v>
      </c>
      <c r="D419" s="9" t="s">
        <v>155</v>
      </c>
      <c r="E419" s="10" t="s">
        <v>28</v>
      </c>
      <c r="F419" s="10" t="s">
        <v>156</v>
      </c>
      <c r="G419" s="205" t="s">
        <v>329</v>
      </c>
      <c r="H419" s="206"/>
      <c r="I419" s="160" t="s">
        <v>1016</v>
      </c>
      <c r="J419" s="160" t="s">
        <v>331</v>
      </c>
      <c r="K419" s="61">
        <v>177.17073000000002</v>
      </c>
      <c r="L419" s="61">
        <v>0</v>
      </c>
      <c r="M419" s="61">
        <v>0</v>
      </c>
      <c r="N419" s="20" t="s">
        <v>26</v>
      </c>
    </row>
    <row r="420" spans="1:14" ht="56.25">
      <c r="A420" s="166" t="s">
        <v>375</v>
      </c>
      <c r="B420" s="53" t="s">
        <v>577</v>
      </c>
      <c r="C420" s="54"/>
      <c r="D420" s="163"/>
      <c r="E420" s="161"/>
      <c r="F420" s="161"/>
      <c r="G420" s="230"/>
      <c r="H420" s="231"/>
      <c r="I420" s="166"/>
      <c r="J420" s="166"/>
      <c r="K420" s="59">
        <v>9756.9879999999994</v>
      </c>
      <c r="L420" s="59">
        <v>6678.41</v>
      </c>
      <c r="M420" s="59">
        <v>6495.3360000000002</v>
      </c>
      <c r="N420" s="86"/>
    </row>
    <row r="421" spans="1:14" ht="67.5">
      <c r="A421" s="160" t="s">
        <v>375</v>
      </c>
      <c r="B421" s="6" t="s">
        <v>798</v>
      </c>
      <c r="C421" s="8"/>
      <c r="D421" s="9" t="s">
        <v>16</v>
      </c>
      <c r="E421" s="10" t="s">
        <v>46</v>
      </c>
      <c r="F421" s="10" t="s">
        <v>47</v>
      </c>
      <c r="G421" s="172"/>
      <c r="H421" s="172"/>
      <c r="I421" s="160" t="s">
        <v>231</v>
      </c>
      <c r="J421" s="160"/>
      <c r="K421" s="61">
        <v>2291.12</v>
      </c>
      <c r="L421" s="61">
        <v>1424.0150000000001</v>
      </c>
      <c r="M421" s="61">
        <v>1424.0150000000001</v>
      </c>
      <c r="N421" s="20"/>
    </row>
    <row r="422" spans="1:14" ht="135">
      <c r="A422" s="160" t="s">
        <v>375</v>
      </c>
      <c r="B422" s="6" t="s">
        <v>468</v>
      </c>
      <c r="C422" s="8" t="s">
        <v>19</v>
      </c>
      <c r="D422" s="9" t="s">
        <v>48</v>
      </c>
      <c r="E422" s="10" t="s">
        <v>28</v>
      </c>
      <c r="F422" s="10" t="s">
        <v>20</v>
      </c>
      <c r="G422" s="172" t="s">
        <v>40</v>
      </c>
      <c r="H422" s="172"/>
      <c r="I422" s="160" t="s">
        <v>231</v>
      </c>
      <c r="J422" s="160" t="s">
        <v>232</v>
      </c>
      <c r="K422" s="61">
        <v>1638.4698000000001</v>
      </c>
      <c r="L422" s="61">
        <v>1055.3109999999999</v>
      </c>
      <c r="M422" s="61">
        <v>1055.3109999999999</v>
      </c>
      <c r="N422" s="20" t="s">
        <v>21</v>
      </c>
    </row>
    <row r="423" spans="1:14" ht="135">
      <c r="A423" s="160" t="s">
        <v>375</v>
      </c>
      <c r="B423" s="6" t="s">
        <v>469</v>
      </c>
      <c r="C423" s="8" t="s">
        <v>19</v>
      </c>
      <c r="D423" s="9" t="s">
        <v>48</v>
      </c>
      <c r="E423" s="10" t="s">
        <v>28</v>
      </c>
      <c r="F423" s="10" t="s">
        <v>20</v>
      </c>
      <c r="G423" s="172" t="s">
        <v>40</v>
      </c>
      <c r="H423" s="172"/>
      <c r="I423" s="160" t="s">
        <v>231</v>
      </c>
      <c r="J423" s="160" t="s">
        <v>233</v>
      </c>
      <c r="K423" s="61">
        <v>487.81720000000001</v>
      </c>
      <c r="L423" s="61">
        <v>318.70400000000001</v>
      </c>
      <c r="M423" s="61">
        <v>318.70400000000001</v>
      </c>
      <c r="N423" s="20" t="s">
        <v>21</v>
      </c>
    </row>
    <row r="424" spans="1:14" ht="67.5">
      <c r="A424" s="160" t="s">
        <v>375</v>
      </c>
      <c r="B424" s="6" t="s">
        <v>470</v>
      </c>
      <c r="C424" s="8" t="s">
        <v>19</v>
      </c>
      <c r="D424" s="136" t="s">
        <v>677</v>
      </c>
      <c r="E424" s="12" t="s">
        <v>28</v>
      </c>
      <c r="F424" s="137" t="s">
        <v>190</v>
      </c>
      <c r="G424" s="172" t="s">
        <v>40</v>
      </c>
      <c r="H424" s="172"/>
      <c r="I424" s="160" t="s">
        <v>231</v>
      </c>
      <c r="J424" s="160" t="s">
        <v>234</v>
      </c>
      <c r="K424" s="61">
        <v>65</v>
      </c>
      <c r="L424" s="61">
        <v>50</v>
      </c>
      <c r="M424" s="61">
        <v>50</v>
      </c>
      <c r="N424" s="20" t="s">
        <v>26</v>
      </c>
    </row>
    <row r="425" spans="1:14" ht="45">
      <c r="A425" s="160" t="s">
        <v>375</v>
      </c>
      <c r="B425" s="6" t="s">
        <v>519</v>
      </c>
      <c r="C425" s="8" t="s">
        <v>1047</v>
      </c>
      <c r="D425" s="9" t="s">
        <v>1048</v>
      </c>
      <c r="E425" s="10" t="s">
        <v>28</v>
      </c>
      <c r="F425" s="10" t="s">
        <v>1049</v>
      </c>
      <c r="G425" s="172" t="s">
        <v>40</v>
      </c>
      <c r="H425" s="172"/>
      <c r="I425" s="160" t="s">
        <v>231</v>
      </c>
      <c r="J425" s="160" t="s">
        <v>299</v>
      </c>
      <c r="K425" s="61">
        <v>99.832999999999998</v>
      </c>
      <c r="L425" s="61">
        <v>0</v>
      </c>
      <c r="M425" s="61">
        <v>0</v>
      </c>
      <c r="N425" s="20" t="s">
        <v>21</v>
      </c>
    </row>
    <row r="426" spans="1:14" ht="56.25">
      <c r="A426" s="160" t="s">
        <v>375</v>
      </c>
      <c r="B426" s="6" t="s">
        <v>578</v>
      </c>
      <c r="C426" s="8"/>
      <c r="D426" s="9" t="s">
        <v>16</v>
      </c>
      <c r="E426" s="10" t="s">
        <v>191</v>
      </c>
      <c r="F426" s="10" t="s">
        <v>18</v>
      </c>
      <c r="G426" s="172"/>
      <c r="H426" s="172"/>
      <c r="I426" s="160" t="s">
        <v>376</v>
      </c>
      <c r="J426" s="160"/>
      <c r="K426" s="61">
        <v>210.71992</v>
      </c>
      <c r="L426" s="61">
        <v>250</v>
      </c>
      <c r="M426" s="61">
        <v>250</v>
      </c>
      <c r="N426" s="20"/>
    </row>
    <row r="427" spans="1:14" ht="22.5">
      <c r="A427" s="160" t="s">
        <v>375</v>
      </c>
      <c r="B427" s="6" t="s">
        <v>470</v>
      </c>
      <c r="C427" s="18" t="s">
        <v>192</v>
      </c>
      <c r="D427" s="17" t="s">
        <v>746</v>
      </c>
      <c r="E427" s="18" t="s">
        <v>28</v>
      </c>
      <c r="F427" s="18" t="s">
        <v>747</v>
      </c>
      <c r="G427" s="172" t="s">
        <v>377</v>
      </c>
      <c r="H427" s="172"/>
      <c r="I427" s="160" t="s">
        <v>376</v>
      </c>
      <c r="J427" s="160" t="s">
        <v>234</v>
      </c>
      <c r="K427" s="61">
        <v>210.71992</v>
      </c>
      <c r="L427" s="61">
        <v>250</v>
      </c>
      <c r="M427" s="61">
        <v>250</v>
      </c>
      <c r="N427" s="13" t="s">
        <v>26</v>
      </c>
    </row>
    <row r="428" spans="1:14" ht="67.5">
      <c r="A428" s="160" t="s">
        <v>375</v>
      </c>
      <c r="B428" s="6" t="s">
        <v>579</v>
      </c>
      <c r="C428" s="8"/>
      <c r="D428" s="136" t="s">
        <v>16</v>
      </c>
      <c r="E428" s="12" t="s">
        <v>193</v>
      </c>
      <c r="F428" s="137" t="s">
        <v>18</v>
      </c>
      <c r="G428" s="172"/>
      <c r="H428" s="172"/>
      <c r="I428" s="160" t="s">
        <v>378</v>
      </c>
      <c r="J428" s="160"/>
      <c r="K428" s="61">
        <v>179.28008</v>
      </c>
      <c r="L428" s="61">
        <v>140</v>
      </c>
      <c r="M428" s="61">
        <v>140</v>
      </c>
      <c r="N428" s="13"/>
    </row>
    <row r="429" spans="1:14" ht="67.5">
      <c r="A429" s="160" t="s">
        <v>375</v>
      </c>
      <c r="B429" s="6" t="s">
        <v>470</v>
      </c>
      <c r="C429" s="12" t="s">
        <v>19</v>
      </c>
      <c r="D429" s="9" t="s">
        <v>748</v>
      </c>
      <c r="E429" s="10" t="s">
        <v>28</v>
      </c>
      <c r="F429" s="10" t="s">
        <v>749</v>
      </c>
      <c r="G429" s="172" t="s">
        <v>40</v>
      </c>
      <c r="H429" s="172"/>
      <c r="I429" s="160" t="s">
        <v>378</v>
      </c>
      <c r="J429" s="160" t="s">
        <v>234</v>
      </c>
      <c r="K429" s="61">
        <v>179.28008</v>
      </c>
      <c r="L429" s="61">
        <v>140</v>
      </c>
      <c r="M429" s="61">
        <v>140</v>
      </c>
      <c r="N429" s="20" t="s">
        <v>26</v>
      </c>
    </row>
    <row r="430" spans="1:14" ht="45">
      <c r="A430" s="160" t="s">
        <v>375</v>
      </c>
      <c r="B430" s="6" t="s">
        <v>481</v>
      </c>
      <c r="C430" s="8"/>
      <c r="D430" s="136" t="s">
        <v>27</v>
      </c>
      <c r="E430" s="12" t="s">
        <v>28</v>
      </c>
      <c r="F430" s="137" t="s">
        <v>29</v>
      </c>
      <c r="G430" s="172"/>
      <c r="H430" s="172"/>
      <c r="I430" s="160" t="s">
        <v>247</v>
      </c>
      <c r="J430" s="160"/>
      <c r="K430" s="61">
        <v>141.53879999999998</v>
      </c>
      <c r="L430" s="61">
        <v>0</v>
      </c>
      <c r="M430" s="61">
        <v>0</v>
      </c>
      <c r="N430" s="13"/>
    </row>
    <row r="431" spans="1:14" ht="67.5">
      <c r="A431" s="160" t="s">
        <v>375</v>
      </c>
      <c r="B431" s="6" t="s">
        <v>470</v>
      </c>
      <c r="C431" s="12" t="s">
        <v>30</v>
      </c>
      <c r="D431" s="9" t="s">
        <v>750</v>
      </c>
      <c r="E431" s="10" t="s">
        <v>28</v>
      </c>
      <c r="F431" s="10" t="s">
        <v>751</v>
      </c>
      <c r="G431" s="172" t="s">
        <v>236</v>
      </c>
      <c r="H431" s="172"/>
      <c r="I431" s="160" t="s">
        <v>247</v>
      </c>
      <c r="J431" s="160" t="s">
        <v>234</v>
      </c>
      <c r="K431" s="61">
        <v>141.53879999999998</v>
      </c>
      <c r="L431" s="61">
        <v>0</v>
      </c>
      <c r="M431" s="61">
        <v>0</v>
      </c>
      <c r="N431" s="13" t="s">
        <v>26</v>
      </c>
    </row>
    <row r="432" spans="1:14" ht="90">
      <c r="A432" s="160" t="s">
        <v>375</v>
      </c>
      <c r="B432" s="6" t="s">
        <v>471</v>
      </c>
      <c r="C432" s="8"/>
      <c r="D432" s="136" t="s">
        <v>27</v>
      </c>
      <c r="E432" s="12" t="s">
        <v>28</v>
      </c>
      <c r="F432" s="137" t="s">
        <v>29</v>
      </c>
      <c r="G432" s="172"/>
      <c r="H432" s="172"/>
      <c r="I432" s="160" t="s">
        <v>235</v>
      </c>
      <c r="J432" s="160"/>
      <c r="K432" s="61">
        <v>209.40120000000002</v>
      </c>
      <c r="L432" s="61">
        <v>120</v>
      </c>
      <c r="M432" s="61">
        <v>120</v>
      </c>
      <c r="N432" s="13"/>
    </row>
    <row r="433" spans="1:14" ht="67.5">
      <c r="A433" s="160" t="s">
        <v>375</v>
      </c>
      <c r="B433" s="6" t="s">
        <v>470</v>
      </c>
      <c r="C433" s="12" t="s">
        <v>30</v>
      </c>
      <c r="D433" s="9" t="s">
        <v>677</v>
      </c>
      <c r="E433" s="10" t="s">
        <v>28</v>
      </c>
      <c r="F433" s="10" t="s">
        <v>190</v>
      </c>
      <c r="G433" s="172" t="s">
        <v>236</v>
      </c>
      <c r="H433" s="172"/>
      <c r="I433" s="160" t="s">
        <v>235</v>
      </c>
      <c r="J433" s="160" t="s">
        <v>234</v>
      </c>
      <c r="K433" s="61">
        <v>209.40120000000002</v>
      </c>
      <c r="L433" s="61">
        <v>120</v>
      </c>
      <c r="M433" s="61">
        <v>120</v>
      </c>
      <c r="N433" s="13" t="s">
        <v>26</v>
      </c>
    </row>
    <row r="434" spans="1:14" ht="45">
      <c r="A434" s="160" t="s">
        <v>375</v>
      </c>
      <c r="B434" s="6" t="s">
        <v>475</v>
      </c>
      <c r="C434" s="14"/>
      <c r="D434" s="9" t="s">
        <v>33</v>
      </c>
      <c r="E434" s="18" t="s">
        <v>64</v>
      </c>
      <c r="F434" s="10" t="s">
        <v>35</v>
      </c>
      <c r="G434" s="172"/>
      <c r="H434" s="172"/>
      <c r="I434" s="160" t="s">
        <v>241</v>
      </c>
      <c r="J434" s="160"/>
      <c r="K434" s="61">
        <v>6526.1270000000004</v>
      </c>
      <c r="L434" s="61">
        <v>4729.3950000000004</v>
      </c>
      <c r="M434" s="61">
        <v>4546.3209999999999</v>
      </c>
      <c r="N434" s="13"/>
    </row>
    <row r="435" spans="1:14" ht="67.5">
      <c r="A435" s="160" t="s">
        <v>375</v>
      </c>
      <c r="B435" s="6" t="s">
        <v>473</v>
      </c>
      <c r="C435" s="12" t="s">
        <v>65</v>
      </c>
      <c r="D435" s="17" t="s">
        <v>32</v>
      </c>
      <c r="E435" s="25" t="s">
        <v>28</v>
      </c>
      <c r="F435" s="18" t="s">
        <v>20</v>
      </c>
      <c r="G435" s="172" t="s">
        <v>40</v>
      </c>
      <c r="H435" s="172"/>
      <c r="I435" s="160" t="s">
        <v>241</v>
      </c>
      <c r="J435" s="160" t="s">
        <v>239</v>
      </c>
      <c r="K435" s="61">
        <v>5026.2110000000002</v>
      </c>
      <c r="L435" s="61">
        <v>3632.4079999999999</v>
      </c>
      <c r="M435" s="61">
        <v>3491.7979999999998</v>
      </c>
      <c r="N435" s="13" t="s">
        <v>21</v>
      </c>
    </row>
    <row r="436" spans="1:14" ht="67.5">
      <c r="A436" s="160" t="s">
        <v>375</v>
      </c>
      <c r="B436" s="6" t="s">
        <v>474</v>
      </c>
      <c r="C436" s="21" t="s">
        <v>66</v>
      </c>
      <c r="D436" s="9" t="s">
        <v>32</v>
      </c>
      <c r="E436" s="18" t="s">
        <v>28</v>
      </c>
      <c r="F436" s="10" t="s">
        <v>20</v>
      </c>
      <c r="G436" s="172" t="s">
        <v>40</v>
      </c>
      <c r="H436" s="172"/>
      <c r="I436" s="160" t="s">
        <v>241</v>
      </c>
      <c r="J436" s="160" t="s">
        <v>240</v>
      </c>
      <c r="K436" s="61">
        <v>1499.9159999999999</v>
      </c>
      <c r="L436" s="61">
        <v>1096.9870000000001</v>
      </c>
      <c r="M436" s="61">
        <v>1054.5229999999999</v>
      </c>
      <c r="N436" s="153" t="s">
        <v>21</v>
      </c>
    </row>
    <row r="437" spans="1:14" ht="45">
      <c r="A437" s="160" t="s">
        <v>375</v>
      </c>
      <c r="B437" s="6" t="s">
        <v>476</v>
      </c>
      <c r="C437" s="12"/>
      <c r="D437" s="144" t="s">
        <v>33</v>
      </c>
      <c r="E437" s="25" t="s">
        <v>64</v>
      </c>
      <c r="F437" s="25" t="s">
        <v>35</v>
      </c>
      <c r="G437" s="172"/>
      <c r="H437" s="172"/>
      <c r="I437" s="160" t="s">
        <v>242</v>
      </c>
      <c r="J437" s="160"/>
      <c r="K437" s="61">
        <v>15</v>
      </c>
      <c r="L437" s="61">
        <v>15</v>
      </c>
      <c r="M437" s="61">
        <v>15</v>
      </c>
      <c r="N437" s="13"/>
    </row>
    <row r="438" spans="1:14" ht="67.5">
      <c r="A438" s="160" t="s">
        <v>375</v>
      </c>
      <c r="B438" s="6" t="s">
        <v>470</v>
      </c>
      <c r="C438" s="12" t="s">
        <v>66</v>
      </c>
      <c r="D438" s="144" t="s">
        <v>677</v>
      </c>
      <c r="E438" s="25" t="s">
        <v>28</v>
      </c>
      <c r="F438" s="25" t="s">
        <v>190</v>
      </c>
      <c r="G438" s="172" t="s">
        <v>40</v>
      </c>
      <c r="H438" s="172"/>
      <c r="I438" s="160" t="s">
        <v>242</v>
      </c>
      <c r="J438" s="160" t="s">
        <v>234</v>
      </c>
      <c r="K438" s="61">
        <v>15</v>
      </c>
      <c r="L438" s="61">
        <v>15</v>
      </c>
      <c r="M438" s="61">
        <v>15</v>
      </c>
      <c r="N438" s="13" t="s">
        <v>26</v>
      </c>
    </row>
    <row r="439" spans="1:14" ht="90">
      <c r="A439" s="160" t="s">
        <v>375</v>
      </c>
      <c r="B439" s="6" t="s">
        <v>971</v>
      </c>
      <c r="C439" s="21"/>
      <c r="D439" s="9" t="s">
        <v>972</v>
      </c>
      <c r="E439" s="18" t="s">
        <v>973</v>
      </c>
      <c r="F439" s="10" t="s">
        <v>974</v>
      </c>
      <c r="G439" s="172"/>
      <c r="H439" s="172"/>
      <c r="I439" s="160" t="s">
        <v>1011</v>
      </c>
      <c r="J439" s="160"/>
      <c r="K439" s="61">
        <v>183.80099999999999</v>
      </c>
      <c r="L439" s="61">
        <v>0</v>
      </c>
      <c r="M439" s="61">
        <v>0</v>
      </c>
      <c r="N439" s="153"/>
    </row>
    <row r="440" spans="1:14" ht="101.25">
      <c r="A440" s="160" t="s">
        <v>375</v>
      </c>
      <c r="B440" s="6" t="s">
        <v>473</v>
      </c>
      <c r="C440" s="12" t="s">
        <v>65</v>
      </c>
      <c r="D440" s="144" t="s">
        <v>975</v>
      </c>
      <c r="E440" s="25" t="s">
        <v>28</v>
      </c>
      <c r="F440" s="25" t="s">
        <v>974</v>
      </c>
      <c r="G440" s="172" t="s">
        <v>40</v>
      </c>
      <c r="H440" s="172"/>
      <c r="I440" s="160" t="s">
        <v>1011</v>
      </c>
      <c r="J440" s="160" t="s">
        <v>239</v>
      </c>
      <c r="K440" s="61">
        <v>141.16820000000001</v>
      </c>
      <c r="L440" s="61">
        <v>0</v>
      </c>
      <c r="M440" s="61">
        <v>0</v>
      </c>
      <c r="N440" s="13" t="s">
        <v>21</v>
      </c>
    </row>
    <row r="441" spans="1:14" ht="101.25">
      <c r="A441" s="160" t="s">
        <v>375</v>
      </c>
      <c r="B441" s="6" t="s">
        <v>474</v>
      </c>
      <c r="C441" s="21" t="s">
        <v>66</v>
      </c>
      <c r="D441" s="9" t="s">
        <v>975</v>
      </c>
      <c r="E441" s="10" t="s">
        <v>28</v>
      </c>
      <c r="F441" s="10" t="s">
        <v>974</v>
      </c>
      <c r="G441" s="172" t="s">
        <v>40</v>
      </c>
      <c r="H441" s="172"/>
      <c r="I441" s="160" t="s">
        <v>1011</v>
      </c>
      <c r="J441" s="160" t="s">
        <v>240</v>
      </c>
      <c r="K441" s="61">
        <v>42.632800000000003</v>
      </c>
      <c r="L441" s="61">
        <v>0</v>
      </c>
      <c r="M441" s="61">
        <v>0</v>
      </c>
      <c r="N441" s="13" t="s">
        <v>21</v>
      </c>
    </row>
    <row r="442" spans="1:14" ht="45">
      <c r="A442" s="166" t="s">
        <v>379</v>
      </c>
      <c r="B442" s="53" t="s">
        <v>580</v>
      </c>
      <c r="C442" s="56"/>
      <c r="D442" s="163"/>
      <c r="E442" s="161"/>
      <c r="F442" s="161"/>
      <c r="G442" s="230"/>
      <c r="H442" s="231"/>
      <c r="I442" s="166"/>
      <c r="J442" s="166"/>
      <c r="K442" s="59">
        <v>356793.90924000001</v>
      </c>
      <c r="L442" s="59">
        <v>310847.00799999997</v>
      </c>
      <c r="M442" s="59">
        <v>307082.79399999999</v>
      </c>
      <c r="N442" s="46"/>
    </row>
    <row r="443" spans="1:14" ht="90">
      <c r="A443" s="160" t="s">
        <v>379</v>
      </c>
      <c r="B443" s="6" t="s">
        <v>932</v>
      </c>
      <c r="C443" s="21"/>
      <c r="D443" s="9" t="s">
        <v>16</v>
      </c>
      <c r="E443" s="10" t="s">
        <v>129</v>
      </c>
      <c r="F443" s="10" t="s">
        <v>18</v>
      </c>
      <c r="G443" s="172"/>
      <c r="H443" s="172"/>
      <c r="I443" s="160" t="s">
        <v>965</v>
      </c>
      <c r="J443" s="160"/>
      <c r="K443" s="61">
        <v>164.36799999999999</v>
      </c>
      <c r="L443" s="61">
        <v>0</v>
      </c>
      <c r="M443" s="61">
        <v>0</v>
      </c>
      <c r="N443" s="13"/>
    </row>
    <row r="444" spans="1:14" ht="67.5">
      <c r="A444" s="160" t="s">
        <v>379</v>
      </c>
      <c r="B444" s="6" t="s">
        <v>540</v>
      </c>
      <c r="C444" s="12" t="s">
        <v>194</v>
      </c>
      <c r="D444" s="9" t="s">
        <v>933</v>
      </c>
      <c r="E444" s="10" t="s">
        <v>28</v>
      </c>
      <c r="F444" s="10" t="s">
        <v>934</v>
      </c>
      <c r="G444" s="172" t="s">
        <v>380</v>
      </c>
      <c r="H444" s="172"/>
      <c r="I444" s="160" t="s">
        <v>965</v>
      </c>
      <c r="J444" s="160" t="s">
        <v>331</v>
      </c>
      <c r="K444" s="61">
        <v>21.367999999999999</v>
      </c>
      <c r="L444" s="61">
        <v>0</v>
      </c>
      <c r="M444" s="61">
        <v>0</v>
      </c>
      <c r="N444" s="13" t="s">
        <v>26</v>
      </c>
    </row>
    <row r="445" spans="1:14" ht="67.5">
      <c r="A445" s="160" t="s">
        <v>379</v>
      </c>
      <c r="B445" s="6" t="s">
        <v>540</v>
      </c>
      <c r="C445" s="12" t="s">
        <v>194</v>
      </c>
      <c r="D445" s="9" t="s">
        <v>933</v>
      </c>
      <c r="E445" s="10" t="s">
        <v>28</v>
      </c>
      <c r="F445" s="10" t="s">
        <v>934</v>
      </c>
      <c r="G445" s="172" t="s">
        <v>380</v>
      </c>
      <c r="H445" s="172"/>
      <c r="I445" s="160" t="s">
        <v>965</v>
      </c>
      <c r="J445" s="160" t="s">
        <v>331</v>
      </c>
      <c r="K445" s="61">
        <v>143</v>
      </c>
      <c r="L445" s="61">
        <v>0</v>
      </c>
      <c r="M445" s="61">
        <v>0</v>
      </c>
      <c r="N445" s="13" t="s">
        <v>26</v>
      </c>
    </row>
    <row r="446" spans="1:14" ht="45">
      <c r="A446" s="160" t="s">
        <v>379</v>
      </c>
      <c r="B446" s="6" t="s">
        <v>481</v>
      </c>
      <c r="C446" s="12"/>
      <c r="D446" s="9" t="s">
        <v>27</v>
      </c>
      <c r="E446" s="10" t="s">
        <v>28</v>
      </c>
      <c r="F446" s="10" t="s">
        <v>29</v>
      </c>
      <c r="G446" s="172"/>
      <c r="H446" s="172"/>
      <c r="I446" s="160" t="s">
        <v>247</v>
      </c>
      <c r="J446" s="160"/>
      <c r="K446" s="61">
        <v>146.63879999999997</v>
      </c>
      <c r="L446" s="61">
        <v>0</v>
      </c>
      <c r="M446" s="61">
        <v>0</v>
      </c>
      <c r="N446" s="13"/>
    </row>
    <row r="447" spans="1:14" ht="67.5">
      <c r="A447" s="160" t="s">
        <v>379</v>
      </c>
      <c r="B447" s="6" t="s">
        <v>470</v>
      </c>
      <c r="C447" s="12" t="s">
        <v>30</v>
      </c>
      <c r="D447" s="9" t="s">
        <v>750</v>
      </c>
      <c r="E447" s="10" t="s">
        <v>28</v>
      </c>
      <c r="F447" s="10" t="s">
        <v>751</v>
      </c>
      <c r="G447" s="172" t="s">
        <v>236</v>
      </c>
      <c r="H447" s="172"/>
      <c r="I447" s="160" t="s">
        <v>247</v>
      </c>
      <c r="J447" s="160" t="s">
        <v>234</v>
      </c>
      <c r="K447" s="61">
        <v>146.63879999999997</v>
      </c>
      <c r="L447" s="61">
        <v>0</v>
      </c>
      <c r="M447" s="61">
        <v>0</v>
      </c>
      <c r="N447" s="13" t="s">
        <v>26</v>
      </c>
    </row>
    <row r="448" spans="1:14" ht="56.25">
      <c r="A448" s="160" t="s">
        <v>379</v>
      </c>
      <c r="B448" s="6" t="s">
        <v>986</v>
      </c>
      <c r="C448" s="14"/>
      <c r="D448" s="9" t="s">
        <v>16</v>
      </c>
      <c r="E448" s="10" t="s">
        <v>111</v>
      </c>
      <c r="F448" s="10" t="s">
        <v>18</v>
      </c>
      <c r="G448" s="172"/>
      <c r="H448" s="172"/>
      <c r="I448" s="160" t="s">
        <v>1017</v>
      </c>
      <c r="J448" s="160"/>
      <c r="K448" s="61">
        <v>30</v>
      </c>
      <c r="L448" s="61">
        <v>0</v>
      </c>
      <c r="M448" s="61">
        <v>0</v>
      </c>
      <c r="N448" s="13"/>
    </row>
    <row r="449" spans="1:14" ht="67.5">
      <c r="A449" s="160" t="s">
        <v>379</v>
      </c>
      <c r="B449" s="6" t="s">
        <v>987</v>
      </c>
      <c r="C449" s="12" t="s">
        <v>112</v>
      </c>
      <c r="D449" s="9" t="s">
        <v>988</v>
      </c>
      <c r="E449" s="10" t="s">
        <v>28</v>
      </c>
      <c r="F449" s="10" t="s">
        <v>989</v>
      </c>
      <c r="G449" s="172" t="s">
        <v>295</v>
      </c>
      <c r="H449" s="172"/>
      <c r="I449" s="160" t="s">
        <v>1017</v>
      </c>
      <c r="J449" s="160" t="s">
        <v>1018</v>
      </c>
      <c r="K449" s="61">
        <v>30</v>
      </c>
      <c r="L449" s="61">
        <v>0</v>
      </c>
      <c r="M449" s="61">
        <v>0</v>
      </c>
      <c r="N449" s="13" t="s">
        <v>26</v>
      </c>
    </row>
    <row r="450" spans="1:14" ht="90">
      <c r="A450" s="160" t="s">
        <v>379</v>
      </c>
      <c r="B450" s="6" t="s">
        <v>724</v>
      </c>
      <c r="C450" s="14"/>
      <c r="D450" s="9" t="s">
        <v>94</v>
      </c>
      <c r="E450" s="10" t="s">
        <v>129</v>
      </c>
      <c r="F450" s="10" t="s">
        <v>18</v>
      </c>
      <c r="G450" s="172"/>
      <c r="H450" s="172"/>
      <c r="I450" s="160" t="s">
        <v>723</v>
      </c>
      <c r="J450" s="160"/>
      <c r="K450" s="61">
        <v>253.5</v>
      </c>
      <c r="L450" s="61">
        <v>0</v>
      </c>
      <c r="M450" s="61">
        <v>0</v>
      </c>
      <c r="N450" s="13"/>
    </row>
    <row r="451" spans="1:14" ht="90">
      <c r="A451" s="160" t="s">
        <v>379</v>
      </c>
      <c r="B451" s="6" t="s">
        <v>479</v>
      </c>
      <c r="C451" s="21" t="s">
        <v>194</v>
      </c>
      <c r="D451" s="9" t="s">
        <v>787</v>
      </c>
      <c r="E451" s="10" t="s">
        <v>28</v>
      </c>
      <c r="F451" s="10" t="s">
        <v>788</v>
      </c>
      <c r="G451" s="172" t="s">
        <v>380</v>
      </c>
      <c r="H451" s="172"/>
      <c r="I451" s="160" t="s">
        <v>723</v>
      </c>
      <c r="J451" s="160" t="s">
        <v>245</v>
      </c>
      <c r="K451" s="61">
        <v>253.5</v>
      </c>
      <c r="L451" s="61">
        <v>0</v>
      </c>
      <c r="M451" s="61">
        <v>0</v>
      </c>
      <c r="N451" s="153" t="s">
        <v>21</v>
      </c>
    </row>
    <row r="452" spans="1:14" ht="78.75">
      <c r="A452" s="160" t="s">
        <v>379</v>
      </c>
      <c r="B452" s="6" t="s">
        <v>581</v>
      </c>
      <c r="C452" s="14"/>
      <c r="D452" s="9" t="s">
        <v>94</v>
      </c>
      <c r="E452" s="10" t="s">
        <v>129</v>
      </c>
      <c r="F452" s="10" t="s">
        <v>18</v>
      </c>
      <c r="G452" s="172"/>
      <c r="H452" s="172"/>
      <c r="I452" s="160" t="s">
        <v>381</v>
      </c>
      <c r="J452" s="160"/>
      <c r="K452" s="61">
        <v>334.64893999999998</v>
      </c>
      <c r="L452" s="61">
        <v>290.46100000000001</v>
      </c>
      <c r="M452" s="61">
        <v>0</v>
      </c>
      <c r="N452" s="13"/>
    </row>
    <row r="453" spans="1:14" ht="56.25">
      <c r="A453" s="160" t="s">
        <v>379</v>
      </c>
      <c r="B453" s="6" t="s">
        <v>470</v>
      </c>
      <c r="C453" s="14" t="s">
        <v>194</v>
      </c>
      <c r="D453" s="9" t="s">
        <v>990</v>
      </c>
      <c r="E453" s="10" t="s">
        <v>28</v>
      </c>
      <c r="F453" s="10" t="s">
        <v>713</v>
      </c>
      <c r="G453" s="172" t="s">
        <v>380</v>
      </c>
      <c r="H453" s="172"/>
      <c r="I453" s="160" t="s">
        <v>381</v>
      </c>
      <c r="J453" s="160" t="s">
        <v>234</v>
      </c>
      <c r="K453" s="61">
        <v>285.34894000000003</v>
      </c>
      <c r="L453" s="61">
        <v>290.46100000000001</v>
      </c>
      <c r="M453" s="61">
        <v>0</v>
      </c>
      <c r="N453" s="13" t="s">
        <v>26</v>
      </c>
    </row>
    <row r="454" spans="1:14" ht="67.5">
      <c r="A454" s="160" t="s">
        <v>379</v>
      </c>
      <c r="B454" s="6" t="s">
        <v>576</v>
      </c>
      <c r="C454" s="12" t="s">
        <v>194</v>
      </c>
      <c r="D454" s="9" t="s">
        <v>716</v>
      </c>
      <c r="E454" s="10" t="s">
        <v>28</v>
      </c>
      <c r="F454" s="10" t="s">
        <v>713</v>
      </c>
      <c r="G454" s="172" t="s">
        <v>380</v>
      </c>
      <c r="H454" s="172"/>
      <c r="I454" s="160" t="s">
        <v>381</v>
      </c>
      <c r="J454" s="160" t="s">
        <v>374</v>
      </c>
      <c r="K454" s="61">
        <v>49.3</v>
      </c>
      <c r="L454" s="61">
        <v>0</v>
      </c>
      <c r="M454" s="61">
        <v>0</v>
      </c>
      <c r="N454" s="13" t="s">
        <v>26</v>
      </c>
    </row>
    <row r="455" spans="1:14" ht="45">
      <c r="A455" s="160" t="s">
        <v>379</v>
      </c>
      <c r="B455" s="6" t="s">
        <v>804</v>
      </c>
      <c r="C455" s="14"/>
      <c r="D455" s="9" t="s">
        <v>94</v>
      </c>
      <c r="E455" s="10" t="s">
        <v>129</v>
      </c>
      <c r="F455" s="10" t="s">
        <v>18</v>
      </c>
      <c r="G455" s="172"/>
      <c r="H455" s="172"/>
      <c r="I455" s="160" t="s">
        <v>793</v>
      </c>
      <c r="J455" s="160"/>
      <c r="K455" s="61">
        <v>4</v>
      </c>
      <c r="L455" s="61">
        <v>5</v>
      </c>
      <c r="M455" s="61">
        <v>0</v>
      </c>
      <c r="N455" s="153"/>
    </row>
    <row r="456" spans="1:14" ht="56.25">
      <c r="A456" s="160" t="s">
        <v>379</v>
      </c>
      <c r="B456" s="6" t="s">
        <v>470</v>
      </c>
      <c r="C456" s="12" t="s">
        <v>194</v>
      </c>
      <c r="D456" s="9" t="s">
        <v>990</v>
      </c>
      <c r="E456" s="10" t="s">
        <v>28</v>
      </c>
      <c r="F456" s="10" t="s">
        <v>713</v>
      </c>
      <c r="G456" s="172" t="s">
        <v>380</v>
      </c>
      <c r="H456" s="172"/>
      <c r="I456" s="160" t="s">
        <v>793</v>
      </c>
      <c r="J456" s="160" t="s">
        <v>234</v>
      </c>
      <c r="K456" s="61">
        <v>4</v>
      </c>
      <c r="L456" s="61">
        <v>5</v>
      </c>
      <c r="M456" s="61">
        <v>0</v>
      </c>
      <c r="N456" s="13" t="s">
        <v>26</v>
      </c>
    </row>
    <row r="457" spans="1:14" ht="112.5">
      <c r="A457" s="160" t="s">
        <v>379</v>
      </c>
      <c r="B457" s="6" t="s">
        <v>582</v>
      </c>
      <c r="C457" s="14"/>
      <c r="D457" s="9" t="s">
        <v>16</v>
      </c>
      <c r="E457" s="10" t="s">
        <v>129</v>
      </c>
      <c r="F457" s="10" t="s">
        <v>18</v>
      </c>
      <c r="G457" s="172"/>
      <c r="H457" s="172"/>
      <c r="I457" s="160" t="s">
        <v>382</v>
      </c>
      <c r="J457" s="160"/>
      <c r="K457" s="61">
        <v>32.4</v>
      </c>
      <c r="L457" s="61">
        <v>0</v>
      </c>
      <c r="M457" s="61">
        <v>0</v>
      </c>
      <c r="N457" s="153"/>
    </row>
    <row r="458" spans="1:14" ht="78.75">
      <c r="A458" s="160" t="s">
        <v>379</v>
      </c>
      <c r="B458" s="6" t="s">
        <v>540</v>
      </c>
      <c r="C458" s="12" t="s">
        <v>124</v>
      </c>
      <c r="D458" s="9" t="s">
        <v>771</v>
      </c>
      <c r="E458" s="10" t="s">
        <v>28</v>
      </c>
      <c r="F458" s="10" t="s">
        <v>772</v>
      </c>
      <c r="G458" s="172" t="s">
        <v>383</v>
      </c>
      <c r="H458" s="172"/>
      <c r="I458" s="160" t="s">
        <v>382</v>
      </c>
      <c r="J458" s="160" t="s">
        <v>331</v>
      </c>
      <c r="K458" s="61">
        <v>32.4</v>
      </c>
      <c r="L458" s="61">
        <v>0</v>
      </c>
      <c r="M458" s="61">
        <v>0</v>
      </c>
      <c r="N458" s="13" t="s">
        <v>26</v>
      </c>
    </row>
    <row r="459" spans="1:14" ht="112.5">
      <c r="A459" s="160" t="s">
        <v>379</v>
      </c>
      <c r="B459" s="6" t="s">
        <v>583</v>
      </c>
      <c r="C459" s="14"/>
      <c r="D459" s="9" t="s">
        <v>16</v>
      </c>
      <c r="E459" s="10" t="s">
        <v>129</v>
      </c>
      <c r="F459" s="10" t="s">
        <v>18</v>
      </c>
      <c r="G459" s="172"/>
      <c r="H459" s="172"/>
      <c r="I459" s="160" t="s">
        <v>384</v>
      </c>
      <c r="J459" s="160"/>
      <c r="K459" s="61">
        <v>32.4</v>
      </c>
      <c r="L459" s="61">
        <v>0</v>
      </c>
      <c r="M459" s="61">
        <v>0</v>
      </c>
      <c r="N459" s="13"/>
    </row>
    <row r="460" spans="1:14" ht="78.75">
      <c r="A460" s="160" t="s">
        <v>379</v>
      </c>
      <c r="B460" s="6" t="s">
        <v>540</v>
      </c>
      <c r="C460" s="14" t="s">
        <v>124</v>
      </c>
      <c r="D460" s="9" t="s">
        <v>771</v>
      </c>
      <c r="E460" s="10" t="s">
        <v>28</v>
      </c>
      <c r="F460" s="10" t="s">
        <v>772</v>
      </c>
      <c r="G460" s="172" t="s">
        <v>383</v>
      </c>
      <c r="H460" s="172"/>
      <c r="I460" s="160" t="s">
        <v>384</v>
      </c>
      <c r="J460" s="160" t="s">
        <v>331</v>
      </c>
      <c r="K460" s="61">
        <v>32.4</v>
      </c>
      <c r="L460" s="61">
        <v>0</v>
      </c>
      <c r="M460" s="61">
        <v>0</v>
      </c>
      <c r="N460" s="13" t="s">
        <v>26</v>
      </c>
    </row>
    <row r="461" spans="1:14" ht="112.5">
      <c r="A461" s="160" t="s">
        <v>379</v>
      </c>
      <c r="B461" s="6" t="s">
        <v>584</v>
      </c>
      <c r="C461" s="12"/>
      <c r="D461" s="9" t="s">
        <v>16</v>
      </c>
      <c r="E461" s="10" t="s">
        <v>129</v>
      </c>
      <c r="F461" s="10" t="s">
        <v>18</v>
      </c>
      <c r="G461" s="172"/>
      <c r="H461" s="172"/>
      <c r="I461" s="160" t="s">
        <v>385</v>
      </c>
      <c r="J461" s="160"/>
      <c r="K461" s="61">
        <v>32.4</v>
      </c>
      <c r="L461" s="61">
        <v>0</v>
      </c>
      <c r="M461" s="61">
        <v>0</v>
      </c>
      <c r="N461" s="153"/>
    </row>
    <row r="462" spans="1:14" ht="78.75">
      <c r="A462" s="160" t="s">
        <v>379</v>
      </c>
      <c r="B462" s="6" t="s">
        <v>540</v>
      </c>
      <c r="C462" s="14" t="s">
        <v>124</v>
      </c>
      <c r="D462" s="9" t="s">
        <v>771</v>
      </c>
      <c r="E462" s="10" t="s">
        <v>28</v>
      </c>
      <c r="F462" s="10" t="s">
        <v>772</v>
      </c>
      <c r="G462" s="172" t="s">
        <v>383</v>
      </c>
      <c r="H462" s="172"/>
      <c r="I462" s="160" t="s">
        <v>385</v>
      </c>
      <c r="J462" s="160" t="s">
        <v>331</v>
      </c>
      <c r="K462" s="61">
        <v>32.4</v>
      </c>
      <c r="L462" s="61">
        <v>0</v>
      </c>
      <c r="M462" s="61">
        <v>0</v>
      </c>
      <c r="N462" s="13" t="s">
        <v>26</v>
      </c>
    </row>
    <row r="463" spans="1:14" ht="112.5">
      <c r="A463" s="160" t="s">
        <v>379</v>
      </c>
      <c r="B463" s="6" t="s">
        <v>585</v>
      </c>
      <c r="C463" s="14"/>
      <c r="D463" s="9" t="s">
        <v>16</v>
      </c>
      <c r="E463" s="10" t="s">
        <v>129</v>
      </c>
      <c r="F463" s="10" t="s">
        <v>18</v>
      </c>
      <c r="G463" s="172"/>
      <c r="H463" s="172"/>
      <c r="I463" s="160" t="s">
        <v>386</v>
      </c>
      <c r="J463" s="160"/>
      <c r="K463" s="61">
        <v>35.56</v>
      </c>
      <c r="L463" s="61">
        <v>37.4</v>
      </c>
      <c r="M463" s="61">
        <v>37.4</v>
      </c>
      <c r="N463" s="13"/>
    </row>
    <row r="464" spans="1:14" ht="78.75">
      <c r="A464" s="160" t="s">
        <v>379</v>
      </c>
      <c r="B464" s="6" t="s">
        <v>540</v>
      </c>
      <c r="C464" s="14" t="s">
        <v>130</v>
      </c>
      <c r="D464" s="9" t="s">
        <v>771</v>
      </c>
      <c r="E464" s="10" t="s">
        <v>28</v>
      </c>
      <c r="F464" s="10" t="s">
        <v>772</v>
      </c>
      <c r="G464" s="172" t="s">
        <v>313</v>
      </c>
      <c r="H464" s="172"/>
      <c r="I464" s="160" t="s">
        <v>386</v>
      </c>
      <c r="J464" s="160" t="s">
        <v>331</v>
      </c>
      <c r="K464" s="61">
        <v>35.56</v>
      </c>
      <c r="L464" s="61">
        <v>37.4</v>
      </c>
      <c r="M464" s="61">
        <v>37.4</v>
      </c>
      <c r="N464" s="13" t="s">
        <v>26</v>
      </c>
    </row>
    <row r="465" spans="1:14" ht="112.5">
      <c r="A465" s="160" t="s">
        <v>379</v>
      </c>
      <c r="B465" s="6" t="s">
        <v>586</v>
      </c>
      <c r="C465" s="14"/>
      <c r="D465" s="9" t="s">
        <v>16</v>
      </c>
      <c r="E465" s="10" t="s">
        <v>129</v>
      </c>
      <c r="F465" s="10" t="s">
        <v>18</v>
      </c>
      <c r="G465" s="172"/>
      <c r="H465" s="172"/>
      <c r="I465" s="160" t="s">
        <v>387</v>
      </c>
      <c r="J465" s="160"/>
      <c r="K465" s="61">
        <v>67.313679999999991</v>
      </c>
      <c r="L465" s="61">
        <v>37.4</v>
      </c>
      <c r="M465" s="61">
        <v>37.4</v>
      </c>
      <c r="N465" s="153"/>
    </row>
    <row r="466" spans="1:14" ht="78.75">
      <c r="A466" s="160" t="s">
        <v>379</v>
      </c>
      <c r="B466" s="6" t="s">
        <v>540</v>
      </c>
      <c r="C466" s="14" t="s">
        <v>130</v>
      </c>
      <c r="D466" s="9" t="s">
        <v>771</v>
      </c>
      <c r="E466" s="10" t="s">
        <v>28</v>
      </c>
      <c r="F466" s="10" t="s">
        <v>772</v>
      </c>
      <c r="G466" s="172" t="s">
        <v>313</v>
      </c>
      <c r="H466" s="172"/>
      <c r="I466" s="160" t="s">
        <v>387</v>
      </c>
      <c r="J466" s="160" t="s">
        <v>331</v>
      </c>
      <c r="K466" s="61">
        <v>67.313679999999991</v>
      </c>
      <c r="L466" s="61">
        <v>37.4</v>
      </c>
      <c r="M466" s="61">
        <v>37.4</v>
      </c>
      <c r="N466" s="13" t="s">
        <v>26</v>
      </c>
    </row>
    <row r="467" spans="1:14" ht="78.75">
      <c r="A467" s="160" t="s">
        <v>379</v>
      </c>
      <c r="B467" s="6" t="s">
        <v>587</v>
      </c>
      <c r="C467" s="14"/>
      <c r="D467" s="9" t="s">
        <v>94</v>
      </c>
      <c r="E467" s="10" t="s">
        <v>129</v>
      </c>
      <c r="F467" s="10" t="s">
        <v>18</v>
      </c>
      <c r="G467" s="172"/>
      <c r="H467" s="172"/>
      <c r="I467" s="160" t="s">
        <v>388</v>
      </c>
      <c r="J467" s="160"/>
      <c r="K467" s="61">
        <v>31.4</v>
      </c>
      <c r="L467" s="61">
        <v>34.119999999999997</v>
      </c>
      <c r="M467" s="61">
        <v>34.119999999999997</v>
      </c>
      <c r="N467" s="13"/>
    </row>
    <row r="468" spans="1:14" ht="78.75">
      <c r="A468" s="160" t="s">
        <v>379</v>
      </c>
      <c r="B468" s="6" t="s">
        <v>540</v>
      </c>
      <c r="C468" s="14" t="s">
        <v>135</v>
      </c>
      <c r="D468" s="9" t="s">
        <v>771</v>
      </c>
      <c r="E468" s="10" t="s">
        <v>28</v>
      </c>
      <c r="F468" s="10" t="s">
        <v>772</v>
      </c>
      <c r="G468" s="172" t="s">
        <v>314</v>
      </c>
      <c r="H468" s="172"/>
      <c r="I468" s="160" t="s">
        <v>388</v>
      </c>
      <c r="J468" s="160" t="s">
        <v>331</v>
      </c>
      <c r="K468" s="61">
        <v>31.4</v>
      </c>
      <c r="L468" s="61">
        <v>34.119999999999997</v>
      </c>
      <c r="M468" s="61">
        <v>34.119999999999997</v>
      </c>
      <c r="N468" s="13" t="s">
        <v>26</v>
      </c>
    </row>
    <row r="469" spans="1:14" ht="45">
      <c r="A469" s="160" t="s">
        <v>379</v>
      </c>
      <c r="B469" s="6" t="s">
        <v>1050</v>
      </c>
      <c r="C469" s="12"/>
      <c r="D469" s="9" t="s">
        <v>16</v>
      </c>
      <c r="E469" s="10" t="s">
        <v>129</v>
      </c>
      <c r="F469" s="10" t="s">
        <v>18</v>
      </c>
      <c r="G469" s="172"/>
      <c r="H469" s="172"/>
      <c r="I469" s="160" t="s">
        <v>1085</v>
      </c>
      <c r="J469" s="160"/>
      <c r="K469" s="61">
        <v>50</v>
      </c>
      <c r="L469" s="61">
        <v>0</v>
      </c>
      <c r="M469" s="61">
        <v>0</v>
      </c>
      <c r="N469" s="153"/>
    </row>
    <row r="470" spans="1:14" ht="78.75">
      <c r="A470" s="160" t="s">
        <v>379</v>
      </c>
      <c r="B470" s="6" t="s">
        <v>987</v>
      </c>
      <c r="C470" s="14" t="s">
        <v>130</v>
      </c>
      <c r="D470" s="9" t="s">
        <v>1051</v>
      </c>
      <c r="E470" s="10" t="s">
        <v>28</v>
      </c>
      <c r="F470" s="10" t="s">
        <v>1052</v>
      </c>
      <c r="G470" s="172" t="s">
        <v>313</v>
      </c>
      <c r="H470" s="172"/>
      <c r="I470" s="160" t="s">
        <v>1085</v>
      </c>
      <c r="J470" s="160" t="s">
        <v>1018</v>
      </c>
      <c r="K470" s="61">
        <v>50</v>
      </c>
      <c r="L470" s="61">
        <v>0</v>
      </c>
      <c r="M470" s="61">
        <v>0</v>
      </c>
      <c r="N470" s="13" t="s">
        <v>21</v>
      </c>
    </row>
    <row r="471" spans="1:14" ht="123.75">
      <c r="A471" s="160" t="s">
        <v>379</v>
      </c>
      <c r="B471" s="6" t="s">
        <v>588</v>
      </c>
      <c r="C471" s="21"/>
      <c r="D471" s="9" t="s">
        <v>660</v>
      </c>
      <c r="E471" s="10" t="s">
        <v>28</v>
      </c>
      <c r="F471" s="10" t="s">
        <v>659</v>
      </c>
      <c r="G471" s="172"/>
      <c r="H471" s="172"/>
      <c r="I471" s="160" t="s">
        <v>389</v>
      </c>
      <c r="J471" s="160"/>
      <c r="K471" s="61">
        <v>0</v>
      </c>
      <c r="L471" s="61">
        <v>112.3</v>
      </c>
      <c r="M471" s="61">
        <v>112.3</v>
      </c>
      <c r="N471" s="13"/>
    </row>
    <row r="472" spans="1:14" ht="78.75">
      <c r="A472" s="160" t="s">
        <v>379</v>
      </c>
      <c r="B472" s="6" t="s">
        <v>540</v>
      </c>
      <c r="C472" s="12" t="s">
        <v>124</v>
      </c>
      <c r="D472" s="9" t="s">
        <v>771</v>
      </c>
      <c r="E472" s="10" t="s">
        <v>28</v>
      </c>
      <c r="F472" s="10" t="s">
        <v>772</v>
      </c>
      <c r="G472" s="172" t="s">
        <v>383</v>
      </c>
      <c r="H472" s="172"/>
      <c r="I472" s="160" t="s">
        <v>389</v>
      </c>
      <c r="J472" s="160" t="s">
        <v>331</v>
      </c>
      <c r="K472" s="61">
        <v>0</v>
      </c>
      <c r="L472" s="61">
        <v>112.3</v>
      </c>
      <c r="M472" s="61">
        <v>112.3</v>
      </c>
      <c r="N472" s="13" t="s">
        <v>26</v>
      </c>
    </row>
    <row r="473" spans="1:14" ht="123.75">
      <c r="A473" s="160" t="s">
        <v>379</v>
      </c>
      <c r="B473" s="6" t="s">
        <v>589</v>
      </c>
      <c r="C473" s="21"/>
      <c r="D473" s="9" t="s">
        <v>660</v>
      </c>
      <c r="E473" s="10" t="s">
        <v>28</v>
      </c>
      <c r="F473" s="10" t="s">
        <v>659</v>
      </c>
      <c r="G473" s="172"/>
      <c r="H473" s="172"/>
      <c r="I473" s="160" t="s">
        <v>390</v>
      </c>
      <c r="J473" s="160"/>
      <c r="K473" s="61">
        <v>442.37700000000001</v>
      </c>
      <c r="L473" s="61">
        <v>111.17</v>
      </c>
      <c r="M473" s="61">
        <v>111.17</v>
      </c>
      <c r="N473" s="153"/>
    </row>
    <row r="474" spans="1:14" ht="78.75">
      <c r="A474" s="160" t="s">
        <v>379</v>
      </c>
      <c r="B474" s="6" t="s">
        <v>540</v>
      </c>
      <c r="C474" s="14" t="s">
        <v>124</v>
      </c>
      <c r="D474" s="9" t="s">
        <v>771</v>
      </c>
      <c r="E474" s="10" t="s">
        <v>28</v>
      </c>
      <c r="F474" s="10" t="s">
        <v>772</v>
      </c>
      <c r="G474" s="172" t="s">
        <v>383</v>
      </c>
      <c r="H474" s="172"/>
      <c r="I474" s="160" t="s">
        <v>390</v>
      </c>
      <c r="J474" s="160" t="s">
        <v>331</v>
      </c>
      <c r="K474" s="61">
        <v>442.37700000000001</v>
      </c>
      <c r="L474" s="61">
        <v>111.17</v>
      </c>
      <c r="M474" s="61">
        <v>111.17</v>
      </c>
      <c r="N474" s="13" t="s">
        <v>26</v>
      </c>
    </row>
    <row r="475" spans="1:14" ht="123.75">
      <c r="A475" s="160" t="s">
        <v>379</v>
      </c>
      <c r="B475" s="6" t="s">
        <v>590</v>
      </c>
      <c r="C475" s="21"/>
      <c r="D475" s="9" t="s">
        <v>660</v>
      </c>
      <c r="E475" s="10" t="s">
        <v>28</v>
      </c>
      <c r="F475" s="10" t="s">
        <v>659</v>
      </c>
      <c r="G475" s="172"/>
      <c r="H475" s="172"/>
      <c r="I475" s="160" t="s">
        <v>391</v>
      </c>
      <c r="J475" s="160"/>
      <c r="K475" s="61">
        <v>0</v>
      </c>
      <c r="L475" s="61">
        <v>112.068</v>
      </c>
      <c r="M475" s="61">
        <v>112.068</v>
      </c>
      <c r="N475" s="13"/>
    </row>
    <row r="476" spans="1:14" ht="78.75">
      <c r="A476" s="160" t="s">
        <v>379</v>
      </c>
      <c r="B476" s="6" t="s">
        <v>540</v>
      </c>
      <c r="C476" s="14" t="s">
        <v>124</v>
      </c>
      <c r="D476" s="9" t="s">
        <v>771</v>
      </c>
      <c r="E476" s="10" t="s">
        <v>28</v>
      </c>
      <c r="F476" s="10" t="s">
        <v>772</v>
      </c>
      <c r="G476" s="172" t="s">
        <v>383</v>
      </c>
      <c r="H476" s="172"/>
      <c r="I476" s="160" t="s">
        <v>391</v>
      </c>
      <c r="J476" s="160" t="s">
        <v>331</v>
      </c>
      <c r="K476" s="61">
        <v>0</v>
      </c>
      <c r="L476" s="61">
        <v>112.068</v>
      </c>
      <c r="M476" s="61">
        <v>112.068</v>
      </c>
      <c r="N476" s="13" t="s">
        <v>26</v>
      </c>
    </row>
    <row r="477" spans="1:14" ht="123.75">
      <c r="A477" s="160" t="s">
        <v>379</v>
      </c>
      <c r="B477" s="6" t="s">
        <v>591</v>
      </c>
      <c r="C477" s="21"/>
      <c r="D477" s="9" t="s">
        <v>660</v>
      </c>
      <c r="E477" s="10" t="s">
        <v>28</v>
      </c>
      <c r="F477" s="10" t="s">
        <v>659</v>
      </c>
      <c r="G477" s="172"/>
      <c r="H477" s="172"/>
      <c r="I477" s="160" t="s">
        <v>392</v>
      </c>
      <c r="J477" s="160"/>
      <c r="K477" s="61">
        <v>651.99869999999999</v>
      </c>
      <c r="L477" s="61">
        <v>163.423</v>
      </c>
      <c r="M477" s="61">
        <v>163.423</v>
      </c>
      <c r="N477" s="153"/>
    </row>
    <row r="478" spans="1:14" ht="78.75">
      <c r="A478" s="160" t="s">
        <v>379</v>
      </c>
      <c r="B478" s="6" t="s">
        <v>540</v>
      </c>
      <c r="C478" s="12" t="s">
        <v>130</v>
      </c>
      <c r="D478" s="9" t="s">
        <v>771</v>
      </c>
      <c r="E478" s="10" t="s">
        <v>28</v>
      </c>
      <c r="F478" s="10" t="s">
        <v>772</v>
      </c>
      <c r="G478" s="172" t="s">
        <v>313</v>
      </c>
      <c r="H478" s="172"/>
      <c r="I478" s="160" t="s">
        <v>392</v>
      </c>
      <c r="J478" s="160" t="s">
        <v>331</v>
      </c>
      <c r="K478" s="61">
        <v>651.99869999999999</v>
      </c>
      <c r="L478" s="61">
        <v>163.423</v>
      </c>
      <c r="M478" s="61">
        <v>163.423</v>
      </c>
      <c r="N478" s="13" t="s">
        <v>26</v>
      </c>
    </row>
    <row r="479" spans="1:14" ht="45">
      <c r="A479" s="160" t="s">
        <v>379</v>
      </c>
      <c r="B479" s="6" t="s">
        <v>991</v>
      </c>
      <c r="C479" s="21"/>
      <c r="D479" s="9" t="s">
        <v>16</v>
      </c>
      <c r="E479" s="10" t="s">
        <v>129</v>
      </c>
      <c r="F479" s="10" t="s">
        <v>18</v>
      </c>
      <c r="G479" s="172"/>
      <c r="H479" s="172"/>
      <c r="I479" s="160" t="s">
        <v>1019</v>
      </c>
      <c r="J479" s="160"/>
      <c r="K479" s="61">
        <v>200</v>
      </c>
      <c r="L479" s="61">
        <v>0</v>
      </c>
      <c r="M479" s="61">
        <v>0</v>
      </c>
      <c r="N479" s="13"/>
    </row>
    <row r="480" spans="1:14" ht="78.75">
      <c r="A480" s="160" t="s">
        <v>379</v>
      </c>
      <c r="B480" s="6" t="s">
        <v>540</v>
      </c>
      <c r="C480" s="12" t="s">
        <v>130</v>
      </c>
      <c r="D480" s="9" t="s">
        <v>771</v>
      </c>
      <c r="E480" s="10" t="s">
        <v>28</v>
      </c>
      <c r="F480" s="10" t="s">
        <v>772</v>
      </c>
      <c r="G480" s="172" t="s">
        <v>313</v>
      </c>
      <c r="H480" s="172"/>
      <c r="I480" s="160" t="s">
        <v>1019</v>
      </c>
      <c r="J480" s="160" t="s">
        <v>331</v>
      </c>
      <c r="K480" s="61">
        <v>200</v>
      </c>
      <c r="L480" s="61">
        <v>0</v>
      </c>
      <c r="M480" s="61">
        <v>0</v>
      </c>
      <c r="N480" s="13" t="s">
        <v>26</v>
      </c>
    </row>
    <row r="481" spans="1:14" ht="123.75">
      <c r="A481" s="160" t="s">
        <v>379</v>
      </c>
      <c r="B481" s="6" t="s">
        <v>592</v>
      </c>
      <c r="C481" s="21"/>
      <c r="D481" s="9" t="s">
        <v>660</v>
      </c>
      <c r="E481" s="10" t="s">
        <v>28</v>
      </c>
      <c r="F481" s="10" t="s">
        <v>659</v>
      </c>
      <c r="G481" s="172"/>
      <c r="H481" s="172"/>
      <c r="I481" s="160" t="s">
        <v>393</v>
      </c>
      <c r="J481" s="160"/>
      <c r="K481" s="61">
        <v>1878.5492099999999</v>
      </c>
      <c r="L481" s="61">
        <v>339.26</v>
      </c>
      <c r="M481" s="61">
        <v>339.26</v>
      </c>
      <c r="N481" s="153"/>
    </row>
    <row r="482" spans="1:14" ht="78.75">
      <c r="A482" s="160" t="s">
        <v>379</v>
      </c>
      <c r="B482" s="6" t="s">
        <v>540</v>
      </c>
      <c r="C482" s="12" t="s">
        <v>130</v>
      </c>
      <c r="D482" s="9" t="s">
        <v>771</v>
      </c>
      <c r="E482" s="10" t="s">
        <v>28</v>
      </c>
      <c r="F482" s="10" t="s">
        <v>772</v>
      </c>
      <c r="G482" s="172" t="s">
        <v>313</v>
      </c>
      <c r="H482" s="172"/>
      <c r="I482" s="160" t="s">
        <v>393</v>
      </c>
      <c r="J482" s="160" t="s">
        <v>331</v>
      </c>
      <c r="K482" s="61">
        <v>1878.5492099999999</v>
      </c>
      <c r="L482" s="61">
        <v>339.26</v>
      </c>
      <c r="M482" s="61">
        <v>339.26</v>
      </c>
      <c r="N482" s="13" t="s">
        <v>26</v>
      </c>
    </row>
    <row r="483" spans="1:14" ht="56.25">
      <c r="A483" s="160" t="s">
        <v>379</v>
      </c>
      <c r="B483" s="6" t="s">
        <v>860</v>
      </c>
      <c r="C483" s="21"/>
      <c r="D483" s="9" t="s">
        <v>94</v>
      </c>
      <c r="E483" s="10" t="s">
        <v>129</v>
      </c>
      <c r="F483" s="10" t="s">
        <v>18</v>
      </c>
      <c r="G483" s="172"/>
      <c r="H483" s="172"/>
      <c r="I483" s="160" t="s">
        <v>899</v>
      </c>
      <c r="J483" s="160"/>
      <c r="K483" s="61">
        <v>312.53568999999999</v>
      </c>
      <c r="L483" s="61">
        <v>0</v>
      </c>
      <c r="M483" s="61">
        <v>0</v>
      </c>
      <c r="N483" s="13"/>
    </row>
    <row r="484" spans="1:14" ht="78.75">
      <c r="A484" s="160" t="s">
        <v>379</v>
      </c>
      <c r="B484" s="6" t="s">
        <v>540</v>
      </c>
      <c r="C484" s="12" t="s">
        <v>135</v>
      </c>
      <c r="D484" s="9" t="s">
        <v>771</v>
      </c>
      <c r="E484" s="10" t="s">
        <v>28</v>
      </c>
      <c r="F484" s="10" t="s">
        <v>772</v>
      </c>
      <c r="G484" s="172" t="s">
        <v>314</v>
      </c>
      <c r="H484" s="172"/>
      <c r="I484" s="160" t="s">
        <v>899</v>
      </c>
      <c r="J484" s="160" t="s">
        <v>331</v>
      </c>
      <c r="K484" s="61">
        <v>312.53568999999999</v>
      </c>
      <c r="L484" s="61">
        <v>0</v>
      </c>
      <c r="M484" s="61">
        <v>0</v>
      </c>
      <c r="N484" s="13" t="s">
        <v>26</v>
      </c>
    </row>
    <row r="485" spans="1:14" ht="123.75">
      <c r="A485" s="160" t="s">
        <v>379</v>
      </c>
      <c r="B485" s="6" t="s">
        <v>685</v>
      </c>
      <c r="C485" s="21"/>
      <c r="D485" s="9" t="s">
        <v>660</v>
      </c>
      <c r="E485" s="10" t="s">
        <v>28</v>
      </c>
      <c r="F485" s="10" t="s">
        <v>659</v>
      </c>
      <c r="G485" s="172"/>
      <c r="H485" s="172"/>
      <c r="I485" s="160" t="s">
        <v>661</v>
      </c>
      <c r="J485" s="160"/>
      <c r="K485" s="61">
        <v>0</v>
      </c>
      <c r="L485" s="61">
        <v>79.12</v>
      </c>
      <c r="M485" s="61">
        <v>79.12</v>
      </c>
      <c r="N485" s="153"/>
    </row>
    <row r="486" spans="1:14" ht="78.75">
      <c r="A486" s="160" t="s">
        <v>379</v>
      </c>
      <c r="B486" s="6" t="s">
        <v>540</v>
      </c>
      <c r="C486" s="12" t="s">
        <v>135</v>
      </c>
      <c r="D486" s="9" t="s">
        <v>771</v>
      </c>
      <c r="E486" s="10" t="s">
        <v>28</v>
      </c>
      <c r="F486" s="10" t="s">
        <v>772</v>
      </c>
      <c r="G486" s="172" t="s">
        <v>314</v>
      </c>
      <c r="H486" s="172"/>
      <c r="I486" s="160" t="s">
        <v>661</v>
      </c>
      <c r="J486" s="160" t="s">
        <v>331</v>
      </c>
      <c r="K486" s="61">
        <v>0</v>
      </c>
      <c r="L486" s="61">
        <v>79.12</v>
      </c>
      <c r="M486" s="61">
        <v>79.12</v>
      </c>
      <c r="N486" s="13" t="s">
        <v>26</v>
      </c>
    </row>
    <row r="487" spans="1:14" ht="90">
      <c r="A487" s="160" t="s">
        <v>379</v>
      </c>
      <c r="B487" s="6" t="s">
        <v>593</v>
      </c>
      <c r="C487" s="21"/>
      <c r="D487" s="9" t="s">
        <v>16</v>
      </c>
      <c r="E487" s="10" t="s">
        <v>129</v>
      </c>
      <c r="F487" s="10" t="s">
        <v>18</v>
      </c>
      <c r="G487" s="172"/>
      <c r="H487" s="172"/>
      <c r="I487" s="160" t="s">
        <v>394</v>
      </c>
      <c r="J487" s="160"/>
      <c r="K487" s="61">
        <v>0</v>
      </c>
      <c r="L487" s="61">
        <v>0</v>
      </c>
      <c r="M487" s="61">
        <v>575</v>
      </c>
      <c r="N487" s="13"/>
    </row>
    <row r="488" spans="1:14" ht="78.75">
      <c r="A488" s="160" t="s">
        <v>379</v>
      </c>
      <c r="B488" s="6" t="s">
        <v>540</v>
      </c>
      <c r="C488" s="14" t="s">
        <v>124</v>
      </c>
      <c r="D488" s="9" t="s">
        <v>771</v>
      </c>
      <c r="E488" s="10" t="s">
        <v>28</v>
      </c>
      <c r="F488" s="10" t="s">
        <v>772</v>
      </c>
      <c r="G488" s="172" t="s">
        <v>383</v>
      </c>
      <c r="H488" s="172"/>
      <c r="I488" s="160" t="s">
        <v>394</v>
      </c>
      <c r="J488" s="160" t="s">
        <v>331</v>
      </c>
      <c r="K488" s="61">
        <v>0</v>
      </c>
      <c r="L488" s="61">
        <v>0</v>
      </c>
      <c r="M488" s="61">
        <v>575</v>
      </c>
      <c r="N488" s="13" t="s">
        <v>26</v>
      </c>
    </row>
    <row r="489" spans="1:14" ht="90">
      <c r="A489" s="160" t="s">
        <v>379</v>
      </c>
      <c r="B489" s="6" t="s">
        <v>594</v>
      </c>
      <c r="C489" s="21"/>
      <c r="D489" s="9" t="s">
        <v>94</v>
      </c>
      <c r="E489" s="10" t="s">
        <v>129</v>
      </c>
      <c r="F489" s="10" t="s">
        <v>18</v>
      </c>
      <c r="G489" s="172"/>
      <c r="H489" s="172"/>
      <c r="I489" s="160" t="s">
        <v>395</v>
      </c>
      <c r="J489" s="160"/>
      <c r="K489" s="61">
        <v>169.58888000000002</v>
      </c>
      <c r="L489" s="61">
        <v>575</v>
      </c>
      <c r="M489" s="61">
        <v>0</v>
      </c>
      <c r="N489" s="153"/>
    </row>
    <row r="490" spans="1:14" ht="78.75">
      <c r="A490" s="160" t="s">
        <v>379</v>
      </c>
      <c r="B490" s="6" t="s">
        <v>540</v>
      </c>
      <c r="C490" s="12" t="s">
        <v>124</v>
      </c>
      <c r="D490" s="9" t="s">
        <v>771</v>
      </c>
      <c r="E490" s="10" t="s">
        <v>28</v>
      </c>
      <c r="F490" s="10" t="s">
        <v>772</v>
      </c>
      <c r="G490" s="172" t="s">
        <v>383</v>
      </c>
      <c r="H490" s="172"/>
      <c r="I490" s="160" t="s">
        <v>395</v>
      </c>
      <c r="J490" s="160" t="s">
        <v>331</v>
      </c>
      <c r="K490" s="61">
        <v>169.58888000000002</v>
      </c>
      <c r="L490" s="61">
        <v>575</v>
      </c>
      <c r="M490" s="61">
        <v>0</v>
      </c>
      <c r="N490" s="13" t="s">
        <v>26</v>
      </c>
    </row>
    <row r="491" spans="1:14" ht="78.75">
      <c r="A491" s="160" t="s">
        <v>379</v>
      </c>
      <c r="B491" s="6" t="s">
        <v>595</v>
      </c>
      <c r="C491" s="21"/>
      <c r="D491" s="9" t="s">
        <v>94</v>
      </c>
      <c r="E491" s="10" t="s">
        <v>129</v>
      </c>
      <c r="F491" s="10" t="s">
        <v>18</v>
      </c>
      <c r="G491" s="172"/>
      <c r="H491" s="172"/>
      <c r="I491" s="160" t="s">
        <v>396</v>
      </c>
      <c r="J491" s="160"/>
      <c r="K491" s="61">
        <v>13.92</v>
      </c>
      <c r="L491" s="61">
        <v>1081</v>
      </c>
      <c r="M491" s="61">
        <v>0</v>
      </c>
      <c r="N491" s="13"/>
    </row>
    <row r="492" spans="1:14" ht="78.75">
      <c r="A492" s="160" t="s">
        <v>379</v>
      </c>
      <c r="B492" s="6" t="s">
        <v>540</v>
      </c>
      <c r="C492" s="12" t="s">
        <v>130</v>
      </c>
      <c r="D492" s="9" t="s">
        <v>771</v>
      </c>
      <c r="E492" s="10" t="s">
        <v>28</v>
      </c>
      <c r="F492" s="10" t="s">
        <v>772</v>
      </c>
      <c r="G492" s="172" t="s">
        <v>313</v>
      </c>
      <c r="H492" s="172"/>
      <c r="I492" s="160" t="s">
        <v>396</v>
      </c>
      <c r="J492" s="160" t="s">
        <v>331</v>
      </c>
      <c r="K492" s="61">
        <v>13.92</v>
      </c>
      <c r="L492" s="61">
        <v>1081</v>
      </c>
      <c r="M492" s="61">
        <v>0</v>
      </c>
      <c r="N492" s="13" t="s">
        <v>26</v>
      </c>
    </row>
    <row r="493" spans="1:14" ht="78.75">
      <c r="A493" s="160" t="s">
        <v>379</v>
      </c>
      <c r="B493" s="6" t="s">
        <v>596</v>
      </c>
      <c r="C493" s="21"/>
      <c r="D493" s="9" t="s">
        <v>94</v>
      </c>
      <c r="E493" s="10" t="s">
        <v>129</v>
      </c>
      <c r="F493" s="10" t="s">
        <v>18</v>
      </c>
      <c r="G493" s="172"/>
      <c r="H493" s="172"/>
      <c r="I493" s="160" t="s">
        <v>397</v>
      </c>
      <c r="J493" s="160"/>
      <c r="K493" s="61">
        <v>184.39948999999999</v>
      </c>
      <c r="L493" s="61">
        <v>0</v>
      </c>
      <c r="M493" s="61">
        <v>1081</v>
      </c>
      <c r="N493" s="153"/>
    </row>
    <row r="494" spans="1:14" ht="78.75">
      <c r="A494" s="160" t="s">
        <v>379</v>
      </c>
      <c r="B494" s="6" t="s">
        <v>540</v>
      </c>
      <c r="C494" s="14" t="s">
        <v>130</v>
      </c>
      <c r="D494" s="9" t="s">
        <v>771</v>
      </c>
      <c r="E494" s="10" t="s">
        <v>28</v>
      </c>
      <c r="F494" s="10" t="s">
        <v>772</v>
      </c>
      <c r="G494" s="172" t="s">
        <v>313</v>
      </c>
      <c r="H494" s="172"/>
      <c r="I494" s="160" t="s">
        <v>397</v>
      </c>
      <c r="J494" s="160" t="s">
        <v>331</v>
      </c>
      <c r="K494" s="61">
        <v>184.39948999999999</v>
      </c>
      <c r="L494" s="61">
        <v>0</v>
      </c>
      <c r="M494" s="61">
        <v>1081</v>
      </c>
      <c r="N494" s="13" t="s">
        <v>26</v>
      </c>
    </row>
    <row r="495" spans="1:14" ht="45">
      <c r="A495" s="160" t="s">
        <v>379</v>
      </c>
      <c r="B495" s="6" t="s">
        <v>839</v>
      </c>
      <c r="C495" s="21"/>
      <c r="D495" s="9" t="s">
        <v>16</v>
      </c>
      <c r="E495" s="10" t="s">
        <v>129</v>
      </c>
      <c r="F495" s="10" t="s">
        <v>18</v>
      </c>
      <c r="G495" s="172"/>
      <c r="H495" s="172"/>
      <c r="I495" s="160" t="s">
        <v>883</v>
      </c>
      <c r="J495" s="160"/>
      <c r="K495" s="61">
        <v>126.44917</v>
      </c>
      <c r="L495" s="61">
        <v>0</v>
      </c>
      <c r="M495" s="61">
        <v>0</v>
      </c>
      <c r="N495" s="13"/>
    </row>
    <row r="496" spans="1:14" ht="67.5">
      <c r="A496" s="160" t="s">
        <v>379</v>
      </c>
      <c r="B496" s="6" t="s">
        <v>540</v>
      </c>
      <c r="C496" s="14" t="s">
        <v>124</v>
      </c>
      <c r="D496" s="9" t="s">
        <v>823</v>
      </c>
      <c r="E496" s="10" t="s">
        <v>28</v>
      </c>
      <c r="F496" s="10" t="s">
        <v>824</v>
      </c>
      <c r="G496" s="172" t="s">
        <v>383</v>
      </c>
      <c r="H496" s="172"/>
      <c r="I496" s="160" t="s">
        <v>883</v>
      </c>
      <c r="J496" s="160" t="s">
        <v>331</v>
      </c>
      <c r="K496" s="61">
        <v>126.44917</v>
      </c>
      <c r="L496" s="61">
        <v>0</v>
      </c>
      <c r="M496" s="61">
        <v>0</v>
      </c>
      <c r="N496" s="13" t="s">
        <v>26</v>
      </c>
    </row>
    <row r="497" spans="1:14" ht="45">
      <c r="A497" s="160" t="s">
        <v>379</v>
      </c>
      <c r="B497" s="6" t="s">
        <v>842</v>
      </c>
      <c r="C497" s="21"/>
      <c r="D497" s="9" t="s">
        <v>16</v>
      </c>
      <c r="E497" s="10" t="s">
        <v>129</v>
      </c>
      <c r="F497" s="10" t="s">
        <v>18</v>
      </c>
      <c r="G497" s="172"/>
      <c r="H497" s="172"/>
      <c r="I497" s="160" t="s">
        <v>884</v>
      </c>
      <c r="J497" s="160"/>
      <c r="K497" s="61">
        <v>265.93</v>
      </c>
      <c r="L497" s="61">
        <v>0</v>
      </c>
      <c r="M497" s="61">
        <v>0</v>
      </c>
      <c r="N497" s="13"/>
    </row>
    <row r="498" spans="1:14" ht="67.5">
      <c r="A498" s="160" t="s">
        <v>379</v>
      </c>
      <c r="B498" s="6" t="s">
        <v>540</v>
      </c>
      <c r="C498" s="12" t="s">
        <v>124</v>
      </c>
      <c r="D498" s="9" t="s">
        <v>823</v>
      </c>
      <c r="E498" s="10" t="s">
        <v>28</v>
      </c>
      <c r="F498" s="10" t="s">
        <v>824</v>
      </c>
      <c r="G498" s="172" t="s">
        <v>383</v>
      </c>
      <c r="H498" s="172"/>
      <c r="I498" s="160" t="s">
        <v>884</v>
      </c>
      <c r="J498" s="160" t="s">
        <v>331</v>
      </c>
      <c r="K498" s="61">
        <v>265.93</v>
      </c>
      <c r="L498" s="61">
        <v>0</v>
      </c>
      <c r="M498" s="61">
        <v>0</v>
      </c>
      <c r="N498" s="13" t="s">
        <v>26</v>
      </c>
    </row>
    <row r="499" spans="1:14" ht="45">
      <c r="A499" s="160" t="s">
        <v>379</v>
      </c>
      <c r="B499" s="6" t="s">
        <v>843</v>
      </c>
      <c r="C499" s="21"/>
      <c r="D499" s="9" t="s">
        <v>16</v>
      </c>
      <c r="E499" s="10" t="s">
        <v>129</v>
      </c>
      <c r="F499" s="10" t="s">
        <v>18</v>
      </c>
      <c r="G499" s="172"/>
      <c r="H499" s="172"/>
      <c r="I499" s="160" t="s">
        <v>885</v>
      </c>
      <c r="J499" s="160"/>
      <c r="K499" s="61">
        <v>501.79</v>
      </c>
      <c r="L499" s="61">
        <v>0</v>
      </c>
      <c r="M499" s="61">
        <v>0</v>
      </c>
      <c r="N499" s="13"/>
    </row>
    <row r="500" spans="1:14" ht="67.5">
      <c r="A500" s="160" t="s">
        <v>379</v>
      </c>
      <c r="B500" s="6" t="s">
        <v>540</v>
      </c>
      <c r="C500" s="12" t="s">
        <v>124</v>
      </c>
      <c r="D500" s="17" t="s">
        <v>823</v>
      </c>
      <c r="E500" s="18" t="s">
        <v>28</v>
      </c>
      <c r="F500" s="10" t="s">
        <v>824</v>
      </c>
      <c r="G500" s="172" t="s">
        <v>383</v>
      </c>
      <c r="H500" s="172"/>
      <c r="I500" s="160" t="s">
        <v>885</v>
      </c>
      <c r="J500" s="160" t="s">
        <v>331</v>
      </c>
      <c r="K500" s="61">
        <v>501.79</v>
      </c>
      <c r="L500" s="61">
        <v>0</v>
      </c>
      <c r="M500" s="61">
        <v>0</v>
      </c>
      <c r="N500" s="13" t="s">
        <v>26</v>
      </c>
    </row>
    <row r="501" spans="1:14" ht="45">
      <c r="A501" s="160" t="s">
        <v>379</v>
      </c>
      <c r="B501" s="6" t="s">
        <v>844</v>
      </c>
      <c r="C501" s="21"/>
      <c r="D501" s="9" t="s">
        <v>16</v>
      </c>
      <c r="E501" s="10" t="s">
        <v>129</v>
      </c>
      <c r="F501" s="10" t="s">
        <v>18</v>
      </c>
      <c r="G501" s="172"/>
      <c r="H501" s="172"/>
      <c r="I501" s="160" t="s">
        <v>886</v>
      </c>
      <c r="J501" s="160"/>
      <c r="K501" s="61">
        <v>502.66685999999999</v>
      </c>
      <c r="L501" s="61">
        <v>0</v>
      </c>
      <c r="M501" s="61">
        <v>0</v>
      </c>
      <c r="N501" s="13"/>
    </row>
    <row r="502" spans="1:14" ht="67.5">
      <c r="A502" s="160" t="s">
        <v>379</v>
      </c>
      <c r="B502" s="6" t="s">
        <v>540</v>
      </c>
      <c r="C502" s="12" t="s">
        <v>130</v>
      </c>
      <c r="D502" s="9" t="s">
        <v>823</v>
      </c>
      <c r="E502" s="10" t="s">
        <v>28</v>
      </c>
      <c r="F502" s="10" t="s">
        <v>824</v>
      </c>
      <c r="G502" s="172" t="s">
        <v>313</v>
      </c>
      <c r="H502" s="172"/>
      <c r="I502" s="160" t="s">
        <v>886</v>
      </c>
      <c r="J502" s="160" t="s">
        <v>331</v>
      </c>
      <c r="K502" s="61">
        <v>502.66685999999999</v>
      </c>
      <c r="L502" s="61">
        <v>0</v>
      </c>
      <c r="M502" s="61">
        <v>0</v>
      </c>
      <c r="N502" s="13" t="s">
        <v>26</v>
      </c>
    </row>
    <row r="503" spans="1:14" ht="45">
      <c r="A503" s="160" t="s">
        <v>379</v>
      </c>
      <c r="B503" s="6" t="s">
        <v>845</v>
      </c>
      <c r="C503" s="21"/>
      <c r="D503" s="9" t="s">
        <v>16</v>
      </c>
      <c r="E503" s="10" t="s">
        <v>129</v>
      </c>
      <c r="F503" s="10" t="s">
        <v>18</v>
      </c>
      <c r="G503" s="172"/>
      <c r="H503" s="172"/>
      <c r="I503" s="160" t="s">
        <v>887</v>
      </c>
      <c r="J503" s="160"/>
      <c r="K503" s="61">
        <v>505</v>
      </c>
      <c r="L503" s="61">
        <v>0</v>
      </c>
      <c r="M503" s="61">
        <v>0</v>
      </c>
      <c r="N503" s="13"/>
    </row>
    <row r="504" spans="1:14" ht="67.5">
      <c r="A504" s="160" t="s">
        <v>379</v>
      </c>
      <c r="B504" s="6" t="s">
        <v>540</v>
      </c>
      <c r="C504" s="12" t="s">
        <v>130</v>
      </c>
      <c r="D504" s="17" t="s">
        <v>823</v>
      </c>
      <c r="E504" s="18" t="s">
        <v>28</v>
      </c>
      <c r="F504" s="10" t="s">
        <v>824</v>
      </c>
      <c r="G504" s="172" t="s">
        <v>313</v>
      </c>
      <c r="H504" s="172"/>
      <c r="I504" s="160" t="s">
        <v>887</v>
      </c>
      <c r="J504" s="160" t="s">
        <v>331</v>
      </c>
      <c r="K504" s="61">
        <v>505</v>
      </c>
      <c r="L504" s="61">
        <v>0</v>
      </c>
      <c r="M504" s="61">
        <v>0</v>
      </c>
      <c r="N504" s="13" t="s">
        <v>26</v>
      </c>
    </row>
    <row r="505" spans="1:14" ht="45">
      <c r="A505" s="160" t="s">
        <v>379</v>
      </c>
      <c r="B505" s="6" t="s">
        <v>846</v>
      </c>
      <c r="C505" s="21"/>
      <c r="D505" s="9" t="s">
        <v>16</v>
      </c>
      <c r="E505" s="10" t="s">
        <v>129</v>
      </c>
      <c r="F505" s="10" t="s">
        <v>18</v>
      </c>
      <c r="G505" s="172"/>
      <c r="H505" s="172"/>
      <c r="I505" s="160" t="s">
        <v>888</v>
      </c>
      <c r="J505" s="160"/>
      <c r="K505" s="61">
        <v>167.40431000000001</v>
      </c>
      <c r="L505" s="61">
        <v>0</v>
      </c>
      <c r="M505" s="61">
        <v>0</v>
      </c>
      <c r="N505" s="13"/>
    </row>
    <row r="506" spans="1:14" ht="67.5">
      <c r="A506" s="160" t="s">
        <v>379</v>
      </c>
      <c r="B506" s="6" t="s">
        <v>540</v>
      </c>
      <c r="C506" s="12" t="s">
        <v>135</v>
      </c>
      <c r="D506" s="9" t="s">
        <v>823</v>
      </c>
      <c r="E506" s="10" t="s">
        <v>28</v>
      </c>
      <c r="F506" s="10" t="s">
        <v>824</v>
      </c>
      <c r="G506" s="172" t="s">
        <v>314</v>
      </c>
      <c r="H506" s="172"/>
      <c r="I506" s="160" t="s">
        <v>888</v>
      </c>
      <c r="J506" s="160" t="s">
        <v>331</v>
      </c>
      <c r="K506" s="61">
        <v>167.40431000000001</v>
      </c>
      <c r="L506" s="61">
        <v>0</v>
      </c>
      <c r="M506" s="61">
        <v>0</v>
      </c>
      <c r="N506" s="13" t="s">
        <v>26</v>
      </c>
    </row>
    <row r="507" spans="1:14" ht="90">
      <c r="A507" s="160" t="s">
        <v>379</v>
      </c>
      <c r="B507" s="6" t="s">
        <v>593</v>
      </c>
      <c r="C507" s="21"/>
      <c r="D507" s="9" t="s">
        <v>94</v>
      </c>
      <c r="E507" s="10" t="s">
        <v>129</v>
      </c>
      <c r="F507" s="10" t="s">
        <v>18</v>
      </c>
      <c r="G507" s="172"/>
      <c r="H507" s="172"/>
      <c r="I507" s="160" t="s">
        <v>398</v>
      </c>
      <c r="J507" s="160"/>
      <c r="K507" s="61">
        <v>0</v>
      </c>
      <c r="L507" s="61">
        <v>0</v>
      </c>
      <c r="M507" s="61">
        <v>85.9</v>
      </c>
      <c r="N507" s="13"/>
    </row>
    <row r="508" spans="1:14" ht="78.75">
      <c r="A508" s="160" t="s">
        <v>379</v>
      </c>
      <c r="B508" s="6" t="s">
        <v>540</v>
      </c>
      <c r="C508" s="12" t="s">
        <v>124</v>
      </c>
      <c r="D508" s="17" t="s">
        <v>771</v>
      </c>
      <c r="E508" s="18" t="s">
        <v>28</v>
      </c>
      <c r="F508" s="10" t="s">
        <v>772</v>
      </c>
      <c r="G508" s="172" t="s">
        <v>383</v>
      </c>
      <c r="H508" s="172"/>
      <c r="I508" s="160" t="s">
        <v>398</v>
      </c>
      <c r="J508" s="160" t="s">
        <v>331</v>
      </c>
      <c r="K508" s="61">
        <v>0</v>
      </c>
      <c r="L508" s="61">
        <v>0</v>
      </c>
      <c r="M508" s="61">
        <v>85.9</v>
      </c>
      <c r="N508" s="13" t="s">
        <v>26</v>
      </c>
    </row>
    <row r="509" spans="1:14" ht="90">
      <c r="A509" s="160" t="s">
        <v>379</v>
      </c>
      <c r="B509" s="6" t="s">
        <v>594</v>
      </c>
      <c r="C509" s="21"/>
      <c r="D509" s="9" t="s">
        <v>94</v>
      </c>
      <c r="E509" s="10" t="s">
        <v>129</v>
      </c>
      <c r="F509" s="10" t="s">
        <v>18</v>
      </c>
      <c r="G509" s="172"/>
      <c r="H509" s="172"/>
      <c r="I509" s="160" t="s">
        <v>399</v>
      </c>
      <c r="J509" s="160"/>
      <c r="K509" s="61">
        <v>25.319029999999998</v>
      </c>
      <c r="L509" s="61">
        <v>85.9</v>
      </c>
      <c r="M509" s="61">
        <v>0</v>
      </c>
      <c r="N509" s="13"/>
    </row>
    <row r="510" spans="1:14" ht="78.75">
      <c r="A510" s="160" t="s">
        <v>379</v>
      </c>
      <c r="B510" s="6" t="s">
        <v>540</v>
      </c>
      <c r="C510" s="14" t="s">
        <v>124</v>
      </c>
      <c r="D510" s="9" t="s">
        <v>771</v>
      </c>
      <c r="E510" s="10" t="s">
        <v>28</v>
      </c>
      <c r="F510" s="10" t="s">
        <v>772</v>
      </c>
      <c r="G510" s="172" t="s">
        <v>383</v>
      </c>
      <c r="H510" s="172"/>
      <c r="I510" s="160" t="s">
        <v>399</v>
      </c>
      <c r="J510" s="160" t="s">
        <v>331</v>
      </c>
      <c r="K510" s="61">
        <v>25.319029999999998</v>
      </c>
      <c r="L510" s="61">
        <v>85.9</v>
      </c>
      <c r="M510" s="61">
        <v>0</v>
      </c>
      <c r="N510" s="13" t="s">
        <v>26</v>
      </c>
    </row>
    <row r="511" spans="1:14" ht="78.75">
      <c r="A511" s="160" t="s">
        <v>379</v>
      </c>
      <c r="B511" s="6" t="s">
        <v>595</v>
      </c>
      <c r="C511" s="21"/>
      <c r="D511" s="9" t="s">
        <v>94</v>
      </c>
      <c r="E511" s="10" t="s">
        <v>129</v>
      </c>
      <c r="F511" s="10" t="s">
        <v>18</v>
      </c>
      <c r="G511" s="172"/>
      <c r="H511" s="172"/>
      <c r="I511" s="160" t="s">
        <v>400</v>
      </c>
      <c r="J511" s="160"/>
      <c r="K511" s="61">
        <v>2.08</v>
      </c>
      <c r="L511" s="61">
        <v>161.5</v>
      </c>
      <c r="M511" s="61">
        <v>0</v>
      </c>
      <c r="N511" s="13"/>
    </row>
    <row r="512" spans="1:14" ht="78.75">
      <c r="A512" s="160" t="s">
        <v>379</v>
      </c>
      <c r="B512" s="6" t="s">
        <v>540</v>
      </c>
      <c r="C512" s="14" t="s">
        <v>130</v>
      </c>
      <c r="D512" s="9" t="s">
        <v>771</v>
      </c>
      <c r="E512" s="10" t="s">
        <v>28</v>
      </c>
      <c r="F512" s="10" t="s">
        <v>772</v>
      </c>
      <c r="G512" s="172" t="s">
        <v>313</v>
      </c>
      <c r="H512" s="172"/>
      <c r="I512" s="160" t="s">
        <v>400</v>
      </c>
      <c r="J512" s="160" t="s">
        <v>331</v>
      </c>
      <c r="K512" s="61">
        <v>2.08</v>
      </c>
      <c r="L512" s="61">
        <v>161.5</v>
      </c>
      <c r="M512" s="61">
        <v>0</v>
      </c>
      <c r="N512" s="13" t="s">
        <v>26</v>
      </c>
    </row>
    <row r="513" spans="1:14" ht="78.75">
      <c r="A513" s="160" t="s">
        <v>379</v>
      </c>
      <c r="B513" s="6" t="s">
        <v>596</v>
      </c>
      <c r="C513" s="21"/>
      <c r="D513" s="9" t="s">
        <v>94</v>
      </c>
      <c r="E513" s="10" t="s">
        <v>129</v>
      </c>
      <c r="F513" s="10" t="s">
        <v>18</v>
      </c>
      <c r="G513" s="172"/>
      <c r="H513" s="172"/>
      <c r="I513" s="160" t="s">
        <v>401</v>
      </c>
      <c r="J513" s="160"/>
      <c r="K513" s="61">
        <v>27.527509999999999</v>
      </c>
      <c r="L513" s="61">
        <v>0</v>
      </c>
      <c r="M513" s="61">
        <v>161.5</v>
      </c>
      <c r="N513" s="13"/>
    </row>
    <row r="514" spans="1:14" ht="78.75">
      <c r="A514" s="160" t="s">
        <v>379</v>
      </c>
      <c r="B514" s="6" t="s">
        <v>540</v>
      </c>
      <c r="C514" s="14" t="s">
        <v>130</v>
      </c>
      <c r="D514" s="9" t="s">
        <v>771</v>
      </c>
      <c r="E514" s="10" t="s">
        <v>28</v>
      </c>
      <c r="F514" s="10" t="s">
        <v>772</v>
      </c>
      <c r="G514" s="172" t="s">
        <v>313</v>
      </c>
      <c r="H514" s="172"/>
      <c r="I514" s="160" t="s">
        <v>401</v>
      </c>
      <c r="J514" s="160" t="s">
        <v>331</v>
      </c>
      <c r="K514" s="61">
        <v>27.527509999999999</v>
      </c>
      <c r="L514" s="61">
        <v>0</v>
      </c>
      <c r="M514" s="61">
        <v>161.5</v>
      </c>
      <c r="N514" s="13" t="s">
        <v>26</v>
      </c>
    </row>
    <row r="515" spans="1:14" ht="45">
      <c r="A515" s="160" t="s">
        <v>379</v>
      </c>
      <c r="B515" s="6" t="s">
        <v>597</v>
      </c>
      <c r="C515" s="21"/>
      <c r="D515" s="9" t="s">
        <v>16</v>
      </c>
      <c r="E515" s="10" t="s">
        <v>129</v>
      </c>
      <c r="F515" s="10" t="s">
        <v>18</v>
      </c>
      <c r="G515" s="172"/>
      <c r="H515" s="172"/>
      <c r="I515" s="160" t="s">
        <v>402</v>
      </c>
      <c r="J515" s="160"/>
      <c r="K515" s="61">
        <v>4566.1089099999999</v>
      </c>
      <c r="L515" s="61">
        <v>1668.07</v>
      </c>
      <c r="M515" s="61">
        <v>1707.2940000000001</v>
      </c>
      <c r="N515" s="153"/>
    </row>
    <row r="516" spans="1:14" ht="78.75">
      <c r="A516" s="160" t="s">
        <v>379</v>
      </c>
      <c r="B516" s="6" t="s">
        <v>545</v>
      </c>
      <c r="C516" s="14" t="s">
        <v>124</v>
      </c>
      <c r="D516" s="17" t="s">
        <v>125</v>
      </c>
      <c r="E516" s="18" t="s">
        <v>28</v>
      </c>
      <c r="F516" s="10" t="s">
        <v>126</v>
      </c>
      <c r="G516" s="172" t="s">
        <v>383</v>
      </c>
      <c r="H516" s="172"/>
      <c r="I516" s="160" t="s">
        <v>402</v>
      </c>
      <c r="J516" s="160" t="s">
        <v>339</v>
      </c>
      <c r="K516" s="61">
        <v>4566.1089099999999</v>
      </c>
      <c r="L516" s="61">
        <v>1668.07</v>
      </c>
      <c r="M516" s="61">
        <v>1707.2940000000001</v>
      </c>
      <c r="N516" s="13" t="s">
        <v>26</v>
      </c>
    </row>
    <row r="517" spans="1:14" ht="67.5">
      <c r="A517" s="160" t="s">
        <v>379</v>
      </c>
      <c r="B517" s="6" t="s">
        <v>598</v>
      </c>
      <c r="C517" s="21"/>
      <c r="D517" s="9" t="s">
        <v>16</v>
      </c>
      <c r="E517" s="10" t="s">
        <v>129</v>
      </c>
      <c r="F517" s="10" t="s">
        <v>18</v>
      </c>
      <c r="G517" s="172"/>
      <c r="H517" s="172"/>
      <c r="I517" s="160" t="s">
        <v>403</v>
      </c>
      <c r="J517" s="160"/>
      <c r="K517" s="61">
        <v>7929.3277300000009</v>
      </c>
      <c r="L517" s="61">
        <v>8079.5060000000003</v>
      </c>
      <c r="M517" s="61">
        <v>8079.5060000000003</v>
      </c>
      <c r="N517" s="153"/>
    </row>
    <row r="518" spans="1:14" ht="78.75">
      <c r="A518" s="160" t="s">
        <v>379</v>
      </c>
      <c r="B518" s="6" t="s">
        <v>545</v>
      </c>
      <c r="C518" s="14" t="s">
        <v>124</v>
      </c>
      <c r="D518" s="17" t="s">
        <v>981</v>
      </c>
      <c r="E518" s="18" t="s">
        <v>28</v>
      </c>
      <c r="F518" s="10" t="s">
        <v>982</v>
      </c>
      <c r="G518" s="172" t="s">
        <v>383</v>
      </c>
      <c r="H518" s="172"/>
      <c r="I518" s="160" t="s">
        <v>403</v>
      </c>
      <c r="J518" s="160" t="s">
        <v>339</v>
      </c>
      <c r="K518" s="61">
        <v>7929.3277300000009</v>
      </c>
      <c r="L518" s="61">
        <v>8079.5060000000003</v>
      </c>
      <c r="M518" s="61">
        <v>8079.5060000000003</v>
      </c>
      <c r="N518" s="13" t="s">
        <v>26</v>
      </c>
    </row>
    <row r="519" spans="1:14" ht="45">
      <c r="A519" s="160" t="s">
        <v>379</v>
      </c>
      <c r="B519" s="6" t="s">
        <v>599</v>
      </c>
      <c r="C519" s="21"/>
      <c r="D519" s="17" t="s">
        <v>16</v>
      </c>
      <c r="E519" s="10" t="s">
        <v>129</v>
      </c>
      <c r="F519" s="10" t="s">
        <v>18</v>
      </c>
      <c r="G519" s="172"/>
      <c r="H519" s="172"/>
      <c r="I519" s="160" t="s">
        <v>404</v>
      </c>
      <c r="J519" s="160"/>
      <c r="K519" s="61">
        <v>7754.2663300000004</v>
      </c>
      <c r="L519" s="61">
        <v>2962.4090000000001</v>
      </c>
      <c r="M519" s="61">
        <v>3001.4409999999998</v>
      </c>
      <c r="N519" s="13"/>
    </row>
    <row r="520" spans="1:14" ht="78.75">
      <c r="A520" s="160" t="s">
        <v>379</v>
      </c>
      <c r="B520" s="6" t="s">
        <v>545</v>
      </c>
      <c r="C520" s="14" t="s">
        <v>124</v>
      </c>
      <c r="D520" s="17" t="s">
        <v>127</v>
      </c>
      <c r="E520" s="18" t="s">
        <v>28</v>
      </c>
      <c r="F520" s="10" t="s">
        <v>126</v>
      </c>
      <c r="G520" s="172" t="s">
        <v>383</v>
      </c>
      <c r="H520" s="172"/>
      <c r="I520" s="160" t="s">
        <v>404</v>
      </c>
      <c r="J520" s="160" t="s">
        <v>339</v>
      </c>
      <c r="K520" s="61">
        <v>7754.2663300000004</v>
      </c>
      <c r="L520" s="61">
        <v>2962.4090000000001</v>
      </c>
      <c r="M520" s="61">
        <v>3001.4409999999998</v>
      </c>
      <c r="N520" s="13" t="s">
        <v>26</v>
      </c>
    </row>
    <row r="521" spans="1:14" ht="67.5">
      <c r="A521" s="160" t="s">
        <v>379</v>
      </c>
      <c r="B521" s="6" t="s">
        <v>600</v>
      </c>
      <c r="C521" s="21"/>
      <c r="D521" s="9" t="s">
        <v>16</v>
      </c>
      <c r="E521" s="18" t="s">
        <v>129</v>
      </c>
      <c r="F521" s="18" t="s">
        <v>18</v>
      </c>
      <c r="G521" s="172"/>
      <c r="H521" s="172"/>
      <c r="I521" s="160" t="s">
        <v>405</v>
      </c>
      <c r="J521" s="160"/>
      <c r="K521" s="61">
        <v>16945.553319999999</v>
      </c>
      <c r="L521" s="61">
        <v>17112.419999999998</v>
      </c>
      <c r="M521" s="61">
        <v>17112.419999999998</v>
      </c>
      <c r="N521" s="153"/>
    </row>
    <row r="522" spans="1:14" ht="78.75">
      <c r="A522" s="160" t="s">
        <v>379</v>
      </c>
      <c r="B522" s="6" t="s">
        <v>545</v>
      </c>
      <c r="C522" s="12" t="s">
        <v>124</v>
      </c>
      <c r="D522" s="9" t="s">
        <v>981</v>
      </c>
      <c r="E522" s="10" t="s">
        <v>28</v>
      </c>
      <c r="F522" s="10" t="s">
        <v>982</v>
      </c>
      <c r="G522" s="172" t="s">
        <v>383</v>
      </c>
      <c r="H522" s="172"/>
      <c r="I522" s="160" t="s">
        <v>405</v>
      </c>
      <c r="J522" s="160" t="s">
        <v>339</v>
      </c>
      <c r="K522" s="61">
        <v>16945.553319999999</v>
      </c>
      <c r="L522" s="61">
        <v>17112.419999999998</v>
      </c>
      <c r="M522" s="61">
        <v>17112.419999999998</v>
      </c>
      <c r="N522" s="13" t="s">
        <v>26</v>
      </c>
    </row>
    <row r="523" spans="1:14" ht="45">
      <c r="A523" s="160" t="s">
        <v>379</v>
      </c>
      <c r="B523" s="6" t="s">
        <v>601</v>
      </c>
      <c r="C523" s="21"/>
      <c r="D523" s="9" t="s">
        <v>16</v>
      </c>
      <c r="E523" s="18" t="s">
        <v>129</v>
      </c>
      <c r="F523" s="18" t="s">
        <v>18</v>
      </c>
      <c r="G523" s="172"/>
      <c r="H523" s="172"/>
      <c r="I523" s="160" t="s">
        <v>406</v>
      </c>
      <c r="J523" s="160"/>
      <c r="K523" s="61">
        <v>7952.1480000000001</v>
      </c>
      <c r="L523" s="61">
        <v>3040.4029999999998</v>
      </c>
      <c r="M523" s="61">
        <v>3048.297</v>
      </c>
      <c r="N523" s="13"/>
    </row>
    <row r="524" spans="1:14" ht="78.75">
      <c r="A524" s="160" t="s">
        <v>379</v>
      </c>
      <c r="B524" s="6" t="s">
        <v>545</v>
      </c>
      <c r="C524" s="12" t="s">
        <v>124</v>
      </c>
      <c r="D524" s="9" t="s">
        <v>128</v>
      </c>
      <c r="E524" s="10" t="s">
        <v>28</v>
      </c>
      <c r="F524" s="10" t="s">
        <v>126</v>
      </c>
      <c r="G524" s="172" t="s">
        <v>383</v>
      </c>
      <c r="H524" s="172"/>
      <c r="I524" s="160" t="s">
        <v>406</v>
      </c>
      <c r="J524" s="160" t="s">
        <v>339</v>
      </c>
      <c r="K524" s="61">
        <v>7952.1480000000001</v>
      </c>
      <c r="L524" s="61">
        <v>3040.4029999999998</v>
      </c>
      <c r="M524" s="61">
        <v>3048.297</v>
      </c>
      <c r="N524" s="13" t="s">
        <v>26</v>
      </c>
    </row>
    <row r="525" spans="1:14" ht="67.5">
      <c r="A525" s="160" t="s">
        <v>379</v>
      </c>
      <c r="B525" s="6" t="s">
        <v>602</v>
      </c>
      <c r="C525" s="21"/>
      <c r="D525" s="9" t="s">
        <v>16</v>
      </c>
      <c r="E525" s="18" t="s">
        <v>129</v>
      </c>
      <c r="F525" s="18" t="s">
        <v>18</v>
      </c>
      <c r="G525" s="172"/>
      <c r="H525" s="172"/>
      <c r="I525" s="160" t="s">
        <v>407</v>
      </c>
      <c r="J525" s="160"/>
      <c r="K525" s="61">
        <v>8689.3860600000007</v>
      </c>
      <c r="L525" s="61">
        <v>8497.2649999999994</v>
      </c>
      <c r="M525" s="61">
        <v>8497.2649999999994</v>
      </c>
      <c r="N525" s="153"/>
    </row>
    <row r="526" spans="1:14" ht="78.75">
      <c r="A526" s="160" t="s">
        <v>379</v>
      </c>
      <c r="B526" s="6" t="s">
        <v>545</v>
      </c>
      <c r="C526" s="12" t="s">
        <v>124</v>
      </c>
      <c r="D526" s="9" t="s">
        <v>981</v>
      </c>
      <c r="E526" s="25" t="s">
        <v>28</v>
      </c>
      <c r="F526" s="25" t="s">
        <v>982</v>
      </c>
      <c r="G526" s="172" t="s">
        <v>383</v>
      </c>
      <c r="H526" s="172"/>
      <c r="I526" s="160" t="s">
        <v>407</v>
      </c>
      <c r="J526" s="160" t="s">
        <v>339</v>
      </c>
      <c r="K526" s="61">
        <v>8689.3860600000007</v>
      </c>
      <c r="L526" s="61">
        <v>8497.2649999999994</v>
      </c>
      <c r="M526" s="61">
        <v>8497.2649999999994</v>
      </c>
      <c r="N526" s="13" t="s">
        <v>26</v>
      </c>
    </row>
    <row r="527" spans="1:14" ht="45">
      <c r="A527" s="160" t="s">
        <v>379</v>
      </c>
      <c r="B527" s="6" t="s">
        <v>603</v>
      </c>
      <c r="C527" s="21"/>
      <c r="D527" s="9" t="s">
        <v>16</v>
      </c>
      <c r="E527" s="18" t="s">
        <v>129</v>
      </c>
      <c r="F527" s="18" t="s">
        <v>18</v>
      </c>
      <c r="G527" s="172"/>
      <c r="H527" s="172"/>
      <c r="I527" s="160" t="s">
        <v>408</v>
      </c>
      <c r="J527" s="160"/>
      <c r="K527" s="61">
        <v>8166.1270000000004</v>
      </c>
      <c r="L527" s="61">
        <v>2324.7440000000001</v>
      </c>
      <c r="M527" s="61">
        <v>2358.7379999999998</v>
      </c>
      <c r="N527" s="13"/>
    </row>
    <row r="528" spans="1:14" ht="78.75">
      <c r="A528" s="160" t="s">
        <v>379</v>
      </c>
      <c r="B528" s="6" t="s">
        <v>545</v>
      </c>
      <c r="C528" s="12" t="s">
        <v>130</v>
      </c>
      <c r="D528" s="9" t="s">
        <v>131</v>
      </c>
      <c r="E528" s="25" t="s">
        <v>28</v>
      </c>
      <c r="F528" s="25" t="s">
        <v>132</v>
      </c>
      <c r="G528" s="172" t="s">
        <v>313</v>
      </c>
      <c r="H528" s="172"/>
      <c r="I528" s="160" t="s">
        <v>408</v>
      </c>
      <c r="J528" s="160" t="s">
        <v>339</v>
      </c>
      <c r="K528" s="61">
        <v>8166.1270000000004</v>
      </c>
      <c r="L528" s="61">
        <v>2324.7440000000001</v>
      </c>
      <c r="M528" s="61">
        <v>2358.7379999999998</v>
      </c>
      <c r="N528" s="13" t="s">
        <v>26</v>
      </c>
    </row>
    <row r="529" spans="1:14" ht="45">
      <c r="A529" s="160" t="s">
        <v>379</v>
      </c>
      <c r="B529" s="6" t="s">
        <v>604</v>
      </c>
      <c r="C529" s="21"/>
      <c r="D529" s="9" t="s">
        <v>16</v>
      </c>
      <c r="E529" s="18" t="s">
        <v>129</v>
      </c>
      <c r="F529" s="18" t="s">
        <v>18</v>
      </c>
      <c r="G529" s="172"/>
      <c r="H529" s="172"/>
      <c r="I529" s="160" t="s">
        <v>409</v>
      </c>
      <c r="J529" s="160"/>
      <c r="K529" s="61">
        <v>8738.1403100000007</v>
      </c>
      <c r="L529" s="61">
        <v>2755.9720000000002</v>
      </c>
      <c r="M529" s="61">
        <v>2805.317</v>
      </c>
      <c r="N529" s="153"/>
    </row>
    <row r="530" spans="1:14" ht="78.75">
      <c r="A530" s="160" t="s">
        <v>379</v>
      </c>
      <c r="B530" s="6" t="s">
        <v>545</v>
      </c>
      <c r="C530" s="12" t="s">
        <v>130</v>
      </c>
      <c r="D530" s="9" t="s">
        <v>133</v>
      </c>
      <c r="E530" s="25" t="s">
        <v>28</v>
      </c>
      <c r="F530" s="25" t="s">
        <v>134</v>
      </c>
      <c r="G530" s="172" t="s">
        <v>313</v>
      </c>
      <c r="H530" s="172"/>
      <c r="I530" s="160" t="s">
        <v>409</v>
      </c>
      <c r="J530" s="160" t="s">
        <v>339</v>
      </c>
      <c r="K530" s="61">
        <v>8738.1403100000007</v>
      </c>
      <c r="L530" s="61">
        <v>2755.9720000000002</v>
      </c>
      <c r="M530" s="61">
        <v>2805.317</v>
      </c>
      <c r="N530" s="13" t="s">
        <v>26</v>
      </c>
    </row>
    <row r="531" spans="1:14" ht="45">
      <c r="A531" s="160" t="s">
        <v>379</v>
      </c>
      <c r="B531" s="6" t="s">
        <v>605</v>
      </c>
      <c r="C531" s="21"/>
      <c r="D531" s="9" t="s">
        <v>94</v>
      </c>
      <c r="E531" s="18" t="s">
        <v>129</v>
      </c>
      <c r="F531" s="18" t="s">
        <v>18</v>
      </c>
      <c r="G531" s="172"/>
      <c r="H531" s="172"/>
      <c r="I531" s="160" t="s">
        <v>410</v>
      </c>
      <c r="J531" s="160"/>
      <c r="K531" s="61">
        <v>4417.8239699999995</v>
      </c>
      <c r="L531" s="61">
        <v>1761.8440000000001</v>
      </c>
      <c r="M531" s="61">
        <v>2356.125</v>
      </c>
      <c r="N531" s="13"/>
    </row>
    <row r="532" spans="1:14" ht="78.75">
      <c r="A532" s="160" t="s">
        <v>379</v>
      </c>
      <c r="B532" s="6" t="s">
        <v>545</v>
      </c>
      <c r="C532" s="12" t="s">
        <v>135</v>
      </c>
      <c r="D532" s="9" t="s">
        <v>136</v>
      </c>
      <c r="E532" s="25" t="s">
        <v>28</v>
      </c>
      <c r="F532" s="25" t="s">
        <v>137</v>
      </c>
      <c r="G532" s="172" t="s">
        <v>314</v>
      </c>
      <c r="H532" s="172"/>
      <c r="I532" s="160" t="s">
        <v>410</v>
      </c>
      <c r="J532" s="160" t="s">
        <v>339</v>
      </c>
      <c r="K532" s="61">
        <v>4417.8239699999995</v>
      </c>
      <c r="L532" s="61">
        <v>1761.8440000000001</v>
      </c>
      <c r="M532" s="61">
        <v>2356.125</v>
      </c>
      <c r="N532" s="13" t="s">
        <v>26</v>
      </c>
    </row>
    <row r="533" spans="1:14" ht="90">
      <c r="A533" s="160" t="s">
        <v>379</v>
      </c>
      <c r="B533" s="6" t="s">
        <v>606</v>
      </c>
      <c r="C533" s="21"/>
      <c r="D533" s="9" t="s">
        <v>94</v>
      </c>
      <c r="E533" s="18" t="s">
        <v>129</v>
      </c>
      <c r="F533" s="18" t="s">
        <v>18</v>
      </c>
      <c r="G533" s="172"/>
      <c r="H533" s="172"/>
      <c r="I533" s="160" t="s">
        <v>411</v>
      </c>
      <c r="J533" s="160"/>
      <c r="K533" s="61">
        <v>4907.3145300000006</v>
      </c>
      <c r="L533" s="61">
        <v>7202.3329999999996</v>
      </c>
      <c r="M533" s="61">
        <v>7202.3329999999996</v>
      </c>
      <c r="N533" s="13"/>
    </row>
    <row r="534" spans="1:14" ht="78.75">
      <c r="A534" s="160" t="s">
        <v>379</v>
      </c>
      <c r="B534" s="6" t="s">
        <v>545</v>
      </c>
      <c r="C534" s="12" t="s">
        <v>135</v>
      </c>
      <c r="D534" s="9" t="s">
        <v>981</v>
      </c>
      <c r="E534" s="25" t="s">
        <v>28</v>
      </c>
      <c r="F534" s="25" t="s">
        <v>982</v>
      </c>
      <c r="G534" s="172" t="s">
        <v>314</v>
      </c>
      <c r="H534" s="172"/>
      <c r="I534" s="160" t="s">
        <v>411</v>
      </c>
      <c r="J534" s="160" t="s">
        <v>339</v>
      </c>
      <c r="K534" s="61">
        <v>4907.3145300000006</v>
      </c>
      <c r="L534" s="61">
        <v>7202.3329999999996</v>
      </c>
      <c r="M534" s="61">
        <v>7202.3329999999996</v>
      </c>
      <c r="N534" s="13" t="s">
        <v>26</v>
      </c>
    </row>
    <row r="535" spans="1:14" ht="45">
      <c r="A535" s="160" t="s">
        <v>379</v>
      </c>
      <c r="B535" s="6" t="s">
        <v>607</v>
      </c>
      <c r="C535" s="21"/>
      <c r="D535" s="9" t="s">
        <v>94</v>
      </c>
      <c r="E535" s="18" t="s">
        <v>129</v>
      </c>
      <c r="F535" s="18" t="s">
        <v>18</v>
      </c>
      <c r="G535" s="172"/>
      <c r="H535" s="172"/>
      <c r="I535" s="160" t="s">
        <v>412</v>
      </c>
      <c r="J535" s="160"/>
      <c r="K535" s="61">
        <v>6663.0278899999994</v>
      </c>
      <c r="L535" s="61">
        <v>7369.0969999999998</v>
      </c>
      <c r="M535" s="61">
        <v>7369.0969999999998</v>
      </c>
      <c r="N535" s="13"/>
    </row>
    <row r="536" spans="1:14" ht="78.75">
      <c r="A536" s="160" t="s">
        <v>379</v>
      </c>
      <c r="B536" s="6" t="s">
        <v>545</v>
      </c>
      <c r="C536" s="12" t="s">
        <v>135</v>
      </c>
      <c r="D536" s="9" t="s">
        <v>981</v>
      </c>
      <c r="E536" s="25" t="s">
        <v>28</v>
      </c>
      <c r="F536" s="25" t="s">
        <v>982</v>
      </c>
      <c r="G536" s="172" t="s">
        <v>314</v>
      </c>
      <c r="H536" s="172"/>
      <c r="I536" s="160" t="s">
        <v>412</v>
      </c>
      <c r="J536" s="160" t="s">
        <v>339</v>
      </c>
      <c r="K536" s="61">
        <v>6663.0278899999994</v>
      </c>
      <c r="L536" s="61">
        <v>7369.0969999999998</v>
      </c>
      <c r="M536" s="61">
        <v>7369.0969999999998</v>
      </c>
      <c r="N536" s="13" t="s">
        <v>26</v>
      </c>
    </row>
    <row r="537" spans="1:14" ht="112.5">
      <c r="A537" s="160" t="s">
        <v>379</v>
      </c>
      <c r="B537" s="6" t="s">
        <v>608</v>
      </c>
      <c r="C537" s="21"/>
      <c r="D537" s="9" t="s">
        <v>174</v>
      </c>
      <c r="E537" s="18" t="s">
        <v>28</v>
      </c>
      <c r="F537" s="18" t="s">
        <v>175</v>
      </c>
      <c r="G537" s="172"/>
      <c r="H537" s="172"/>
      <c r="I537" s="160" t="s">
        <v>413</v>
      </c>
      <c r="J537" s="160"/>
      <c r="K537" s="61">
        <v>2021.0909999999999</v>
      </c>
      <c r="L537" s="61">
        <v>1702.5</v>
      </c>
      <c r="M537" s="61">
        <v>1702.5</v>
      </c>
      <c r="N537" s="13"/>
    </row>
    <row r="538" spans="1:14" ht="78.75">
      <c r="A538" s="160" t="s">
        <v>379</v>
      </c>
      <c r="B538" s="6" t="s">
        <v>545</v>
      </c>
      <c r="C538" s="12" t="s">
        <v>135</v>
      </c>
      <c r="D538" s="9" t="s">
        <v>981</v>
      </c>
      <c r="E538" s="10" t="s">
        <v>28</v>
      </c>
      <c r="F538" s="10" t="s">
        <v>982</v>
      </c>
      <c r="G538" s="172" t="s">
        <v>314</v>
      </c>
      <c r="H538" s="172"/>
      <c r="I538" s="160" t="s">
        <v>413</v>
      </c>
      <c r="J538" s="160" t="s">
        <v>339</v>
      </c>
      <c r="K538" s="61">
        <v>2021.0909999999999</v>
      </c>
      <c r="L538" s="61">
        <v>1702.5</v>
      </c>
      <c r="M538" s="61">
        <v>1702.5</v>
      </c>
      <c r="N538" s="13" t="s">
        <v>26</v>
      </c>
    </row>
    <row r="539" spans="1:14" ht="180">
      <c r="A539" s="160" t="s">
        <v>379</v>
      </c>
      <c r="B539" s="6" t="s">
        <v>609</v>
      </c>
      <c r="C539" s="21"/>
      <c r="D539" s="9" t="s">
        <v>123</v>
      </c>
      <c r="E539" s="18" t="s">
        <v>197</v>
      </c>
      <c r="F539" s="18" t="s">
        <v>198</v>
      </c>
      <c r="G539" s="172"/>
      <c r="H539" s="172"/>
      <c r="I539" s="160" t="s">
        <v>414</v>
      </c>
      <c r="J539" s="160"/>
      <c r="K539" s="61">
        <v>48681.02779</v>
      </c>
      <c r="L539" s="61">
        <v>50786</v>
      </c>
      <c r="M539" s="61">
        <v>50786</v>
      </c>
      <c r="N539" s="13"/>
    </row>
    <row r="540" spans="1:14" ht="135">
      <c r="A540" s="160" t="s">
        <v>379</v>
      </c>
      <c r="B540" s="6" t="s">
        <v>545</v>
      </c>
      <c r="C540" s="12" t="s">
        <v>199</v>
      </c>
      <c r="D540" s="9" t="s">
        <v>200</v>
      </c>
      <c r="E540" s="10" t="s">
        <v>28</v>
      </c>
      <c r="F540" s="10" t="s">
        <v>201</v>
      </c>
      <c r="G540" s="172" t="s">
        <v>313</v>
      </c>
      <c r="H540" s="172"/>
      <c r="I540" s="160" t="s">
        <v>414</v>
      </c>
      <c r="J540" s="160" t="s">
        <v>339</v>
      </c>
      <c r="K540" s="61">
        <v>48681.02779</v>
      </c>
      <c r="L540" s="61">
        <v>50786</v>
      </c>
      <c r="M540" s="61">
        <v>50786</v>
      </c>
      <c r="N540" s="13" t="s">
        <v>26</v>
      </c>
    </row>
    <row r="541" spans="1:14" ht="180">
      <c r="A541" s="160" t="s">
        <v>379</v>
      </c>
      <c r="B541" s="6" t="s">
        <v>610</v>
      </c>
      <c r="C541" s="21"/>
      <c r="D541" s="17" t="s">
        <v>123</v>
      </c>
      <c r="E541" s="10" t="s">
        <v>197</v>
      </c>
      <c r="F541" s="10" t="s">
        <v>198</v>
      </c>
      <c r="G541" s="172"/>
      <c r="H541" s="172"/>
      <c r="I541" s="160" t="s">
        <v>415</v>
      </c>
      <c r="J541" s="160"/>
      <c r="K541" s="61">
        <v>56345.631000000001</v>
      </c>
      <c r="L541" s="61">
        <v>52450.8</v>
      </c>
      <c r="M541" s="61">
        <v>52450.8</v>
      </c>
      <c r="N541" s="13"/>
    </row>
    <row r="542" spans="1:14" ht="135">
      <c r="A542" s="160" t="s">
        <v>379</v>
      </c>
      <c r="B542" s="6" t="s">
        <v>545</v>
      </c>
      <c r="C542" s="14" t="s">
        <v>199</v>
      </c>
      <c r="D542" s="17" t="s">
        <v>200</v>
      </c>
      <c r="E542" s="18" t="s">
        <v>28</v>
      </c>
      <c r="F542" s="10" t="s">
        <v>201</v>
      </c>
      <c r="G542" s="172" t="s">
        <v>313</v>
      </c>
      <c r="H542" s="172"/>
      <c r="I542" s="160" t="s">
        <v>415</v>
      </c>
      <c r="J542" s="160" t="s">
        <v>339</v>
      </c>
      <c r="K542" s="61">
        <v>56345.631000000001</v>
      </c>
      <c r="L542" s="61">
        <v>52450.8</v>
      </c>
      <c r="M542" s="61">
        <v>52450.8</v>
      </c>
      <c r="N542" s="13" t="s">
        <v>26</v>
      </c>
    </row>
    <row r="543" spans="1:14" ht="180">
      <c r="A543" s="160" t="s">
        <v>379</v>
      </c>
      <c r="B543" s="6" t="s">
        <v>611</v>
      </c>
      <c r="C543" s="21"/>
      <c r="D543" s="9" t="s">
        <v>123</v>
      </c>
      <c r="E543" s="18" t="s">
        <v>197</v>
      </c>
      <c r="F543" s="10" t="s">
        <v>198</v>
      </c>
      <c r="G543" s="172"/>
      <c r="H543" s="172"/>
      <c r="I543" s="160" t="s">
        <v>416</v>
      </c>
      <c r="J543" s="160"/>
      <c r="K543" s="61">
        <v>14096.16</v>
      </c>
      <c r="L543" s="61">
        <v>14128.4</v>
      </c>
      <c r="M543" s="61">
        <v>14128.4</v>
      </c>
      <c r="N543" s="153"/>
    </row>
    <row r="544" spans="1:14" ht="135">
      <c r="A544" s="160" t="s">
        <v>379</v>
      </c>
      <c r="B544" s="6" t="s">
        <v>545</v>
      </c>
      <c r="C544" s="12" t="s">
        <v>199</v>
      </c>
      <c r="D544" s="17" t="s">
        <v>200</v>
      </c>
      <c r="E544" s="18" t="s">
        <v>28</v>
      </c>
      <c r="F544" s="18" t="s">
        <v>202</v>
      </c>
      <c r="G544" s="172" t="s">
        <v>383</v>
      </c>
      <c r="H544" s="172"/>
      <c r="I544" s="160" t="s">
        <v>416</v>
      </c>
      <c r="J544" s="160" t="s">
        <v>339</v>
      </c>
      <c r="K544" s="61">
        <v>14096.16</v>
      </c>
      <c r="L544" s="61">
        <v>14128.4</v>
      </c>
      <c r="M544" s="61">
        <v>14128.4</v>
      </c>
      <c r="N544" s="13" t="s">
        <v>26</v>
      </c>
    </row>
    <row r="545" spans="1:14" ht="180">
      <c r="A545" s="160" t="s">
        <v>379</v>
      </c>
      <c r="B545" s="6" t="s">
        <v>612</v>
      </c>
      <c r="C545" s="12"/>
      <c r="D545" s="17" t="s">
        <v>123</v>
      </c>
      <c r="E545" s="18" t="s">
        <v>197</v>
      </c>
      <c r="F545" s="18" t="s">
        <v>198</v>
      </c>
      <c r="G545" s="172"/>
      <c r="H545" s="172"/>
      <c r="I545" s="160" t="s">
        <v>417</v>
      </c>
      <c r="J545" s="160"/>
      <c r="K545" s="61">
        <v>30563.32501</v>
      </c>
      <c r="L545" s="61">
        <v>33650.1</v>
      </c>
      <c r="M545" s="61">
        <v>33650.1</v>
      </c>
      <c r="N545" s="13"/>
    </row>
    <row r="546" spans="1:14" ht="135">
      <c r="A546" s="160" t="s">
        <v>379</v>
      </c>
      <c r="B546" s="6" t="s">
        <v>545</v>
      </c>
      <c r="C546" s="12" t="s">
        <v>199</v>
      </c>
      <c r="D546" s="9" t="s">
        <v>200</v>
      </c>
      <c r="E546" s="10" t="s">
        <v>28</v>
      </c>
      <c r="F546" s="10" t="s">
        <v>202</v>
      </c>
      <c r="G546" s="172" t="s">
        <v>383</v>
      </c>
      <c r="H546" s="172"/>
      <c r="I546" s="160" t="s">
        <v>417</v>
      </c>
      <c r="J546" s="160" t="s">
        <v>339</v>
      </c>
      <c r="K546" s="61">
        <v>30563.32501</v>
      </c>
      <c r="L546" s="61">
        <v>33650.1</v>
      </c>
      <c r="M546" s="61">
        <v>33650.1</v>
      </c>
      <c r="N546" s="13" t="s">
        <v>26</v>
      </c>
    </row>
    <row r="547" spans="1:14" ht="180">
      <c r="A547" s="160" t="s">
        <v>379</v>
      </c>
      <c r="B547" s="6" t="s">
        <v>613</v>
      </c>
      <c r="C547" s="21"/>
      <c r="D547" s="9" t="s">
        <v>123</v>
      </c>
      <c r="E547" s="18" t="s">
        <v>197</v>
      </c>
      <c r="F547" s="18" t="s">
        <v>198</v>
      </c>
      <c r="G547" s="172"/>
      <c r="H547" s="172"/>
      <c r="I547" s="160" t="s">
        <v>418</v>
      </c>
      <c r="J547" s="160"/>
      <c r="K547" s="61">
        <v>15251.5</v>
      </c>
      <c r="L547" s="61">
        <v>15693.5</v>
      </c>
      <c r="M547" s="61">
        <v>15693.5</v>
      </c>
      <c r="N547" s="153"/>
    </row>
    <row r="548" spans="1:14" ht="135">
      <c r="A548" s="160" t="s">
        <v>379</v>
      </c>
      <c r="B548" s="6" t="s">
        <v>545</v>
      </c>
      <c r="C548" s="8" t="s">
        <v>199</v>
      </c>
      <c r="D548" s="9" t="s">
        <v>200</v>
      </c>
      <c r="E548" s="10" t="s">
        <v>28</v>
      </c>
      <c r="F548" s="10" t="s">
        <v>202</v>
      </c>
      <c r="G548" s="172" t="s">
        <v>383</v>
      </c>
      <c r="H548" s="172"/>
      <c r="I548" s="160" t="s">
        <v>418</v>
      </c>
      <c r="J548" s="160" t="s">
        <v>339</v>
      </c>
      <c r="K548" s="61">
        <v>15251.5</v>
      </c>
      <c r="L548" s="61">
        <v>15693.5</v>
      </c>
      <c r="M548" s="61">
        <v>15693.5</v>
      </c>
      <c r="N548" s="13" t="s">
        <v>26</v>
      </c>
    </row>
    <row r="549" spans="1:14" ht="146.25">
      <c r="A549" s="160" t="s">
        <v>379</v>
      </c>
      <c r="B549" s="6" t="s">
        <v>614</v>
      </c>
      <c r="C549" s="21"/>
      <c r="D549" s="9" t="s">
        <v>123</v>
      </c>
      <c r="E549" s="18" t="s">
        <v>197</v>
      </c>
      <c r="F549" s="18" t="s">
        <v>198</v>
      </c>
      <c r="G549" s="172"/>
      <c r="H549" s="172"/>
      <c r="I549" s="160" t="s">
        <v>419</v>
      </c>
      <c r="J549" s="160"/>
      <c r="K549" s="61">
        <v>421.5</v>
      </c>
      <c r="L549" s="61">
        <v>421.5</v>
      </c>
      <c r="M549" s="61">
        <v>421.5</v>
      </c>
      <c r="N549" s="153"/>
    </row>
    <row r="550" spans="1:14" ht="135">
      <c r="A550" s="160" t="s">
        <v>379</v>
      </c>
      <c r="B550" s="6" t="s">
        <v>545</v>
      </c>
      <c r="C550" s="12" t="s">
        <v>199</v>
      </c>
      <c r="D550" s="9" t="s">
        <v>200</v>
      </c>
      <c r="E550" s="10" t="s">
        <v>28</v>
      </c>
      <c r="F550" s="10" t="s">
        <v>202</v>
      </c>
      <c r="G550" s="172" t="s">
        <v>383</v>
      </c>
      <c r="H550" s="172"/>
      <c r="I550" s="160" t="s">
        <v>419</v>
      </c>
      <c r="J550" s="160" t="s">
        <v>339</v>
      </c>
      <c r="K550" s="61">
        <v>421.5</v>
      </c>
      <c r="L550" s="61">
        <v>421.5</v>
      </c>
      <c r="M550" s="61">
        <v>421.5</v>
      </c>
      <c r="N550" s="13" t="s">
        <v>26</v>
      </c>
    </row>
    <row r="551" spans="1:14" ht="146.25">
      <c r="A551" s="160" t="s">
        <v>379</v>
      </c>
      <c r="B551" s="6" t="s">
        <v>615</v>
      </c>
      <c r="C551" s="21"/>
      <c r="D551" s="9" t="s">
        <v>123</v>
      </c>
      <c r="E551" s="10" t="s">
        <v>197</v>
      </c>
      <c r="F551" s="10" t="s">
        <v>198</v>
      </c>
      <c r="G551" s="172"/>
      <c r="H551" s="172"/>
      <c r="I551" s="160" t="s">
        <v>420</v>
      </c>
      <c r="J551" s="160"/>
      <c r="K551" s="61">
        <v>1004.2</v>
      </c>
      <c r="L551" s="61">
        <v>1004.2</v>
      </c>
      <c r="M551" s="61">
        <v>1004.2</v>
      </c>
      <c r="N551" s="13"/>
    </row>
    <row r="552" spans="1:14" ht="135">
      <c r="A552" s="160" t="s">
        <v>379</v>
      </c>
      <c r="B552" s="6" t="s">
        <v>545</v>
      </c>
      <c r="C552" s="12" t="s">
        <v>199</v>
      </c>
      <c r="D552" s="9" t="s">
        <v>200</v>
      </c>
      <c r="E552" s="10" t="s">
        <v>28</v>
      </c>
      <c r="F552" s="10" t="s">
        <v>202</v>
      </c>
      <c r="G552" s="172" t="s">
        <v>383</v>
      </c>
      <c r="H552" s="172"/>
      <c r="I552" s="160" t="s">
        <v>420</v>
      </c>
      <c r="J552" s="160" t="s">
        <v>339</v>
      </c>
      <c r="K552" s="61">
        <v>1004.2</v>
      </c>
      <c r="L552" s="61">
        <v>1004.2</v>
      </c>
      <c r="M552" s="61">
        <v>1004.2</v>
      </c>
      <c r="N552" s="13" t="s">
        <v>26</v>
      </c>
    </row>
    <row r="553" spans="1:14" ht="146.25">
      <c r="A553" s="160" t="s">
        <v>379</v>
      </c>
      <c r="B553" s="6" t="s">
        <v>616</v>
      </c>
      <c r="C553" s="21"/>
      <c r="D553" s="9" t="s">
        <v>123</v>
      </c>
      <c r="E553" s="10" t="s">
        <v>197</v>
      </c>
      <c r="F553" s="10" t="s">
        <v>198</v>
      </c>
      <c r="G553" s="172"/>
      <c r="H553" s="172"/>
      <c r="I553" s="160" t="s">
        <v>421</v>
      </c>
      <c r="J553" s="160"/>
      <c r="K553" s="61">
        <v>468</v>
      </c>
      <c r="L553" s="61">
        <v>468</v>
      </c>
      <c r="M553" s="61">
        <v>468</v>
      </c>
      <c r="N553" s="13"/>
    </row>
    <row r="554" spans="1:14" ht="135">
      <c r="A554" s="160" t="s">
        <v>379</v>
      </c>
      <c r="B554" s="6" t="s">
        <v>545</v>
      </c>
      <c r="C554" s="12" t="s">
        <v>199</v>
      </c>
      <c r="D554" s="9" t="s">
        <v>200</v>
      </c>
      <c r="E554" s="10" t="s">
        <v>28</v>
      </c>
      <c r="F554" s="10" t="s">
        <v>202</v>
      </c>
      <c r="G554" s="172" t="s">
        <v>383</v>
      </c>
      <c r="H554" s="172"/>
      <c r="I554" s="160" t="s">
        <v>421</v>
      </c>
      <c r="J554" s="160" t="s">
        <v>339</v>
      </c>
      <c r="K554" s="61">
        <v>468</v>
      </c>
      <c r="L554" s="61">
        <v>468</v>
      </c>
      <c r="M554" s="61">
        <v>468</v>
      </c>
      <c r="N554" s="13" t="s">
        <v>26</v>
      </c>
    </row>
    <row r="555" spans="1:14" ht="146.25">
      <c r="A555" s="160" t="s">
        <v>379</v>
      </c>
      <c r="B555" s="6" t="s">
        <v>617</v>
      </c>
      <c r="C555" s="21"/>
      <c r="D555" s="9" t="s">
        <v>123</v>
      </c>
      <c r="E555" s="18" t="s">
        <v>197</v>
      </c>
      <c r="F555" s="18" t="s">
        <v>198</v>
      </c>
      <c r="G555" s="172"/>
      <c r="H555" s="172"/>
      <c r="I555" s="160" t="s">
        <v>422</v>
      </c>
      <c r="J555" s="160"/>
      <c r="K555" s="61">
        <v>6437.6312099999996</v>
      </c>
      <c r="L555" s="61">
        <v>2340</v>
      </c>
      <c r="M555" s="61">
        <v>2340</v>
      </c>
      <c r="N555" s="13"/>
    </row>
    <row r="556" spans="1:14" ht="135">
      <c r="A556" s="160" t="s">
        <v>379</v>
      </c>
      <c r="B556" s="6" t="s">
        <v>545</v>
      </c>
      <c r="C556" s="12" t="s">
        <v>199</v>
      </c>
      <c r="D556" s="17" t="s">
        <v>200</v>
      </c>
      <c r="E556" s="18" t="s">
        <v>28</v>
      </c>
      <c r="F556" s="10" t="s">
        <v>201</v>
      </c>
      <c r="G556" s="172" t="s">
        <v>313</v>
      </c>
      <c r="H556" s="172"/>
      <c r="I556" s="160" t="s">
        <v>422</v>
      </c>
      <c r="J556" s="160" t="s">
        <v>339</v>
      </c>
      <c r="K556" s="61">
        <v>6437.6312099999996</v>
      </c>
      <c r="L556" s="61">
        <v>2340</v>
      </c>
      <c r="M556" s="61">
        <v>2340</v>
      </c>
      <c r="N556" s="13" t="s">
        <v>26</v>
      </c>
    </row>
    <row r="557" spans="1:14" ht="146.25">
      <c r="A557" s="160" t="s">
        <v>379</v>
      </c>
      <c r="B557" s="6" t="s">
        <v>618</v>
      </c>
      <c r="C557" s="21"/>
      <c r="D557" s="9" t="s">
        <v>123</v>
      </c>
      <c r="E557" s="10" t="s">
        <v>197</v>
      </c>
      <c r="F557" s="10" t="s">
        <v>198</v>
      </c>
      <c r="G557" s="172"/>
      <c r="H557" s="172"/>
      <c r="I557" s="160" t="s">
        <v>423</v>
      </c>
      <c r="J557" s="160"/>
      <c r="K557" s="61">
        <v>6556.1249900000003</v>
      </c>
      <c r="L557" s="61">
        <v>2462.5</v>
      </c>
      <c r="M557" s="61">
        <v>2462.5</v>
      </c>
      <c r="N557" s="153"/>
    </row>
    <row r="558" spans="1:14" ht="135">
      <c r="A558" s="160" t="s">
        <v>379</v>
      </c>
      <c r="B558" s="6" t="s">
        <v>545</v>
      </c>
      <c r="C558" s="14" t="s">
        <v>199</v>
      </c>
      <c r="D558" s="22" t="s">
        <v>200</v>
      </c>
      <c r="E558" s="25" t="s">
        <v>28</v>
      </c>
      <c r="F558" s="25" t="s">
        <v>201</v>
      </c>
      <c r="G558" s="172" t="s">
        <v>313</v>
      </c>
      <c r="H558" s="172"/>
      <c r="I558" s="160" t="s">
        <v>423</v>
      </c>
      <c r="J558" s="160" t="s">
        <v>339</v>
      </c>
      <c r="K558" s="61">
        <v>6556.1249900000003</v>
      </c>
      <c r="L558" s="61">
        <v>2462.5</v>
      </c>
      <c r="M558" s="61">
        <v>2462.5</v>
      </c>
      <c r="N558" s="13" t="s">
        <v>26</v>
      </c>
    </row>
    <row r="559" spans="1:14" ht="78.75">
      <c r="A559" s="160" t="s">
        <v>379</v>
      </c>
      <c r="B559" s="6" t="s">
        <v>1053</v>
      </c>
      <c r="C559" s="21"/>
      <c r="D559" s="9" t="s">
        <v>1054</v>
      </c>
      <c r="E559" s="10" t="s">
        <v>1055</v>
      </c>
      <c r="F559" s="18" t="s">
        <v>198</v>
      </c>
      <c r="G559" s="205"/>
      <c r="H559" s="206"/>
      <c r="I559" s="160" t="s">
        <v>1086</v>
      </c>
      <c r="J559" s="160"/>
      <c r="K559" s="61">
        <v>97</v>
      </c>
      <c r="L559" s="61">
        <v>0</v>
      </c>
      <c r="M559" s="61">
        <v>0</v>
      </c>
      <c r="N559" s="13"/>
    </row>
    <row r="560" spans="1:14" ht="78.75">
      <c r="A560" s="160" t="s">
        <v>379</v>
      </c>
      <c r="B560" s="6" t="s">
        <v>545</v>
      </c>
      <c r="C560" s="8" t="s">
        <v>130</v>
      </c>
      <c r="D560" s="9" t="s">
        <v>131</v>
      </c>
      <c r="E560" s="25" t="s">
        <v>28</v>
      </c>
      <c r="F560" s="25" t="s">
        <v>132</v>
      </c>
      <c r="G560" s="205" t="s">
        <v>313</v>
      </c>
      <c r="H560" s="206"/>
      <c r="I560" s="160" t="s">
        <v>1086</v>
      </c>
      <c r="J560" s="160" t="s">
        <v>339</v>
      </c>
      <c r="K560" s="61">
        <v>97</v>
      </c>
      <c r="L560" s="61">
        <v>0</v>
      </c>
      <c r="M560" s="61">
        <v>0</v>
      </c>
      <c r="N560" s="13" t="s">
        <v>26</v>
      </c>
    </row>
    <row r="561" spans="1:14" ht="78.75">
      <c r="A561" s="160" t="s">
        <v>379</v>
      </c>
      <c r="B561" s="6" t="s">
        <v>1056</v>
      </c>
      <c r="C561" s="21"/>
      <c r="D561" s="9" t="s">
        <v>1054</v>
      </c>
      <c r="E561" s="10" t="s">
        <v>1055</v>
      </c>
      <c r="F561" s="18" t="s">
        <v>198</v>
      </c>
      <c r="G561" s="205"/>
      <c r="H561" s="206"/>
      <c r="I561" s="160" t="s">
        <v>1087</v>
      </c>
      <c r="J561" s="160"/>
      <c r="K561" s="61">
        <v>97</v>
      </c>
      <c r="L561" s="61">
        <v>0</v>
      </c>
      <c r="M561" s="61">
        <v>0</v>
      </c>
      <c r="N561" s="13"/>
    </row>
    <row r="562" spans="1:14" ht="78.75">
      <c r="A562" s="160" t="s">
        <v>379</v>
      </c>
      <c r="B562" s="6" t="s">
        <v>545</v>
      </c>
      <c r="C562" s="8" t="s">
        <v>130</v>
      </c>
      <c r="D562" s="9" t="s">
        <v>133</v>
      </c>
      <c r="E562" s="25" t="s">
        <v>28</v>
      </c>
      <c r="F562" s="25" t="s">
        <v>134</v>
      </c>
      <c r="G562" s="205" t="s">
        <v>313</v>
      </c>
      <c r="H562" s="206"/>
      <c r="I562" s="160" t="s">
        <v>1087</v>
      </c>
      <c r="J562" s="160" t="s">
        <v>339</v>
      </c>
      <c r="K562" s="61">
        <v>97</v>
      </c>
      <c r="L562" s="61">
        <v>0</v>
      </c>
      <c r="M562" s="61">
        <v>0</v>
      </c>
      <c r="N562" s="13" t="s">
        <v>26</v>
      </c>
    </row>
    <row r="563" spans="1:14" ht="67.5">
      <c r="A563" s="160" t="s">
        <v>379</v>
      </c>
      <c r="B563" s="6" t="s">
        <v>1057</v>
      </c>
      <c r="C563" s="21"/>
      <c r="D563" s="9" t="s">
        <v>1042</v>
      </c>
      <c r="E563" s="10" t="s">
        <v>28</v>
      </c>
      <c r="F563" s="10" t="s">
        <v>1043</v>
      </c>
      <c r="G563" s="172"/>
      <c r="H563" s="172"/>
      <c r="I563" s="160" t="s">
        <v>1088</v>
      </c>
      <c r="J563" s="160"/>
      <c r="K563" s="61">
        <v>117.18008999999999</v>
      </c>
      <c r="L563" s="61">
        <v>0</v>
      </c>
      <c r="M563" s="61">
        <v>0</v>
      </c>
      <c r="N563" s="13"/>
    </row>
    <row r="564" spans="1:14" ht="78.75">
      <c r="A564" s="160" t="s">
        <v>379</v>
      </c>
      <c r="B564" s="6" t="s">
        <v>545</v>
      </c>
      <c r="C564" s="12" t="s">
        <v>124</v>
      </c>
      <c r="D564" s="17" t="s">
        <v>1044</v>
      </c>
      <c r="E564" s="18" t="s">
        <v>28</v>
      </c>
      <c r="F564" s="10" t="s">
        <v>1045</v>
      </c>
      <c r="G564" s="172" t="s">
        <v>383</v>
      </c>
      <c r="H564" s="172"/>
      <c r="I564" s="160" t="s">
        <v>1088</v>
      </c>
      <c r="J564" s="160" t="s">
        <v>339</v>
      </c>
      <c r="K564" s="61">
        <v>117.18008999999999</v>
      </c>
      <c r="L564" s="61">
        <v>0</v>
      </c>
      <c r="M564" s="61">
        <v>0</v>
      </c>
      <c r="N564" s="13" t="s">
        <v>21</v>
      </c>
    </row>
    <row r="565" spans="1:14" ht="67.5">
      <c r="A565" s="160" t="s">
        <v>379</v>
      </c>
      <c r="B565" s="6" t="s">
        <v>1058</v>
      </c>
      <c r="C565" s="12"/>
      <c r="D565" s="9" t="s">
        <v>1042</v>
      </c>
      <c r="E565" s="10" t="s">
        <v>28</v>
      </c>
      <c r="F565" s="10" t="s">
        <v>1043</v>
      </c>
      <c r="G565" s="172"/>
      <c r="H565" s="172"/>
      <c r="I565" s="160" t="s">
        <v>1089</v>
      </c>
      <c r="J565" s="160"/>
      <c r="K565" s="61">
        <v>266.9101</v>
      </c>
      <c r="L565" s="61">
        <v>0</v>
      </c>
      <c r="M565" s="61">
        <v>0</v>
      </c>
      <c r="N565" s="13"/>
    </row>
    <row r="566" spans="1:14" ht="78.75">
      <c r="A566" s="160" t="s">
        <v>379</v>
      </c>
      <c r="B566" s="6" t="s">
        <v>545</v>
      </c>
      <c r="C566" s="12" t="s">
        <v>124</v>
      </c>
      <c r="D566" s="17" t="s">
        <v>1044</v>
      </c>
      <c r="E566" s="18" t="s">
        <v>28</v>
      </c>
      <c r="F566" s="10" t="s">
        <v>1045</v>
      </c>
      <c r="G566" s="172" t="s">
        <v>383</v>
      </c>
      <c r="H566" s="172"/>
      <c r="I566" s="160" t="s">
        <v>1089</v>
      </c>
      <c r="J566" s="160" t="s">
        <v>339</v>
      </c>
      <c r="K566" s="61">
        <v>266.9101</v>
      </c>
      <c r="L566" s="61">
        <v>0</v>
      </c>
      <c r="M566" s="61">
        <v>0</v>
      </c>
      <c r="N566" s="13" t="s">
        <v>21</v>
      </c>
    </row>
    <row r="567" spans="1:14" ht="67.5">
      <c r="A567" s="160" t="s">
        <v>379</v>
      </c>
      <c r="B567" s="6" t="s">
        <v>1059</v>
      </c>
      <c r="C567" s="12"/>
      <c r="D567" s="9" t="s">
        <v>1042</v>
      </c>
      <c r="E567" s="10" t="s">
        <v>28</v>
      </c>
      <c r="F567" s="10" t="s">
        <v>1043</v>
      </c>
      <c r="G567" s="172"/>
      <c r="H567" s="172"/>
      <c r="I567" s="160" t="s">
        <v>1090</v>
      </c>
      <c r="J567" s="160"/>
      <c r="K567" s="61">
        <v>156.23998999999998</v>
      </c>
      <c r="L567" s="61">
        <v>0</v>
      </c>
      <c r="M567" s="61">
        <v>0</v>
      </c>
      <c r="N567" s="13"/>
    </row>
    <row r="568" spans="1:14" ht="78.75">
      <c r="A568" s="160" t="s">
        <v>379</v>
      </c>
      <c r="B568" s="6" t="s">
        <v>545</v>
      </c>
      <c r="C568" s="12" t="s">
        <v>124</v>
      </c>
      <c r="D568" s="17" t="s">
        <v>1044</v>
      </c>
      <c r="E568" s="18" t="s">
        <v>28</v>
      </c>
      <c r="F568" s="10" t="s">
        <v>1045</v>
      </c>
      <c r="G568" s="172" t="s">
        <v>383</v>
      </c>
      <c r="H568" s="172"/>
      <c r="I568" s="160" t="s">
        <v>1090</v>
      </c>
      <c r="J568" s="160" t="s">
        <v>339</v>
      </c>
      <c r="K568" s="61">
        <v>156.23998999999998</v>
      </c>
      <c r="L568" s="61">
        <v>0</v>
      </c>
      <c r="M568" s="61">
        <v>0</v>
      </c>
      <c r="N568" s="13" t="s">
        <v>21</v>
      </c>
    </row>
    <row r="569" spans="1:14" ht="67.5">
      <c r="A569" s="160" t="s">
        <v>379</v>
      </c>
      <c r="B569" s="6" t="s">
        <v>1060</v>
      </c>
      <c r="C569" s="12"/>
      <c r="D569" s="9" t="s">
        <v>1042</v>
      </c>
      <c r="E569" s="10" t="s">
        <v>28</v>
      </c>
      <c r="F569" s="10" t="s">
        <v>1043</v>
      </c>
      <c r="G569" s="172"/>
      <c r="H569" s="172"/>
      <c r="I569" s="160" t="s">
        <v>1091</v>
      </c>
      <c r="J569" s="160"/>
      <c r="K569" s="61">
        <v>364.56</v>
      </c>
      <c r="L569" s="61">
        <v>0</v>
      </c>
      <c r="M569" s="61">
        <v>0</v>
      </c>
      <c r="N569" s="13"/>
    </row>
    <row r="570" spans="1:14" ht="78.75">
      <c r="A570" s="160" t="s">
        <v>379</v>
      </c>
      <c r="B570" s="6" t="s">
        <v>545</v>
      </c>
      <c r="C570" s="8" t="s">
        <v>130</v>
      </c>
      <c r="D570" s="17" t="s">
        <v>1044</v>
      </c>
      <c r="E570" s="18" t="s">
        <v>28</v>
      </c>
      <c r="F570" s="10" t="s">
        <v>1045</v>
      </c>
      <c r="G570" s="172" t="s">
        <v>313</v>
      </c>
      <c r="H570" s="172"/>
      <c r="I570" s="160" t="s">
        <v>1091</v>
      </c>
      <c r="J570" s="160" t="s">
        <v>339</v>
      </c>
      <c r="K570" s="61">
        <v>364.56</v>
      </c>
      <c r="L570" s="61">
        <v>0</v>
      </c>
      <c r="M570" s="61">
        <v>0</v>
      </c>
      <c r="N570" s="13" t="s">
        <v>21</v>
      </c>
    </row>
    <row r="571" spans="1:14" ht="67.5">
      <c r="A571" s="160" t="s">
        <v>379</v>
      </c>
      <c r="B571" s="6" t="s">
        <v>1061</v>
      </c>
      <c r="C571" s="12"/>
      <c r="D571" s="9" t="s">
        <v>1042</v>
      </c>
      <c r="E571" s="10" t="s">
        <v>28</v>
      </c>
      <c r="F571" s="10" t="s">
        <v>1043</v>
      </c>
      <c r="G571" s="172"/>
      <c r="H571" s="172"/>
      <c r="I571" s="160" t="s">
        <v>1092</v>
      </c>
      <c r="J571" s="160"/>
      <c r="K571" s="61">
        <v>381.48973999999998</v>
      </c>
      <c r="L571" s="61">
        <v>0</v>
      </c>
      <c r="M571" s="61">
        <v>0</v>
      </c>
      <c r="N571" s="13"/>
    </row>
    <row r="572" spans="1:14" ht="78.75">
      <c r="A572" s="160" t="s">
        <v>379</v>
      </c>
      <c r="B572" s="6" t="s">
        <v>545</v>
      </c>
      <c r="C572" s="8" t="s">
        <v>130</v>
      </c>
      <c r="D572" s="17" t="s">
        <v>1044</v>
      </c>
      <c r="E572" s="18" t="s">
        <v>28</v>
      </c>
      <c r="F572" s="10" t="s">
        <v>1045</v>
      </c>
      <c r="G572" s="172" t="s">
        <v>313</v>
      </c>
      <c r="H572" s="172"/>
      <c r="I572" s="160" t="s">
        <v>1092</v>
      </c>
      <c r="J572" s="160" t="s">
        <v>339</v>
      </c>
      <c r="K572" s="61">
        <v>381.48973999999998</v>
      </c>
      <c r="L572" s="61">
        <v>0</v>
      </c>
      <c r="M572" s="61">
        <v>0</v>
      </c>
      <c r="N572" s="13" t="s">
        <v>21</v>
      </c>
    </row>
    <row r="573" spans="1:14" ht="67.5">
      <c r="A573" s="160" t="s">
        <v>379</v>
      </c>
      <c r="B573" s="6" t="s">
        <v>1062</v>
      </c>
      <c r="C573" s="12"/>
      <c r="D573" s="9" t="s">
        <v>1042</v>
      </c>
      <c r="E573" s="10" t="s">
        <v>28</v>
      </c>
      <c r="F573" s="10" t="s">
        <v>1043</v>
      </c>
      <c r="G573" s="172"/>
      <c r="H573" s="172"/>
      <c r="I573" s="160" t="s">
        <v>1093</v>
      </c>
      <c r="J573" s="160"/>
      <c r="K573" s="61">
        <v>84.630080000000007</v>
      </c>
      <c r="L573" s="61">
        <v>0</v>
      </c>
      <c r="M573" s="61">
        <v>0</v>
      </c>
      <c r="N573" s="13"/>
    </row>
    <row r="574" spans="1:14" ht="78.75">
      <c r="A574" s="160" t="s">
        <v>379</v>
      </c>
      <c r="B574" s="6" t="s">
        <v>545</v>
      </c>
      <c r="C574" s="14" t="s">
        <v>135</v>
      </c>
      <c r="D574" s="17" t="s">
        <v>1044</v>
      </c>
      <c r="E574" s="18" t="s">
        <v>28</v>
      </c>
      <c r="F574" s="10" t="s">
        <v>1045</v>
      </c>
      <c r="G574" s="172" t="s">
        <v>314</v>
      </c>
      <c r="H574" s="172"/>
      <c r="I574" s="160" t="s">
        <v>1093</v>
      </c>
      <c r="J574" s="160" t="s">
        <v>339</v>
      </c>
      <c r="K574" s="61">
        <v>84.630080000000007</v>
      </c>
      <c r="L574" s="61">
        <v>0</v>
      </c>
      <c r="M574" s="61">
        <v>0</v>
      </c>
      <c r="N574" s="13" t="s">
        <v>21</v>
      </c>
    </row>
    <row r="575" spans="1:14" ht="112.5">
      <c r="A575" s="160" t="s">
        <v>379</v>
      </c>
      <c r="B575" s="6" t="s">
        <v>608</v>
      </c>
      <c r="C575" s="21"/>
      <c r="D575" s="9" t="s">
        <v>174</v>
      </c>
      <c r="E575" s="10" t="s">
        <v>28</v>
      </c>
      <c r="F575" s="10" t="s">
        <v>175</v>
      </c>
      <c r="G575" s="172"/>
      <c r="H575" s="172"/>
      <c r="I575" s="160" t="s">
        <v>424</v>
      </c>
      <c r="J575" s="160"/>
      <c r="K575" s="61">
        <v>265.39903000000004</v>
      </c>
      <c r="L575" s="61">
        <v>254.4</v>
      </c>
      <c r="M575" s="61">
        <v>254.4</v>
      </c>
      <c r="N575" s="13"/>
    </row>
    <row r="576" spans="1:14" ht="78.75">
      <c r="A576" s="160" t="s">
        <v>379</v>
      </c>
      <c r="B576" s="6" t="s">
        <v>545</v>
      </c>
      <c r="C576" s="12" t="s">
        <v>135</v>
      </c>
      <c r="D576" s="9" t="s">
        <v>981</v>
      </c>
      <c r="E576" s="10" t="s">
        <v>28</v>
      </c>
      <c r="F576" s="10" t="s">
        <v>982</v>
      </c>
      <c r="G576" s="172" t="s">
        <v>314</v>
      </c>
      <c r="H576" s="172"/>
      <c r="I576" s="160" t="s">
        <v>424</v>
      </c>
      <c r="J576" s="160" t="s">
        <v>339</v>
      </c>
      <c r="K576" s="61">
        <v>265.39903000000004</v>
      </c>
      <c r="L576" s="61">
        <v>254.4</v>
      </c>
      <c r="M576" s="61">
        <v>254.4</v>
      </c>
      <c r="N576" s="13" t="s">
        <v>26</v>
      </c>
    </row>
    <row r="577" spans="1:14" s="169" customFormat="1" ht="78.75">
      <c r="A577" s="160" t="s">
        <v>379</v>
      </c>
      <c r="B577" s="6" t="s">
        <v>1053</v>
      </c>
      <c r="C577" s="21"/>
      <c r="D577" s="9" t="s">
        <v>1054</v>
      </c>
      <c r="E577" s="10" t="s">
        <v>1055</v>
      </c>
      <c r="F577" s="18" t="s">
        <v>198</v>
      </c>
      <c r="G577" s="172"/>
      <c r="H577" s="172"/>
      <c r="I577" s="160" t="s">
        <v>1118</v>
      </c>
      <c r="J577" s="160"/>
      <c r="K577" s="61">
        <v>14.494</v>
      </c>
      <c r="L577" s="61">
        <v>0</v>
      </c>
      <c r="M577" s="61">
        <v>0</v>
      </c>
      <c r="N577" s="13"/>
    </row>
    <row r="578" spans="1:14" s="169" customFormat="1" ht="78.75">
      <c r="A578" s="160" t="s">
        <v>379</v>
      </c>
      <c r="B578" s="6" t="s">
        <v>545</v>
      </c>
      <c r="C578" s="8" t="s">
        <v>130</v>
      </c>
      <c r="D578" s="9" t="s">
        <v>131</v>
      </c>
      <c r="E578" s="25" t="s">
        <v>28</v>
      </c>
      <c r="F578" s="25" t="s">
        <v>132</v>
      </c>
      <c r="G578" s="172" t="s">
        <v>313</v>
      </c>
      <c r="H578" s="172"/>
      <c r="I578" s="160" t="s">
        <v>1118</v>
      </c>
      <c r="J578" s="160" t="s">
        <v>339</v>
      </c>
      <c r="K578" s="61">
        <v>14.494</v>
      </c>
      <c r="L578" s="61">
        <v>0</v>
      </c>
      <c r="M578" s="61">
        <v>0</v>
      </c>
      <c r="N578" s="13" t="s">
        <v>26</v>
      </c>
    </row>
    <row r="579" spans="1:14" ht="78.75">
      <c r="A579" s="160" t="s">
        <v>379</v>
      </c>
      <c r="B579" s="6" t="s">
        <v>1056</v>
      </c>
      <c r="C579" s="21"/>
      <c r="D579" s="9" t="s">
        <v>1054</v>
      </c>
      <c r="E579" s="10" t="s">
        <v>1055</v>
      </c>
      <c r="F579" s="18" t="s">
        <v>198</v>
      </c>
      <c r="G579" s="172"/>
      <c r="H579" s="172"/>
      <c r="I579" s="160" t="s">
        <v>1119</v>
      </c>
      <c r="J579" s="160"/>
      <c r="K579" s="61">
        <v>14.494</v>
      </c>
      <c r="L579" s="61">
        <v>0</v>
      </c>
      <c r="M579" s="61">
        <v>0</v>
      </c>
      <c r="N579" s="13"/>
    </row>
    <row r="580" spans="1:14" ht="78.75">
      <c r="A580" s="160" t="s">
        <v>379</v>
      </c>
      <c r="B580" s="6" t="s">
        <v>545</v>
      </c>
      <c r="C580" s="8" t="s">
        <v>130</v>
      </c>
      <c r="D580" s="9" t="s">
        <v>133</v>
      </c>
      <c r="E580" s="25" t="s">
        <v>28</v>
      </c>
      <c r="F580" s="25" t="s">
        <v>134</v>
      </c>
      <c r="G580" s="172" t="s">
        <v>313</v>
      </c>
      <c r="H580" s="172"/>
      <c r="I580" s="160" t="s">
        <v>1119</v>
      </c>
      <c r="J580" s="160" t="s">
        <v>339</v>
      </c>
      <c r="K580" s="61">
        <v>14.494</v>
      </c>
      <c r="L580" s="61">
        <v>0</v>
      </c>
      <c r="M580" s="61">
        <v>0</v>
      </c>
      <c r="N580" s="13" t="s">
        <v>26</v>
      </c>
    </row>
    <row r="581" spans="1:14" ht="67.5">
      <c r="A581" s="160" t="s">
        <v>379</v>
      </c>
      <c r="B581" s="6" t="s">
        <v>619</v>
      </c>
      <c r="C581" s="21"/>
      <c r="D581" s="9" t="s">
        <v>94</v>
      </c>
      <c r="E581" s="10" t="s">
        <v>129</v>
      </c>
      <c r="F581" s="10" t="s">
        <v>18</v>
      </c>
      <c r="G581" s="172"/>
      <c r="H581" s="172"/>
      <c r="I581" s="160" t="s">
        <v>425</v>
      </c>
      <c r="J581" s="160"/>
      <c r="K581" s="61">
        <v>13977.840970000001</v>
      </c>
      <c r="L581" s="61">
        <v>11218.373</v>
      </c>
      <c r="M581" s="61">
        <v>11218.373</v>
      </c>
      <c r="N581" s="13"/>
    </row>
    <row r="582" spans="1:14" ht="135">
      <c r="A582" s="160" t="s">
        <v>379</v>
      </c>
      <c r="B582" s="6" t="s">
        <v>468</v>
      </c>
      <c r="C582" s="12" t="s">
        <v>194</v>
      </c>
      <c r="D582" s="9" t="s">
        <v>203</v>
      </c>
      <c r="E582" s="10" t="s">
        <v>28</v>
      </c>
      <c r="F582" s="10" t="s">
        <v>20</v>
      </c>
      <c r="G582" s="172" t="s">
        <v>380</v>
      </c>
      <c r="H582" s="172"/>
      <c r="I582" s="160" t="s">
        <v>425</v>
      </c>
      <c r="J582" s="160" t="s">
        <v>232</v>
      </c>
      <c r="K582" s="61">
        <v>10260.72486</v>
      </c>
      <c r="L582" s="61">
        <v>8179.7219999999998</v>
      </c>
      <c r="M582" s="61">
        <v>8179.7219999999998</v>
      </c>
      <c r="N582" s="13" t="s">
        <v>21</v>
      </c>
    </row>
    <row r="583" spans="1:14" ht="135">
      <c r="A583" s="160" t="s">
        <v>379</v>
      </c>
      <c r="B583" s="6" t="s">
        <v>469</v>
      </c>
      <c r="C583" s="21" t="s">
        <v>194</v>
      </c>
      <c r="D583" s="9" t="s">
        <v>203</v>
      </c>
      <c r="E583" s="10" t="s">
        <v>28</v>
      </c>
      <c r="F583" s="10" t="s">
        <v>20</v>
      </c>
      <c r="G583" s="172" t="s">
        <v>380</v>
      </c>
      <c r="H583" s="172"/>
      <c r="I583" s="160" t="s">
        <v>425</v>
      </c>
      <c r="J583" s="160" t="s">
        <v>233</v>
      </c>
      <c r="K583" s="61">
        <v>3098.7421099999997</v>
      </c>
      <c r="L583" s="61">
        <v>2470.277</v>
      </c>
      <c r="M583" s="61">
        <v>2470.277</v>
      </c>
      <c r="N583" s="153" t="s">
        <v>21</v>
      </c>
    </row>
    <row r="584" spans="1:14" ht="56.25">
      <c r="A584" s="160" t="s">
        <v>379</v>
      </c>
      <c r="B584" s="6" t="s">
        <v>470</v>
      </c>
      <c r="C584" s="12" t="s">
        <v>194</v>
      </c>
      <c r="D584" s="9" t="s">
        <v>861</v>
      </c>
      <c r="E584" s="10" t="s">
        <v>28</v>
      </c>
      <c r="F584" s="10" t="s">
        <v>196</v>
      </c>
      <c r="G584" s="172" t="s">
        <v>380</v>
      </c>
      <c r="H584" s="172"/>
      <c r="I584" s="160" t="s">
        <v>425</v>
      </c>
      <c r="J584" s="160" t="s">
        <v>234</v>
      </c>
      <c r="K584" s="61">
        <v>618.37400000000002</v>
      </c>
      <c r="L584" s="61">
        <v>568.37400000000002</v>
      </c>
      <c r="M584" s="61">
        <v>568.37400000000002</v>
      </c>
      <c r="N584" s="13" t="s">
        <v>26</v>
      </c>
    </row>
    <row r="585" spans="1:14" ht="78.75">
      <c r="A585" s="160" t="s">
        <v>379</v>
      </c>
      <c r="B585" s="6" t="s">
        <v>620</v>
      </c>
      <c r="C585" s="21"/>
      <c r="D585" s="9" t="s">
        <v>702</v>
      </c>
      <c r="E585" s="10" t="s">
        <v>28</v>
      </c>
      <c r="F585" s="10" t="s">
        <v>204</v>
      </c>
      <c r="G585" s="172"/>
      <c r="H585" s="172"/>
      <c r="I585" s="160" t="s">
        <v>426</v>
      </c>
      <c r="J585" s="160"/>
      <c r="K585" s="61">
        <v>233.8</v>
      </c>
      <c r="L585" s="61">
        <v>213.8</v>
      </c>
      <c r="M585" s="61">
        <v>213.8</v>
      </c>
      <c r="N585" s="153"/>
    </row>
    <row r="586" spans="1:14" ht="101.25">
      <c r="A586" s="160" t="s">
        <v>379</v>
      </c>
      <c r="B586" s="6" t="s">
        <v>488</v>
      </c>
      <c r="C586" s="12" t="s">
        <v>181</v>
      </c>
      <c r="D586" s="9" t="s">
        <v>205</v>
      </c>
      <c r="E586" s="10" t="s">
        <v>28</v>
      </c>
      <c r="F586" s="10" t="s">
        <v>206</v>
      </c>
      <c r="G586" s="172" t="s">
        <v>250</v>
      </c>
      <c r="H586" s="172"/>
      <c r="I586" s="160" t="s">
        <v>426</v>
      </c>
      <c r="J586" s="160" t="s">
        <v>257</v>
      </c>
      <c r="K586" s="61">
        <v>233.8</v>
      </c>
      <c r="L586" s="61">
        <v>213.8</v>
      </c>
      <c r="M586" s="61">
        <v>213.8</v>
      </c>
      <c r="N586" s="13" t="s">
        <v>26</v>
      </c>
    </row>
    <row r="587" spans="1:14" ht="112.5">
      <c r="A587" s="160" t="s">
        <v>379</v>
      </c>
      <c r="B587" s="6" t="s">
        <v>621</v>
      </c>
      <c r="C587" s="21"/>
      <c r="D587" s="9" t="s">
        <v>207</v>
      </c>
      <c r="E587" s="10" t="s">
        <v>28</v>
      </c>
      <c r="F587" s="10" t="s">
        <v>76</v>
      </c>
      <c r="G587" s="172"/>
      <c r="H587" s="172"/>
      <c r="I587" s="160" t="s">
        <v>427</v>
      </c>
      <c r="J587" s="160"/>
      <c r="K587" s="61">
        <v>5373.2</v>
      </c>
      <c r="L587" s="61">
        <v>6123.2</v>
      </c>
      <c r="M587" s="61">
        <v>6123.2</v>
      </c>
      <c r="N587" s="153"/>
    </row>
    <row r="588" spans="1:14" ht="101.25">
      <c r="A588" s="160" t="s">
        <v>379</v>
      </c>
      <c r="B588" s="6" t="s">
        <v>488</v>
      </c>
      <c r="C588" s="12" t="s">
        <v>208</v>
      </c>
      <c r="D588" s="9" t="s">
        <v>209</v>
      </c>
      <c r="E588" s="10" t="s">
        <v>28</v>
      </c>
      <c r="F588" s="10" t="s">
        <v>210</v>
      </c>
      <c r="G588" s="172" t="s">
        <v>254</v>
      </c>
      <c r="H588" s="172"/>
      <c r="I588" s="160" t="s">
        <v>427</v>
      </c>
      <c r="J588" s="160" t="s">
        <v>257</v>
      </c>
      <c r="K588" s="61">
        <v>5373.2</v>
      </c>
      <c r="L588" s="61">
        <v>6123.2</v>
      </c>
      <c r="M588" s="61">
        <v>6123.2</v>
      </c>
      <c r="N588" s="13" t="s">
        <v>26</v>
      </c>
    </row>
    <row r="589" spans="1:14" ht="168.75">
      <c r="A589" s="160" t="s">
        <v>379</v>
      </c>
      <c r="B589" s="6" t="s">
        <v>622</v>
      </c>
      <c r="C589" s="21"/>
      <c r="D589" s="9" t="s">
        <v>708</v>
      </c>
      <c r="E589" s="10" t="s">
        <v>705</v>
      </c>
      <c r="F589" s="10" t="s">
        <v>709</v>
      </c>
      <c r="G589" s="172"/>
      <c r="H589" s="172"/>
      <c r="I589" s="160" t="s">
        <v>428</v>
      </c>
      <c r="J589" s="160"/>
      <c r="K589" s="61">
        <v>308.8</v>
      </c>
      <c r="L589" s="61">
        <v>308.8</v>
      </c>
      <c r="M589" s="61">
        <v>308.8</v>
      </c>
      <c r="N589" s="153"/>
    </row>
    <row r="590" spans="1:14" ht="146.25">
      <c r="A590" s="160" t="s">
        <v>379</v>
      </c>
      <c r="B590" s="6" t="s">
        <v>479</v>
      </c>
      <c r="C590" s="12" t="s">
        <v>181</v>
      </c>
      <c r="D590" s="9" t="s">
        <v>710</v>
      </c>
      <c r="E590" s="10" t="s">
        <v>28</v>
      </c>
      <c r="F590" s="10" t="s">
        <v>711</v>
      </c>
      <c r="G590" s="172" t="s">
        <v>380</v>
      </c>
      <c r="H590" s="172"/>
      <c r="I590" s="160" t="s">
        <v>428</v>
      </c>
      <c r="J590" s="160" t="s">
        <v>245</v>
      </c>
      <c r="K590" s="61">
        <v>308.8</v>
      </c>
      <c r="L590" s="61">
        <v>308.8</v>
      </c>
      <c r="M590" s="61">
        <v>308.8</v>
      </c>
      <c r="N590" s="13" t="s">
        <v>21</v>
      </c>
    </row>
    <row r="591" spans="1:14" ht="90">
      <c r="A591" s="160" t="s">
        <v>379</v>
      </c>
      <c r="B591" s="6" t="s">
        <v>1032</v>
      </c>
      <c r="C591" s="8"/>
      <c r="D591" s="9" t="s">
        <v>1033</v>
      </c>
      <c r="E591" s="10" t="s">
        <v>28</v>
      </c>
      <c r="F591" s="10" t="s">
        <v>997</v>
      </c>
      <c r="G591" s="172"/>
      <c r="H591" s="172"/>
      <c r="I591" s="160" t="s">
        <v>1094</v>
      </c>
      <c r="J591" s="160"/>
      <c r="K591" s="61">
        <v>806.27099999999996</v>
      </c>
      <c r="L591" s="61">
        <v>0</v>
      </c>
      <c r="M591" s="61">
        <v>0</v>
      </c>
      <c r="N591" s="153"/>
    </row>
    <row r="592" spans="1:14" ht="202.5">
      <c r="A592" s="160" t="s">
        <v>379</v>
      </c>
      <c r="B592" s="6" t="s">
        <v>1034</v>
      </c>
      <c r="C592" s="8" t="s">
        <v>135</v>
      </c>
      <c r="D592" s="17" t="s">
        <v>1035</v>
      </c>
      <c r="E592" s="18" t="s">
        <v>28</v>
      </c>
      <c r="F592" s="18" t="s">
        <v>997</v>
      </c>
      <c r="G592" s="172" t="s">
        <v>314</v>
      </c>
      <c r="H592" s="172"/>
      <c r="I592" s="160" t="s">
        <v>1094</v>
      </c>
      <c r="J592" s="160" t="s">
        <v>1079</v>
      </c>
      <c r="K592" s="61">
        <v>806.27099999999996</v>
      </c>
      <c r="L592" s="61">
        <v>0</v>
      </c>
      <c r="M592" s="61">
        <v>0</v>
      </c>
      <c r="N592" s="13" t="s">
        <v>26</v>
      </c>
    </row>
    <row r="593" spans="1:14" ht="168.75">
      <c r="A593" s="160" t="s">
        <v>379</v>
      </c>
      <c r="B593" s="6" t="s">
        <v>1063</v>
      </c>
      <c r="C593" s="8"/>
      <c r="D593" s="9" t="s">
        <v>1033</v>
      </c>
      <c r="E593" s="10" t="s">
        <v>28</v>
      </c>
      <c r="F593" s="10" t="s">
        <v>997</v>
      </c>
      <c r="G593" s="172"/>
      <c r="H593" s="172"/>
      <c r="I593" s="160" t="s">
        <v>1095</v>
      </c>
      <c r="J593" s="160"/>
      <c r="K593" s="61">
        <v>940.64800000000002</v>
      </c>
      <c r="L593" s="61">
        <v>0</v>
      </c>
      <c r="M593" s="61">
        <v>0</v>
      </c>
      <c r="N593" s="153"/>
    </row>
    <row r="594" spans="1:14" ht="202.5">
      <c r="A594" s="160" t="s">
        <v>379</v>
      </c>
      <c r="B594" s="6" t="s">
        <v>1034</v>
      </c>
      <c r="C594" s="8" t="s">
        <v>135</v>
      </c>
      <c r="D594" s="17" t="s">
        <v>1035</v>
      </c>
      <c r="E594" s="18" t="s">
        <v>28</v>
      </c>
      <c r="F594" s="18" t="s">
        <v>997</v>
      </c>
      <c r="G594" s="172" t="s">
        <v>314</v>
      </c>
      <c r="H594" s="172"/>
      <c r="I594" s="160" t="s">
        <v>1095</v>
      </c>
      <c r="J594" s="160" t="s">
        <v>1079</v>
      </c>
      <c r="K594" s="61">
        <v>940.64800000000002</v>
      </c>
      <c r="L594" s="61">
        <v>0</v>
      </c>
      <c r="M594" s="61">
        <v>0</v>
      </c>
      <c r="N594" s="13" t="s">
        <v>26</v>
      </c>
    </row>
    <row r="595" spans="1:14" ht="101.25">
      <c r="A595" s="160" t="s">
        <v>379</v>
      </c>
      <c r="B595" s="6" t="s">
        <v>1064</v>
      </c>
      <c r="C595" s="8"/>
      <c r="D595" s="9" t="s">
        <v>1033</v>
      </c>
      <c r="E595" s="10" t="s">
        <v>28</v>
      </c>
      <c r="F595" s="10" t="s">
        <v>997</v>
      </c>
      <c r="G595" s="172"/>
      <c r="H595" s="172"/>
      <c r="I595" s="160" t="s">
        <v>1096</v>
      </c>
      <c r="J595" s="160"/>
      <c r="K595" s="61">
        <v>492.721</v>
      </c>
      <c r="L595" s="61">
        <v>0</v>
      </c>
      <c r="M595" s="61">
        <v>0</v>
      </c>
      <c r="N595" s="153"/>
    </row>
    <row r="596" spans="1:14" ht="202.5">
      <c r="A596" s="160" t="s">
        <v>379</v>
      </c>
      <c r="B596" s="6" t="s">
        <v>1034</v>
      </c>
      <c r="C596" s="8" t="s">
        <v>135</v>
      </c>
      <c r="D596" s="17" t="s">
        <v>1035</v>
      </c>
      <c r="E596" s="18" t="s">
        <v>28</v>
      </c>
      <c r="F596" s="18" t="s">
        <v>997</v>
      </c>
      <c r="G596" s="172" t="s">
        <v>314</v>
      </c>
      <c r="H596" s="172"/>
      <c r="I596" s="160" t="s">
        <v>1096</v>
      </c>
      <c r="J596" s="160" t="s">
        <v>1079</v>
      </c>
      <c r="K596" s="61">
        <v>492.721</v>
      </c>
      <c r="L596" s="61">
        <v>0</v>
      </c>
      <c r="M596" s="61">
        <v>0</v>
      </c>
      <c r="N596" s="13" t="s">
        <v>26</v>
      </c>
    </row>
    <row r="597" spans="1:14" ht="90">
      <c r="A597" s="160" t="s">
        <v>379</v>
      </c>
      <c r="B597" s="6" t="s">
        <v>689</v>
      </c>
      <c r="C597" s="21"/>
      <c r="D597" s="9" t="s">
        <v>94</v>
      </c>
      <c r="E597" s="10" t="s">
        <v>129</v>
      </c>
      <c r="F597" s="10" t="s">
        <v>18</v>
      </c>
      <c r="G597" s="172"/>
      <c r="H597" s="172"/>
      <c r="I597" s="160" t="s">
        <v>690</v>
      </c>
      <c r="J597" s="160"/>
      <c r="K597" s="61">
        <v>2416.3815299999997</v>
      </c>
      <c r="L597" s="61">
        <v>1316.556</v>
      </c>
      <c r="M597" s="61">
        <v>1316.556</v>
      </c>
      <c r="N597" s="153"/>
    </row>
    <row r="598" spans="1:14" ht="67.5">
      <c r="A598" s="160" t="s">
        <v>379</v>
      </c>
      <c r="B598" s="6" t="s">
        <v>691</v>
      </c>
      <c r="C598" s="12" t="s">
        <v>135</v>
      </c>
      <c r="D598" s="9" t="s">
        <v>992</v>
      </c>
      <c r="E598" s="10" t="s">
        <v>28</v>
      </c>
      <c r="F598" s="10" t="s">
        <v>697</v>
      </c>
      <c r="G598" s="172" t="s">
        <v>314</v>
      </c>
      <c r="H598" s="172"/>
      <c r="I598" s="160" t="s">
        <v>690</v>
      </c>
      <c r="J598" s="160" t="s">
        <v>692</v>
      </c>
      <c r="K598" s="61">
        <v>2416.3815299999997</v>
      </c>
      <c r="L598" s="61">
        <v>1316.556</v>
      </c>
      <c r="M598" s="61">
        <v>1316.556</v>
      </c>
      <c r="N598" s="13" t="s">
        <v>21</v>
      </c>
    </row>
    <row r="599" spans="1:14" ht="90">
      <c r="A599" s="160" t="s">
        <v>379</v>
      </c>
      <c r="B599" s="6" t="s">
        <v>993</v>
      </c>
      <c r="C599" s="21"/>
      <c r="D599" s="9" t="s">
        <v>123</v>
      </c>
      <c r="E599" s="10" t="s">
        <v>994</v>
      </c>
      <c r="F599" s="10" t="s">
        <v>198</v>
      </c>
      <c r="G599" s="172"/>
      <c r="H599" s="172"/>
      <c r="I599" s="160" t="s">
        <v>1020</v>
      </c>
      <c r="J599" s="160"/>
      <c r="K599" s="61">
        <v>88.9</v>
      </c>
      <c r="L599" s="61">
        <v>0</v>
      </c>
      <c r="M599" s="61">
        <v>0</v>
      </c>
      <c r="N599" s="153"/>
    </row>
    <row r="600" spans="1:14" ht="67.5">
      <c r="A600" s="160" t="s">
        <v>379</v>
      </c>
      <c r="B600" s="6" t="s">
        <v>540</v>
      </c>
      <c r="C600" s="12" t="s">
        <v>130</v>
      </c>
      <c r="D600" s="9" t="s">
        <v>981</v>
      </c>
      <c r="E600" s="10" t="s">
        <v>28</v>
      </c>
      <c r="F600" s="10" t="s">
        <v>982</v>
      </c>
      <c r="G600" s="172" t="s">
        <v>313</v>
      </c>
      <c r="H600" s="172"/>
      <c r="I600" s="160" t="s">
        <v>1020</v>
      </c>
      <c r="J600" s="160" t="s">
        <v>331</v>
      </c>
      <c r="K600" s="61">
        <v>88.9</v>
      </c>
      <c r="L600" s="61">
        <v>0</v>
      </c>
      <c r="M600" s="61">
        <v>0</v>
      </c>
      <c r="N600" s="13" t="s">
        <v>26</v>
      </c>
    </row>
    <row r="601" spans="1:14" ht="67.5">
      <c r="A601" s="160" t="s">
        <v>379</v>
      </c>
      <c r="B601" s="6" t="s">
        <v>623</v>
      </c>
      <c r="C601" s="21"/>
      <c r="D601" s="9" t="s">
        <v>211</v>
      </c>
      <c r="E601" s="10" t="s">
        <v>212</v>
      </c>
      <c r="F601" s="10" t="s">
        <v>213</v>
      </c>
      <c r="G601" s="172"/>
      <c r="H601" s="172"/>
      <c r="I601" s="160" t="s">
        <v>429</v>
      </c>
      <c r="J601" s="160"/>
      <c r="K601" s="61">
        <v>2863.9</v>
      </c>
      <c r="L601" s="61">
        <v>2863.9</v>
      </c>
      <c r="M601" s="61">
        <v>2863.9</v>
      </c>
      <c r="N601" s="153"/>
    </row>
    <row r="602" spans="1:14" ht="90">
      <c r="A602" s="160" t="s">
        <v>379</v>
      </c>
      <c r="B602" s="6" t="s">
        <v>545</v>
      </c>
      <c r="C602" s="12" t="s">
        <v>130</v>
      </c>
      <c r="D602" s="9" t="s">
        <v>995</v>
      </c>
      <c r="E602" s="10" t="s">
        <v>28</v>
      </c>
      <c r="F602" s="10" t="s">
        <v>214</v>
      </c>
      <c r="G602" s="172" t="s">
        <v>313</v>
      </c>
      <c r="H602" s="172"/>
      <c r="I602" s="160" t="s">
        <v>429</v>
      </c>
      <c r="J602" s="160" t="s">
        <v>339</v>
      </c>
      <c r="K602" s="61">
        <v>2863.9</v>
      </c>
      <c r="L602" s="61">
        <v>2863.9</v>
      </c>
      <c r="M602" s="61">
        <v>2863.9</v>
      </c>
      <c r="N602" s="13" t="s">
        <v>26</v>
      </c>
    </row>
    <row r="603" spans="1:14" ht="67.5">
      <c r="A603" s="160" t="s">
        <v>379</v>
      </c>
      <c r="B603" s="6" t="s">
        <v>624</v>
      </c>
      <c r="C603" s="21"/>
      <c r="D603" s="9" t="s">
        <v>211</v>
      </c>
      <c r="E603" s="10" t="s">
        <v>212</v>
      </c>
      <c r="F603" s="10" t="s">
        <v>213</v>
      </c>
      <c r="G603" s="172"/>
      <c r="H603" s="172"/>
      <c r="I603" s="160" t="s">
        <v>430</v>
      </c>
      <c r="J603" s="160"/>
      <c r="K603" s="61">
        <v>3229.5</v>
      </c>
      <c r="L603" s="61">
        <v>3229.5</v>
      </c>
      <c r="M603" s="61">
        <v>3229.5</v>
      </c>
      <c r="N603" s="153"/>
    </row>
    <row r="604" spans="1:14" ht="90">
      <c r="A604" s="160" t="s">
        <v>379</v>
      </c>
      <c r="B604" s="6" t="s">
        <v>545</v>
      </c>
      <c r="C604" s="12" t="s">
        <v>130</v>
      </c>
      <c r="D604" s="17" t="s">
        <v>995</v>
      </c>
      <c r="E604" s="10" t="s">
        <v>28</v>
      </c>
      <c r="F604" s="10" t="s">
        <v>214</v>
      </c>
      <c r="G604" s="172" t="s">
        <v>313</v>
      </c>
      <c r="H604" s="172"/>
      <c r="I604" s="160" t="s">
        <v>430</v>
      </c>
      <c r="J604" s="160" t="s">
        <v>339</v>
      </c>
      <c r="K604" s="61">
        <v>3229.5</v>
      </c>
      <c r="L604" s="61">
        <v>3229.5</v>
      </c>
      <c r="M604" s="61">
        <v>3229.5</v>
      </c>
      <c r="N604" s="13" t="s">
        <v>26</v>
      </c>
    </row>
    <row r="605" spans="1:14" ht="45">
      <c r="A605" s="160" t="s">
        <v>379</v>
      </c>
      <c r="B605" s="6" t="s">
        <v>625</v>
      </c>
      <c r="C605" s="21"/>
      <c r="D605" s="9" t="s">
        <v>16</v>
      </c>
      <c r="E605" s="10" t="s">
        <v>129</v>
      </c>
      <c r="F605" s="10" t="s">
        <v>18</v>
      </c>
      <c r="G605" s="172"/>
      <c r="H605" s="172"/>
      <c r="I605" s="160" t="s">
        <v>431</v>
      </c>
      <c r="J605" s="160"/>
      <c r="K605" s="61">
        <v>2151.81</v>
      </c>
      <c r="L605" s="61">
        <v>1263.8050000000001</v>
      </c>
      <c r="M605" s="61">
        <v>1211.605</v>
      </c>
      <c r="N605" s="153"/>
    </row>
    <row r="606" spans="1:14" ht="78.75">
      <c r="A606" s="160" t="s">
        <v>379</v>
      </c>
      <c r="B606" s="6" t="s">
        <v>540</v>
      </c>
      <c r="C606" s="12" t="s">
        <v>130</v>
      </c>
      <c r="D606" s="9" t="s">
        <v>773</v>
      </c>
      <c r="E606" s="10" t="s">
        <v>28</v>
      </c>
      <c r="F606" s="10" t="s">
        <v>774</v>
      </c>
      <c r="G606" s="172" t="s">
        <v>313</v>
      </c>
      <c r="H606" s="172"/>
      <c r="I606" s="160" t="s">
        <v>431</v>
      </c>
      <c r="J606" s="160" t="s">
        <v>331</v>
      </c>
      <c r="K606" s="61">
        <v>2151.81</v>
      </c>
      <c r="L606" s="61">
        <v>1263.8050000000001</v>
      </c>
      <c r="M606" s="61">
        <v>1211.605</v>
      </c>
      <c r="N606" s="13" t="s">
        <v>26</v>
      </c>
    </row>
    <row r="607" spans="1:14" ht="45">
      <c r="A607" s="160" t="s">
        <v>379</v>
      </c>
      <c r="B607" s="6" t="s">
        <v>626</v>
      </c>
      <c r="C607" s="14"/>
      <c r="D607" s="9" t="s">
        <v>16</v>
      </c>
      <c r="E607" s="10" t="s">
        <v>129</v>
      </c>
      <c r="F607" s="10" t="s">
        <v>18</v>
      </c>
      <c r="G607" s="172"/>
      <c r="H607" s="172"/>
      <c r="I607" s="160" t="s">
        <v>432</v>
      </c>
      <c r="J607" s="160"/>
      <c r="K607" s="61">
        <v>1713.19</v>
      </c>
      <c r="L607" s="61">
        <v>704.59500000000003</v>
      </c>
      <c r="M607" s="61">
        <v>684.89499999999998</v>
      </c>
      <c r="N607" s="153"/>
    </row>
    <row r="608" spans="1:14" ht="78.75">
      <c r="A608" s="160" t="s">
        <v>379</v>
      </c>
      <c r="B608" s="6" t="s">
        <v>540</v>
      </c>
      <c r="C608" s="14" t="s">
        <v>130</v>
      </c>
      <c r="D608" s="17" t="s">
        <v>996</v>
      </c>
      <c r="E608" s="10" t="s">
        <v>28</v>
      </c>
      <c r="F608" s="10" t="s">
        <v>997</v>
      </c>
      <c r="G608" s="172" t="s">
        <v>313</v>
      </c>
      <c r="H608" s="172"/>
      <c r="I608" s="160" t="s">
        <v>432</v>
      </c>
      <c r="J608" s="160" t="s">
        <v>331</v>
      </c>
      <c r="K608" s="61">
        <v>1713.19</v>
      </c>
      <c r="L608" s="61">
        <v>704.59500000000003</v>
      </c>
      <c r="M608" s="61">
        <v>684.89499999999998</v>
      </c>
      <c r="N608" s="13" t="s">
        <v>26</v>
      </c>
    </row>
    <row r="609" spans="1:14" ht="45">
      <c r="A609" s="160" t="s">
        <v>379</v>
      </c>
      <c r="B609" s="6" t="s">
        <v>627</v>
      </c>
      <c r="C609" s="21"/>
      <c r="D609" s="9" t="s">
        <v>16</v>
      </c>
      <c r="E609" s="10" t="s">
        <v>129</v>
      </c>
      <c r="F609" s="10" t="s">
        <v>18</v>
      </c>
      <c r="G609" s="172"/>
      <c r="H609" s="172"/>
      <c r="I609" s="160" t="s">
        <v>433</v>
      </c>
      <c r="J609" s="160"/>
      <c r="K609" s="61">
        <v>965.37199999999996</v>
      </c>
      <c r="L609" s="61">
        <v>965.37199999999996</v>
      </c>
      <c r="M609" s="61">
        <v>482.68599999999998</v>
      </c>
      <c r="N609" s="153"/>
    </row>
    <row r="610" spans="1:14" ht="112.5">
      <c r="A610" s="160" t="s">
        <v>379</v>
      </c>
      <c r="B610" s="6" t="s">
        <v>540</v>
      </c>
      <c r="C610" s="12" t="s">
        <v>124</v>
      </c>
      <c r="D610" s="9" t="s">
        <v>935</v>
      </c>
      <c r="E610" s="18" t="s">
        <v>679</v>
      </c>
      <c r="F610" s="18" t="s">
        <v>680</v>
      </c>
      <c r="G610" s="172" t="s">
        <v>383</v>
      </c>
      <c r="H610" s="172"/>
      <c r="I610" s="160" t="s">
        <v>433</v>
      </c>
      <c r="J610" s="160" t="s">
        <v>331</v>
      </c>
      <c r="K610" s="61">
        <v>965.37199999999996</v>
      </c>
      <c r="L610" s="61">
        <v>965.37199999999996</v>
      </c>
      <c r="M610" s="61">
        <v>482.68599999999998</v>
      </c>
      <c r="N610" s="13" t="s">
        <v>26</v>
      </c>
    </row>
    <row r="611" spans="1:14" ht="45">
      <c r="A611" s="160" t="s">
        <v>379</v>
      </c>
      <c r="B611" s="6" t="s">
        <v>628</v>
      </c>
      <c r="C611" s="12"/>
      <c r="D611" s="9" t="s">
        <v>16</v>
      </c>
      <c r="E611" s="18" t="s">
        <v>129</v>
      </c>
      <c r="F611" s="18" t="s">
        <v>18</v>
      </c>
      <c r="G611" s="172"/>
      <c r="H611" s="172"/>
      <c r="I611" s="160" t="s">
        <v>434</v>
      </c>
      <c r="J611" s="160"/>
      <c r="K611" s="61">
        <v>1929.221</v>
      </c>
      <c r="L611" s="61">
        <v>1834.46</v>
      </c>
      <c r="M611" s="61">
        <v>917.23</v>
      </c>
      <c r="N611" s="13"/>
    </row>
    <row r="612" spans="1:14" ht="112.5">
      <c r="A612" s="160" t="s">
        <v>379</v>
      </c>
      <c r="B612" s="6" t="s">
        <v>540</v>
      </c>
      <c r="C612" s="21" t="s">
        <v>124</v>
      </c>
      <c r="D612" s="9" t="s">
        <v>935</v>
      </c>
      <c r="E612" s="10" t="s">
        <v>679</v>
      </c>
      <c r="F612" s="10" t="s">
        <v>680</v>
      </c>
      <c r="G612" s="172" t="s">
        <v>383</v>
      </c>
      <c r="H612" s="172"/>
      <c r="I612" s="160" t="s">
        <v>434</v>
      </c>
      <c r="J612" s="160" t="s">
        <v>331</v>
      </c>
      <c r="K612" s="61">
        <v>1929.221</v>
      </c>
      <c r="L612" s="61">
        <v>1834.46</v>
      </c>
      <c r="M612" s="61">
        <v>917.23</v>
      </c>
      <c r="N612" s="13" t="s">
        <v>26</v>
      </c>
    </row>
    <row r="613" spans="1:14" ht="45">
      <c r="A613" s="160" t="s">
        <v>379</v>
      </c>
      <c r="B613" s="6" t="s">
        <v>629</v>
      </c>
      <c r="C613" s="12"/>
      <c r="D613" s="9" t="s">
        <v>16</v>
      </c>
      <c r="E613" s="18" t="s">
        <v>129</v>
      </c>
      <c r="F613" s="18" t="s">
        <v>18</v>
      </c>
      <c r="G613" s="172"/>
      <c r="H613" s="172"/>
      <c r="I613" s="160" t="s">
        <v>435</v>
      </c>
      <c r="J613" s="160"/>
      <c r="K613" s="61">
        <v>1043.4459999999999</v>
      </c>
      <c r="L613" s="61">
        <v>935.44600000000003</v>
      </c>
      <c r="M613" s="61">
        <v>467.72300000000001</v>
      </c>
      <c r="N613" s="13"/>
    </row>
    <row r="614" spans="1:14" ht="112.5">
      <c r="A614" s="160" t="s">
        <v>379</v>
      </c>
      <c r="B614" s="6" t="s">
        <v>540</v>
      </c>
      <c r="C614" s="12" t="s">
        <v>124</v>
      </c>
      <c r="D614" s="9" t="s">
        <v>935</v>
      </c>
      <c r="E614" s="18" t="s">
        <v>679</v>
      </c>
      <c r="F614" s="18" t="s">
        <v>680</v>
      </c>
      <c r="G614" s="172" t="s">
        <v>383</v>
      </c>
      <c r="H614" s="172"/>
      <c r="I614" s="160" t="s">
        <v>435</v>
      </c>
      <c r="J614" s="160" t="s">
        <v>331</v>
      </c>
      <c r="K614" s="61">
        <v>1043.4459999999999</v>
      </c>
      <c r="L614" s="61">
        <v>935.44600000000003</v>
      </c>
      <c r="M614" s="61">
        <v>467.72300000000001</v>
      </c>
      <c r="N614" s="13" t="s">
        <v>26</v>
      </c>
    </row>
    <row r="615" spans="1:14" ht="56.25">
      <c r="A615" s="160" t="s">
        <v>379</v>
      </c>
      <c r="B615" s="6" t="s">
        <v>630</v>
      </c>
      <c r="C615" s="8"/>
      <c r="D615" s="9" t="s">
        <v>215</v>
      </c>
      <c r="E615" s="10" t="s">
        <v>216</v>
      </c>
      <c r="F615" s="10" t="s">
        <v>213</v>
      </c>
      <c r="G615" s="172"/>
      <c r="H615" s="172"/>
      <c r="I615" s="160" t="s">
        <v>436</v>
      </c>
      <c r="J615" s="160"/>
      <c r="K615" s="61">
        <v>4766.0810000000001</v>
      </c>
      <c r="L615" s="61">
        <v>4871.5</v>
      </c>
      <c r="M615" s="61">
        <v>4707.8999999999996</v>
      </c>
      <c r="N615" s="153"/>
    </row>
    <row r="616" spans="1:14" ht="112.5">
      <c r="A616" s="160" t="s">
        <v>379</v>
      </c>
      <c r="B616" s="6" t="s">
        <v>540</v>
      </c>
      <c r="C616" s="8" t="s">
        <v>130</v>
      </c>
      <c r="D616" s="9" t="s">
        <v>998</v>
      </c>
      <c r="E616" s="10" t="s">
        <v>28</v>
      </c>
      <c r="F616" s="10" t="s">
        <v>218</v>
      </c>
      <c r="G616" s="172" t="s">
        <v>313</v>
      </c>
      <c r="H616" s="172"/>
      <c r="I616" s="160" t="s">
        <v>436</v>
      </c>
      <c r="J616" s="160" t="s">
        <v>331</v>
      </c>
      <c r="K616" s="61">
        <v>4766.0810000000001</v>
      </c>
      <c r="L616" s="61">
        <v>4871.5</v>
      </c>
      <c r="M616" s="61">
        <v>4707.8999999999996</v>
      </c>
      <c r="N616" s="13" t="s">
        <v>26</v>
      </c>
    </row>
    <row r="617" spans="1:14" ht="56.25">
      <c r="A617" s="160" t="s">
        <v>379</v>
      </c>
      <c r="B617" s="6" t="s">
        <v>631</v>
      </c>
      <c r="C617" s="8"/>
      <c r="D617" s="9" t="s">
        <v>215</v>
      </c>
      <c r="E617" s="10" t="s">
        <v>216</v>
      </c>
      <c r="F617" s="10" t="s">
        <v>213</v>
      </c>
      <c r="G617" s="172"/>
      <c r="H617" s="172"/>
      <c r="I617" s="160" t="s">
        <v>437</v>
      </c>
      <c r="J617" s="160"/>
      <c r="K617" s="61">
        <v>4929.3190000000004</v>
      </c>
      <c r="L617" s="61">
        <v>4823.8999999999996</v>
      </c>
      <c r="M617" s="61">
        <v>4629.8999999999996</v>
      </c>
      <c r="N617" s="13"/>
    </row>
    <row r="618" spans="1:14" ht="112.5">
      <c r="A618" s="160" t="s">
        <v>379</v>
      </c>
      <c r="B618" s="6" t="s">
        <v>540</v>
      </c>
      <c r="C618" s="8" t="s">
        <v>130</v>
      </c>
      <c r="D618" s="9" t="s">
        <v>998</v>
      </c>
      <c r="E618" s="10" t="s">
        <v>28</v>
      </c>
      <c r="F618" s="10" t="s">
        <v>218</v>
      </c>
      <c r="G618" s="172" t="s">
        <v>313</v>
      </c>
      <c r="H618" s="172"/>
      <c r="I618" s="160" t="s">
        <v>437</v>
      </c>
      <c r="J618" s="160" t="s">
        <v>331</v>
      </c>
      <c r="K618" s="61">
        <v>4929.3190000000004</v>
      </c>
      <c r="L618" s="61">
        <v>4823.8999999999996</v>
      </c>
      <c r="M618" s="61">
        <v>4629.8999999999996</v>
      </c>
      <c r="N618" s="13" t="s">
        <v>26</v>
      </c>
    </row>
    <row r="619" spans="1:14" ht="45">
      <c r="A619" s="160" t="s">
        <v>379</v>
      </c>
      <c r="B619" s="6" t="s">
        <v>632</v>
      </c>
      <c r="C619" s="8"/>
      <c r="D619" s="9" t="s">
        <v>94</v>
      </c>
      <c r="E619" s="10" t="s">
        <v>129</v>
      </c>
      <c r="F619" s="10" t="s">
        <v>18</v>
      </c>
      <c r="G619" s="172"/>
      <c r="H619" s="172"/>
      <c r="I619" s="160" t="s">
        <v>438</v>
      </c>
      <c r="J619" s="160"/>
      <c r="K619" s="61">
        <v>245.59384</v>
      </c>
      <c r="L619" s="61">
        <v>87.3</v>
      </c>
      <c r="M619" s="61">
        <v>43.65</v>
      </c>
      <c r="N619" s="153"/>
    </row>
    <row r="620" spans="1:14" ht="78.75">
      <c r="A620" s="160" t="s">
        <v>379</v>
      </c>
      <c r="B620" s="6" t="s">
        <v>540</v>
      </c>
      <c r="C620" s="8" t="s">
        <v>138</v>
      </c>
      <c r="D620" s="9" t="s">
        <v>808</v>
      </c>
      <c r="E620" s="10" t="s">
        <v>28</v>
      </c>
      <c r="F620" s="11" t="s">
        <v>220</v>
      </c>
      <c r="G620" s="172" t="s">
        <v>380</v>
      </c>
      <c r="H620" s="172"/>
      <c r="I620" s="160" t="s">
        <v>438</v>
      </c>
      <c r="J620" s="160" t="s">
        <v>331</v>
      </c>
      <c r="K620" s="61">
        <v>245.59384</v>
      </c>
      <c r="L620" s="61">
        <v>87.3</v>
      </c>
      <c r="M620" s="61">
        <v>43.65</v>
      </c>
      <c r="N620" s="13" t="s">
        <v>26</v>
      </c>
    </row>
    <row r="621" spans="1:14" ht="45">
      <c r="A621" s="160" t="s">
        <v>379</v>
      </c>
      <c r="B621" s="6" t="s">
        <v>633</v>
      </c>
      <c r="C621" s="8"/>
      <c r="D621" s="9" t="s">
        <v>94</v>
      </c>
      <c r="E621" s="10" t="s">
        <v>129</v>
      </c>
      <c r="F621" s="10" t="s">
        <v>18</v>
      </c>
      <c r="G621" s="172"/>
      <c r="H621" s="172"/>
      <c r="I621" s="160" t="s">
        <v>439</v>
      </c>
      <c r="J621" s="160"/>
      <c r="K621" s="61">
        <v>109.813</v>
      </c>
      <c r="L621" s="61">
        <v>61.75</v>
      </c>
      <c r="M621" s="61">
        <v>30.875</v>
      </c>
      <c r="N621" s="153"/>
    </row>
    <row r="622" spans="1:14" ht="78.75">
      <c r="A622" s="160" t="s">
        <v>379</v>
      </c>
      <c r="B622" s="6" t="s">
        <v>540</v>
      </c>
      <c r="C622" s="12" t="s">
        <v>138</v>
      </c>
      <c r="D622" s="9" t="s">
        <v>808</v>
      </c>
      <c r="E622" s="18" t="s">
        <v>28</v>
      </c>
      <c r="F622" s="18" t="s">
        <v>220</v>
      </c>
      <c r="G622" s="172" t="s">
        <v>380</v>
      </c>
      <c r="H622" s="172"/>
      <c r="I622" s="160" t="s">
        <v>439</v>
      </c>
      <c r="J622" s="160" t="s">
        <v>331</v>
      </c>
      <c r="K622" s="61">
        <v>109.813</v>
      </c>
      <c r="L622" s="61">
        <v>61.75</v>
      </c>
      <c r="M622" s="61">
        <v>30.875</v>
      </c>
      <c r="N622" s="13" t="s">
        <v>26</v>
      </c>
    </row>
    <row r="623" spans="1:14" ht="78.75">
      <c r="A623" s="160" t="s">
        <v>379</v>
      </c>
      <c r="B623" s="6" t="s">
        <v>634</v>
      </c>
      <c r="C623" s="8"/>
      <c r="D623" s="9" t="s">
        <v>94</v>
      </c>
      <c r="E623" s="10" t="s">
        <v>129</v>
      </c>
      <c r="F623" s="10" t="s">
        <v>18</v>
      </c>
      <c r="G623" s="172"/>
      <c r="H623" s="172"/>
      <c r="I623" s="160" t="s">
        <v>440</v>
      </c>
      <c r="J623" s="160"/>
      <c r="K623" s="61">
        <v>545.86400000000003</v>
      </c>
      <c r="L623" s="61">
        <v>403</v>
      </c>
      <c r="M623" s="61">
        <v>403</v>
      </c>
      <c r="N623" s="153"/>
    </row>
    <row r="624" spans="1:14" ht="78.75">
      <c r="A624" s="160" t="s">
        <v>379</v>
      </c>
      <c r="B624" s="6" t="s">
        <v>540</v>
      </c>
      <c r="C624" s="8" t="s">
        <v>138</v>
      </c>
      <c r="D624" s="17" t="s">
        <v>808</v>
      </c>
      <c r="E624" s="18" t="s">
        <v>28</v>
      </c>
      <c r="F624" s="18" t="s">
        <v>220</v>
      </c>
      <c r="G624" s="172" t="s">
        <v>380</v>
      </c>
      <c r="H624" s="172"/>
      <c r="I624" s="160" t="s">
        <v>440</v>
      </c>
      <c r="J624" s="160" t="s">
        <v>331</v>
      </c>
      <c r="K624" s="61">
        <v>545.86400000000003</v>
      </c>
      <c r="L624" s="61">
        <v>403</v>
      </c>
      <c r="M624" s="61">
        <v>403</v>
      </c>
      <c r="N624" s="13" t="s">
        <v>26</v>
      </c>
    </row>
    <row r="625" spans="1:14" ht="78.75">
      <c r="A625" s="160" t="s">
        <v>379</v>
      </c>
      <c r="B625" s="6" t="s">
        <v>635</v>
      </c>
      <c r="C625" s="8"/>
      <c r="D625" s="17" t="s">
        <v>94</v>
      </c>
      <c r="E625" s="18" t="s">
        <v>129</v>
      </c>
      <c r="F625" s="23" t="s">
        <v>18</v>
      </c>
      <c r="G625" s="172"/>
      <c r="H625" s="172"/>
      <c r="I625" s="160" t="s">
        <v>441</v>
      </c>
      <c r="J625" s="160"/>
      <c r="K625" s="61">
        <v>288.55500000000001</v>
      </c>
      <c r="L625" s="61">
        <v>220</v>
      </c>
      <c r="M625" s="61">
        <v>220</v>
      </c>
      <c r="N625" s="13"/>
    </row>
    <row r="626" spans="1:14" ht="78.75">
      <c r="A626" s="160" t="s">
        <v>379</v>
      </c>
      <c r="B626" s="6" t="s">
        <v>540</v>
      </c>
      <c r="C626" s="8" t="s">
        <v>138</v>
      </c>
      <c r="D626" s="17" t="s">
        <v>808</v>
      </c>
      <c r="E626" s="18" t="s">
        <v>28</v>
      </c>
      <c r="F626" s="18" t="s">
        <v>220</v>
      </c>
      <c r="G626" s="172" t="s">
        <v>380</v>
      </c>
      <c r="H626" s="172"/>
      <c r="I626" s="160" t="s">
        <v>441</v>
      </c>
      <c r="J626" s="160" t="s">
        <v>331</v>
      </c>
      <c r="K626" s="61">
        <v>288.55500000000001</v>
      </c>
      <c r="L626" s="61">
        <v>220</v>
      </c>
      <c r="M626" s="61">
        <v>220</v>
      </c>
      <c r="N626" s="13" t="s">
        <v>26</v>
      </c>
    </row>
    <row r="627" spans="1:14" ht="112.5">
      <c r="A627" s="160" t="s">
        <v>379</v>
      </c>
      <c r="B627" s="6" t="s">
        <v>636</v>
      </c>
      <c r="C627" s="8"/>
      <c r="D627" s="9" t="s">
        <v>94</v>
      </c>
      <c r="E627" s="10" t="s">
        <v>129</v>
      </c>
      <c r="F627" s="10" t="s">
        <v>18</v>
      </c>
      <c r="G627" s="172"/>
      <c r="H627" s="172"/>
      <c r="I627" s="160" t="s">
        <v>442</v>
      </c>
      <c r="J627" s="160"/>
      <c r="K627" s="61">
        <v>561.80250000000001</v>
      </c>
      <c r="L627" s="61">
        <v>762</v>
      </c>
      <c r="M627" s="61">
        <v>762</v>
      </c>
      <c r="N627" s="153"/>
    </row>
    <row r="628" spans="1:14" ht="78.75">
      <c r="A628" s="160" t="s">
        <v>379</v>
      </c>
      <c r="B628" s="6" t="s">
        <v>540</v>
      </c>
      <c r="C628" s="8" t="s">
        <v>138</v>
      </c>
      <c r="D628" s="17" t="s">
        <v>808</v>
      </c>
      <c r="E628" s="18" t="s">
        <v>28</v>
      </c>
      <c r="F628" s="18" t="s">
        <v>220</v>
      </c>
      <c r="G628" s="172" t="s">
        <v>380</v>
      </c>
      <c r="H628" s="172"/>
      <c r="I628" s="160" t="s">
        <v>442</v>
      </c>
      <c r="J628" s="160" t="s">
        <v>331</v>
      </c>
      <c r="K628" s="61">
        <v>561.80250000000001</v>
      </c>
      <c r="L628" s="61">
        <v>762</v>
      </c>
      <c r="M628" s="61">
        <v>762</v>
      </c>
      <c r="N628" s="20" t="s">
        <v>26</v>
      </c>
    </row>
    <row r="629" spans="1:14" ht="78.75">
      <c r="A629" s="160" t="s">
        <v>379</v>
      </c>
      <c r="B629" s="6" t="s">
        <v>634</v>
      </c>
      <c r="C629" s="8"/>
      <c r="D629" s="9" t="s">
        <v>94</v>
      </c>
      <c r="E629" s="10" t="s">
        <v>129</v>
      </c>
      <c r="F629" s="10" t="s">
        <v>18</v>
      </c>
      <c r="G629" s="172"/>
      <c r="H629" s="172"/>
      <c r="I629" s="160" t="s">
        <v>443</v>
      </c>
      <c r="J629" s="160"/>
      <c r="K629" s="61">
        <v>81.062160000000006</v>
      </c>
      <c r="L629" s="61">
        <v>60.2</v>
      </c>
      <c r="M629" s="61">
        <v>60.2</v>
      </c>
      <c r="N629" s="153"/>
    </row>
    <row r="630" spans="1:14" ht="78.75">
      <c r="A630" s="160" t="s">
        <v>379</v>
      </c>
      <c r="B630" s="6" t="s">
        <v>540</v>
      </c>
      <c r="C630" s="8" t="s">
        <v>138</v>
      </c>
      <c r="D630" s="17" t="s">
        <v>808</v>
      </c>
      <c r="E630" s="18" t="s">
        <v>28</v>
      </c>
      <c r="F630" s="18" t="s">
        <v>220</v>
      </c>
      <c r="G630" s="172" t="s">
        <v>380</v>
      </c>
      <c r="H630" s="172"/>
      <c r="I630" s="160" t="s">
        <v>443</v>
      </c>
      <c r="J630" s="160" t="s">
        <v>331</v>
      </c>
      <c r="K630" s="61">
        <v>81.062160000000006</v>
      </c>
      <c r="L630" s="61">
        <v>60.2</v>
      </c>
      <c r="M630" s="61">
        <v>60.2</v>
      </c>
      <c r="N630" s="20" t="s">
        <v>26</v>
      </c>
    </row>
    <row r="631" spans="1:14" ht="78.75">
      <c r="A631" s="160" t="s">
        <v>379</v>
      </c>
      <c r="B631" s="6" t="s">
        <v>635</v>
      </c>
      <c r="C631" s="8"/>
      <c r="D631" s="9" t="s">
        <v>94</v>
      </c>
      <c r="E631" s="10" t="s">
        <v>129</v>
      </c>
      <c r="F631" s="10" t="s">
        <v>18</v>
      </c>
      <c r="G631" s="172"/>
      <c r="H631" s="172"/>
      <c r="I631" s="160" t="s">
        <v>444</v>
      </c>
      <c r="J631" s="160"/>
      <c r="K631" s="61">
        <v>44.192</v>
      </c>
      <c r="L631" s="61">
        <v>32.9</v>
      </c>
      <c r="M631" s="61">
        <v>32.9</v>
      </c>
      <c r="N631" s="153"/>
    </row>
    <row r="632" spans="1:14" ht="78.75">
      <c r="A632" s="160" t="s">
        <v>379</v>
      </c>
      <c r="B632" s="6" t="s">
        <v>540</v>
      </c>
      <c r="C632" s="8" t="s">
        <v>138</v>
      </c>
      <c r="D632" s="17" t="s">
        <v>808</v>
      </c>
      <c r="E632" s="18" t="s">
        <v>28</v>
      </c>
      <c r="F632" s="18" t="s">
        <v>220</v>
      </c>
      <c r="G632" s="172" t="s">
        <v>380</v>
      </c>
      <c r="H632" s="172"/>
      <c r="I632" s="160" t="s">
        <v>444</v>
      </c>
      <c r="J632" s="160" t="s">
        <v>331</v>
      </c>
      <c r="K632" s="61">
        <v>44.192</v>
      </c>
      <c r="L632" s="61">
        <v>32.9</v>
      </c>
      <c r="M632" s="61">
        <v>32.9</v>
      </c>
      <c r="N632" s="20" t="s">
        <v>26</v>
      </c>
    </row>
    <row r="633" spans="1:14" ht="78.75">
      <c r="A633" s="160" t="s">
        <v>379</v>
      </c>
      <c r="B633" s="6" t="s">
        <v>637</v>
      </c>
      <c r="C633" s="8"/>
      <c r="D633" s="9" t="s">
        <v>94</v>
      </c>
      <c r="E633" s="10" t="s">
        <v>129</v>
      </c>
      <c r="F633" s="10" t="s">
        <v>18</v>
      </c>
      <c r="G633" s="172"/>
      <c r="H633" s="172"/>
      <c r="I633" s="160" t="s">
        <v>445</v>
      </c>
      <c r="J633" s="160"/>
      <c r="K633" s="61">
        <v>83.947500000000005</v>
      </c>
      <c r="L633" s="61">
        <v>113.9</v>
      </c>
      <c r="M633" s="61">
        <v>113.9</v>
      </c>
      <c r="N633" s="153"/>
    </row>
    <row r="634" spans="1:14" ht="78.75">
      <c r="A634" s="160" t="s">
        <v>379</v>
      </c>
      <c r="B634" s="6" t="s">
        <v>540</v>
      </c>
      <c r="C634" s="8" t="s">
        <v>138</v>
      </c>
      <c r="D634" s="17" t="s">
        <v>808</v>
      </c>
      <c r="E634" s="18" t="s">
        <v>28</v>
      </c>
      <c r="F634" s="18" t="s">
        <v>220</v>
      </c>
      <c r="G634" s="172" t="s">
        <v>380</v>
      </c>
      <c r="H634" s="172"/>
      <c r="I634" s="160" t="s">
        <v>445</v>
      </c>
      <c r="J634" s="160" t="s">
        <v>331</v>
      </c>
      <c r="K634" s="61">
        <v>83.947500000000005</v>
      </c>
      <c r="L634" s="61">
        <v>113.9</v>
      </c>
      <c r="M634" s="61">
        <v>113.9</v>
      </c>
      <c r="N634" s="20" t="s">
        <v>26</v>
      </c>
    </row>
    <row r="635" spans="1:14" ht="56.25">
      <c r="A635" s="160" t="s">
        <v>379</v>
      </c>
      <c r="B635" s="6" t="s">
        <v>862</v>
      </c>
      <c r="C635" s="8"/>
      <c r="D635" s="9" t="s">
        <v>16</v>
      </c>
      <c r="E635" s="10" t="s">
        <v>129</v>
      </c>
      <c r="F635" s="10" t="s">
        <v>18</v>
      </c>
      <c r="G635" s="172"/>
      <c r="H635" s="172"/>
      <c r="I635" s="160" t="s">
        <v>900</v>
      </c>
      <c r="J635" s="160"/>
      <c r="K635" s="61">
        <v>88</v>
      </c>
      <c r="L635" s="61">
        <v>0</v>
      </c>
      <c r="M635" s="61">
        <v>0</v>
      </c>
      <c r="N635" s="153"/>
    </row>
    <row r="636" spans="1:14" ht="67.5">
      <c r="A636" s="160" t="s">
        <v>379</v>
      </c>
      <c r="B636" s="6" t="s">
        <v>802</v>
      </c>
      <c r="C636" s="8" t="s">
        <v>138</v>
      </c>
      <c r="D636" s="17" t="s">
        <v>863</v>
      </c>
      <c r="E636" s="18" t="s">
        <v>28</v>
      </c>
      <c r="F636" s="18" t="s">
        <v>864</v>
      </c>
      <c r="G636" s="172" t="s">
        <v>380</v>
      </c>
      <c r="H636" s="172"/>
      <c r="I636" s="160" t="s">
        <v>900</v>
      </c>
      <c r="J636" s="160" t="s">
        <v>258</v>
      </c>
      <c r="K636" s="61">
        <v>88</v>
      </c>
      <c r="L636" s="61">
        <v>0</v>
      </c>
      <c r="M636" s="61">
        <v>0</v>
      </c>
      <c r="N636" s="20" t="s">
        <v>21</v>
      </c>
    </row>
    <row r="637" spans="1:14" ht="78.75">
      <c r="A637" s="160" t="s">
        <v>379</v>
      </c>
      <c r="B637" s="6" t="s">
        <v>805</v>
      </c>
      <c r="C637" s="8"/>
      <c r="D637" s="9" t="s">
        <v>94</v>
      </c>
      <c r="E637" s="10" t="s">
        <v>129</v>
      </c>
      <c r="F637" s="10" t="s">
        <v>18</v>
      </c>
      <c r="G637" s="172"/>
      <c r="H637" s="172"/>
      <c r="I637" s="160" t="s">
        <v>792</v>
      </c>
      <c r="J637" s="160"/>
      <c r="K637" s="61">
        <v>0</v>
      </c>
      <c r="L637" s="61">
        <v>60</v>
      </c>
      <c r="M637" s="61">
        <v>60</v>
      </c>
      <c r="N637" s="153"/>
    </row>
    <row r="638" spans="1:14" ht="78.75">
      <c r="A638" s="160" t="s">
        <v>379</v>
      </c>
      <c r="B638" s="6" t="s">
        <v>540</v>
      </c>
      <c r="C638" s="8" t="s">
        <v>138</v>
      </c>
      <c r="D638" s="17" t="s">
        <v>808</v>
      </c>
      <c r="E638" s="18" t="s">
        <v>28</v>
      </c>
      <c r="F638" s="18" t="s">
        <v>173</v>
      </c>
      <c r="G638" s="172" t="s">
        <v>380</v>
      </c>
      <c r="H638" s="172"/>
      <c r="I638" s="160" t="s">
        <v>792</v>
      </c>
      <c r="J638" s="160" t="s">
        <v>331</v>
      </c>
      <c r="K638" s="61">
        <v>0</v>
      </c>
      <c r="L638" s="61">
        <v>60</v>
      </c>
      <c r="M638" s="61">
        <v>60</v>
      </c>
      <c r="N638" s="20" t="s">
        <v>26</v>
      </c>
    </row>
    <row r="639" spans="1:14" ht="123.75">
      <c r="A639" s="160" t="s">
        <v>379</v>
      </c>
      <c r="B639" s="6" t="s">
        <v>999</v>
      </c>
      <c r="C639" s="21"/>
      <c r="D639" s="9" t="s">
        <v>660</v>
      </c>
      <c r="E639" s="10" t="s">
        <v>28</v>
      </c>
      <c r="F639" s="10" t="s">
        <v>659</v>
      </c>
      <c r="G639" s="172"/>
      <c r="H639" s="172"/>
      <c r="I639" s="160" t="s">
        <v>1021</v>
      </c>
      <c r="J639" s="160"/>
      <c r="K639" s="61">
        <v>201</v>
      </c>
      <c r="L639" s="61">
        <v>0</v>
      </c>
      <c r="M639" s="61">
        <v>0</v>
      </c>
      <c r="N639" s="153"/>
    </row>
    <row r="640" spans="1:14" ht="78.75">
      <c r="A640" s="160" t="s">
        <v>379</v>
      </c>
      <c r="B640" s="6" t="s">
        <v>540</v>
      </c>
      <c r="C640" s="8" t="s">
        <v>138</v>
      </c>
      <c r="D640" s="9" t="s">
        <v>771</v>
      </c>
      <c r="E640" s="10" t="s">
        <v>28</v>
      </c>
      <c r="F640" s="10" t="s">
        <v>772</v>
      </c>
      <c r="G640" s="172" t="s">
        <v>380</v>
      </c>
      <c r="H640" s="172"/>
      <c r="I640" s="160" t="s">
        <v>1021</v>
      </c>
      <c r="J640" s="160" t="s">
        <v>331</v>
      </c>
      <c r="K640" s="61">
        <v>201</v>
      </c>
      <c r="L640" s="61">
        <v>0</v>
      </c>
      <c r="M640" s="61">
        <v>0</v>
      </c>
      <c r="N640" s="13" t="s">
        <v>26</v>
      </c>
    </row>
    <row r="641" spans="1:14" ht="78.75">
      <c r="A641" s="160" t="s">
        <v>379</v>
      </c>
      <c r="B641" s="6" t="s">
        <v>865</v>
      </c>
      <c r="C641" s="8"/>
      <c r="D641" s="9" t="s">
        <v>94</v>
      </c>
      <c r="E641" s="10" t="s">
        <v>129</v>
      </c>
      <c r="F641" s="10" t="s">
        <v>18</v>
      </c>
      <c r="G641" s="172"/>
      <c r="H641" s="172"/>
      <c r="I641" s="160" t="s">
        <v>901</v>
      </c>
      <c r="J641" s="160"/>
      <c r="K641" s="61">
        <v>837.67421999999999</v>
      </c>
      <c r="L641" s="61">
        <v>0</v>
      </c>
      <c r="M641" s="61">
        <v>0</v>
      </c>
      <c r="N641" s="13"/>
    </row>
    <row r="642" spans="1:14" ht="78.75">
      <c r="A642" s="160" t="s">
        <v>379</v>
      </c>
      <c r="B642" s="6" t="s">
        <v>545</v>
      </c>
      <c r="C642" s="21" t="s">
        <v>138</v>
      </c>
      <c r="D642" s="136" t="s">
        <v>808</v>
      </c>
      <c r="E642" s="12" t="s">
        <v>28</v>
      </c>
      <c r="F642" s="137" t="s">
        <v>173</v>
      </c>
      <c r="G642" s="172" t="s">
        <v>380</v>
      </c>
      <c r="H642" s="172"/>
      <c r="I642" s="160" t="s">
        <v>901</v>
      </c>
      <c r="J642" s="160" t="s">
        <v>339</v>
      </c>
      <c r="K642" s="61">
        <v>837.67421999999999</v>
      </c>
      <c r="L642" s="61">
        <v>0</v>
      </c>
      <c r="M642" s="61">
        <v>0</v>
      </c>
      <c r="N642" s="13" t="s">
        <v>26</v>
      </c>
    </row>
    <row r="643" spans="1:14" ht="67.5">
      <c r="A643" s="160" t="s">
        <v>379</v>
      </c>
      <c r="B643" s="6" t="s">
        <v>866</v>
      </c>
      <c r="C643" s="8"/>
      <c r="D643" s="9" t="s">
        <v>94</v>
      </c>
      <c r="E643" s="10" t="s">
        <v>129</v>
      </c>
      <c r="F643" s="10" t="s">
        <v>18</v>
      </c>
      <c r="G643" s="172"/>
      <c r="H643" s="172"/>
      <c r="I643" s="160" t="s">
        <v>902</v>
      </c>
      <c r="J643" s="160"/>
      <c r="K643" s="61">
        <v>2059.11033</v>
      </c>
      <c r="L643" s="61">
        <v>0</v>
      </c>
      <c r="M643" s="61">
        <v>0</v>
      </c>
      <c r="N643" s="13"/>
    </row>
    <row r="644" spans="1:14" ht="78.75">
      <c r="A644" s="160" t="s">
        <v>379</v>
      </c>
      <c r="B644" s="6" t="s">
        <v>545</v>
      </c>
      <c r="C644" s="8" t="s">
        <v>138</v>
      </c>
      <c r="D644" s="9" t="s">
        <v>981</v>
      </c>
      <c r="E644" s="10" t="s">
        <v>28</v>
      </c>
      <c r="F644" s="10" t="s">
        <v>982</v>
      </c>
      <c r="G644" s="172" t="s">
        <v>380</v>
      </c>
      <c r="H644" s="172"/>
      <c r="I644" s="160" t="s">
        <v>902</v>
      </c>
      <c r="J644" s="160" t="s">
        <v>339</v>
      </c>
      <c r="K644" s="61">
        <v>2059.11033</v>
      </c>
      <c r="L644" s="61">
        <v>0</v>
      </c>
      <c r="M644" s="61">
        <v>0</v>
      </c>
      <c r="N644" s="13" t="s">
        <v>26</v>
      </c>
    </row>
    <row r="645" spans="1:14" ht="67.5">
      <c r="A645" s="160" t="s">
        <v>379</v>
      </c>
      <c r="B645" s="6" t="s">
        <v>638</v>
      </c>
      <c r="C645" s="21"/>
      <c r="D645" s="9" t="s">
        <v>94</v>
      </c>
      <c r="E645" s="10" t="s">
        <v>129</v>
      </c>
      <c r="F645" s="10" t="s">
        <v>18</v>
      </c>
      <c r="G645" s="172"/>
      <c r="H645" s="172"/>
      <c r="I645" s="160" t="s">
        <v>446</v>
      </c>
      <c r="J645" s="160"/>
      <c r="K645" s="61">
        <v>857.70096999999998</v>
      </c>
      <c r="L645" s="61">
        <v>440.262</v>
      </c>
      <c r="M645" s="61">
        <v>455.673</v>
      </c>
      <c r="N645" s="153"/>
    </row>
    <row r="646" spans="1:14" ht="78.75">
      <c r="A646" s="160" t="s">
        <v>379</v>
      </c>
      <c r="B646" s="6" t="s">
        <v>545</v>
      </c>
      <c r="C646" s="8" t="s">
        <v>138</v>
      </c>
      <c r="D646" s="9" t="s">
        <v>136</v>
      </c>
      <c r="E646" s="10" t="s">
        <v>28</v>
      </c>
      <c r="F646" s="10" t="s">
        <v>137</v>
      </c>
      <c r="G646" s="172" t="s">
        <v>380</v>
      </c>
      <c r="H646" s="172"/>
      <c r="I646" s="160" t="s">
        <v>446</v>
      </c>
      <c r="J646" s="160" t="s">
        <v>339</v>
      </c>
      <c r="K646" s="61">
        <v>857.70096999999998</v>
      </c>
      <c r="L646" s="61">
        <v>440.262</v>
      </c>
      <c r="M646" s="61">
        <v>455.673</v>
      </c>
      <c r="N646" s="13" t="s">
        <v>26</v>
      </c>
    </row>
    <row r="647" spans="1:14" ht="56.25">
      <c r="A647" s="160" t="s">
        <v>379</v>
      </c>
      <c r="B647" s="6" t="s">
        <v>639</v>
      </c>
      <c r="C647" s="8"/>
      <c r="D647" s="9" t="s">
        <v>94</v>
      </c>
      <c r="E647" s="10" t="s">
        <v>129</v>
      </c>
      <c r="F647" s="10" t="s">
        <v>18</v>
      </c>
      <c r="G647" s="172"/>
      <c r="H647" s="172"/>
      <c r="I647" s="160" t="s">
        <v>447</v>
      </c>
      <c r="J647" s="160"/>
      <c r="K647" s="61">
        <v>1856.1079299999999</v>
      </c>
      <c r="L647" s="61">
        <v>2963.114</v>
      </c>
      <c r="M647" s="61">
        <v>2963.114</v>
      </c>
      <c r="N647" s="13"/>
    </row>
    <row r="648" spans="1:14" ht="78.75">
      <c r="A648" s="160" t="s">
        <v>379</v>
      </c>
      <c r="B648" s="6" t="s">
        <v>545</v>
      </c>
      <c r="C648" s="8" t="s">
        <v>138</v>
      </c>
      <c r="D648" s="9" t="s">
        <v>981</v>
      </c>
      <c r="E648" s="10" t="s">
        <v>28</v>
      </c>
      <c r="F648" s="10" t="s">
        <v>982</v>
      </c>
      <c r="G648" s="172" t="s">
        <v>380</v>
      </c>
      <c r="H648" s="172"/>
      <c r="I648" s="160" t="s">
        <v>447</v>
      </c>
      <c r="J648" s="160" t="s">
        <v>339</v>
      </c>
      <c r="K648" s="61">
        <v>1856.1079299999999</v>
      </c>
      <c r="L648" s="61">
        <v>2963.114</v>
      </c>
      <c r="M648" s="61">
        <v>2963.114</v>
      </c>
      <c r="N648" s="13" t="s">
        <v>26</v>
      </c>
    </row>
    <row r="649" spans="1:14" ht="101.25">
      <c r="A649" s="160" t="s">
        <v>379</v>
      </c>
      <c r="B649" s="6" t="s">
        <v>1065</v>
      </c>
      <c r="C649" s="8"/>
      <c r="D649" s="9" t="s">
        <v>94</v>
      </c>
      <c r="E649" s="10" t="s">
        <v>129</v>
      </c>
      <c r="F649" s="10" t="s">
        <v>18</v>
      </c>
      <c r="G649" s="172"/>
      <c r="H649" s="172"/>
      <c r="I649" s="160" t="s">
        <v>1097</v>
      </c>
      <c r="J649" s="160"/>
      <c r="K649" s="61">
        <v>19.423999999999999</v>
      </c>
      <c r="L649" s="61">
        <v>0</v>
      </c>
      <c r="M649" s="61">
        <v>0</v>
      </c>
      <c r="N649" s="13"/>
    </row>
    <row r="650" spans="1:14" ht="78.75">
      <c r="A650" s="160" t="s">
        <v>379</v>
      </c>
      <c r="B650" s="6" t="s">
        <v>479</v>
      </c>
      <c r="C650" s="14" t="s">
        <v>138</v>
      </c>
      <c r="D650" s="145" t="s">
        <v>1066</v>
      </c>
      <c r="E650" s="146" t="s">
        <v>28</v>
      </c>
      <c r="F650" s="146" t="s">
        <v>1067</v>
      </c>
      <c r="G650" s="172" t="s">
        <v>380</v>
      </c>
      <c r="H650" s="172"/>
      <c r="I650" s="160" t="s">
        <v>1097</v>
      </c>
      <c r="J650" s="160" t="s">
        <v>245</v>
      </c>
      <c r="K650" s="61">
        <v>19.423999999999999</v>
      </c>
      <c r="L650" s="61">
        <v>0</v>
      </c>
      <c r="M650" s="61">
        <v>0</v>
      </c>
      <c r="N650" s="13" t="s">
        <v>21</v>
      </c>
    </row>
    <row r="651" spans="1:14" ht="67.5">
      <c r="A651" s="160" t="s">
        <v>379</v>
      </c>
      <c r="B651" s="6" t="s">
        <v>640</v>
      </c>
      <c r="C651" s="21"/>
      <c r="D651" s="136" t="s">
        <v>94</v>
      </c>
      <c r="E651" s="10" t="s">
        <v>129</v>
      </c>
      <c r="F651" s="10" t="s">
        <v>18</v>
      </c>
      <c r="G651" s="172"/>
      <c r="H651" s="172"/>
      <c r="I651" s="160" t="s">
        <v>448</v>
      </c>
      <c r="J651" s="160"/>
      <c r="K651" s="61">
        <v>1317.1226100000001</v>
      </c>
      <c r="L651" s="61">
        <v>2010</v>
      </c>
      <c r="M651" s="61">
        <v>2010</v>
      </c>
      <c r="N651" s="153"/>
    </row>
    <row r="652" spans="1:14" ht="78.75">
      <c r="A652" s="160" t="s">
        <v>379</v>
      </c>
      <c r="B652" s="6" t="s">
        <v>545</v>
      </c>
      <c r="C652" s="12" t="s">
        <v>138</v>
      </c>
      <c r="D652" s="9" t="s">
        <v>808</v>
      </c>
      <c r="E652" s="10" t="s">
        <v>28</v>
      </c>
      <c r="F652" s="10" t="s">
        <v>173</v>
      </c>
      <c r="G652" s="172" t="s">
        <v>380</v>
      </c>
      <c r="H652" s="172"/>
      <c r="I652" s="160" t="s">
        <v>448</v>
      </c>
      <c r="J652" s="160" t="s">
        <v>339</v>
      </c>
      <c r="K652" s="61">
        <v>819.55772000000002</v>
      </c>
      <c r="L652" s="61">
        <v>1010</v>
      </c>
      <c r="M652" s="61">
        <v>1010</v>
      </c>
      <c r="N652" s="13" t="s">
        <v>26</v>
      </c>
    </row>
    <row r="653" spans="1:14" ht="78.75">
      <c r="A653" s="160" t="s">
        <v>379</v>
      </c>
      <c r="B653" s="6" t="s">
        <v>540</v>
      </c>
      <c r="C653" s="12" t="s">
        <v>138</v>
      </c>
      <c r="D653" s="9" t="s">
        <v>808</v>
      </c>
      <c r="E653" s="10" t="s">
        <v>28</v>
      </c>
      <c r="F653" s="10" t="s">
        <v>173</v>
      </c>
      <c r="G653" s="172" t="s">
        <v>380</v>
      </c>
      <c r="H653" s="172"/>
      <c r="I653" s="160" t="s">
        <v>448</v>
      </c>
      <c r="J653" s="160" t="s">
        <v>331</v>
      </c>
      <c r="K653" s="61">
        <v>497.56488999999999</v>
      </c>
      <c r="L653" s="61">
        <v>1000</v>
      </c>
      <c r="M653" s="61">
        <v>1000</v>
      </c>
      <c r="N653" s="13" t="s">
        <v>26</v>
      </c>
    </row>
    <row r="654" spans="1:14" ht="67.5">
      <c r="A654" s="160" t="s">
        <v>379</v>
      </c>
      <c r="B654" s="6" t="s">
        <v>640</v>
      </c>
      <c r="C654" s="12"/>
      <c r="D654" s="9" t="s">
        <v>94</v>
      </c>
      <c r="E654" s="10" t="s">
        <v>129</v>
      </c>
      <c r="F654" s="10" t="s">
        <v>18</v>
      </c>
      <c r="G654" s="172"/>
      <c r="H654" s="172"/>
      <c r="I654" s="160" t="s">
        <v>449</v>
      </c>
      <c r="J654" s="160"/>
      <c r="K654" s="61">
        <v>198.70876999999999</v>
      </c>
      <c r="L654" s="61">
        <v>300.3</v>
      </c>
      <c r="M654" s="61">
        <v>300.3</v>
      </c>
      <c r="N654" s="13"/>
    </row>
    <row r="655" spans="1:14" ht="78.75">
      <c r="A655" s="160" t="s">
        <v>379</v>
      </c>
      <c r="B655" s="6" t="s">
        <v>545</v>
      </c>
      <c r="C655" s="21" t="s">
        <v>138</v>
      </c>
      <c r="D655" s="136" t="s">
        <v>808</v>
      </c>
      <c r="E655" s="12" t="s">
        <v>28</v>
      </c>
      <c r="F655" s="137" t="s">
        <v>173</v>
      </c>
      <c r="G655" s="172" t="s">
        <v>380</v>
      </c>
      <c r="H655" s="172"/>
      <c r="I655" s="160" t="s">
        <v>449</v>
      </c>
      <c r="J655" s="160" t="s">
        <v>339</v>
      </c>
      <c r="K655" s="61">
        <v>124.38527999999999</v>
      </c>
      <c r="L655" s="61">
        <v>150.9</v>
      </c>
      <c r="M655" s="61">
        <v>150.9</v>
      </c>
      <c r="N655" s="13" t="s">
        <v>26</v>
      </c>
    </row>
    <row r="656" spans="1:14" ht="78.75">
      <c r="A656" s="160" t="s">
        <v>379</v>
      </c>
      <c r="B656" s="6" t="s">
        <v>540</v>
      </c>
      <c r="C656" s="12" t="s">
        <v>138</v>
      </c>
      <c r="D656" s="9" t="s">
        <v>808</v>
      </c>
      <c r="E656" s="10" t="s">
        <v>28</v>
      </c>
      <c r="F656" s="10" t="s">
        <v>173</v>
      </c>
      <c r="G656" s="172" t="s">
        <v>380</v>
      </c>
      <c r="H656" s="172"/>
      <c r="I656" s="160" t="s">
        <v>449</v>
      </c>
      <c r="J656" s="160" t="s">
        <v>331</v>
      </c>
      <c r="K656" s="61">
        <v>74.323490000000007</v>
      </c>
      <c r="L656" s="61">
        <v>149.4</v>
      </c>
      <c r="M656" s="61">
        <v>149.4</v>
      </c>
      <c r="N656" s="13" t="s">
        <v>26</v>
      </c>
    </row>
    <row r="657" spans="1:14" ht="78.75">
      <c r="A657" s="160" t="s">
        <v>379</v>
      </c>
      <c r="B657" s="6" t="s">
        <v>487</v>
      </c>
      <c r="C657" s="21"/>
      <c r="D657" s="9" t="s">
        <v>55</v>
      </c>
      <c r="E657" s="10" t="s">
        <v>28</v>
      </c>
      <c r="F657" s="10" t="s">
        <v>47</v>
      </c>
      <c r="G657" s="172"/>
      <c r="H657" s="172"/>
      <c r="I657" s="160" t="s">
        <v>256</v>
      </c>
      <c r="J657" s="160"/>
      <c r="K657" s="61">
        <v>11110</v>
      </c>
      <c r="L657" s="61">
        <v>11310</v>
      </c>
      <c r="M657" s="61">
        <v>11310</v>
      </c>
      <c r="N657" s="153"/>
    </row>
    <row r="658" spans="1:14" ht="101.25">
      <c r="A658" s="160" t="s">
        <v>379</v>
      </c>
      <c r="B658" s="6" t="s">
        <v>470</v>
      </c>
      <c r="C658" s="8" t="s">
        <v>56</v>
      </c>
      <c r="D658" s="9" t="s">
        <v>698</v>
      </c>
      <c r="E658" s="10" t="s">
        <v>28</v>
      </c>
      <c r="F658" s="10" t="s">
        <v>57</v>
      </c>
      <c r="G658" s="172" t="s">
        <v>254</v>
      </c>
      <c r="H658" s="172"/>
      <c r="I658" s="160" t="s">
        <v>256</v>
      </c>
      <c r="J658" s="160" t="s">
        <v>234</v>
      </c>
      <c r="K658" s="61">
        <v>51.845849999999999</v>
      </c>
      <c r="L658" s="61">
        <v>98.7</v>
      </c>
      <c r="M658" s="61">
        <v>98.7</v>
      </c>
      <c r="N658" s="13" t="s">
        <v>26</v>
      </c>
    </row>
    <row r="659" spans="1:14" ht="101.25">
      <c r="A659" s="160" t="s">
        <v>379</v>
      </c>
      <c r="B659" s="6" t="s">
        <v>488</v>
      </c>
      <c r="C659" s="21" t="s">
        <v>56</v>
      </c>
      <c r="D659" s="9" t="s">
        <v>698</v>
      </c>
      <c r="E659" s="10" t="s">
        <v>28</v>
      </c>
      <c r="F659" s="10" t="s">
        <v>57</v>
      </c>
      <c r="G659" s="172" t="s">
        <v>254</v>
      </c>
      <c r="H659" s="172"/>
      <c r="I659" s="160" t="s">
        <v>256</v>
      </c>
      <c r="J659" s="160" t="s">
        <v>257</v>
      </c>
      <c r="K659" s="61">
        <v>6356.4310500000001</v>
      </c>
      <c r="L659" s="61">
        <v>4942</v>
      </c>
      <c r="M659" s="61">
        <v>4942</v>
      </c>
      <c r="N659" s="13" t="s">
        <v>26</v>
      </c>
    </row>
    <row r="660" spans="1:14" ht="101.25">
      <c r="A660" s="160" t="s">
        <v>379</v>
      </c>
      <c r="B660" s="6" t="s">
        <v>802</v>
      </c>
      <c r="C660" s="12" t="s">
        <v>56</v>
      </c>
      <c r="D660" s="9" t="s">
        <v>698</v>
      </c>
      <c r="E660" s="10" t="s">
        <v>28</v>
      </c>
      <c r="F660" s="10" t="s">
        <v>57</v>
      </c>
      <c r="G660" s="172" t="s">
        <v>254</v>
      </c>
      <c r="H660" s="172"/>
      <c r="I660" s="160" t="s">
        <v>256</v>
      </c>
      <c r="J660" s="160" t="s">
        <v>258</v>
      </c>
      <c r="K660" s="61">
        <v>4701.7230999999992</v>
      </c>
      <c r="L660" s="61">
        <v>6269.3</v>
      </c>
      <c r="M660" s="61">
        <v>6269.3</v>
      </c>
      <c r="N660" s="13" t="s">
        <v>26</v>
      </c>
    </row>
    <row r="661" spans="1:14" ht="78.75">
      <c r="A661" s="160" t="s">
        <v>379</v>
      </c>
      <c r="B661" s="6" t="s">
        <v>489</v>
      </c>
      <c r="C661" s="12"/>
      <c r="D661" s="9" t="s">
        <v>58</v>
      </c>
      <c r="E661" s="10" t="s">
        <v>59</v>
      </c>
      <c r="F661" s="10" t="s">
        <v>60</v>
      </c>
      <c r="G661" s="172"/>
      <c r="H661" s="172"/>
      <c r="I661" s="160" t="s">
        <v>259</v>
      </c>
      <c r="J661" s="160"/>
      <c r="K661" s="61">
        <v>5007.2</v>
      </c>
      <c r="L661" s="61">
        <v>6014.3</v>
      </c>
      <c r="M661" s="61">
        <v>4510.7</v>
      </c>
      <c r="N661" s="13"/>
    </row>
    <row r="662" spans="1:14" ht="78.75">
      <c r="A662" s="160" t="s">
        <v>379</v>
      </c>
      <c r="B662" s="6" t="s">
        <v>490</v>
      </c>
      <c r="C662" s="12" t="s">
        <v>61</v>
      </c>
      <c r="D662" s="9" t="s">
        <v>62</v>
      </c>
      <c r="E662" s="10" t="s">
        <v>28</v>
      </c>
      <c r="F662" s="10" t="s">
        <v>63</v>
      </c>
      <c r="G662" s="172" t="s">
        <v>254</v>
      </c>
      <c r="H662" s="172"/>
      <c r="I662" s="160" t="s">
        <v>259</v>
      </c>
      <c r="J662" s="160" t="s">
        <v>260</v>
      </c>
      <c r="K662" s="61">
        <v>5007.2</v>
      </c>
      <c r="L662" s="61">
        <v>6014.3</v>
      </c>
      <c r="M662" s="61">
        <v>4510.7</v>
      </c>
      <c r="N662" s="13" t="s">
        <v>26</v>
      </c>
    </row>
    <row r="663" spans="1:14" ht="56.25">
      <c r="A663" s="160" t="s">
        <v>379</v>
      </c>
      <c r="B663" s="6" t="s">
        <v>574</v>
      </c>
      <c r="C663" s="21"/>
      <c r="D663" s="9" t="s">
        <v>16</v>
      </c>
      <c r="E663" s="10" t="s">
        <v>153</v>
      </c>
      <c r="F663" s="10" t="s">
        <v>18</v>
      </c>
      <c r="G663" s="172"/>
      <c r="H663" s="172"/>
      <c r="I663" s="160" t="s">
        <v>372</v>
      </c>
      <c r="J663" s="160"/>
      <c r="K663" s="61">
        <v>0</v>
      </c>
      <c r="L663" s="61">
        <v>250</v>
      </c>
      <c r="M663" s="61">
        <v>0</v>
      </c>
      <c r="N663" s="153"/>
    </row>
    <row r="664" spans="1:14" ht="123.75">
      <c r="A664" s="160" t="s">
        <v>379</v>
      </c>
      <c r="B664" s="6" t="s">
        <v>802</v>
      </c>
      <c r="C664" s="12" t="s">
        <v>154</v>
      </c>
      <c r="D664" s="9" t="s">
        <v>1000</v>
      </c>
      <c r="E664" s="10" t="s">
        <v>28</v>
      </c>
      <c r="F664" s="10" t="s">
        <v>1001</v>
      </c>
      <c r="G664" s="172" t="s">
        <v>250</v>
      </c>
      <c r="H664" s="172"/>
      <c r="I664" s="160" t="s">
        <v>372</v>
      </c>
      <c r="J664" s="160" t="s">
        <v>258</v>
      </c>
      <c r="K664" s="61">
        <v>0</v>
      </c>
      <c r="L664" s="61">
        <v>250</v>
      </c>
      <c r="M664" s="61">
        <v>0</v>
      </c>
      <c r="N664" s="13" t="s">
        <v>26</v>
      </c>
    </row>
    <row r="665" spans="1:14" ht="90">
      <c r="A665" s="160" t="s">
        <v>379</v>
      </c>
      <c r="B665" s="6" t="s">
        <v>575</v>
      </c>
      <c r="C665" s="21"/>
      <c r="D665" s="9" t="s">
        <v>16</v>
      </c>
      <c r="E665" s="18" t="s">
        <v>153</v>
      </c>
      <c r="F665" s="18" t="s">
        <v>18</v>
      </c>
      <c r="G665" s="172"/>
      <c r="H665" s="172"/>
      <c r="I665" s="160" t="s">
        <v>373</v>
      </c>
      <c r="J665" s="160"/>
      <c r="K665" s="61">
        <v>144.19999999999999</v>
      </c>
      <c r="L665" s="61">
        <v>50</v>
      </c>
      <c r="M665" s="61">
        <v>0</v>
      </c>
      <c r="N665" s="153"/>
    </row>
    <row r="666" spans="1:14" ht="78.75">
      <c r="A666" s="160" t="s">
        <v>379</v>
      </c>
      <c r="B666" s="6" t="s">
        <v>470</v>
      </c>
      <c r="C666" s="12" t="s">
        <v>154</v>
      </c>
      <c r="D666" s="9" t="s">
        <v>936</v>
      </c>
      <c r="E666" s="10" t="s">
        <v>28</v>
      </c>
      <c r="F666" s="10" t="s">
        <v>713</v>
      </c>
      <c r="G666" s="172" t="s">
        <v>332</v>
      </c>
      <c r="H666" s="172"/>
      <c r="I666" s="160" t="s">
        <v>373</v>
      </c>
      <c r="J666" s="160" t="s">
        <v>234</v>
      </c>
      <c r="K666" s="61">
        <v>105</v>
      </c>
      <c r="L666" s="61">
        <v>0</v>
      </c>
      <c r="M666" s="61">
        <v>0</v>
      </c>
      <c r="N666" s="13" t="s">
        <v>26</v>
      </c>
    </row>
    <row r="667" spans="1:14" ht="78.75">
      <c r="A667" s="160" t="s">
        <v>379</v>
      </c>
      <c r="B667" s="6" t="s">
        <v>576</v>
      </c>
      <c r="C667" s="21" t="s">
        <v>154</v>
      </c>
      <c r="D667" s="140" t="s">
        <v>1002</v>
      </c>
      <c r="E667" s="138" t="s">
        <v>28</v>
      </c>
      <c r="F667" s="137" t="s">
        <v>1003</v>
      </c>
      <c r="G667" s="172" t="s">
        <v>332</v>
      </c>
      <c r="H667" s="172"/>
      <c r="I667" s="160" t="s">
        <v>373</v>
      </c>
      <c r="J667" s="160" t="s">
        <v>374</v>
      </c>
      <c r="K667" s="61">
        <v>10</v>
      </c>
      <c r="L667" s="61">
        <v>0</v>
      </c>
      <c r="M667" s="61">
        <v>0</v>
      </c>
      <c r="N667" s="13" t="s">
        <v>21</v>
      </c>
    </row>
    <row r="668" spans="1:14" ht="78.75">
      <c r="A668" s="160" t="s">
        <v>379</v>
      </c>
      <c r="B668" s="6" t="s">
        <v>540</v>
      </c>
      <c r="C668" s="8" t="s">
        <v>154</v>
      </c>
      <c r="D668" s="9" t="s">
        <v>936</v>
      </c>
      <c r="E668" s="10" t="s">
        <v>28</v>
      </c>
      <c r="F668" s="10" t="s">
        <v>713</v>
      </c>
      <c r="G668" s="172" t="s">
        <v>332</v>
      </c>
      <c r="H668" s="172"/>
      <c r="I668" s="160" t="s">
        <v>373</v>
      </c>
      <c r="J668" s="160" t="s">
        <v>331</v>
      </c>
      <c r="K668" s="61">
        <v>29.2</v>
      </c>
      <c r="L668" s="61">
        <v>50</v>
      </c>
      <c r="M668" s="61">
        <v>0</v>
      </c>
      <c r="N668" s="13" t="s">
        <v>26</v>
      </c>
    </row>
    <row r="669" spans="1:14" ht="45">
      <c r="A669" s="160" t="s">
        <v>379</v>
      </c>
      <c r="B669" s="6" t="s">
        <v>1068</v>
      </c>
      <c r="C669" s="21"/>
      <c r="D669" s="140" t="s">
        <v>1069</v>
      </c>
      <c r="E669" s="138" t="s">
        <v>28</v>
      </c>
      <c r="F669" s="137" t="s">
        <v>1070</v>
      </c>
      <c r="G669" s="172"/>
      <c r="H669" s="172"/>
      <c r="I669" s="160" t="s">
        <v>1098</v>
      </c>
      <c r="J669" s="160"/>
      <c r="K669" s="61">
        <v>30</v>
      </c>
      <c r="L669" s="61">
        <v>0</v>
      </c>
      <c r="M669" s="61">
        <v>0</v>
      </c>
      <c r="N669" s="153"/>
    </row>
    <row r="670" spans="1:14" ht="101.25">
      <c r="A670" s="160" t="s">
        <v>379</v>
      </c>
      <c r="B670" s="6" t="s">
        <v>987</v>
      </c>
      <c r="C670" s="8" t="s">
        <v>154</v>
      </c>
      <c r="D670" s="9" t="s">
        <v>1071</v>
      </c>
      <c r="E670" s="10" t="s">
        <v>28</v>
      </c>
      <c r="F670" s="11" t="s">
        <v>1108</v>
      </c>
      <c r="G670" s="172" t="s">
        <v>332</v>
      </c>
      <c r="H670" s="172"/>
      <c r="I670" s="160" t="s">
        <v>1098</v>
      </c>
      <c r="J670" s="160" t="s">
        <v>1018</v>
      </c>
      <c r="K670" s="61">
        <v>30</v>
      </c>
      <c r="L670" s="61">
        <v>0</v>
      </c>
      <c r="M670" s="61">
        <v>0</v>
      </c>
      <c r="N670" s="13" t="s">
        <v>21</v>
      </c>
    </row>
    <row r="671" spans="1:14" ht="45">
      <c r="A671" s="160" t="s">
        <v>379</v>
      </c>
      <c r="B671" s="6" t="s">
        <v>643</v>
      </c>
      <c r="C671" s="21"/>
      <c r="D671" s="136" t="s">
        <v>16</v>
      </c>
      <c r="E671" s="12" t="s">
        <v>153</v>
      </c>
      <c r="F671" s="137" t="s">
        <v>18</v>
      </c>
      <c r="G671" s="172"/>
      <c r="H671" s="172"/>
      <c r="I671" s="160" t="s">
        <v>452</v>
      </c>
      <c r="J671" s="160"/>
      <c r="K671" s="61">
        <v>38.849050000000005</v>
      </c>
      <c r="L671" s="61">
        <v>0</v>
      </c>
      <c r="M671" s="61">
        <v>0</v>
      </c>
      <c r="N671" s="153"/>
    </row>
    <row r="672" spans="1:14" ht="56.25">
      <c r="A672" s="160" t="s">
        <v>379</v>
      </c>
      <c r="B672" s="6" t="s">
        <v>540</v>
      </c>
      <c r="C672" s="8" t="s">
        <v>154</v>
      </c>
      <c r="D672" s="9" t="s">
        <v>155</v>
      </c>
      <c r="E672" s="10" t="s">
        <v>28</v>
      </c>
      <c r="F672" s="10" t="s">
        <v>156</v>
      </c>
      <c r="G672" s="172" t="s">
        <v>329</v>
      </c>
      <c r="H672" s="172"/>
      <c r="I672" s="160" t="s">
        <v>452</v>
      </c>
      <c r="J672" s="160" t="s">
        <v>331</v>
      </c>
      <c r="K672" s="61">
        <v>38.849050000000005</v>
      </c>
      <c r="L672" s="61">
        <v>0</v>
      </c>
      <c r="M672" s="61">
        <v>0</v>
      </c>
      <c r="N672" s="13" t="s">
        <v>26</v>
      </c>
    </row>
    <row r="673" spans="1:14" ht="45">
      <c r="A673" s="160" t="s">
        <v>379</v>
      </c>
      <c r="B673" s="6" t="s">
        <v>644</v>
      </c>
      <c r="C673" s="8"/>
      <c r="D673" s="9" t="s">
        <v>16</v>
      </c>
      <c r="E673" s="10" t="s">
        <v>153</v>
      </c>
      <c r="F673" s="10" t="s">
        <v>18</v>
      </c>
      <c r="G673" s="172"/>
      <c r="H673" s="172"/>
      <c r="I673" s="160" t="s">
        <v>453</v>
      </c>
      <c r="J673" s="160"/>
      <c r="K673" s="61">
        <v>50.086889999999997</v>
      </c>
      <c r="L673" s="61">
        <v>0</v>
      </c>
      <c r="M673" s="61">
        <v>0</v>
      </c>
      <c r="N673" s="13"/>
    </row>
    <row r="674" spans="1:14" ht="56.25">
      <c r="A674" s="160" t="s">
        <v>379</v>
      </c>
      <c r="B674" s="6" t="s">
        <v>540</v>
      </c>
      <c r="C674" s="21" t="s">
        <v>154</v>
      </c>
      <c r="D674" s="9" t="s">
        <v>155</v>
      </c>
      <c r="E674" s="10" t="s">
        <v>28</v>
      </c>
      <c r="F674" s="10" t="s">
        <v>156</v>
      </c>
      <c r="G674" s="172" t="s">
        <v>329</v>
      </c>
      <c r="H674" s="172"/>
      <c r="I674" s="160" t="s">
        <v>453</v>
      </c>
      <c r="J674" s="160" t="s">
        <v>331</v>
      </c>
      <c r="K674" s="61">
        <v>50.086889999999997</v>
      </c>
      <c r="L674" s="61">
        <v>0</v>
      </c>
      <c r="M674" s="61">
        <v>0</v>
      </c>
      <c r="N674" s="13" t="s">
        <v>26</v>
      </c>
    </row>
    <row r="675" spans="1:14" ht="45">
      <c r="A675" s="160" t="s">
        <v>379</v>
      </c>
      <c r="B675" s="6" t="s">
        <v>645</v>
      </c>
      <c r="C675" s="12"/>
      <c r="D675" s="9" t="s">
        <v>16</v>
      </c>
      <c r="E675" s="10" t="s">
        <v>153</v>
      </c>
      <c r="F675" s="10" t="s">
        <v>18</v>
      </c>
      <c r="G675" s="172"/>
      <c r="H675" s="172"/>
      <c r="I675" s="160" t="s">
        <v>454</v>
      </c>
      <c r="J675" s="160"/>
      <c r="K675" s="61">
        <v>46.573869999999999</v>
      </c>
      <c r="L675" s="61">
        <v>0</v>
      </c>
      <c r="M675" s="61">
        <v>0</v>
      </c>
      <c r="N675" s="13"/>
    </row>
    <row r="676" spans="1:14" ht="56.25">
      <c r="A676" s="160" t="s">
        <v>379</v>
      </c>
      <c r="B676" s="6" t="s">
        <v>540</v>
      </c>
      <c r="C676" s="21" t="s">
        <v>154</v>
      </c>
      <c r="D676" s="145" t="s">
        <v>155</v>
      </c>
      <c r="E676" s="146" t="s">
        <v>28</v>
      </c>
      <c r="F676" s="146" t="s">
        <v>156</v>
      </c>
      <c r="G676" s="172" t="s">
        <v>329</v>
      </c>
      <c r="H676" s="172"/>
      <c r="I676" s="160" t="s">
        <v>454</v>
      </c>
      <c r="J676" s="160" t="s">
        <v>331</v>
      </c>
      <c r="K676" s="61">
        <v>46.573869999999999</v>
      </c>
      <c r="L676" s="61">
        <v>0</v>
      </c>
      <c r="M676" s="61">
        <v>0</v>
      </c>
      <c r="N676" s="13" t="s">
        <v>26</v>
      </c>
    </row>
    <row r="677" spans="1:14" ht="90">
      <c r="A677" s="160" t="s">
        <v>379</v>
      </c>
      <c r="B677" s="6" t="s">
        <v>937</v>
      </c>
      <c r="C677" s="21"/>
      <c r="D677" s="136" t="s">
        <v>16</v>
      </c>
      <c r="E677" s="10" t="s">
        <v>153</v>
      </c>
      <c r="F677" s="10" t="s">
        <v>18</v>
      </c>
      <c r="G677" s="172"/>
      <c r="H677" s="172"/>
      <c r="I677" s="160" t="s">
        <v>966</v>
      </c>
      <c r="J677" s="160"/>
      <c r="K677" s="61">
        <v>119.67622999999999</v>
      </c>
      <c r="L677" s="61">
        <v>0</v>
      </c>
      <c r="M677" s="61">
        <v>0</v>
      </c>
      <c r="N677" s="153"/>
    </row>
    <row r="678" spans="1:14" ht="101.25">
      <c r="A678" s="160" t="s">
        <v>379</v>
      </c>
      <c r="B678" s="6" t="s">
        <v>508</v>
      </c>
      <c r="C678" s="12" t="s">
        <v>154</v>
      </c>
      <c r="D678" s="9" t="s">
        <v>1004</v>
      </c>
      <c r="E678" s="10" t="s">
        <v>28</v>
      </c>
      <c r="F678" s="10" t="s">
        <v>1005</v>
      </c>
      <c r="G678" s="172" t="s">
        <v>329</v>
      </c>
      <c r="H678" s="172"/>
      <c r="I678" s="160" t="s">
        <v>966</v>
      </c>
      <c r="J678" s="160" t="s">
        <v>287</v>
      </c>
      <c r="K678" s="61">
        <v>119.67622999999999</v>
      </c>
      <c r="L678" s="61">
        <v>0</v>
      </c>
      <c r="M678" s="61">
        <v>0</v>
      </c>
      <c r="N678" s="13" t="s">
        <v>26</v>
      </c>
    </row>
    <row r="679" spans="1:14" ht="90">
      <c r="A679" s="160" t="s">
        <v>379</v>
      </c>
      <c r="B679" s="6" t="s">
        <v>1006</v>
      </c>
      <c r="C679" s="12"/>
      <c r="D679" s="9" t="s">
        <v>16</v>
      </c>
      <c r="E679" s="10" t="s">
        <v>153</v>
      </c>
      <c r="F679" s="10" t="s">
        <v>18</v>
      </c>
      <c r="G679" s="172"/>
      <c r="H679" s="172"/>
      <c r="I679" s="160" t="s">
        <v>1022</v>
      </c>
      <c r="J679" s="160"/>
      <c r="K679" s="61">
        <v>105.26344999999999</v>
      </c>
      <c r="L679" s="61">
        <v>0</v>
      </c>
      <c r="M679" s="61">
        <v>0</v>
      </c>
      <c r="N679" s="13"/>
    </row>
    <row r="680" spans="1:14" ht="101.25">
      <c r="A680" s="160" t="s">
        <v>379</v>
      </c>
      <c r="B680" s="6" t="s">
        <v>508</v>
      </c>
      <c r="C680" s="12" t="s">
        <v>154</v>
      </c>
      <c r="D680" s="9" t="s">
        <v>1004</v>
      </c>
      <c r="E680" s="10" t="s">
        <v>28</v>
      </c>
      <c r="F680" s="10" t="s">
        <v>1005</v>
      </c>
      <c r="G680" s="172" t="s">
        <v>329</v>
      </c>
      <c r="H680" s="172"/>
      <c r="I680" s="160" t="s">
        <v>1022</v>
      </c>
      <c r="J680" s="160" t="s">
        <v>287</v>
      </c>
      <c r="K680" s="61">
        <v>105.26344999999999</v>
      </c>
      <c r="L680" s="61">
        <v>0</v>
      </c>
      <c r="M680" s="61">
        <v>0</v>
      </c>
      <c r="N680" s="13" t="s">
        <v>26</v>
      </c>
    </row>
    <row r="681" spans="1:14" ht="90">
      <c r="A681" s="160" t="s">
        <v>379</v>
      </c>
      <c r="B681" s="6" t="s">
        <v>1007</v>
      </c>
      <c r="C681" s="12"/>
      <c r="D681" s="9" t="s">
        <v>16</v>
      </c>
      <c r="E681" s="10" t="s">
        <v>153</v>
      </c>
      <c r="F681" s="10" t="s">
        <v>18</v>
      </c>
      <c r="G681" s="172"/>
      <c r="H681" s="172"/>
      <c r="I681" s="160" t="s">
        <v>1023</v>
      </c>
      <c r="J681" s="160"/>
      <c r="K681" s="61">
        <v>114.50007000000001</v>
      </c>
      <c r="L681" s="61">
        <v>0</v>
      </c>
      <c r="M681" s="61">
        <v>0</v>
      </c>
      <c r="N681" s="13"/>
    </row>
    <row r="682" spans="1:14" ht="101.25">
      <c r="A682" s="160" t="s">
        <v>379</v>
      </c>
      <c r="B682" s="6" t="s">
        <v>508</v>
      </c>
      <c r="C682" s="12" t="s">
        <v>154</v>
      </c>
      <c r="D682" s="9" t="s">
        <v>1004</v>
      </c>
      <c r="E682" s="10" t="s">
        <v>28</v>
      </c>
      <c r="F682" s="10" t="s">
        <v>1005</v>
      </c>
      <c r="G682" s="172" t="s">
        <v>329</v>
      </c>
      <c r="H682" s="172"/>
      <c r="I682" s="160" t="s">
        <v>1023</v>
      </c>
      <c r="J682" s="160" t="s">
        <v>287</v>
      </c>
      <c r="K682" s="61">
        <v>114.50007000000001</v>
      </c>
      <c r="L682" s="61">
        <v>0</v>
      </c>
      <c r="M682" s="61">
        <v>0</v>
      </c>
      <c r="N682" s="13" t="s">
        <v>26</v>
      </c>
    </row>
    <row r="683" spans="1:14" ht="45">
      <c r="A683" s="160" t="s">
        <v>379</v>
      </c>
      <c r="B683" s="6" t="s">
        <v>475</v>
      </c>
      <c r="C683" s="12"/>
      <c r="D683" s="9" t="s">
        <v>33</v>
      </c>
      <c r="E683" s="10" t="s">
        <v>64</v>
      </c>
      <c r="F683" s="10" t="s">
        <v>35</v>
      </c>
      <c r="G683" s="172"/>
      <c r="H683" s="172"/>
      <c r="I683" s="160" t="s">
        <v>241</v>
      </c>
      <c r="J683" s="160"/>
      <c r="K683" s="61">
        <v>2841.3679999999999</v>
      </c>
      <c r="L683" s="61">
        <v>1877.29</v>
      </c>
      <c r="M683" s="61">
        <v>1804.62</v>
      </c>
      <c r="N683" s="13"/>
    </row>
    <row r="684" spans="1:14" ht="67.5">
      <c r="A684" s="160" t="s">
        <v>379</v>
      </c>
      <c r="B684" s="6" t="s">
        <v>473</v>
      </c>
      <c r="C684" s="12" t="s">
        <v>65</v>
      </c>
      <c r="D684" s="9" t="s">
        <v>221</v>
      </c>
      <c r="E684" s="10" t="s">
        <v>28</v>
      </c>
      <c r="F684" s="10" t="s">
        <v>20</v>
      </c>
      <c r="G684" s="172" t="s">
        <v>380</v>
      </c>
      <c r="H684" s="172"/>
      <c r="I684" s="160" t="s">
        <v>241</v>
      </c>
      <c r="J684" s="160" t="s">
        <v>239</v>
      </c>
      <c r="K684" s="61">
        <v>2182.31</v>
      </c>
      <c r="L684" s="61">
        <v>1441.85</v>
      </c>
      <c r="M684" s="61">
        <v>1386.0360000000001</v>
      </c>
      <c r="N684" s="13" t="s">
        <v>21</v>
      </c>
    </row>
    <row r="685" spans="1:14" ht="67.5">
      <c r="A685" s="160" t="s">
        <v>379</v>
      </c>
      <c r="B685" s="6" t="s">
        <v>474</v>
      </c>
      <c r="C685" s="12" t="s">
        <v>66</v>
      </c>
      <c r="D685" s="9" t="s">
        <v>221</v>
      </c>
      <c r="E685" s="10" t="s">
        <v>28</v>
      </c>
      <c r="F685" s="10" t="s">
        <v>20</v>
      </c>
      <c r="G685" s="172" t="s">
        <v>380</v>
      </c>
      <c r="H685" s="172"/>
      <c r="I685" s="160" t="s">
        <v>241</v>
      </c>
      <c r="J685" s="160" t="s">
        <v>240</v>
      </c>
      <c r="K685" s="61">
        <v>659.05799999999999</v>
      </c>
      <c r="L685" s="61">
        <v>435.44</v>
      </c>
      <c r="M685" s="61">
        <v>418.584</v>
      </c>
      <c r="N685" s="13" t="s">
        <v>21</v>
      </c>
    </row>
    <row r="686" spans="1:14" ht="90">
      <c r="A686" s="160" t="s">
        <v>379</v>
      </c>
      <c r="B686" s="6" t="s">
        <v>971</v>
      </c>
      <c r="C686" s="12"/>
      <c r="D686" s="9" t="s">
        <v>972</v>
      </c>
      <c r="E686" s="10" t="s">
        <v>973</v>
      </c>
      <c r="F686" s="10" t="s">
        <v>974</v>
      </c>
      <c r="G686" s="172"/>
      <c r="H686" s="172"/>
      <c r="I686" s="160" t="s">
        <v>1011</v>
      </c>
      <c r="J686" s="160"/>
      <c r="K686" s="61">
        <v>70.534000000000006</v>
      </c>
      <c r="L686" s="61">
        <v>0</v>
      </c>
      <c r="M686" s="61">
        <v>0</v>
      </c>
      <c r="N686" s="13"/>
    </row>
    <row r="687" spans="1:14" ht="101.25">
      <c r="A687" s="160" t="s">
        <v>379</v>
      </c>
      <c r="B687" s="6" t="s">
        <v>473</v>
      </c>
      <c r="C687" s="12" t="s">
        <v>65</v>
      </c>
      <c r="D687" s="9" t="s">
        <v>975</v>
      </c>
      <c r="E687" s="10" t="s">
        <v>28</v>
      </c>
      <c r="F687" s="10" t="s">
        <v>974</v>
      </c>
      <c r="G687" s="172" t="s">
        <v>380</v>
      </c>
      <c r="H687" s="172"/>
      <c r="I687" s="160" t="s">
        <v>1011</v>
      </c>
      <c r="J687" s="160" t="s">
        <v>239</v>
      </c>
      <c r="K687" s="61">
        <v>54.173580000000001</v>
      </c>
      <c r="L687" s="61">
        <v>0</v>
      </c>
      <c r="M687" s="61">
        <v>0</v>
      </c>
      <c r="N687" s="13" t="s">
        <v>21</v>
      </c>
    </row>
    <row r="688" spans="1:14" ht="101.25">
      <c r="A688" s="160" t="s">
        <v>379</v>
      </c>
      <c r="B688" s="6" t="s">
        <v>474</v>
      </c>
      <c r="C688" s="12" t="s">
        <v>66</v>
      </c>
      <c r="D688" s="9" t="s">
        <v>975</v>
      </c>
      <c r="E688" s="10" t="s">
        <v>28</v>
      </c>
      <c r="F688" s="10" t="s">
        <v>974</v>
      </c>
      <c r="G688" s="172" t="s">
        <v>380</v>
      </c>
      <c r="H688" s="172"/>
      <c r="I688" s="160" t="s">
        <v>1011</v>
      </c>
      <c r="J688" s="160" t="s">
        <v>240</v>
      </c>
      <c r="K688" s="61">
        <v>16.360420000000001</v>
      </c>
      <c r="L688" s="61">
        <v>0</v>
      </c>
      <c r="M688" s="61">
        <v>0</v>
      </c>
      <c r="N688" s="13" t="s">
        <v>21</v>
      </c>
    </row>
    <row r="689" spans="1:14" ht="67.5">
      <c r="A689" s="160" t="s">
        <v>379</v>
      </c>
      <c r="B689" s="6" t="s">
        <v>497</v>
      </c>
      <c r="C689" s="12"/>
      <c r="D689" s="9" t="s">
        <v>81</v>
      </c>
      <c r="E689" s="10" t="s">
        <v>28</v>
      </c>
      <c r="F689" s="10" t="s">
        <v>82</v>
      </c>
      <c r="G689" s="172"/>
      <c r="H689" s="172"/>
      <c r="I689" s="160" t="s">
        <v>270</v>
      </c>
      <c r="J689" s="160"/>
      <c r="K689" s="61">
        <v>1862.6</v>
      </c>
      <c r="L689" s="61">
        <v>1796.4</v>
      </c>
      <c r="M689" s="61">
        <v>1796.4</v>
      </c>
      <c r="N689" s="13"/>
    </row>
    <row r="690" spans="1:14" ht="67.5">
      <c r="A690" s="160" t="s">
        <v>379</v>
      </c>
      <c r="B690" s="6" t="s">
        <v>473</v>
      </c>
      <c r="C690" s="12" t="s">
        <v>83</v>
      </c>
      <c r="D690" s="9" t="s">
        <v>32</v>
      </c>
      <c r="E690" s="10" t="s">
        <v>28</v>
      </c>
      <c r="F690" s="10" t="s">
        <v>20</v>
      </c>
      <c r="G690" s="172" t="s">
        <v>271</v>
      </c>
      <c r="H690" s="172"/>
      <c r="I690" s="160" t="s">
        <v>270</v>
      </c>
      <c r="J690" s="160" t="s">
        <v>239</v>
      </c>
      <c r="K690" s="61">
        <v>978.23500000000001</v>
      </c>
      <c r="L690" s="61">
        <v>927.39</v>
      </c>
      <c r="M690" s="61">
        <v>927.39</v>
      </c>
      <c r="N690" s="13" t="s">
        <v>21</v>
      </c>
    </row>
    <row r="691" spans="1:14" ht="67.5">
      <c r="A691" s="160" t="s">
        <v>379</v>
      </c>
      <c r="B691" s="6" t="s">
        <v>474</v>
      </c>
      <c r="C691" s="12" t="s">
        <v>83</v>
      </c>
      <c r="D691" s="9" t="s">
        <v>664</v>
      </c>
      <c r="E691" s="10" t="s">
        <v>22</v>
      </c>
      <c r="F691" s="10" t="s">
        <v>23</v>
      </c>
      <c r="G691" s="172" t="s">
        <v>271</v>
      </c>
      <c r="H691" s="172"/>
      <c r="I691" s="160" t="s">
        <v>270</v>
      </c>
      <c r="J691" s="160" t="s">
        <v>240</v>
      </c>
      <c r="K691" s="61">
        <v>295.39699999999999</v>
      </c>
      <c r="L691" s="61">
        <v>280.04199999999997</v>
      </c>
      <c r="M691" s="61">
        <v>280.04199999999997</v>
      </c>
      <c r="N691" s="13" t="s">
        <v>21</v>
      </c>
    </row>
    <row r="692" spans="1:14" ht="90">
      <c r="A692" s="160" t="s">
        <v>379</v>
      </c>
      <c r="B692" s="6" t="s">
        <v>470</v>
      </c>
      <c r="C692" s="12" t="s">
        <v>83</v>
      </c>
      <c r="D692" s="9" t="s">
        <v>84</v>
      </c>
      <c r="E692" s="10" t="s">
        <v>59</v>
      </c>
      <c r="F692" s="10" t="s">
        <v>85</v>
      </c>
      <c r="G692" s="172" t="s">
        <v>271</v>
      </c>
      <c r="H692" s="172"/>
      <c r="I692" s="160" t="s">
        <v>270</v>
      </c>
      <c r="J692" s="160" t="s">
        <v>234</v>
      </c>
      <c r="K692" s="61">
        <v>535.96799999999996</v>
      </c>
      <c r="L692" s="61">
        <v>548.96799999999996</v>
      </c>
      <c r="M692" s="61">
        <v>548.96799999999996</v>
      </c>
      <c r="N692" s="13" t="s">
        <v>26</v>
      </c>
    </row>
    <row r="693" spans="1:14" ht="90">
      <c r="A693" s="160" t="s">
        <v>379</v>
      </c>
      <c r="B693" s="6" t="s">
        <v>495</v>
      </c>
      <c r="C693" s="12" t="s">
        <v>83</v>
      </c>
      <c r="D693" s="9" t="s">
        <v>84</v>
      </c>
      <c r="E693" s="10" t="s">
        <v>59</v>
      </c>
      <c r="F693" s="10" t="s">
        <v>85</v>
      </c>
      <c r="G693" s="172" t="s">
        <v>271</v>
      </c>
      <c r="H693" s="172"/>
      <c r="I693" s="160" t="s">
        <v>270</v>
      </c>
      <c r="J693" s="160" t="s">
        <v>268</v>
      </c>
      <c r="K693" s="61">
        <v>53</v>
      </c>
      <c r="L693" s="61">
        <v>40</v>
      </c>
      <c r="M693" s="61">
        <v>40</v>
      </c>
      <c r="N693" s="13" t="s">
        <v>26</v>
      </c>
    </row>
    <row r="694" spans="1:14" ht="67.5">
      <c r="A694" s="166" t="s">
        <v>455</v>
      </c>
      <c r="B694" s="53" t="s">
        <v>646</v>
      </c>
      <c r="C694" s="56"/>
      <c r="D694" s="163"/>
      <c r="E694" s="161"/>
      <c r="F694" s="161"/>
      <c r="G694" s="230"/>
      <c r="H694" s="231"/>
      <c r="I694" s="166"/>
      <c r="J694" s="166"/>
      <c r="K694" s="59">
        <v>10444.5303</v>
      </c>
      <c r="L694" s="59">
        <v>11901.675999999999</v>
      </c>
      <c r="M694" s="59">
        <v>12450.273999999999</v>
      </c>
      <c r="N694" s="46"/>
    </row>
    <row r="695" spans="1:14" ht="67.5">
      <c r="A695" s="160" t="s">
        <v>455</v>
      </c>
      <c r="B695" s="6" t="s">
        <v>798</v>
      </c>
      <c r="C695" s="12"/>
      <c r="D695" s="9" t="s">
        <v>16</v>
      </c>
      <c r="E695" s="10" t="s">
        <v>46</v>
      </c>
      <c r="F695" s="10" t="s">
        <v>47</v>
      </c>
      <c r="G695" s="172"/>
      <c r="H695" s="172"/>
      <c r="I695" s="160" t="s">
        <v>231</v>
      </c>
      <c r="J695" s="160"/>
      <c r="K695" s="61">
        <v>2551.1162999999997</v>
      </c>
      <c r="L695" s="61">
        <v>1024.902</v>
      </c>
      <c r="M695" s="61">
        <v>1024.902</v>
      </c>
      <c r="N695" s="13"/>
    </row>
    <row r="696" spans="1:14" ht="135">
      <c r="A696" s="160" t="s">
        <v>455</v>
      </c>
      <c r="B696" s="6" t="s">
        <v>468</v>
      </c>
      <c r="C696" s="12" t="s">
        <v>19</v>
      </c>
      <c r="D696" s="9" t="s">
        <v>223</v>
      </c>
      <c r="E696" s="10" t="s">
        <v>28</v>
      </c>
      <c r="F696" s="10" t="s">
        <v>20</v>
      </c>
      <c r="G696" s="172" t="s">
        <v>40</v>
      </c>
      <c r="H696" s="172"/>
      <c r="I696" s="160" t="s">
        <v>231</v>
      </c>
      <c r="J696" s="160" t="s">
        <v>232</v>
      </c>
      <c r="K696" s="61">
        <v>1908.66039</v>
      </c>
      <c r="L696" s="61">
        <v>756.45600000000002</v>
      </c>
      <c r="M696" s="61">
        <v>756.45600000000002</v>
      </c>
      <c r="N696" s="13" t="s">
        <v>21</v>
      </c>
    </row>
    <row r="697" spans="1:14" ht="135">
      <c r="A697" s="160" t="s">
        <v>455</v>
      </c>
      <c r="B697" s="6" t="s">
        <v>469</v>
      </c>
      <c r="C697" s="12" t="s">
        <v>19</v>
      </c>
      <c r="D697" s="9" t="s">
        <v>223</v>
      </c>
      <c r="E697" s="10" t="s">
        <v>28</v>
      </c>
      <c r="F697" s="10" t="s">
        <v>20</v>
      </c>
      <c r="G697" s="172" t="s">
        <v>40</v>
      </c>
      <c r="H697" s="172"/>
      <c r="I697" s="160" t="s">
        <v>231</v>
      </c>
      <c r="J697" s="160" t="s">
        <v>233</v>
      </c>
      <c r="K697" s="61">
        <v>561.03961000000004</v>
      </c>
      <c r="L697" s="61">
        <v>228.446</v>
      </c>
      <c r="M697" s="61">
        <v>228.446</v>
      </c>
      <c r="N697" s="13" t="s">
        <v>21</v>
      </c>
    </row>
    <row r="698" spans="1:14" ht="78.75">
      <c r="A698" s="160" t="s">
        <v>455</v>
      </c>
      <c r="B698" s="6" t="s">
        <v>470</v>
      </c>
      <c r="C698" s="12" t="s">
        <v>19</v>
      </c>
      <c r="D698" s="9" t="s">
        <v>742</v>
      </c>
      <c r="E698" s="10" t="s">
        <v>28</v>
      </c>
      <c r="F698" s="10" t="s">
        <v>222</v>
      </c>
      <c r="G698" s="172" t="s">
        <v>40</v>
      </c>
      <c r="H698" s="172"/>
      <c r="I698" s="160" t="s">
        <v>231</v>
      </c>
      <c r="J698" s="160" t="s">
        <v>234</v>
      </c>
      <c r="K698" s="61">
        <v>81.416300000000007</v>
      </c>
      <c r="L698" s="61">
        <v>40</v>
      </c>
      <c r="M698" s="61">
        <v>40</v>
      </c>
      <c r="N698" s="13" t="s">
        <v>26</v>
      </c>
    </row>
    <row r="699" spans="1:14" ht="90">
      <c r="A699" s="160" t="s">
        <v>455</v>
      </c>
      <c r="B699" s="6" t="s">
        <v>471</v>
      </c>
      <c r="C699" s="12"/>
      <c r="D699" s="9" t="s">
        <v>27</v>
      </c>
      <c r="E699" s="10" t="s">
        <v>28</v>
      </c>
      <c r="F699" s="10" t="s">
        <v>29</v>
      </c>
      <c r="G699" s="172"/>
      <c r="H699" s="172"/>
      <c r="I699" s="160" t="s">
        <v>235</v>
      </c>
      <c r="J699" s="160"/>
      <c r="K699" s="61">
        <v>299.233</v>
      </c>
      <c r="L699" s="61">
        <v>250</v>
      </c>
      <c r="M699" s="61">
        <v>250</v>
      </c>
      <c r="N699" s="13"/>
    </row>
    <row r="700" spans="1:14" ht="78.75">
      <c r="A700" s="160" t="s">
        <v>455</v>
      </c>
      <c r="B700" s="6" t="s">
        <v>470</v>
      </c>
      <c r="C700" s="12" t="s">
        <v>30</v>
      </c>
      <c r="D700" s="9" t="s">
        <v>752</v>
      </c>
      <c r="E700" s="10" t="s">
        <v>28</v>
      </c>
      <c r="F700" s="10" t="s">
        <v>222</v>
      </c>
      <c r="G700" s="172" t="s">
        <v>236</v>
      </c>
      <c r="H700" s="172"/>
      <c r="I700" s="160" t="s">
        <v>235</v>
      </c>
      <c r="J700" s="160" t="s">
        <v>234</v>
      </c>
      <c r="K700" s="61">
        <v>299.233</v>
      </c>
      <c r="L700" s="61">
        <v>250</v>
      </c>
      <c r="M700" s="61">
        <v>250</v>
      </c>
      <c r="N700" s="13" t="s">
        <v>26</v>
      </c>
    </row>
    <row r="701" spans="1:14" ht="67.5">
      <c r="A701" s="160" t="s">
        <v>455</v>
      </c>
      <c r="B701" s="6" t="s">
        <v>647</v>
      </c>
      <c r="C701" s="12"/>
      <c r="D701" s="9" t="s">
        <v>16</v>
      </c>
      <c r="E701" s="10" t="s">
        <v>88</v>
      </c>
      <c r="F701" s="10" t="s">
        <v>18</v>
      </c>
      <c r="G701" s="172"/>
      <c r="H701" s="172"/>
      <c r="I701" s="160" t="s">
        <v>457</v>
      </c>
      <c r="J701" s="160"/>
      <c r="K701" s="61">
        <v>0</v>
      </c>
      <c r="L701" s="61">
        <v>5970.76</v>
      </c>
      <c r="M701" s="61">
        <v>6694.7290000000003</v>
      </c>
      <c r="N701" s="13"/>
    </row>
    <row r="702" spans="1:14" ht="45">
      <c r="A702" s="160" t="s">
        <v>455</v>
      </c>
      <c r="B702" s="6" t="s">
        <v>648</v>
      </c>
      <c r="C702" s="12" t="s">
        <v>90</v>
      </c>
      <c r="D702" s="9" t="s">
        <v>731</v>
      </c>
      <c r="E702" s="10" t="s">
        <v>28</v>
      </c>
      <c r="F702" s="10" t="s">
        <v>93</v>
      </c>
      <c r="G702" s="172" t="s">
        <v>286</v>
      </c>
      <c r="H702" s="172"/>
      <c r="I702" s="160" t="s">
        <v>457</v>
      </c>
      <c r="J702" s="160" t="s">
        <v>458</v>
      </c>
      <c r="K702" s="61">
        <v>0</v>
      </c>
      <c r="L702" s="61">
        <v>5970.76</v>
      </c>
      <c r="M702" s="61">
        <v>6694.7290000000003</v>
      </c>
      <c r="N702" s="13" t="s">
        <v>21</v>
      </c>
    </row>
    <row r="703" spans="1:14" ht="45">
      <c r="A703" s="160" t="s">
        <v>455</v>
      </c>
      <c r="B703" s="6" t="s">
        <v>475</v>
      </c>
      <c r="C703" s="12"/>
      <c r="D703" s="9" t="s">
        <v>33</v>
      </c>
      <c r="E703" s="10" t="s">
        <v>64</v>
      </c>
      <c r="F703" s="10" t="s">
        <v>35</v>
      </c>
      <c r="G703" s="172"/>
      <c r="H703" s="172"/>
      <c r="I703" s="160" t="s">
        <v>241</v>
      </c>
      <c r="J703" s="160"/>
      <c r="K703" s="61">
        <v>6470.4520000000002</v>
      </c>
      <c r="L703" s="61">
        <v>4517.5140000000001</v>
      </c>
      <c r="M703" s="61">
        <v>4342.643</v>
      </c>
      <c r="N703" s="13"/>
    </row>
    <row r="704" spans="1:14" ht="78.75">
      <c r="A704" s="160" t="s">
        <v>455</v>
      </c>
      <c r="B704" s="6" t="s">
        <v>473</v>
      </c>
      <c r="C704" s="12" t="s">
        <v>65</v>
      </c>
      <c r="D704" s="9" t="s">
        <v>683</v>
      </c>
      <c r="E704" s="10" t="s">
        <v>28</v>
      </c>
      <c r="F704" s="10" t="s">
        <v>20</v>
      </c>
      <c r="G704" s="172" t="s">
        <v>459</v>
      </c>
      <c r="H704" s="172"/>
      <c r="I704" s="160" t="s">
        <v>241</v>
      </c>
      <c r="J704" s="160" t="s">
        <v>239</v>
      </c>
      <c r="K704" s="61">
        <v>4882.5510000000004</v>
      </c>
      <c r="L704" s="61">
        <v>3469.672</v>
      </c>
      <c r="M704" s="61">
        <v>3335.3629999999998</v>
      </c>
      <c r="N704" s="13" t="s">
        <v>21</v>
      </c>
    </row>
    <row r="705" spans="1:14" ht="56.25">
      <c r="A705" s="160" t="s">
        <v>455</v>
      </c>
      <c r="B705" s="6" t="s">
        <v>904</v>
      </c>
      <c r="C705" s="12" t="s">
        <v>65</v>
      </c>
      <c r="D705" s="9" t="s">
        <v>114</v>
      </c>
      <c r="E705" s="10" t="s">
        <v>28</v>
      </c>
      <c r="F705" s="10" t="s">
        <v>146</v>
      </c>
      <c r="G705" s="172" t="s">
        <v>459</v>
      </c>
      <c r="H705" s="172"/>
      <c r="I705" s="160" t="s">
        <v>241</v>
      </c>
      <c r="J705" s="160" t="s">
        <v>952</v>
      </c>
      <c r="K705" s="61">
        <v>113.37</v>
      </c>
      <c r="L705" s="61">
        <v>0</v>
      </c>
      <c r="M705" s="61">
        <v>0</v>
      </c>
      <c r="N705" s="13" t="s">
        <v>26</v>
      </c>
    </row>
    <row r="706" spans="1:14" ht="78.75">
      <c r="A706" s="160" t="s">
        <v>455</v>
      </c>
      <c r="B706" s="6" t="s">
        <v>474</v>
      </c>
      <c r="C706" s="12" t="s">
        <v>66</v>
      </c>
      <c r="D706" s="9" t="s">
        <v>683</v>
      </c>
      <c r="E706" s="10" t="s">
        <v>28</v>
      </c>
      <c r="F706" s="10" t="s">
        <v>20</v>
      </c>
      <c r="G706" s="172" t="s">
        <v>459</v>
      </c>
      <c r="H706" s="172"/>
      <c r="I706" s="160" t="s">
        <v>241</v>
      </c>
      <c r="J706" s="160" t="s">
        <v>240</v>
      </c>
      <c r="K706" s="61">
        <v>1474.5309999999999</v>
      </c>
      <c r="L706" s="61">
        <v>1047.8420000000001</v>
      </c>
      <c r="M706" s="61">
        <v>1007.28</v>
      </c>
      <c r="N706" s="13" t="s">
        <v>21</v>
      </c>
    </row>
    <row r="707" spans="1:14" ht="45">
      <c r="A707" s="160" t="s">
        <v>455</v>
      </c>
      <c r="B707" s="6" t="s">
        <v>476</v>
      </c>
      <c r="C707" s="12"/>
      <c r="D707" s="9" t="s">
        <v>33</v>
      </c>
      <c r="E707" s="10" t="s">
        <v>64</v>
      </c>
      <c r="F707" s="10" t="s">
        <v>35</v>
      </c>
      <c r="G707" s="172"/>
      <c r="H707" s="172"/>
      <c r="I707" s="160" t="s">
        <v>242</v>
      </c>
      <c r="J707" s="160"/>
      <c r="K707" s="61">
        <v>7.48</v>
      </c>
      <c r="L707" s="61">
        <v>18</v>
      </c>
      <c r="M707" s="61">
        <v>18</v>
      </c>
      <c r="N707" s="13"/>
    </row>
    <row r="708" spans="1:14" ht="78.75">
      <c r="A708" s="160" t="s">
        <v>455</v>
      </c>
      <c r="B708" s="6" t="s">
        <v>470</v>
      </c>
      <c r="C708" s="12" t="s">
        <v>66</v>
      </c>
      <c r="D708" s="9" t="s">
        <v>752</v>
      </c>
      <c r="E708" s="10" t="s">
        <v>28</v>
      </c>
      <c r="F708" s="10" t="s">
        <v>222</v>
      </c>
      <c r="G708" s="172" t="s">
        <v>459</v>
      </c>
      <c r="H708" s="172"/>
      <c r="I708" s="160" t="s">
        <v>242</v>
      </c>
      <c r="J708" s="160" t="s">
        <v>234</v>
      </c>
      <c r="K708" s="61">
        <v>7.48</v>
      </c>
      <c r="L708" s="61">
        <v>18</v>
      </c>
      <c r="M708" s="61">
        <v>18</v>
      </c>
      <c r="N708" s="13" t="s">
        <v>26</v>
      </c>
    </row>
    <row r="709" spans="1:14" ht="45">
      <c r="A709" s="160" t="s">
        <v>455</v>
      </c>
      <c r="B709" s="6" t="s">
        <v>649</v>
      </c>
      <c r="C709" s="12"/>
      <c r="D709" s="9" t="s">
        <v>224</v>
      </c>
      <c r="E709" s="10" t="s">
        <v>28</v>
      </c>
      <c r="F709" s="10" t="s">
        <v>187</v>
      </c>
      <c r="G709" s="172"/>
      <c r="H709" s="172"/>
      <c r="I709" s="160" t="s">
        <v>460</v>
      </c>
      <c r="J709" s="160"/>
      <c r="K709" s="61">
        <v>0</v>
      </c>
      <c r="L709" s="61">
        <v>20.5</v>
      </c>
      <c r="M709" s="61">
        <v>20</v>
      </c>
      <c r="N709" s="13"/>
    </row>
    <row r="710" spans="1:14" ht="45">
      <c r="A710" s="160" t="s">
        <v>455</v>
      </c>
      <c r="B710" s="6" t="s">
        <v>650</v>
      </c>
      <c r="C710" s="12" t="s">
        <v>225</v>
      </c>
      <c r="D710" s="9" t="s">
        <v>226</v>
      </c>
      <c r="E710" s="10" t="s">
        <v>28</v>
      </c>
      <c r="F710" s="10" t="s">
        <v>227</v>
      </c>
      <c r="G710" s="172" t="s">
        <v>461</v>
      </c>
      <c r="H710" s="172"/>
      <c r="I710" s="160" t="s">
        <v>460</v>
      </c>
      <c r="J710" s="160" t="s">
        <v>462</v>
      </c>
      <c r="K710" s="61">
        <v>0</v>
      </c>
      <c r="L710" s="61">
        <v>20.5</v>
      </c>
      <c r="M710" s="61">
        <v>20</v>
      </c>
      <c r="N710" s="13" t="s">
        <v>21</v>
      </c>
    </row>
    <row r="711" spans="1:14" ht="67.5">
      <c r="A711" s="160" t="s">
        <v>455</v>
      </c>
      <c r="B711" s="6" t="s">
        <v>651</v>
      </c>
      <c r="C711" s="12"/>
      <c r="D711" s="9" t="s">
        <v>33</v>
      </c>
      <c r="E711" s="10" t="s">
        <v>64</v>
      </c>
      <c r="F711" s="10" t="s">
        <v>35</v>
      </c>
      <c r="G711" s="172"/>
      <c r="H711" s="172"/>
      <c r="I711" s="160" t="s">
        <v>463</v>
      </c>
      <c r="J711" s="160"/>
      <c r="K711" s="61">
        <v>0</v>
      </c>
      <c r="L711" s="61">
        <v>100</v>
      </c>
      <c r="M711" s="61">
        <v>100</v>
      </c>
      <c r="N711" s="13"/>
    </row>
    <row r="712" spans="1:14" ht="33.75">
      <c r="A712" s="160" t="s">
        <v>455</v>
      </c>
      <c r="B712" s="6" t="s">
        <v>520</v>
      </c>
      <c r="C712" s="12" t="s">
        <v>19</v>
      </c>
      <c r="D712" s="9" t="s">
        <v>67</v>
      </c>
      <c r="E712" s="10" t="s">
        <v>28</v>
      </c>
      <c r="F712" s="10" t="s">
        <v>68</v>
      </c>
      <c r="G712" s="172" t="s">
        <v>40</v>
      </c>
      <c r="H712" s="172"/>
      <c r="I712" s="160" t="s">
        <v>463</v>
      </c>
      <c r="J712" s="160" t="s">
        <v>300</v>
      </c>
      <c r="K712" s="61">
        <v>0</v>
      </c>
      <c r="L712" s="61">
        <v>100</v>
      </c>
      <c r="M712" s="61">
        <v>100</v>
      </c>
      <c r="N712" s="13" t="s">
        <v>21</v>
      </c>
    </row>
    <row r="713" spans="1:14" ht="90">
      <c r="A713" s="160" t="s">
        <v>455</v>
      </c>
      <c r="B713" s="6" t="s">
        <v>971</v>
      </c>
      <c r="C713" s="12"/>
      <c r="D713" s="9" t="s">
        <v>972</v>
      </c>
      <c r="E713" s="10" t="s">
        <v>973</v>
      </c>
      <c r="F713" s="10" t="s">
        <v>974</v>
      </c>
      <c r="G713" s="172"/>
      <c r="H713" s="172"/>
      <c r="I713" s="160" t="s">
        <v>1011</v>
      </c>
      <c r="J713" s="160"/>
      <c r="K713" s="61">
        <v>116.249</v>
      </c>
      <c r="L713" s="61">
        <v>0</v>
      </c>
      <c r="M713" s="61">
        <v>0</v>
      </c>
      <c r="N713" s="13"/>
    </row>
    <row r="714" spans="1:14" ht="101.25">
      <c r="A714" s="160" t="s">
        <v>455</v>
      </c>
      <c r="B714" s="6" t="s">
        <v>473</v>
      </c>
      <c r="C714" s="12" t="s">
        <v>65</v>
      </c>
      <c r="D714" s="9" t="s">
        <v>975</v>
      </c>
      <c r="E714" s="10" t="s">
        <v>28</v>
      </c>
      <c r="F714" s="10" t="s">
        <v>974</v>
      </c>
      <c r="G714" s="172" t="s">
        <v>459</v>
      </c>
      <c r="H714" s="172"/>
      <c r="I714" s="160" t="s">
        <v>1011</v>
      </c>
      <c r="J714" s="160" t="s">
        <v>239</v>
      </c>
      <c r="K714" s="61">
        <v>89.293880000000001</v>
      </c>
      <c r="L714" s="61">
        <v>0</v>
      </c>
      <c r="M714" s="61">
        <v>0</v>
      </c>
      <c r="N714" s="13" t="s">
        <v>21</v>
      </c>
    </row>
    <row r="715" spans="1:14" ht="101.25">
      <c r="A715" s="160" t="s">
        <v>455</v>
      </c>
      <c r="B715" s="6" t="s">
        <v>474</v>
      </c>
      <c r="C715" s="12" t="s">
        <v>66</v>
      </c>
      <c r="D715" s="9" t="s">
        <v>975</v>
      </c>
      <c r="E715" s="10" t="s">
        <v>28</v>
      </c>
      <c r="F715" s="10" t="s">
        <v>974</v>
      </c>
      <c r="G715" s="172" t="s">
        <v>459</v>
      </c>
      <c r="H715" s="172"/>
      <c r="I715" s="160" t="s">
        <v>1011</v>
      </c>
      <c r="J715" s="160" t="s">
        <v>240</v>
      </c>
      <c r="K715" s="61">
        <v>26.955119999999997</v>
      </c>
      <c r="L715" s="61">
        <v>0</v>
      </c>
      <c r="M715" s="61">
        <v>0</v>
      </c>
      <c r="N715" s="13" t="s">
        <v>21</v>
      </c>
    </row>
    <row r="716" spans="1:14" ht="33.75">
      <c r="A716" s="160" t="s">
        <v>455</v>
      </c>
      <c r="B716" s="6" t="s">
        <v>653</v>
      </c>
      <c r="C716" s="12"/>
      <c r="D716" s="9" t="s">
        <v>33</v>
      </c>
      <c r="E716" s="10" t="s">
        <v>64</v>
      </c>
      <c r="F716" s="10" t="s">
        <v>35</v>
      </c>
      <c r="G716" s="172"/>
      <c r="H716" s="172"/>
      <c r="I716" s="160" t="s">
        <v>465</v>
      </c>
      <c r="J716" s="160"/>
      <c r="K716" s="61">
        <v>1000</v>
      </c>
      <c r="L716" s="61">
        <v>0</v>
      </c>
      <c r="M716" s="61">
        <v>0</v>
      </c>
      <c r="N716" s="13"/>
    </row>
    <row r="717" spans="1:14" ht="101.25">
      <c r="A717" s="160" t="s">
        <v>455</v>
      </c>
      <c r="B717" s="6" t="s">
        <v>648</v>
      </c>
      <c r="C717" s="12" t="s">
        <v>90</v>
      </c>
      <c r="D717" s="9" t="s">
        <v>785</v>
      </c>
      <c r="E717" s="10" t="s">
        <v>28</v>
      </c>
      <c r="F717" s="10" t="s">
        <v>786</v>
      </c>
      <c r="G717" s="172" t="s">
        <v>466</v>
      </c>
      <c r="H717" s="172"/>
      <c r="I717" s="160" t="s">
        <v>465</v>
      </c>
      <c r="J717" s="160" t="s">
        <v>458</v>
      </c>
      <c r="K717" s="61">
        <v>1000</v>
      </c>
      <c r="L717" s="61">
        <v>0</v>
      </c>
      <c r="M717" s="61">
        <v>0</v>
      </c>
      <c r="N717" s="13" t="s">
        <v>21</v>
      </c>
    </row>
    <row r="718" spans="1:14" ht="33.75">
      <c r="A718" s="166" t="s">
        <v>941</v>
      </c>
      <c r="B718" s="53" t="s">
        <v>942</v>
      </c>
      <c r="C718" s="56"/>
      <c r="D718" s="163"/>
      <c r="E718" s="161"/>
      <c r="F718" s="161"/>
      <c r="G718" s="172"/>
      <c r="H718" s="172"/>
      <c r="I718" s="160"/>
      <c r="J718" s="160"/>
      <c r="K718" s="59">
        <v>225</v>
      </c>
      <c r="L718" s="59">
        <v>0</v>
      </c>
      <c r="M718" s="59">
        <v>0</v>
      </c>
      <c r="N718" s="46"/>
    </row>
    <row r="719" spans="1:14" ht="45">
      <c r="A719" s="160" t="s">
        <v>941</v>
      </c>
      <c r="B719" s="6" t="s">
        <v>943</v>
      </c>
      <c r="C719" s="12"/>
      <c r="D719" s="9" t="s">
        <v>944</v>
      </c>
      <c r="E719" s="10" t="s">
        <v>945</v>
      </c>
      <c r="F719" s="10" t="s">
        <v>946</v>
      </c>
      <c r="G719" s="172"/>
      <c r="H719" s="172"/>
      <c r="I719" s="160" t="s">
        <v>968</v>
      </c>
      <c r="J719" s="160"/>
      <c r="K719" s="61">
        <v>225</v>
      </c>
      <c r="L719" s="61">
        <v>0</v>
      </c>
      <c r="M719" s="61">
        <v>0</v>
      </c>
      <c r="N719" s="13"/>
    </row>
    <row r="720" spans="1:14" ht="33.75">
      <c r="A720" s="160" t="s">
        <v>941</v>
      </c>
      <c r="B720" s="6" t="s">
        <v>947</v>
      </c>
      <c r="C720" s="12" t="s">
        <v>948</v>
      </c>
      <c r="D720" s="9" t="s">
        <v>949</v>
      </c>
      <c r="E720" s="10" t="s">
        <v>950</v>
      </c>
      <c r="F720" s="10" t="s">
        <v>951</v>
      </c>
      <c r="G720" s="172" t="s">
        <v>1009</v>
      </c>
      <c r="H720" s="172"/>
      <c r="I720" s="160" t="s">
        <v>968</v>
      </c>
      <c r="J720" s="160" t="s">
        <v>969</v>
      </c>
      <c r="K720" s="61">
        <v>225</v>
      </c>
      <c r="L720" s="61">
        <v>0</v>
      </c>
      <c r="M720" s="61">
        <v>0</v>
      </c>
      <c r="N720" s="13" t="s">
        <v>21</v>
      </c>
    </row>
    <row r="721" spans="1:14" ht="56.25">
      <c r="A721" s="161"/>
      <c r="B721" s="163" t="s">
        <v>228</v>
      </c>
      <c r="C721" s="54" t="s">
        <v>229</v>
      </c>
      <c r="D721" s="163" t="s">
        <v>662</v>
      </c>
      <c r="E721" s="161" t="s">
        <v>663</v>
      </c>
      <c r="F721" s="31" t="s">
        <v>809</v>
      </c>
      <c r="G721" s="173"/>
      <c r="H721" s="173"/>
      <c r="I721" s="161"/>
      <c r="J721" s="161"/>
      <c r="K721" s="74">
        <v>0</v>
      </c>
      <c r="L721" s="74">
        <v>9315.7790000000005</v>
      </c>
      <c r="M721" s="74">
        <v>18220.971000000001</v>
      </c>
      <c r="N721" s="161"/>
    </row>
    <row r="722" spans="1:14">
      <c r="K722" s="168"/>
      <c r="L722" s="168"/>
      <c r="M722" s="168"/>
    </row>
    <row r="723" spans="1:14">
      <c r="K723" s="168"/>
      <c r="L723" s="168"/>
      <c r="M723" s="168"/>
    </row>
    <row r="724" spans="1:14">
      <c r="K724" s="168"/>
      <c r="L724" s="168"/>
      <c r="M724" s="168"/>
    </row>
    <row r="725" spans="1:14">
      <c r="K725" s="168"/>
      <c r="L725" s="168"/>
      <c r="M725" s="168"/>
    </row>
    <row r="726" spans="1:14">
      <c r="K726" s="168"/>
      <c r="L726" s="168"/>
      <c r="M726" s="168"/>
    </row>
    <row r="727" spans="1:14">
      <c r="K727" s="168"/>
      <c r="L727" s="168"/>
      <c r="M727" s="168"/>
    </row>
    <row r="728" spans="1:14">
      <c r="K728" s="168"/>
      <c r="L728" s="168"/>
      <c r="M728" s="168"/>
    </row>
    <row r="729" spans="1:14">
      <c r="K729" s="168"/>
      <c r="L729" s="168"/>
      <c r="M729" s="168"/>
    </row>
    <row r="730" spans="1:14">
      <c r="K730" s="168"/>
      <c r="L730" s="168"/>
      <c r="M730" s="168"/>
    </row>
    <row r="731" spans="1:14">
      <c r="K731" s="168"/>
      <c r="L731" s="168"/>
      <c r="M731" s="168"/>
    </row>
    <row r="732" spans="1:14">
      <c r="K732" s="168"/>
      <c r="L732" s="168"/>
      <c r="M732" s="168"/>
    </row>
    <row r="733" spans="1:14">
      <c r="K733" s="168"/>
      <c r="L733" s="168"/>
      <c r="M733" s="168"/>
    </row>
    <row r="734" spans="1:14">
      <c r="K734" s="168"/>
      <c r="L734" s="168"/>
      <c r="M734" s="168"/>
    </row>
    <row r="735" spans="1:14">
      <c r="K735" s="168"/>
      <c r="L735" s="168"/>
      <c r="M735" s="168"/>
    </row>
    <row r="736" spans="1:14">
      <c r="K736" s="168"/>
      <c r="L736" s="168"/>
      <c r="M736" s="168"/>
    </row>
    <row r="737" spans="11:13">
      <c r="K737" s="168"/>
      <c r="L737" s="168"/>
      <c r="M737" s="168"/>
    </row>
    <row r="738" spans="11:13">
      <c r="K738" s="168"/>
      <c r="L738" s="168"/>
      <c r="M738" s="168"/>
    </row>
    <row r="739" spans="11:13">
      <c r="K739" s="168"/>
      <c r="L739" s="168"/>
      <c r="M739" s="168"/>
    </row>
    <row r="740" spans="11:13">
      <c r="K740" s="168"/>
      <c r="L740" s="168"/>
      <c r="M740" s="168"/>
    </row>
    <row r="741" spans="11:13">
      <c r="K741" s="168"/>
      <c r="L741" s="168"/>
      <c r="M741" s="168"/>
    </row>
    <row r="742" spans="11:13">
      <c r="K742" s="168"/>
      <c r="L742" s="168"/>
      <c r="M742" s="168"/>
    </row>
    <row r="743" spans="11:13">
      <c r="K743" s="168"/>
      <c r="L743" s="168"/>
      <c r="M743" s="168"/>
    </row>
    <row r="744" spans="11:13">
      <c r="K744" s="168"/>
      <c r="L744" s="168"/>
      <c r="M744" s="168"/>
    </row>
    <row r="745" spans="11:13">
      <c r="K745" s="168"/>
      <c r="L745" s="168"/>
      <c r="M745" s="168"/>
    </row>
    <row r="746" spans="11:13">
      <c r="K746" s="168"/>
      <c r="L746" s="168"/>
      <c r="M746" s="168"/>
    </row>
    <row r="747" spans="11:13">
      <c r="K747" s="168"/>
      <c r="L747" s="168"/>
      <c r="M747" s="168"/>
    </row>
    <row r="748" spans="11:13">
      <c r="K748" s="168"/>
      <c r="L748" s="168"/>
      <c r="M748" s="168"/>
    </row>
    <row r="749" spans="11:13">
      <c r="K749" s="168"/>
      <c r="L749" s="168"/>
      <c r="M749" s="168"/>
    </row>
    <row r="750" spans="11:13">
      <c r="K750" s="168"/>
      <c r="L750" s="168"/>
      <c r="M750" s="168"/>
    </row>
    <row r="751" spans="11:13">
      <c r="K751" s="168"/>
      <c r="L751" s="168"/>
      <c r="M751" s="168"/>
    </row>
    <row r="752" spans="11:13">
      <c r="K752" s="168"/>
      <c r="L752" s="168"/>
      <c r="M752" s="168"/>
    </row>
    <row r="753" spans="11:13">
      <c r="K753" s="168"/>
      <c r="L753" s="168"/>
      <c r="M753" s="168"/>
    </row>
    <row r="754" spans="11:13">
      <c r="K754" s="168"/>
      <c r="L754" s="168"/>
      <c r="M754" s="168"/>
    </row>
    <row r="755" spans="11:13">
      <c r="K755" s="168"/>
      <c r="L755" s="168"/>
      <c r="M755" s="168"/>
    </row>
    <row r="756" spans="11:13">
      <c r="K756" s="168"/>
      <c r="L756" s="168"/>
      <c r="M756" s="168"/>
    </row>
    <row r="757" spans="11:13">
      <c r="K757" s="168"/>
      <c r="L757" s="168"/>
      <c r="M757" s="168"/>
    </row>
    <row r="758" spans="11:13">
      <c r="K758" s="168"/>
      <c r="L758" s="168"/>
      <c r="M758" s="168"/>
    </row>
    <row r="759" spans="11:13">
      <c r="K759" s="168"/>
      <c r="L759" s="168"/>
      <c r="M759" s="168"/>
    </row>
    <row r="760" spans="11:13">
      <c r="K760" s="168"/>
      <c r="L760" s="168"/>
      <c r="M760" s="168"/>
    </row>
    <row r="761" spans="11:13">
      <c r="K761" s="168"/>
      <c r="L761" s="168"/>
      <c r="M761" s="168"/>
    </row>
    <row r="762" spans="11:13">
      <c r="K762" s="168"/>
      <c r="L762" s="168"/>
      <c r="M762" s="168"/>
    </row>
    <row r="763" spans="11:13">
      <c r="K763" s="168"/>
      <c r="L763" s="168"/>
      <c r="M763" s="168"/>
    </row>
    <row r="764" spans="11:13">
      <c r="K764" s="168"/>
      <c r="L764" s="168"/>
      <c r="M764" s="168"/>
    </row>
    <row r="765" spans="11:13">
      <c r="K765" s="168"/>
      <c r="L765" s="168"/>
      <c r="M765" s="168"/>
    </row>
    <row r="766" spans="11:13">
      <c r="K766" s="168"/>
      <c r="L766" s="168"/>
      <c r="M766" s="168"/>
    </row>
    <row r="767" spans="11:13">
      <c r="K767" s="168"/>
      <c r="L767" s="168"/>
      <c r="M767" s="168"/>
    </row>
    <row r="768" spans="11:13">
      <c r="K768" s="168"/>
      <c r="L768" s="168"/>
      <c r="M768" s="168"/>
    </row>
    <row r="769" spans="11:13">
      <c r="K769" s="168"/>
      <c r="L769" s="168"/>
      <c r="M769" s="168"/>
    </row>
    <row r="770" spans="11:13">
      <c r="K770" s="168"/>
      <c r="L770" s="168"/>
      <c r="M770" s="168"/>
    </row>
    <row r="771" spans="11:13">
      <c r="K771" s="168"/>
      <c r="L771" s="168"/>
      <c r="M771" s="168"/>
    </row>
    <row r="772" spans="11:13">
      <c r="K772" s="168"/>
      <c r="L772" s="168"/>
      <c r="M772" s="168"/>
    </row>
    <row r="773" spans="11:13">
      <c r="K773" s="168"/>
      <c r="L773" s="168"/>
      <c r="M773" s="168"/>
    </row>
    <row r="774" spans="11:13">
      <c r="K774" s="168"/>
      <c r="L774" s="168"/>
      <c r="M774" s="168"/>
    </row>
    <row r="775" spans="11:13">
      <c r="K775" s="168"/>
      <c r="L775" s="168"/>
      <c r="M775" s="168"/>
    </row>
    <row r="776" spans="11:13">
      <c r="K776" s="168"/>
      <c r="L776" s="168"/>
      <c r="M776" s="168"/>
    </row>
    <row r="777" spans="11:13">
      <c r="K777" s="168"/>
      <c r="L777" s="168"/>
      <c r="M777" s="168"/>
    </row>
    <row r="778" spans="11:13">
      <c r="K778" s="168"/>
      <c r="L778" s="168"/>
      <c r="M778" s="168"/>
    </row>
    <row r="779" spans="11:13">
      <c r="K779" s="168"/>
      <c r="L779" s="168"/>
      <c r="M779" s="168"/>
    </row>
    <row r="780" spans="11:13">
      <c r="K780" s="168"/>
      <c r="L780" s="168"/>
      <c r="M780" s="168"/>
    </row>
    <row r="781" spans="11:13">
      <c r="K781" s="168"/>
      <c r="L781" s="168"/>
      <c r="M781" s="168"/>
    </row>
    <row r="782" spans="11:13">
      <c r="K782" s="168"/>
      <c r="L782" s="168"/>
      <c r="M782" s="168"/>
    </row>
    <row r="783" spans="11:13">
      <c r="K783" s="168"/>
      <c r="L783" s="168"/>
      <c r="M783" s="168"/>
    </row>
    <row r="784" spans="11:13">
      <c r="K784" s="168"/>
      <c r="L784" s="168"/>
      <c r="M784" s="168"/>
    </row>
    <row r="785" spans="11:13">
      <c r="K785" s="168"/>
      <c r="L785" s="168"/>
      <c r="M785" s="168"/>
    </row>
    <row r="786" spans="11:13">
      <c r="K786" s="168"/>
      <c r="L786" s="168"/>
      <c r="M786" s="168"/>
    </row>
    <row r="787" spans="11:13">
      <c r="K787" s="168"/>
      <c r="L787" s="168"/>
      <c r="M787" s="168"/>
    </row>
    <row r="788" spans="11:13">
      <c r="K788" s="168"/>
      <c r="L788" s="168"/>
      <c r="M788" s="168"/>
    </row>
    <row r="789" spans="11:13">
      <c r="K789" s="168"/>
      <c r="L789" s="168"/>
      <c r="M789" s="168"/>
    </row>
    <row r="790" spans="11:13">
      <c r="K790" s="168"/>
      <c r="L790" s="168"/>
      <c r="M790" s="168"/>
    </row>
    <row r="791" spans="11:13">
      <c r="K791" s="168"/>
      <c r="L791" s="168"/>
      <c r="M791" s="168"/>
    </row>
    <row r="792" spans="11:13">
      <c r="K792" s="168"/>
      <c r="L792" s="168"/>
      <c r="M792" s="168"/>
    </row>
    <row r="793" spans="11:13">
      <c r="K793" s="168"/>
      <c r="L793" s="168"/>
      <c r="M793" s="168"/>
    </row>
    <row r="794" spans="11:13">
      <c r="K794" s="168"/>
      <c r="L794" s="168"/>
      <c r="M794" s="168"/>
    </row>
    <row r="795" spans="11:13">
      <c r="K795" s="168"/>
      <c r="L795" s="168"/>
      <c r="M795" s="168"/>
    </row>
    <row r="796" spans="11:13">
      <c r="K796" s="168"/>
      <c r="L796" s="168"/>
      <c r="M796" s="168"/>
    </row>
    <row r="797" spans="11:13">
      <c r="K797" s="168"/>
      <c r="L797" s="168"/>
      <c r="M797" s="168"/>
    </row>
    <row r="798" spans="11:13">
      <c r="K798" s="168"/>
      <c r="L798" s="168"/>
      <c r="M798" s="168"/>
    </row>
    <row r="799" spans="11:13">
      <c r="K799" s="168"/>
      <c r="L799" s="168"/>
      <c r="M799" s="168"/>
    </row>
    <row r="800" spans="11:13">
      <c r="K800" s="168"/>
      <c r="L800" s="168"/>
      <c r="M800" s="168"/>
    </row>
    <row r="801" spans="11:13">
      <c r="K801" s="168"/>
      <c r="L801" s="168"/>
      <c r="M801" s="168"/>
    </row>
    <row r="802" spans="11:13">
      <c r="K802" s="168"/>
      <c r="L802" s="168"/>
      <c r="M802" s="168"/>
    </row>
    <row r="803" spans="11:13">
      <c r="K803" s="168"/>
      <c r="L803" s="168"/>
      <c r="M803" s="168"/>
    </row>
    <row r="804" spans="11:13">
      <c r="K804" s="168"/>
      <c r="L804" s="168"/>
      <c r="M804" s="168"/>
    </row>
    <row r="805" spans="11:13">
      <c r="K805" s="168"/>
      <c r="L805" s="168"/>
      <c r="M805" s="168"/>
    </row>
    <row r="806" spans="11:13">
      <c r="K806" s="168"/>
      <c r="L806" s="168"/>
      <c r="M806" s="168"/>
    </row>
    <row r="807" spans="11:13">
      <c r="K807" s="168"/>
      <c r="L807" s="168"/>
      <c r="M807" s="168"/>
    </row>
    <row r="808" spans="11:13">
      <c r="K808" s="168"/>
      <c r="L808" s="168"/>
      <c r="M808" s="168"/>
    </row>
    <row r="809" spans="11:13">
      <c r="K809" s="168"/>
      <c r="L809" s="168"/>
      <c r="M809" s="168"/>
    </row>
    <row r="810" spans="11:13">
      <c r="K810" s="168"/>
      <c r="L810" s="168"/>
      <c r="M810" s="168"/>
    </row>
    <row r="811" spans="11:13">
      <c r="K811" s="168"/>
      <c r="L811" s="168"/>
      <c r="M811" s="168"/>
    </row>
    <row r="812" spans="11:13">
      <c r="K812" s="168"/>
      <c r="L812" s="168"/>
      <c r="M812" s="168"/>
    </row>
    <row r="813" spans="11:13">
      <c r="K813" s="168"/>
      <c r="L813" s="168"/>
      <c r="M813" s="168"/>
    </row>
    <row r="814" spans="11:13">
      <c r="K814" s="168"/>
      <c r="L814" s="168"/>
      <c r="M814" s="168"/>
    </row>
    <row r="815" spans="11:13">
      <c r="K815" s="168"/>
      <c r="L815" s="168"/>
      <c r="M815" s="168"/>
    </row>
    <row r="816" spans="11:13">
      <c r="K816" s="168"/>
      <c r="L816" s="168"/>
      <c r="M816" s="168"/>
    </row>
    <row r="817" spans="11:13">
      <c r="K817" s="168"/>
      <c r="L817" s="168"/>
      <c r="M817" s="168"/>
    </row>
    <row r="818" spans="11:13">
      <c r="K818" s="168"/>
      <c r="L818" s="168"/>
      <c r="M818" s="168"/>
    </row>
    <row r="819" spans="11:13">
      <c r="K819" s="168"/>
      <c r="L819" s="168"/>
      <c r="M819" s="168"/>
    </row>
    <row r="820" spans="11:13">
      <c r="K820" s="168"/>
      <c r="L820" s="168"/>
      <c r="M820" s="168"/>
    </row>
    <row r="821" spans="11:13">
      <c r="K821" s="168"/>
      <c r="L821" s="168"/>
      <c r="M821" s="168"/>
    </row>
    <row r="822" spans="11:13">
      <c r="K822" s="168"/>
      <c r="L822" s="168"/>
      <c r="M822" s="168"/>
    </row>
    <row r="823" spans="11:13">
      <c r="K823" s="168"/>
      <c r="L823" s="168"/>
      <c r="M823" s="168"/>
    </row>
    <row r="824" spans="11:13">
      <c r="K824" s="168"/>
      <c r="L824" s="168"/>
      <c r="M824" s="168"/>
    </row>
    <row r="825" spans="11:13">
      <c r="K825" s="168"/>
      <c r="L825" s="168"/>
      <c r="M825" s="168"/>
    </row>
    <row r="826" spans="11:13">
      <c r="K826" s="168"/>
      <c r="L826" s="168"/>
      <c r="M826" s="168"/>
    </row>
    <row r="827" spans="11:13">
      <c r="K827" s="168"/>
      <c r="L827" s="168"/>
      <c r="M827" s="168"/>
    </row>
    <row r="828" spans="11:13">
      <c r="K828" s="168"/>
      <c r="L828" s="168"/>
      <c r="M828" s="168"/>
    </row>
    <row r="829" spans="11:13">
      <c r="K829" s="168"/>
      <c r="L829" s="168"/>
      <c r="M829" s="168"/>
    </row>
    <row r="830" spans="11:13">
      <c r="K830" s="168"/>
      <c r="L830" s="168"/>
      <c r="M830" s="168"/>
    </row>
    <row r="831" spans="11:13">
      <c r="K831" s="168"/>
      <c r="L831" s="168"/>
      <c r="M831" s="168"/>
    </row>
    <row r="832" spans="11:13">
      <c r="K832" s="168"/>
      <c r="L832" s="168"/>
      <c r="M832" s="168"/>
    </row>
    <row r="833" spans="11:13">
      <c r="K833" s="168"/>
      <c r="L833" s="168"/>
      <c r="M833" s="168"/>
    </row>
    <row r="834" spans="11:13">
      <c r="K834" s="168"/>
      <c r="L834" s="168"/>
      <c r="M834" s="168"/>
    </row>
    <row r="835" spans="11:13">
      <c r="K835" s="168"/>
      <c r="L835" s="168"/>
      <c r="M835" s="168"/>
    </row>
    <row r="836" spans="11:13">
      <c r="K836" s="168"/>
      <c r="L836" s="168"/>
      <c r="M836" s="168"/>
    </row>
    <row r="837" spans="11:13">
      <c r="K837" s="168"/>
      <c r="L837" s="168"/>
      <c r="M837" s="168"/>
    </row>
    <row r="838" spans="11:13">
      <c r="K838" s="168"/>
      <c r="L838" s="168"/>
      <c r="M838" s="168"/>
    </row>
    <row r="839" spans="11:13">
      <c r="K839" s="168"/>
      <c r="L839" s="168"/>
      <c r="M839" s="168"/>
    </row>
    <row r="840" spans="11:13">
      <c r="K840" s="168"/>
      <c r="L840" s="168"/>
      <c r="M840" s="168"/>
    </row>
    <row r="841" spans="11:13">
      <c r="K841" s="168"/>
      <c r="L841" s="168"/>
      <c r="M841" s="168"/>
    </row>
    <row r="842" spans="11:13">
      <c r="K842" s="168"/>
      <c r="L842" s="168"/>
      <c r="M842" s="168"/>
    </row>
    <row r="843" spans="11:13">
      <c r="K843" s="168"/>
      <c r="L843" s="168"/>
      <c r="M843" s="168"/>
    </row>
    <row r="844" spans="11:13">
      <c r="K844" s="168"/>
      <c r="L844" s="168"/>
      <c r="M844" s="168"/>
    </row>
    <row r="845" spans="11:13">
      <c r="K845" s="168"/>
      <c r="L845" s="168"/>
      <c r="M845" s="168"/>
    </row>
    <row r="846" spans="11:13">
      <c r="K846" s="168"/>
      <c r="L846" s="168"/>
      <c r="M846" s="168"/>
    </row>
    <row r="847" spans="11:13">
      <c r="K847" s="168"/>
      <c r="L847" s="168"/>
      <c r="M847" s="168"/>
    </row>
    <row r="848" spans="11:13">
      <c r="K848" s="168"/>
      <c r="L848" s="168"/>
      <c r="M848" s="168"/>
    </row>
    <row r="849" spans="11:13">
      <c r="K849" s="168"/>
      <c r="L849" s="168"/>
      <c r="M849" s="168"/>
    </row>
    <row r="850" spans="11:13">
      <c r="K850" s="168"/>
      <c r="L850" s="168"/>
      <c r="M850" s="168"/>
    </row>
    <row r="851" spans="11:13">
      <c r="K851" s="168"/>
      <c r="L851" s="168"/>
      <c r="M851" s="168"/>
    </row>
    <row r="852" spans="11:13">
      <c r="K852" s="168"/>
      <c r="L852" s="168"/>
      <c r="M852" s="168"/>
    </row>
    <row r="853" spans="11:13">
      <c r="K853" s="168"/>
      <c r="L853" s="168"/>
      <c r="M853" s="168"/>
    </row>
    <row r="854" spans="11:13">
      <c r="K854" s="168"/>
      <c r="L854" s="168"/>
      <c r="M854" s="168"/>
    </row>
    <row r="855" spans="11:13">
      <c r="K855" s="168"/>
      <c r="L855" s="168"/>
      <c r="M855" s="168"/>
    </row>
    <row r="856" spans="11:13">
      <c r="K856" s="168"/>
      <c r="L856" s="168"/>
      <c r="M856" s="168"/>
    </row>
    <row r="857" spans="11:13">
      <c r="K857" s="168"/>
      <c r="L857" s="168"/>
      <c r="M857" s="168"/>
    </row>
    <row r="858" spans="11:13">
      <c r="K858" s="168"/>
      <c r="L858" s="168"/>
      <c r="M858" s="168"/>
    </row>
    <row r="859" spans="11:13">
      <c r="K859" s="168"/>
      <c r="L859" s="168"/>
      <c r="M859" s="168"/>
    </row>
    <row r="860" spans="11:13">
      <c r="K860" s="168"/>
      <c r="L860" s="168"/>
      <c r="M860" s="168"/>
    </row>
    <row r="861" spans="11:13">
      <c r="K861" s="168"/>
      <c r="L861" s="168"/>
      <c r="M861" s="168"/>
    </row>
    <row r="862" spans="11:13">
      <c r="K862" s="168"/>
      <c r="L862" s="168"/>
      <c r="M862" s="168"/>
    </row>
    <row r="863" spans="11:13">
      <c r="K863" s="168"/>
      <c r="L863" s="168"/>
      <c r="M863" s="168"/>
    </row>
    <row r="864" spans="11:13">
      <c r="K864" s="168"/>
      <c r="L864" s="168"/>
      <c r="M864" s="168"/>
    </row>
    <row r="865" spans="11:13">
      <c r="K865" s="168"/>
      <c r="L865" s="168"/>
      <c r="M865" s="168"/>
    </row>
    <row r="866" spans="11:13">
      <c r="K866" s="168"/>
      <c r="L866" s="168"/>
      <c r="M866" s="168"/>
    </row>
    <row r="867" spans="11:13">
      <c r="K867" s="168"/>
      <c r="L867" s="168"/>
      <c r="M867" s="168"/>
    </row>
    <row r="868" spans="11:13">
      <c r="K868" s="168"/>
      <c r="L868" s="168"/>
      <c r="M868" s="168"/>
    </row>
    <row r="869" spans="11:13">
      <c r="K869" s="168"/>
      <c r="L869" s="168"/>
      <c r="M869" s="168"/>
    </row>
    <row r="870" spans="11:13">
      <c r="K870" s="168"/>
      <c r="L870" s="168"/>
      <c r="M870" s="168"/>
    </row>
    <row r="871" spans="11:13">
      <c r="K871" s="168"/>
      <c r="L871" s="168"/>
      <c r="M871" s="168"/>
    </row>
    <row r="872" spans="11:13">
      <c r="K872" s="168"/>
      <c r="L872" s="168"/>
      <c r="M872" s="168"/>
    </row>
    <row r="873" spans="11:13">
      <c r="K873" s="168"/>
      <c r="L873" s="168"/>
      <c r="M873" s="168"/>
    </row>
    <row r="874" spans="11:13">
      <c r="K874" s="168"/>
      <c r="L874" s="168"/>
      <c r="M874" s="168"/>
    </row>
    <row r="875" spans="11:13">
      <c r="K875" s="168"/>
      <c r="L875" s="168"/>
      <c r="M875" s="168"/>
    </row>
    <row r="876" spans="11:13">
      <c r="K876" s="168"/>
      <c r="L876" s="168"/>
      <c r="M876" s="168"/>
    </row>
    <row r="877" spans="11:13">
      <c r="K877" s="168"/>
      <c r="L877" s="168"/>
      <c r="M877" s="168"/>
    </row>
    <row r="878" spans="11:13">
      <c r="K878" s="168"/>
      <c r="L878" s="168"/>
      <c r="M878" s="168"/>
    </row>
    <row r="879" spans="11:13">
      <c r="K879" s="168"/>
      <c r="L879" s="168"/>
      <c r="M879" s="168"/>
    </row>
    <row r="880" spans="11:13">
      <c r="K880" s="168"/>
      <c r="L880" s="168"/>
      <c r="M880" s="168"/>
    </row>
    <row r="881" spans="11:13">
      <c r="K881" s="168"/>
      <c r="L881" s="168"/>
      <c r="M881" s="168"/>
    </row>
    <row r="882" spans="11:13">
      <c r="K882" s="168"/>
      <c r="L882" s="168"/>
      <c r="M882" s="168"/>
    </row>
    <row r="883" spans="11:13">
      <c r="K883" s="168"/>
      <c r="L883" s="168"/>
      <c r="M883" s="168"/>
    </row>
    <row r="884" spans="11:13">
      <c r="K884" s="168"/>
      <c r="L884" s="168"/>
      <c r="M884" s="168"/>
    </row>
    <row r="885" spans="11:13">
      <c r="K885" s="168"/>
      <c r="L885" s="168"/>
      <c r="M885" s="168"/>
    </row>
    <row r="886" spans="11:13">
      <c r="K886" s="168"/>
      <c r="L886" s="168"/>
      <c r="M886" s="168"/>
    </row>
    <row r="887" spans="11:13">
      <c r="K887" s="168"/>
      <c r="L887" s="168"/>
      <c r="M887" s="168"/>
    </row>
    <row r="888" spans="11:13">
      <c r="K888" s="168"/>
      <c r="L888" s="168"/>
      <c r="M888" s="168"/>
    </row>
    <row r="889" spans="11:13">
      <c r="K889" s="168"/>
      <c r="L889" s="168"/>
      <c r="M889" s="168"/>
    </row>
    <row r="890" spans="11:13">
      <c r="K890" s="168"/>
      <c r="L890" s="168"/>
      <c r="M890" s="168"/>
    </row>
    <row r="891" spans="11:13">
      <c r="K891" s="168"/>
      <c r="L891" s="168"/>
      <c r="M891" s="168"/>
    </row>
    <row r="892" spans="11:13">
      <c r="K892" s="168"/>
      <c r="L892" s="168"/>
      <c r="M892" s="168"/>
    </row>
    <row r="893" spans="11:13">
      <c r="K893" s="168"/>
      <c r="L893" s="168"/>
      <c r="M893" s="168"/>
    </row>
    <row r="894" spans="11:13">
      <c r="K894" s="168"/>
      <c r="L894" s="168"/>
      <c r="M894" s="168"/>
    </row>
    <row r="895" spans="11:13">
      <c r="K895" s="168"/>
      <c r="L895" s="168"/>
      <c r="M895" s="168"/>
    </row>
    <row r="896" spans="11:13">
      <c r="K896" s="168"/>
      <c r="L896" s="168"/>
      <c r="M896" s="168"/>
    </row>
    <row r="897" spans="11:13">
      <c r="K897" s="168"/>
      <c r="L897" s="168"/>
      <c r="M897" s="168"/>
    </row>
    <row r="898" spans="11:13">
      <c r="K898" s="168"/>
      <c r="L898" s="168"/>
      <c r="M898" s="168"/>
    </row>
    <row r="899" spans="11:13">
      <c r="K899" s="168"/>
      <c r="L899" s="168"/>
      <c r="M899" s="168"/>
    </row>
    <row r="900" spans="11:13">
      <c r="K900" s="168"/>
      <c r="L900" s="168"/>
      <c r="M900" s="168"/>
    </row>
    <row r="901" spans="11:13">
      <c r="K901" s="168"/>
      <c r="L901" s="168"/>
      <c r="M901" s="168"/>
    </row>
    <row r="902" spans="11:13">
      <c r="K902" s="168"/>
      <c r="L902" s="168"/>
      <c r="M902" s="168"/>
    </row>
    <row r="903" spans="11:13">
      <c r="K903" s="168"/>
      <c r="L903" s="168"/>
      <c r="M903" s="168"/>
    </row>
    <row r="904" spans="11:13">
      <c r="K904" s="168"/>
      <c r="L904" s="168"/>
      <c r="M904" s="168"/>
    </row>
    <row r="905" spans="11:13">
      <c r="K905" s="168"/>
      <c r="L905" s="168"/>
      <c r="M905" s="168"/>
    </row>
    <row r="906" spans="11:13">
      <c r="K906" s="168"/>
      <c r="L906" s="168"/>
      <c r="M906" s="168"/>
    </row>
    <row r="907" spans="11:13">
      <c r="K907" s="168"/>
      <c r="L907" s="168"/>
      <c r="M907" s="168"/>
    </row>
    <row r="908" spans="11:13">
      <c r="K908" s="168"/>
      <c r="L908" s="168"/>
      <c r="M908" s="168"/>
    </row>
    <row r="909" spans="11:13">
      <c r="K909" s="168"/>
      <c r="L909" s="168"/>
      <c r="M909" s="168"/>
    </row>
    <row r="910" spans="11:13">
      <c r="K910" s="168"/>
      <c r="L910" s="168"/>
      <c r="M910" s="168"/>
    </row>
    <row r="911" spans="11:13">
      <c r="K911" s="168"/>
      <c r="L911" s="168"/>
      <c r="M911" s="168"/>
    </row>
    <row r="912" spans="11:13">
      <c r="K912" s="168"/>
      <c r="L912" s="168"/>
      <c r="M912" s="168"/>
    </row>
    <row r="913" spans="11:13">
      <c r="K913" s="168"/>
      <c r="L913" s="168"/>
      <c r="M913" s="168"/>
    </row>
    <row r="914" spans="11:13">
      <c r="K914" s="168"/>
      <c r="L914" s="168"/>
      <c r="M914" s="168"/>
    </row>
    <row r="915" spans="11:13">
      <c r="K915" s="168"/>
      <c r="L915" s="168"/>
      <c r="M915" s="168"/>
    </row>
    <row r="916" spans="11:13">
      <c r="K916" s="168"/>
      <c r="L916" s="168"/>
      <c r="M916" s="168"/>
    </row>
    <row r="917" spans="11:13">
      <c r="K917" s="168"/>
      <c r="L917" s="168"/>
      <c r="M917" s="168"/>
    </row>
    <row r="918" spans="11:13">
      <c r="K918" s="168"/>
      <c r="L918" s="168"/>
      <c r="M918" s="168"/>
    </row>
    <row r="919" spans="11:13">
      <c r="K919" s="168"/>
      <c r="L919" s="168"/>
      <c r="M919" s="168"/>
    </row>
    <row r="920" spans="11:13">
      <c r="K920" s="168"/>
      <c r="L920" s="168"/>
      <c r="M920" s="168"/>
    </row>
    <row r="921" spans="11:13">
      <c r="K921" s="168"/>
      <c r="L921" s="168"/>
      <c r="M921" s="168"/>
    </row>
    <row r="922" spans="11:13">
      <c r="K922" s="168"/>
      <c r="L922" s="168"/>
      <c r="M922" s="168"/>
    </row>
    <row r="923" spans="11:13">
      <c r="K923" s="168"/>
      <c r="L923" s="168"/>
      <c r="M923" s="168"/>
    </row>
    <row r="924" spans="11:13">
      <c r="K924" s="168"/>
      <c r="L924" s="168"/>
      <c r="M924" s="168"/>
    </row>
    <row r="925" spans="11:13">
      <c r="K925" s="168"/>
      <c r="L925" s="168"/>
      <c r="M925" s="168"/>
    </row>
    <row r="926" spans="11:13">
      <c r="K926" s="168"/>
      <c r="L926" s="168"/>
      <c r="M926" s="168"/>
    </row>
    <row r="927" spans="11:13">
      <c r="K927" s="168"/>
      <c r="L927" s="168"/>
      <c r="M927" s="168"/>
    </row>
    <row r="928" spans="11:13">
      <c r="K928" s="168"/>
      <c r="L928" s="168"/>
      <c r="M928" s="168"/>
    </row>
    <row r="929" spans="11:13">
      <c r="K929" s="168"/>
      <c r="L929" s="168"/>
      <c r="M929" s="168"/>
    </row>
    <row r="930" spans="11:13">
      <c r="K930" s="168"/>
      <c r="L930" s="168"/>
      <c r="M930" s="168"/>
    </row>
    <row r="931" spans="11:13">
      <c r="K931" s="168"/>
      <c r="L931" s="168"/>
      <c r="M931" s="168"/>
    </row>
    <row r="932" spans="11:13">
      <c r="K932" s="168"/>
      <c r="L932" s="168"/>
      <c r="M932" s="168"/>
    </row>
    <row r="933" spans="11:13">
      <c r="K933" s="168"/>
      <c r="L933" s="168"/>
      <c r="M933" s="168"/>
    </row>
    <row r="934" spans="11:13">
      <c r="K934" s="168"/>
      <c r="L934" s="168"/>
      <c r="M934" s="168"/>
    </row>
    <row r="935" spans="11:13">
      <c r="K935" s="168"/>
      <c r="L935" s="168"/>
      <c r="M935" s="168"/>
    </row>
    <row r="936" spans="11:13">
      <c r="K936" s="168"/>
      <c r="L936" s="168"/>
      <c r="M936" s="168"/>
    </row>
    <row r="937" spans="11:13">
      <c r="K937" s="168"/>
      <c r="L937" s="168"/>
      <c r="M937" s="168"/>
    </row>
    <row r="938" spans="11:13">
      <c r="K938" s="168"/>
      <c r="L938" s="168"/>
      <c r="M938" s="168"/>
    </row>
    <row r="939" spans="11:13">
      <c r="K939" s="168"/>
      <c r="L939" s="168"/>
      <c r="M939" s="168"/>
    </row>
    <row r="940" spans="11:13">
      <c r="K940" s="168"/>
      <c r="L940" s="168"/>
      <c r="M940" s="168"/>
    </row>
    <row r="941" spans="11:13">
      <c r="K941" s="168"/>
      <c r="L941" s="168"/>
      <c r="M941" s="168"/>
    </row>
    <row r="942" spans="11:13">
      <c r="K942" s="168"/>
      <c r="L942" s="168"/>
      <c r="M942" s="168"/>
    </row>
    <row r="943" spans="11:13">
      <c r="K943" s="168"/>
      <c r="L943" s="168"/>
      <c r="M943" s="168"/>
    </row>
    <row r="944" spans="11:13">
      <c r="K944" s="168"/>
      <c r="L944" s="168"/>
      <c r="M944" s="168"/>
    </row>
    <row r="945" spans="11:13">
      <c r="K945" s="168"/>
      <c r="L945" s="168"/>
      <c r="M945" s="168"/>
    </row>
    <row r="946" spans="11:13">
      <c r="K946" s="168"/>
      <c r="L946" s="168"/>
      <c r="M946" s="168"/>
    </row>
    <row r="947" spans="11:13">
      <c r="K947" s="168"/>
      <c r="L947" s="168"/>
      <c r="M947" s="168"/>
    </row>
    <row r="948" spans="11:13">
      <c r="K948" s="168"/>
      <c r="L948" s="168"/>
      <c r="M948" s="168"/>
    </row>
    <row r="949" spans="11:13">
      <c r="K949" s="168"/>
      <c r="L949" s="168"/>
      <c r="M949" s="168"/>
    </row>
    <row r="950" spans="11:13">
      <c r="K950" s="168"/>
      <c r="L950" s="168"/>
      <c r="M950" s="168"/>
    </row>
    <row r="951" spans="11:13">
      <c r="K951" s="168"/>
      <c r="L951" s="168"/>
      <c r="M951" s="168"/>
    </row>
    <row r="952" spans="11:13">
      <c r="K952" s="168"/>
      <c r="L952" s="168"/>
      <c r="M952" s="168"/>
    </row>
    <row r="953" spans="11:13">
      <c r="K953" s="168"/>
      <c r="L953" s="168"/>
      <c r="M953" s="168"/>
    </row>
    <row r="954" spans="11:13">
      <c r="K954" s="168"/>
      <c r="L954" s="168"/>
      <c r="M954" s="168"/>
    </row>
    <row r="955" spans="11:13">
      <c r="K955" s="168"/>
      <c r="L955" s="168"/>
      <c r="M955" s="168"/>
    </row>
    <row r="956" spans="11:13">
      <c r="K956" s="168"/>
      <c r="L956" s="168"/>
      <c r="M956" s="168"/>
    </row>
    <row r="957" spans="11:13">
      <c r="K957" s="168"/>
      <c r="L957" s="168"/>
      <c r="M957" s="168"/>
    </row>
    <row r="958" spans="11:13">
      <c r="K958" s="168"/>
      <c r="L958" s="168"/>
      <c r="M958" s="168"/>
    </row>
    <row r="959" spans="11:13">
      <c r="K959" s="168"/>
      <c r="L959" s="168"/>
      <c r="M959" s="168"/>
    </row>
    <row r="960" spans="11:13">
      <c r="K960" s="168"/>
      <c r="L960" s="168"/>
      <c r="M960" s="168"/>
    </row>
    <row r="961" spans="11:13">
      <c r="K961" s="168"/>
      <c r="L961" s="168"/>
      <c r="M961" s="168"/>
    </row>
    <row r="962" spans="11:13">
      <c r="K962" s="168"/>
      <c r="L962" s="168"/>
      <c r="M962" s="168"/>
    </row>
    <row r="963" spans="11:13">
      <c r="K963" s="168"/>
      <c r="L963" s="168"/>
      <c r="M963" s="168"/>
    </row>
    <row r="964" spans="11:13">
      <c r="K964" s="168"/>
      <c r="L964" s="168"/>
      <c r="M964" s="168"/>
    </row>
    <row r="965" spans="11:13">
      <c r="K965" s="168"/>
      <c r="L965" s="168"/>
      <c r="M965" s="168"/>
    </row>
    <row r="966" spans="11:13">
      <c r="K966" s="168"/>
      <c r="L966" s="168"/>
      <c r="M966" s="168"/>
    </row>
    <row r="967" spans="11:13">
      <c r="K967" s="168"/>
      <c r="L967" s="168"/>
      <c r="M967" s="168"/>
    </row>
    <row r="968" spans="11:13">
      <c r="K968" s="168"/>
      <c r="L968" s="168"/>
      <c r="M968" s="168"/>
    </row>
    <row r="969" spans="11:13">
      <c r="K969" s="168"/>
      <c r="L969" s="168"/>
      <c r="M969" s="168"/>
    </row>
    <row r="970" spans="11:13">
      <c r="K970" s="168"/>
      <c r="L970" s="168"/>
      <c r="M970" s="168"/>
    </row>
    <row r="971" spans="11:13">
      <c r="K971" s="168"/>
      <c r="L971" s="168"/>
      <c r="M971" s="168"/>
    </row>
    <row r="972" spans="11:13">
      <c r="K972" s="168"/>
      <c r="L972" s="168"/>
      <c r="M972" s="168"/>
    </row>
    <row r="973" spans="11:13">
      <c r="K973" s="168"/>
      <c r="L973" s="168"/>
      <c r="M973" s="168"/>
    </row>
    <row r="974" spans="11:13">
      <c r="K974" s="168"/>
      <c r="L974" s="168"/>
      <c r="M974" s="168"/>
    </row>
    <row r="975" spans="11:13">
      <c r="K975" s="168"/>
      <c r="L975" s="168"/>
      <c r="M975" s="168"/>
    </row>
    <row r="976" spans="11:13">
      <c r="K976" s="168"/>
      <c r="L976" s="168"/>
      <c r="M976" s="168"/>
    </row>
    <row r="977" spans="11:13">
      <c r="K977" s="168"/>
      <c r="L977" s="168"/>
      <c r="M977" s="168"/>
    </row>
    <row r="978" spans="11:13">
      <c r="K978" s="168"/>
      <c r="L978" s="168"/>
      <c r="M978" s="168"/>
    </row>
    <row r="979" spans="11:13">
      <c r="K979" s="168"/>
      <c r="L979" s="168"/>
      <c r="M979" s="168"/>
    </row>
    <row r="980" spans="11:13">
      <c r="K980" s="168"/>
      <c r="L980" s="168"/>
      <c r="M980" s="168"/>
    </row>
    <row r="981" spans="11:13">
      <c r="K981" s="168"/>
      <c r="L981" s="168"/>
      <c r="M981" s="168"/>
    </row>
    <row r="982" spans="11:13">
      <c r="K982" s="168"/>
      <c r="L982" s="168"/>
      <c r="M982" s="168"/>
    </row>
    <row r="983" spans="11:13">
      <c r="K983" s="168"/>
      <c r="L983" s="168"/>
      <c r="M983" s="168"/>
    </row>
    <row r="984" spans="11:13">
      <c r="K984" s="168"/>
      <c r="L984" s="168"/>
      <c r="M984" s="168"/>
    </row>
    <row r="985" spans="11:13">
      <c r="K985" s="168"/>
      <c r="L985" s="168"/>
      <c r="M985" s="168"/>
    </row>
    <row r="986" spans="11:13">
      <c r="K986" s="168"/>
      <c r="L986" s="168"/>
      <c r="M986" s="168"/>
    </row>
    <row r="987" spans="11:13">
      <c r="K987" s="168"/>
      <c r="L987" s="168"/>
      <c r="M987" s="168"/>
    </row>
    <row r="988" spans="11:13">
      <c r="K988" s="168"/>
      <c r="L988" s="168"/>
      <c r="M988" s="168"/>
    </row>
    <row r="989" spans="11:13">
      <c r="K989" s="168"/>
      <c r="L989" s="168"/>
      <c r="M989" s="168"/>
    </row>
    <row r="990" spans="11:13">
      <c r="K990" s="168"/>
      <c r="L990" s="168"/>
      <c r="M990" s="168"/>
    </row>
    <row r="991" spans="11:13">
      <c r="K991" s="168"/>
      <c r="L991" s="168"/>
      <c r="M991" s="168"/>
    </row>
    <row r="992" spans="11:13">
      <c r="K992" s="168"/>
      <c r="L992" s="168"/>
      <c r="M992" s="168"/>
    </row>
    <row r="993" spans="11:13">
      <c r="K993" s="168"/>
      <c r="L993" s="168"/>
      <c r="M993" s="168"/>
    </row>
    <row r="994" spans="11:13">
      <c r="K994" s="168"/>
      <c r="L994" s="168"/>
      <c r="M994" s="168"/>
    </row>
    <row r="995" spans="11:13">
      <c r="K995" s="168"/>
      <c r="L995" s="168"/>
      <c r="M995" s="168"/>
    </row>
    <row r="996" spans="11:13">
      <c r="K996" s="168"/>
      <c r="L996" s="168"/>
      <c r="M996" s="168"/>
    </row>
    <row r="997" spans="11:13">
      <c r="K997" s="168"/>
      <c r="L997" s="168"/>
      <c r="M997" s="168"/>
    </row>
    <row r="998" spans="11:13">
      <c r="K998" s="168"/>
      <c r="L998" s="168"/>
      <c r="M998" s="168"/>
    </row>
    <row r="999" spans="11:13">
      <c r="K999" s="168"/>
      <c r="L999" s="168"/>
      <c r="M999" s="168"/>
    </row>
    <row r="1000" spans="11:13">
      <c r="K1000" s="168"/>
      <c r="L1000" s="168"/>
      <c r="M1000" s="168"/>
    </row>
    <row r="1001" spans="11:13">
      <c r="K1001" s="168"/>
      <c r="L1001" s="168"/>
      <c r="M1001" s="168"/>
    </row>
    <row r="1002" spans="11:13">
      <c r="K1002" s="168"/>
      <c r="L1002" s="168"/>
      <c r="M1002" s="168"/>
    </row>
    <row r="1003" spans="11:13">
      <c r="K1003" s="168"/>
      <c r="L1003" s="168"/>
      <c r="M1003" s="168"/>
    </row>
    <row r="1004" spans="11:13">
      <c r="K1004" s="168"/>
      <c r="L1004" s="168"/>
      <c r="M1004" s="168"/>
    </row>
    <row r="1005" spans="11:13">
      <c r="K1005" s="168"/>
      <c r="L1005" s="168"/>
      <c r="M1005" s="168"/>
    </row>
    <row r="1006" spans="11:13">
      <c r="K1006" s="168"/>
      <c r="L1006" s="168"/>
      <c r="M1006" s="168"/>
    </row>
    <row r="1007" spans="11:13">
      <c r="K1007" s="168"/>
      <c r="L1007" s="168"/>
      <c r="M1007" s="168"/>
    </row>
    <row r="1008" spans="11:13">
      <c r="K1008" s="168"/>
      <c r="L1008" s="168"/>
      <c r="M1008" s="168"/>
    </row>
    <row r="1009" spans="11:13">
      <c r="K1009" s="168"/>
      <c r="L1009" s="168"/>
      <c r="M1009" s="168"/>
    </row>
    <row r="1010" spans="11:13">
      <c r="K1010" s="168"/>
      <c r="L1010" s="168"/>
      <c r="M1010" s="168"/>
    </row>
    <row r="1011" spans="11:13">
      <c r="K1011" s="168"/>
      <c r="L1011" s="168"/>
      <c r="M1011" s="168"/>
    </row>
    <row r="1012" spans="11:13">
      <c r="K1012" s="168"/>
      <c r="L1012" s="168"/>
      <c r="M1012" s="168"/>
    </row>
    <row r="1013" spans="11:13">
      <c r="K1013" s="168"/>
      <c r="L1013" s="168"/>
      <c r="M1013" s="168"/>
    </row>
    <row r="1014" spans="11:13">
      <c r="K1014" s="168"/>
      <c r="L1014" s="168"/>
      <c r="M1014" s="168"/>
    </row>
    <row r="1015" spans="11:13">
      <c r="K1015" s="168"/>
      <c r="L1015" s="168"/>
      <c r="M1015" s="168"/>
    </row>
    <row r="1016" spans="11:13">
      <c r="K1016" s="168"/>
      <c r="L1016" s="168"/>
      <c r="M1016" s="168"/>
    </row>
    <row r="1017" spans="11:13">
      <c r="K1017" s="168"/>
      <c r="L1017" s="168"/>
      <c r="M1017" s="168"/>
    </row>
    <row r="1018" spans="11:13">
      <c r="K1018" s="168"/>
      <c r="L1018" s="168"/>
      <c r="M1018" s="168"/>
    </row>
    <row r="1019" spans="11:13">
      <c r="K1019" s="168"/>
      <c r="L1019" s="168"/>
      <c r="M1019" s="168"/>
    </row>
    <row r="1020" spans="11:13">
      <c r="K1020" s="168"/>
      <c r="L1020" s="168"/>
      <c r="M1020" s="168"/>
    </row>
    <row r="1021" spans="11:13">
      <c r="K1021" s="168"/>
      <c r="L1021" s="168"/>
      <c r="M1021" s="168"/>
    </row>
    <row r="1022" spans="11:13">
      <c r="K1022" s="168"/>
      <c r="L1022" s="168"/>
      <c r="M1022" s="168"/>
    </row>
    <row r="1023" spans="11:13">
      <c r="K1023" s="168"/>
      <c r="L1023" s="168"/>
      <c r="M1023" s="168"/>
    </row>
    <row r="1024" spans="11:13">
      <c r="K1024" s="168"/>
      <c r="L1024" s="168"/>
      <c r="M1024" s="168"/>
    </row>
    <row r="1025" spans="11:13">
      <c r="K1025" s="168"/>
      <c r="L1025" s="168"/>
      <c r="M1025" s="168"/>
    </row>
    <row r="1026" spans="11:13">
      <c r="K1026" s="168"/>
      <c r="L1026" s="168"/>
      <c r="M1026" s="168"/>
    </row>
    <row r="1027" spans="11:13">
      <c r="K1027" s="168"/>
      <c r="L1027" s="168"/>
      <c r="M1027" s="168"/>
    </row>
    <row r="1028" spans="11:13">
      <c r="K1028" s="168"/>
      <c r="L1028" s="168"/>
      <c r="M1028" s="168"/>
    </row>
    <row r="1029" spans="11:13">
      <c r="K1029" s="168"/>
      <c r="L1029" s="168"/>
      <c r="M1029" s="168"/>
    </row>
    <row r="1030" spans="11:13">
      <c r="K1030" s="168"/>
      <c r="L1030" s="168"/>
      <c r="M1030" s="168"/>
    </row>
    <row r="1031" spans="11:13">
      <c r="K1031" s="168"/>
      <c r="L1031" s="168"/>
      <c r="M1031" s="168"/>
    </row>
    <row r="1032" spans="11:13">
      <c r="K1032" s="168"/>
      <c r="L1032" s="168"/>
      <c r="M1032" s="168"/>
    </row>
    <row r="1033" spans="11:13">
      <c r="K1033" s="168"/>
      <c r="L1033" s="168"/>
      <c r="M1033" s="168"/>
    </row>
    <row r="1034" spans="11:13">
      <c r="K1034" s="168"/>
      <c r="L1034" s="168"/>
      <c r="M1034" s="168"/>
    </row>
    <row r="1035" spans="11:13">
      <c r="K1035" s="168"/>
      <c r="L1035" s="168"/>
      <c r="M1035" s="168"/>
    </row>
    <row r="1036" spans="11:13">
      <c r="K1036" s="168"/>
      <c r="L1036" s="168"/>
      <c r="M1036" s="168"/>
    </row>
    <row r="1037" spans="11:13">
      <c r="K1037" s="168"/>
      <c r="L1037" s="168"/>
      <c r="M1037" s="168"/>
    </row>
    <row r="1038" spans="11:13">
      <c r="K1038" s="168"/>
      <c r="L1038" s="168"/>
      <c r="M1038" s="168"/>
    </row>
    <row r="1039" spans="11:13">
      <c r="K1039" s="168"/>
      <c r="L1039" s="168"/>
      <c r="M1039" s="168"/>
    </row>
    <row r="1040" spans="11:13">
      <c r="K1040" s="168"/>
      <c r="L1040" s="168"/>
      <c r="M1040" s="168"/>
    </row>
    <row r="1041" spans="11:13">
      <c r="K1041" s="168"/>
      <c r="L1041" s="168"/>
      <c r="M1041" s="168"/>
    </row>
    <row r="1042" spans="11:13">
      <c r="K1042" s="168"/>
      <c r="L1042" s="168"/>
      <c r="M1042" s="168"/>
    </row>
    <row r="1043" spans="11:13">
      <c r="K1043" s="168"/>
      <c r="L1043" s="168"/>
      <c r="M1043" s="168"/>
    </row>
    <row r="1044" spans="11:13">
      <c r="K1044" s="168"/>
      <c r="L1044" s="168"/>
      <c r="M1044" s="168"/>
    </row>
    <row r="1045" spans="11:13">
      <c r="K1045" s="168"/>
      <c r="L1045" s="168"/>
      <c r="M1045" s="168"/>
    </row>
    <row r="1046" spans="11:13">
      <c r="K1046" s="168"/>
      <c r="L1046" s="168"/>
      <c r="M1046" s="168"/>
    </row>
    <row r="1047" spans="11:13">
      <c r="K1047" s="168"/>
      <c r="L1047" s="168"/>
      <c r="M1047" s="168"/>
    </row>
    <row r="1048" spans="11:13">
      <c r="K1048" s="168"/>
      <c r="L1048" s="168"/>
      <c r="M1048" s="168"/>
    </row>
    <row r="1049" spans="11:13">
      <c r="K1049" s="168"/>
      <c r="L1049" s="168"/>
      <c r="M1049" s="168"/>
    </row>
    <row r="1050" spans="11:13">
      <c r="K1050" s="168"/>
      <c r="L1050" s="168"/>
      <c r="M1050" s="168"/>
    </row>
    <row r="1051" spans="11:13">
      <c r="K1051" s="168"/>
      <c r="L1051" s="168"/>
      <c r="M1051" s="168"/>
    </row>
    <row r="1052" spans="11:13">
      <c r="K1052" s="168"/>
      <c r="L1052" s="168"/>
      <c r="M1052" s="168"/>
    </row>
    <row r="1053" spans="11:13">
      <c r="K1053" s="168"/>
      <c r="L1053" s="168"/>
      <c r="M1053" s="168"/>
    </row>
    <row r="1054" spans="11:13">
      <c r="K1054" s="168"/>
      <c r="L1054" s="168"/>
      <c r="M1054" s="168"/>
    </row>
    <row r="1055" spans="11:13">
      <c r="K1055" s="168"/>
      <c r="L1055" s="168"/>
      <c r="M1055" s="168"/>
    </row>
    <row r="1056" spans="11:13">
      <c r="K1056" s="168"/>
      <c r="L1056" s="168"/>
      <c r="M1056" s="168"/>
    </row>
    <row r="1057" spans="11:13">
      <c r="K1057" s="168"/>
      <c r="L1057" s="168"/>
      <c r="M1057" s="168"/>
    </row>
    <row r="1058" spans="11:13">
      <c r="K1058" s="168"/>
      <c r="L1058" s="168"/>
      <c r="M1058" s="168"/>
    </row>
    <row r="1059" spans="11:13">
      <c r="K1059" s="168"/>
      <c r="L1059" s="168"/>
      <c r="M1059" s="168"/>
    </row>
    <row r="1060" spans="11:13">
      <c r="K1060" s="168"/>
      <c r="L1060" s="168"/>
      <c r="M1060" s="168"/>
    </row>
    <row r="1061" spans="11:13">
      <c r="K1061" s="168"/>
      <c r="L1061" s="168"/>
      <c r="M1061" s="168"/>
    </row>
    <row r="1062" spans="11:13">
      <c r="K1062" s="168"/>
      <c r="L1062" s="168"/>
      <c r="M1062" s="168"/>
    </row>
    <row r="1063" spans="11:13">
      <c r="K1063" s="168"/>
      <c r="L1063" s="168"/>
      <c r="M1063" s="168"/>
    </row>
    <row r="1064" spans="11:13">
      <c r="K1064" s="168"/>
      <c r="L1064" s="168"/>
      <c r="M1064" s="168"/>
    </row>
    <row r="1065" spans="11:13">
      <c r="K1065" s="168"/>
      <c r="L1065" s="168"/>
      <c r="M1065" s="168"/>
    </row>
    <row r="1066" spans="11:13">
      <c r="K1066" s="168"/>
      <c r="L1066" s="168"/>
      <c r="M1066" s="168"/>
    </row>
    <row r="1067" spans="11:13">
      <c r="K1067" s="168"/>
      <c r="L1067" s="168"/>
      <c r="M1067" s="168"/>
    </row>
    <row r="1068" spans="11:13">
      <c r="K1068" s="168"/>
      <c r="L1068" s="168"/>
      <c r="M1068" s="168"/>
    </row>
    <row r="1069" spans="11:13">
      <c r="K1069" s="168"/>
      <c r="L1069" s="168"/>
      <c r="M1069" s="168"/>
    </row>
    <row r="1070" spans="11:13">
      <c r="K1070" s="168"/>
      <c r="L1070" s="168"/>
      <c r="M1070" s="168"/>
    </row>
    <row r="1071" spans="11:13">
      <c r="K1071" s="168"/>
      <c r="L1071" s="168"/>
      <c r="M1071" s="168"/>
    </row>
    <row r="1072" spans="11:13">
      <c r="K1072" s="168"/>
      <c r="L1072" s="168"/>
      <c r="M1072" s="168"/>
    </row>
    <row r="1073" spans="11:13">
      <c r="K1073" s="168"/>
      <c r="L1073" s="168"/>
      <c r="M1073" s="168"/>
    </row>
    <row r="1074" spans="11:13">
      <c r="K1074" s="168"/>
      <c r="L1074" s="168"/>
      <c r="M1074" s="168"/>
    </row>
    <row r="1075" spans="11:13">
      <c r="K1075" s="168"/>
      <c r="L1075" s="168"/>
      <c r="M1075" s="168"/>
    </row>
    <row r="1076" spans="11:13">
      <c r="K1076" s="168"/>
      <c r="L1076" s="168"/>
      <c r="M1076" s="168"/>
    </row>
    <row r="1077" spans="11:13">
      <c r="K1077" s="168"/>
      <c r="L1077" s="168"/>
      <c r="M1077" s="168"/>
    </row>
    <row r="1078" spans="11:13">
      <c r="K1078" s="168"/>
      <c r="L1078" s="168"/>
      <c r="M1078" s="168"/>
    </row>
    <row r="1079" spans="11:13">
      <c r="K1079" s="168"/>
      <c r="L1079" s="168"/>
      <c r="M1079" s="168"/>
    </row>
    <row r="1080" spans="11:13">
      <c r="K1080" s="168"/>
      <c r="L1080" s="168"/>
      <c r="M1080" s="168"/>
    </row>
    <row r="1081" spans="11:13">
      <c r="K1081" s="168"/>
      <c r="L1081" s="168"/>
      <c r="M1081" s="168"/>
    </row>
    <row r="1082" spans="11:13">
      <c r="K1082" s="168"/>
      <c r="L1082" s="168"/>
      <c r="M1082" s="168"/>
    </row>
    <row r="1083" spans="11:13">
      <c r="K1083" s="168"/>
      <c r="L1083" s="168"/>
      <c r="M1083" s="168"/>
    </row>
    <row r="1084" spans="11:13">
      <c r="K1084" s="168"/>
      <c r="L1084" s="168"/>
      <c r="M1084" s="168"/>
    </row>
    <row r="1085" spans="11:13">
      <c r="K1085" s="168"/>
      <c r="L1085" s="168"/>
      <c r="M1085" s="168"/>
    </row>
    <row r="1086" spans="11:13">
      <c r="K1086" s="168"/>
      <c r="L1086" s="168"/>
      <c r="M1086" s="168"/>
    </row>
    <row r="1087" spans="11:13">
      <c r="K1087" s="168"/>
      <c r="L1087" s="168"/>
      <c r="M1087" s="168"/>
    </row>
    <row r="1088" spans="11:13">
      <c r="K1088" s="168"/>
      <c r="L1088" s="168"/>
      <c r="M1088" s="168"/>
    </row>
    <row r="1089" spans="11:13">
      <c r="K1089" s="168"/>
      <c r="L1089" s="168"/>
      <c r="M1089" s="168"/>
    </row>
    <row r="1090" spans="11:13">
      <c r="K1090" s="168"/>
      <c r="L1090" s="168"/>
      <c r="M1090" s="168"/>
    </row>
    <row r="1091" spans="11:13">
      <c r="K1091" s="168"/>
      <c r="L1091" s="168"/>
      <c r="M1091" s="168"/>
    </row>
    <row r="1092" spans="11:13">
      <c r="K1092" s="168"/>
      <c r="L1092" s="168"/>
      <c r="M1092" s="168"/>
    </row>
    <row r="1093" spans="11:13">
      <c r="K1093" s="168"/>
      <c r="L1093" s="168"/>
      <c r="M1093" s="168"/>
    </row>
    <row r="1094" spans="11:13">
      <c r="K1094" s="168"/>
      <c r="L1094" s="168"/>
      <c r="M1094" s="168"/>
    </row>
    <row r="1095" spans="11:13">
      <c r="K1095" s="168"/>
      <c r="L1095" s="168"/>
      <c r="M1095" s="168"/>
    </row>
    <row r="1096" spans="11:13">
      <c r="K1096" s="168"/>
      <c r="L1096" s="168"/>
      <c r="M1096" s="168"/>
    </row>
    <row r="1097" spans="11:13">
      <c r="K1097" s="168"/>
      <c r="L1097" s="168"/>
      <c r="M1097" s="168"/>
    </row>
    <row r="1098" spans="11:13">
      <c r="K1098" s="168"/>
      <c r="L1098" s="168"/>
      <c r="M1098" s="168"/>
    </row>
    <row r="1099" spans="11:13">
      <c r="K1099" s="168"/>
      <c r="L1099" s="168"/>
      <c r="M1099" s="168"/>
    </row>
    <row r="1100" spans="11:13">
      <c r="K1100" s="168"/>
      <c r="L1100" s="168"/>
      <c r="M1100" s="168"/>
    </row>
    <row r="1101" spans="11:13">
      <c r="K1101" s="168"/>
      <c r="L1101" s="168"/>
      <c r="M1101" s="168"/>
    </row>
    <row r="1102" spans="11:13">
      <c r="K1102" s="168"/>
      <c r="L1102" s="168"/>
      <c r="M1102" s="168"/>
    </row>
    <row r="1103" spans="11:13">
      <c r="K1103" s="168"/>
      <c r="L1103" s="168"/>
      <c r="M1103" s="168"/>
    </row>
    <row r="1104" spans="11:13">
      <c r="K1104" s="168"/>
      <c r="L1104" s="168"/>
      <c r="M1104" s="168"/>
    </row>
    <row r="1105" spans="11:13">
      <c r="K1105" s="168"/>
      <c r="L1105" s="168"/>
      <c r="M1105" s="168"/>
    </row>
    <row r="1106" spans="11:13">
      <c r="K1106" s="168"/>
      <c r="L1106" s="168"/>
      <c r="M1106" s="168"/>
    </row>
    <row r="1107" spans="11:13">
      <c r="K1107" s="168"/>
      <c r="L1107" s="168"/>
      <c r="M1107" s="168"/>
    </row>
    <row r="1108" spans="11:13">
      <c r="K1108" s="168"/>
      <c r="L1108" s="168"/>
      <c r="M1108" s="168"/>
    </row>
    <row r="1109" spans="11:13">
      <c r="K1109" s="168"/>
      <c r="L1109" s="168"/>
      <c r="M1109" s="168"/>
    </row>
    <row r="1110" spans="11:13">
      <c r="K1110" s="168"/>
      <c r="L1110" s="168"/>
      <c r="M1110" s="168"/>
    </row>
    <row r="1111" spans="11:13">
      <c r="K1111" s="168"/>
      <c r="L1111" s="168"/>
      <c r="M1111" s="168"/>
    </row>
    <row r="1112" spans="11:13">
      <c r="K1112" s="168"/>
      <c r="L1112" s="168"/>
      <c r="M1112" s="168"/>
    </row>
    <row r="1113" spans="11:13">
      <c r="K1113" s="168"/>
      <c r="L1113" s="168"/>
      <c r="M1113" s="168"/>
    </row>
    <row r="1114" spans="11:13">
      <c r="K1114" s="168"/>
      <c r="L1114" s="168"/>
      <c r="M1114" s="168"/>
    </row>
    <row r="1115" spans="11:13">
      <c r="K1115" s="168"/>
      <c r="L1115" s="168"/>
      <c r="M1115" s="168"/>
    </row>
    <row r="1116" spans="11:13">
      <c r="K1116" s="168"/>
      <c r="L1116" s="168"/>
      <c r="M1116" s="168"/>
    </row>
    <row r="1117" spans="11:13">
      <c r="K1117" s="168"/>
      <c r="L1117" s="168"/>
      <c r="M1117" s="168"/>
    </row>
    <row r="1118" spans="11:13">
      <c r="K1118" s="168"/>
      <c r="L1118" s="168"/>
      <c r="M1118" s="168"/>
    </row>
    <row r="1119" spans="11:13">
      <c r="K1119" s="168"/>
      <c r="L1119" s="168"/>
      <c r="M1119" s="168"/>
    </row>
    <row r="1120" spans="11:13">
      <c r="K1120" s="168"/>
      <c r="L1120" s="168"/>
      <c r="M1120" s="168"/>
    </row>
    <row r="1121" spans="11:13">
      <c r="K1121" s="168"/>
      <c r="L1121" s="168"/>
      <c r="M1121" s="168"/>
    </row>
    <row r="1122" spans="11:13">
      <c r="K1122" s="168"/>
      <c r="L1122" s="168"/>
      <c r="M1122" s="168"/>
    </row>
    <row r="1123" spans="11:13">
      <c r="K1123" s="168"/>
      <c r="L1123" s="168"/>
      <c r="M1123" s="168"/>
    </row>
    <row r="1124" spans="11:13">
      <c r="K1124" s="168"/>
      <c r="L1124" s="168"/>
      <c r="M1124" s="168"/>
    </row>
    <row r="1125" spans="11:13">
      <c r="K1125" s="168"/>
      <c r="L1125" s="168"/>
      <c r="M1125" s="168"/>
    </row>
    <row r="1126" spans="11:13">
      <c r="K1126" s="168"/>
      <c r="L1126" s="168"/>
      <c r="M1126" s="168"/>
    </row>
    <row r="1127" spans="11:13">
      <c r="K1127" s="168"/>
      <c r="L1127" s="168"/>
      <c r="M1127" s="168"/>
    </row>
    <row r="1128" spans="11:13">
      <c r="K1128" s="168"/>
      <c r="L1128" s="168"/>
      <c r="M1128" s="168"/>
    </row>
    <row r="1129" spans="11:13">
      <c r="K1129" s="168"/>
      <c r="L1129" s="168"/>
      <c r="M1129" s="168"/>
    </row>
    <row r="1130" spans="11:13">
      <c r="K1130" s="168"/>
      <c r="L1130" s="168"/>
      <c r="M1130" s="168"/>
    </row>
    <row r="1131" spans="11:13">
      <c r="K1131" s="168"/>
      <c r="L1131" s="168"/>
      <c r="M1131" s="168"/>
    </row>
    <row r="1132" spans="11:13">
      <c r="K1132" s="168"/>
      <c r="L1132" s="168"/>
      <c r="M1132" s="168"/>
    </row>
    <row r="1133" spans="11:13">
      <c r="K1133" s="168"/>
      <c r="L1133" s="168"/>
      <c r="M1133" s="168"/>
    </row>
    <row r="1134" spans="11:13">
      <c r="K1134" s="168"/>
      <c r="L1134" s="168"/>
      <c r="M1134" s="168"/>
    </row>
    <row r="1135" spans="11:13">
      <c r="K1135" s="168"/>
      <c r="L1135" s="168"/>
      <c r="M1135" s="168"/>
    </row>
    <row r="1136" spans="11:13">
      <c r="K1136" s="168"/>
      <c r="L1136" s="168"/>
      <c r="M1136" s="168"/>
    </row>
    <row r="1137" spans="11:13">
      <c r="K1137" s="168"/>
      <c r="L1137" s="168"/>
      <c r="M1137" s="168"/>
    </row>
    <row r="1138" spans="11:13">
      <c r="K1138" s="168"/>
      <c r="L1138" s="168"/>
      <c r="M1138" s="168"/>
    </row>
    <row r="1139" spans="11:13">
      <c r="K1139" s="168"/>
      <c r="L1139" s="168"/>
      <c r="M1139" s="168"/>
    </row>
    <row r="1140" spans="11:13">
      <c r="K1140" s="168"/>
      <c r="L1140" s="168"/>
      <c r="M1140" s="168"/>
    </row>
    <row r="1141" spans="11:13">
      <c r="K1141" s="168"/>
      <c r="L1141" s="168"/>
      <c r="M1141" s="168"/>
    </row>
    <row r="1142" spans="11:13">
      <c r="K1142" s="168"/>
      <c r="L1142" s="168"/>
      <c r="M1142" s="168"/>
    </row>
    <row r="1143" spans="11:13">
      <c r="K1143" s="168"/>
      <c r="L1143" s="168"/>
      <c r="M1143" s="168"/>
    </row>
    <row r="1144" spans="11:13">
      <c r="K1144" s="168"/>
      <c r="L1144" s="168"/>
      <c r="M1144" s="168"/>
    </row>
    <row r="1145" spans="11:13">
      <c r="K1145" s="168"/>
      <c r="L1145" s="168"/>
      <c r="M1145" s="168"/>
    </row>
    <row r="1146" spans="11:13">
      <c r="K1146" s="168"/>
      <c r="L1146" s="168"/>
      <c r="M1146" s="168"/>
    </row>
    <row r="1147" spans="11:13">
      <c r="K1147" s="168"/>
      <c r="L1147" s="168"/>
      <c r="M1147" s="168"/>
    </row>
    <row r="1148" spans="11:13">
      <c r="K1148" s="168"/>
      <c r="L1148" s="168"/>
      <c r="M1148" s="168"/>
    </row>
    <row r="1149" spans="11:13">
      <c r="K1149" s="168"/>
      <c r="L1149" s="168"/>
      <c r="M1149" s="168"/>
    </row>
    <row r="1150" spans="11:13">
      <c r="K1150" s="168"/>
      <c r="L1150" s="168"/>
      <c r="M1150" s="168"/>
    </row>
    <row r="1151" spans="11:13">
      <c r="K1151" s="168"/>
      <c r="L1151" s="168"/>
      <c r="M1151" s="168"/>
    </row>
    <row r="1152" spans="11:13">
      <c r="K1152" s="168"/>
      <c r="L1152" s="168"/>
      <c r="M1152" s="168"/>
    </row>
    <row r="1153" spans="11:13">
      <c r="K1153" s="168"/>
      <c r="L1153" s="168"/>
      <c r="M1153" s="168"/>
    </row>
    <row r="1154" spans="11:13">
      <c r="K1154" s="168"/>
      <c r="L1154" s="168"/>
      <c r="M1154" s="168"/>
    </row>
    <row r="1155" spans="11:13">
      <c r="K1155" s="168"/>
      <c r="L1155" s="168"/>
      <c r="M1155" s="168"/>
    </row>
    <row r="1156" spans="11:13">
      <c r="K1156" s="168"/>
      <c r="L1156" s="168"/>
      <c r="M1156" s="168"/>
    </row>
    <row r="1157" spans="11:13">
      <c r="K1157" s="168"/>
      <c r="L1157" s="168"/>
      <c r="M1157" s="168"/>
    </row>
    <row r="1158" spans="11:13">
      <c r="K1158" s="168"/>
      <c r="L1158" s="168"/>
      <c r="M1158" s="168"/>
    </row>
    <row r="1159" spans="11:13">
      <c r="K1159" s="168"/>
      <c r="L1159" s="168"/>
      <c r="M1159" s="168"/>
    </row>
    <row r="1160" spans="11:13">
      <c r="K1160" s="168"/>
      <c r="L1160" s="168"/>
      <c r="M1160" s="168"/>
    </row>
    <row r="1161" spans="11:13">
      <c r="K1161" s="168"/>
      <c r="L1161" s="168"/>
      <c r="M1161" s="168"/>
    </row>
    <row r="1162" spans="11:13">
      <c r="K1162" s="168"/>
      <c r="L1162" s="168"/>
      <c r="M1162" s="168"/>
    </row>
    <row r="1163" spans="11:13">
      <c r="K1163" s="168"/>
      <c r="L1163" s="168"/>
      <c r="M1163" s="168"/>
    </row>
    <row r="1164" spans="11:13">
      <c r="K1164" s="168"/>
      <c r="L1164" s="168"/>
      <c r="M1164" s="168"/>
    </row>
    <row r="1165" spans="11:13">
      <c r="K1165" s="168"/>
      <c r="L1165" s="168"/>
      <c r="M1165" s="168"/>
    </row>
    <row r="1166" spans="11:13">
      <c r="K1166" s="168"/>
      <c r="L1166" s="168"/>
      <c r="M1166" s="168"/>
    </row>
    <row r="1167" spans="11:13">
      <c r="K1167" s="168"/>
      <c r="L1167" s="168"/>
      <c r="M1167" s="168"/>
    </row>
    <row r="1168" spans="11:13">
      <c r="K1168" s="168"/>
      <c r="L1168" s="168"/>
      <c r="M1168" s="168"/>
    </row>
    <row r="1169" spans="11:13">
      <c r="K1169" s="168"/>
      <c r="L1169" s="168"/>
      <c r="M1169" s="168"/>
    </row>
    <row r="1170" spans="11:13">
      <c r="K1170" s="168"/>
      <c r="L1170" s="168"/>
      <c r="M1170" s="168"/>
    </row>
    <row r="1171" spans="11:13">
      <c r="K1171" s="168"/>
      <c r="L1171" s="168"/>
      <c r="M1171" s="168"/>
    </row>
    <row r="1172" spans="11:13">
      <c r="K1172" s="168"/>
      <c r="L1172" s="168"/>
      <c r="M1172" s="168"/>
    </row>
    <row r="1173" spans="11:13">
      <c r="K1173" s="168"/>
      <c r="L1173" s="168"/>
      <c r="M1173" s="168"/>
    </row>
    <row r="1174" spans="11:13">
      <c r="K1174" s="168"/>
      <c r="L1174" s="168"/>
      <c r="M1174" s="168"/>
    </row>
    <row r="1175" spans="11:13">
      <c r="K1175" s="168"/>
      <c r="L1175" s="168"/>
      <c r="M1175" s="168"/>
    </row>
    <row r="1176" spans="11:13">
      <c r="K1176" s="168"/>
      <c r="L1176" s="168"/>
      <c r="M1176" s="168"/>
    </row>
    <row r="1177" spans="11:13">
      <c r="K1177" s="168"/>
      <c r="L1177" s="168"/>
      <c r="M1177" s="168"/>
    </row>
    <row r="1178" spans="11:13">
      <c r="K1178" s="168"/>
      <c r="L1178" s="168"/>
      <c r="M1178" s="168"/>
    </row>
    <row r="1179" spans="11:13">
      <c r="K1179" s="168"/>
      <c r="L1179" s="168"/>
      <c r="M1179" s="168"/>
    </row>
    <row r="1180" spans="11:13">
      <c r="K1180" s="168"/>
      <c r="L1180" s="168"/>
      <c r="M1180" s="168"/>
    </row>
    <row r="1181" spans="11:13">
      <c r="K1181" s="168"/>
      <c r="L1181" s="168"/>
      <c r="M1181" s="168"/>
    </row>
    <row r="1182" spans="11:13">
      <c r="K1182" s="168"/>
      <c r="L1182" s="168"/>
      <c r="M1182" s="168"/>
    </row>
    <row r="1183" spans="11:13">
      <c r="K1183" s="168"/>
      <c r="L1183" s="168"/>
      <c r="M1183" s="168"/>
    </row>
    <row r="1184" spans="11:13">
      <c r="K1184" s="168"/>
      <c r="L1184" s="168"/>
      <c r="M1184" s="168"/>
    </row>
    <row r="1185" spans="11:13">
      <c r="K1185" s="168"/>
      <c r="L1185" s="168"/>
      <c r="M1185" s="168"/>
    </row>
    <row r="1186" spans="11:13">
      <c r="K1186" s="168"/>
      <c r="L1186" s="168"/>
      <c r="M1186" s="168"/>
    </row>
    <row r="1187" spans="11:13">
      <c r="K1187" s="168"/>
      <c r="L1187" s="168"/>
      <c r="M1187" s="168"/>
    </row>
    <row r="1188" spans="11:13">
      <c r="K1188" s="168"/>
      <c r="L1188" s="168"/>
      <c r="M1188" s="168"/>
    </row>
    <row r="1189" spans="11:13">
      <c r="K1189" s="168"/>
      <c r="L1189" s="168"/>
      <c r="M1189" s="168"/>
    </row>
    <row r="1190" spans="11:13">
      <c r="K1190" s="168"/>
      <c r="L1190" s="168"/>
      <c r="M1190" s="168"/>
    </row>
    <row r="1191" spans="11:13">
      <c r="K1191" s="168"/>
      <c r="L1191" s="168"/>
      <c r="M1191" s="168"/>
    </row>
  </sheetData>
  <autoFilter ref="A7:N721"/>
  <mergeCells count="723">
    <mergeCell ref="G8:H8"/>
    <mergeCell ref="G9:H9"/>
    <mergeCell ref="G10:H10"/>
    <mergeCell ref="G11:H11"/>
    <mergeCell ref="G12:H12"/>
    <mergeCell ref="G13:H13"/>
    <mergeCell ref="A2:N2"/>
    <mergeCell ref="A3:N3"/>
    <mergeCell ref="A5:A6"/>
    <mergeCell ref="B5:B6"/>
    <mergeCell ref="C5:C6"/>
    <mergeCell ref="D5:F5"/>
    <mergeCell ref="G5:J5"/>
    <mergeCell ref="K5:M5"/>
    <mergeCell ref="N5:N6"/>
    <mergeCell ref="G20:H20"/>
    <mergeCell ref="G21:H21"/>
    <mergeCell ref="G22:H22"/>
    <mergeCell ref="G23:H23"/>
    <mergeCell ref="G24:H24"/>
    <mergeCell ref="G25:H25"/>
    <mergeCell ref="G14:H14"/>
    <mergeCell ref="G15:H15"/>
    <mergeCell ref="G16:H16"/>
    <mergeCell ref="G17:H17"/>
    <mergeCell ref="G18:H18"/>
    <mergeCell ref="G19:H19"/>
    <mergeCell ref="G32:H32"/>
    <mergeCell ref="G33:H33"/>
    <mergeCell ref="G34:H34"/>
    <mergeCell ref="G35:H35"/>
    <mergeCell ref="G36:H36"/>
    <mergeCell ref="G37:H37"/>
    <mergeCell ref="G26:H26"/>
    <mergeCell ref="G27:H27"/>
    <mergeCell ref="G28:H28"/>
    <mergeCell ref="G29:H29"/>
    <mergeCell ref="G30:H30"/>
    <mergeCell ref="G31:H31"/>
    <mergeCell ref="G44:H44"/>
    <mergeCell ref="G45:H45"/>
    <mergeCell ref="G46:H46"/>
    <mergeCell ref="G47:H47"/>
    <mergeCell ref="G48:H48"/>
    <mergeCell ref="G49:H49"/>
    <mergeCell ref="G38:H38"/>
    <mergeCell ref="G39:H39"/>
    <mergeCell ref="G40:H40"/>
    <mergeCell ref="G41:H41"/>
    <mergeCell ref="G42:H42"/>
    <mergeCell ref="G43:H43"/>
    <mergeCell ref="G56:H56"/>
    <mergeCell ref="G57:H57"/>
    <mergeCell ref="G58:H58"/>
    <mergeCell ref="G59:H59"/>
    <mergeCell ref="G60:H60"/>
    <mergeCell ref="G61:H61"/>
    <mergeCell ref="G50:H50"/>
    <mergeCell ref="G51:H51"/>
    <mergeCell ref="G52:H52"/>
    <mergeCell ref="G53:H53"/>
    <mergeCell ref="G54:H54"/>
    <mergeCell ref="G55:H55"/>
    <mergeCell ref="G68:H68"/>
    <mergeCell ref="G69:H69"/>
    <mergeCell ref="G70:H70"/>
    <mergeCell ref="G71:H71"/>
    <mergeCell ref="G72:H72"/>
    <mergeCell ref="G73:H73"/>
    <mergeCell ref="G62:H62"/>
    <mergeCell ref="G63:H63"/>
    <mergeCell ref="G64:H64"/>
    <mergeCell ref="G65:H65"/>
    <mergeCell ref="G66:H66"/>
    <mergeCell ref="G67:H67"/>
    <mergeCell ref="G80:H80"/>
    <mergeCell ref="G81:H81"/>
    <mergeCell ref="G82:H82"/>
    <mergeCell ref="G83:H83"/>
    <mergeCell ref="G84:H84"/>
    <mergeCell ref="G85:H85"/>
    <mergeCell ref="G74:H74"/>
    <mergeCell ref="G75:H75"/>
    <mergeCell ref="G76:H76"/>
    <mergeCell ref="G77:H77"/>
    <mergeCell ref="G78:H78"/>
    <mergeCell ref="G79:H79"/>
    <mergeCell ref="G92:H92"/>
    <mergeCell ref="G93:H93"/>
    <mergeCell ref="G94:H94"/>
    <mergeCell ref="G95:H95"/>
    <mergeCell ref="G96:H96"/>
    <mergeCell ref="G97:H97"/>
    <mergeCell ref="G86:H86"/>
    <mergeCell ref="G87:H87"/>
    <mergeCell ref="G88:H88"/>
    <mergeCell ref="G89:H89"/>
    <mergeCell ref="G90:H90"/>
    <mergeCell ref="G91:H91"/>
    <mergeCell ref="G104:H104"/>
    <mergeCell ref="G105:H105"/>
    <mergeCell ref="G106:H106"/>
    <mergeCell ref="G107:H107"/>
    <mergeCell ref="G108:H108"/>
    <mergeCell ref="G109:H109"/>
    <mergeCell ref="G98:H98"/>
    <mergeCell ref="G99:H99"/>
    <mergeCell ref="G100:H100"/>
    <mergeCell ref="G101:H101"/>
    <mergeCell ref="G102:H102"/>
    <mergeCell ref="G103:H103"/>
    <mergeCell ref="G116:H116"/>
    <mergeCell ref="G117:H117"/>
    <mergeCell ref="G118:H118"/>
    <mergeCell ref="G119:H119"/>
    <mergeCell ref="G120:H120"/>
    <mergeCell ref="G121:H121"/>
    <mergeCell ref="G110:H110"/>
    <mergeCell ref="G111:H111"/>
    <mergeCell ref="G112:H112"/>
    <mergeCell ref="G113:H113"/>
    <mergeCell ref="G114:H114"/>
    <mergeCell ref="G115:H115"/>
    <mergeCell ref="G128:H128"/>
    <mergeCell ref="G129:H129"/>
    <mergeCell ref="G130:H130"/>
    <mergeCell ref="G131:H131"/>
    <mergeCell ref="G132:H132"/>
    <mergeCell ref="G133:H133"/>
    <mergeCell ref="G122:H122"/>
    <mergeCell ref="G123:H123"/>
    <mergeCell ref="G124:H124"/>
    <mergeCell ref="G125:H125"/>
    <mergeCell ref="G126:H126"/>
    <mergeCell ref="G127:H127"/>
    <mergeCell ref="G140:H140"/>
    <mergeCell ref="G141:H141"/>
    <mergeCell ref="G142:H142"/>
    <mergeCell ref="G143:H143"/>
    <mergeCell ref="G144:H144"/>
    <mergeCell ref="G145:H145"/>
    <mergeCell ref="G134:H134"/>
    <mergeCell ref="G135:H135"/>
    <mergeCell ref="G136:H136"/>
    <mergeCell ref="G137:H137"/>
    <mergeCell ref="G138:H138"/>
    <mergeCell ref="G139:H139"/>
    <mergeCell ref="G152:H152"/>
    <mergeCell ref="G153:H153"/>
    <mergeCell ref="G154:H154"/>
    <mergeCell ref="G155:H155"/>
    <mergeCell ref="G156:H156"/>
    <mergeCell ref="G157:H157"/>
    <mergeCell ref="G146:H146"/>
    <mergeCell ref="G147:H147"/>
    <mergeCell ref="G148:H148"/>
    <mergeCell ref="G149:H149"/>
    <mergeCell ref="G150:H150"/>
    <mergeCell ref="G151:H151"/>
    <mergeCell ref="G164:H164"/>
    <mergeCell ref="G165:H165"/>
    <mergeCell ref="G166:H166"/>
    <mergeCell ref="G167:H167"/>
    <mergeCell ref="G168:H168"/>
    <mergeCell ref="G169:H169"/>
    <mergeCell ref="G158:H158"/>
    <mergeCell ref="G159:H159"/>
    <mergeCell ref="G160:H160"/>
    <mergeCell ref="G161:H161"/>
    <mergeCell ref="G162:H162"/>
    <mergeCell ref="G163:H163"/>
    <mergeCell ref="G176:H176"/>
    <mergeCell ref="G177:H177"/>
    <mergeCell ref="G178:H178"/>
    <mergeCell ref="G179:H179"/>
    <mergeCell ref="G180:H180"/>
    <mergeCell ref="G181:H181"/>
    <mergeCell ref="G170:H170"/>
    <mergeCell ref="G171:H171"/>
    <mergeCell ref="G172:H172"/>
    <mergeCell ref="G173:H173"/>
    <mergeCell ref="G174:H174"/>
    <mergeCell ref="G175:H175"/>
    <mergeCell ref="G188:H188"/>
    <mergeCell ref="G189:H189"/>
    <mergeCell ref="G190:H190"/>
    <mergeCell ref="G191:H191"/>
    <mergeCell ref="G192:H192"/>
    <mergeCell ref="G193:H193"/>
    <mergeCell ref="G182:H182"/>
    <mergeCell ref="G183:H183"/>
    <mergeCell ref="G184:H184"/>
    <mergeCell ref="G185:H185"/>
    <mergeCell ref="G186:H186"/>
    <mergeCell ref="G187:H187"/>
    <mergeCell ref="G200:H200"/>
    <mergeCell ref="G201:H201"/>
    <mergeCell ref="G202:H202"/>
    <mergeCell ref="G203:H203"/>
    <mergeCell ref="G204:H204"/>
    <mergeCell ref="G205:H205"/>
    <mergeCell ref="G194:H194"/>
    <mergeCell ref="G195:H195"/>
    <mergeCell ref="G196:H196"/>
    <mergeCell ref="G197:H197"/>
    <mergeCell ref="G198:H198"/>
    <mergeCell ref="G199:H199"/>
    <mergeCell ref="G212:H212"/>
    <mergeCell ref="G213:H213"/>
    <mergeCell ref="G214:H214"/>
    <mergeCell ref="G215:H215"/>
    <mergeCell ref="G216:H216"/>
    <mergeCell ref="G217:H217"/>
    <mergeCell ref="G206:H206"/>
    <mergeCell ref="G207:H207"/>
    <mergeCell ref="G208:H208"/>
    <mergeCell ref="G209:H209"/>
    <mergeCell ref="G210:H210"/>
    <mergeCell ref="G211:H211"/>
    <mergeCell ref="G224:H224"/>
    <mergeCell ref="G225:H225"/>
    <mergeCell ref="G226:H226"/>
    <mergeCell ref="G227:H227"/>
    <mergeCell ref="G228:H228"/>
    <mergeCell ref="G229:H229"/>
    <mergeCell ref="G218:H218"/>
    <mergeCell ref="G219:H219"/>
    <mergeCell ref="G220:H220"/>
    <mergeCell ref="G221:H221"/>
    <mergeCell ref="G222:H222"/>
    <mergeCell ref="G223:H223"/>
    <mergeCell ref="G236:H236"/>
    <mergeCell ref="G237:H237"/>
    <mergeCell ref="G238:H238"/>
    <mergeCell ref="G239:H239"/>
    <mergeCell ref="G240:H240"/>
    <mergeCell ref="G241:H241"/>
    <mergeCell ref="G230:H230"/>
    <mergeCell ref="G231:H231"/>
    <mergeCell ref="G232:H232"/>
    <mergeCell ref="G233:H233"/>
    <mergeCell ref="G234:H234"/>
    <mergeCell ref="G235:H235"/>
    <mergeCell ref="G248:H248"/>
    <mergeCell ref="G249:H249"/>
    <mergeCell ref="G250:H250"/>
    <mergeCell ref="G251:H251"/>
    <mergeCell ref="G252:H252"/>
    <mergeCell ref="G253:H253"/>
    <mergeCell ref="G242:H242"/>
    <mergeCell ref="G243:H243"/>
    <mergeCell ref="G244:H244"/>
    <mergeCell ref="G245:H245"/>
    <mergeCell ref="G246:H246"/>
    <mergeCell ref="G247:H247"/>
    <mergeCell ref="G260:H260"/>
    <mergeCell ref="G261:H261"/>
    <mergeCell ref="G262:H262"/>
    <mergeCell ref="G263:H263"/>
    <mergeCell ref="G264:H264"/>
    <mergeCell ref="G265:H265"/>
    <mergeCell ref="G254:H254"/>
    <mergeCell ref="G255:H255"/>
    <mergeCell ref="G256:H256"/>
    <mergeCell ref="G257:H257"/>
    <mergeCell ref="G258:H258"/>
    <mergeCell ref="G259:H259"/>
    <mergeCell ref="G272:H272"/>
    <mergeCell ref="G273:H273"/>
    <mergeCell ref="G274:H274"/>
    <mergeCell ref="G275:H275"/>
    <mergeCell ref="G276:H276"/>
    <mergeCell ref="G277:H277"/>
    <mergeCell ref="G266:H266"/>
    <mergeCell ref="G267:H267"/>
    <mergeCell ref="G268:H268"/>
    <mergeCell ref="G269:H269"/>
    <mergeCell ref="G270:H270"/>
    <mergeCell ref="G271:H271"/>
    <mergeCell ref="G284:H284"/>
    <mergeCell ref="G285:H285"/>
    <mergeCell ref="G286:H286"/>
    <mergeCell ref="G287:H287"/>
    <mergeCell ref="G288:H288"/>
    <mergeCell ref="G289:H289"/>
    <mergeCell ref="G278:H278"/>
    <mergeCell ref="G279:H279"/>
    <mergeCell ref="G280:H280"/>
    <mergeCell ref="G281:H281"/>
    <mergeCell ref="G282:H282"/>
    <mergeCell ref="G283:H283"/>
    <mergeCell ref="G296:H296"/>
    <mergeCell ref="G297:H297"/>
    <mergeCell ref="G298:H298"/>
    <mergeCell ref="G299:H299"/>
    <mergeCell ref="G300:H300"/>
    <mergeCell ref="G301:H301"/>
    <mergeCell ref="G290:H290"/>
    <mergeCell ref="G291:H291"/>
    <mergeCell ref="G292:H292"/>
    <mergeCell ref="G293:H293"/>
    <mergeCell ref="G294:H294"/>
    <mergeCell ref="G295:H295"/>
    <mergeCell ref="G308:H308"/>
    <mergeCell ref="G309:H309"/>
    <mergeCell ref="G310:H310"/>
    <mergeCell ref="G311:H311"/>
    <mergeCell ref="G312:H312"/>
    <mergeCell ref="G313:H313"/>
    <mergeCell ref="G302:H302"/>
    <mergeCell ref="G303:H303"/>
    <mergeCell ref="G304:H304"/>
    <mergeCell ref="G305:H305"/>
    <mergeCell ref="G306:H306"/>
    <mergeCell ref="G307:H307"/>
    <mergeCell ref="G320:H320"/>
    <mergeCell ref="G321:H321"/>
    <mergeCell ref="G322:H322"/>
    <mergeCell ref="G323:H323"/>
    <mergeCell ref="G324:H324"/>
    <mergeCell ref="G325:H325"/>
    <mergeCell ref="G314:H314"/>
    <mergeCell ref="G315:H315"/>
    <mergeCell ref="G316:H316"/>
    <mergeCell ref="G317:H317"/>
    <mergeCell ref="G318:H318"/>
    <mergeCell ref="G319:H319"/>
    <mergeCell ref="G332:H332"/>
    <mergeCell ref="G333:H333"/>
    <mergeCell ref="G334:H334"/>
    <mergeCell ref="G335:H335"/>
    <mergeCell ref="G336:H336"/>
    <mergeCell ref="G337:H337"/>
    <mergeCell ref="G326:H326"/>
    <mergeCell ref="G327:H327"/>
    <mergeCell ref="G328:H328"/>
    <mergeCell ref="G329:H329"/>
    <mergeCell ref="G330:H330"/>
    <mergeCell ref="G331:H331"/>
    <mergeCell ref="G344:H344"/>
    <mergeCell ref="G345:H345"/>
    <mergeCell ref="G346:H346"/>
    <mergeCell ref="G347:H347"/>
    <mergeCell ref="G348:H348"/>
    <mergeCell ref="G349:H349"/>
    <mergeCell ref="G338:H338"/>
    <mergeCell ref="G339:H339"/>
    <mergeCell ref="G340:H340"/>
    <mergeCell ref="G341:H341"/>
    <mergeCell ref="G342:H342"/>
    <mergeCell ref="G343:H343"/>
    <mergeCell ref="G356:H356"/>
    <mergeCell ref="G357:H357"/>
    <mergeCell ref="G358:H358"/>
    <mergeCell ref="G359:H359"/>
    <mergeCell ref="G360:H360"/>
    <mergeCell ref="G361:H361"/>
    <mergeCell ref="G350:H350"/>
    <mergeCell ref="G351:H351"/>
    <mergeCell ref="G352:H352"/>
    <mergeCell ref="G353:H353"/>
    <mergeCell ref="G354:H354"/>
    <mergeCell ref="G355:H355"/>
    <mergeCell ref="G368:H368"/>
    <mergeCell ref="G369:H369"/>
    <mergeCell ref="G370:H370"/>
    <mergeCell ref="G371:H371"/>
    <mergeCell ref="G372:H372"/>
    <mergeCell ref="G373:H373"/>
    <mergeCell ref="G362:H362"/>
    <mergeCell ref="G363:H363"/>
    <mergeCell ref="G364:H364"/>
    <mergeCell ref="G365:H365"/>
    <mergeCell ref="G366:H366"/>
    <mergeCell ref="G367:H367"/>
    <mergeCell ref="G380:H380"/>
    <mergeCell ref="G381:H381"/>
    <mergeCell ref="G382:H382"/>
    <mergeCell ref="G383:H383"/>
    <mergeCell ref="G384:H384"/>
    <mergeCell ref="G385:H385"/>
    <mergeCell ref="G374:H374"/>
    <mergeCell ref="G375:H375"/>
    <mergeCell ref="G376:H376"/>
    <mergeCell ref="G377:H377"/>
    <mergeCell ref="G378:H378"/>
    <mergeCell ref="G379:H379"/>
    <mergeCell ref="G392:H392"/>
    <mergeCell ref="G393:H393"/>
    <mergeCell ref="G394:H394"/>
    <mergeCell ref="G395:H395"/>
    <mergeCell ref="G396:H396"/>
    <mergeCell ref="G397:H397"/>
    <mergeCell ref="G386:H386"/>
    <mergeCell ref="G387:H387"/>
    <mergeCell ref="G388:H388"/>
    <mergeCell ref="G389:H389"/>
    <mergeCell ref="G390:H390"/>
    <mergeCell ref="G391:H391"/>
    <mergeCell ref="G404:H404"/>
    <mergeCell ref="G405:H405"/>
    <mergeCell ref="G406:H406"/>
    <mergeCell ref="G407:H407"/>
    <mergeCell ref="G408:H408"/>
    <mergeCell ref="G409:H409"/>
    <mergeCell ref="G398:H398"/>
    <mergeCell ref="G399:H399"/>
    <mergeCell ref="G400:H400"/>
    <mergeCell ref="G401:H401"/>
    <mergeCell ref="G402:H402"/>
    <mergeCell ref="G403:H403"/>
    <mergeCell ref="G416:H416"/>
    <mergeCell ref="G417:H417"/>
    <mergeCell ref="G418:H418"/>
    <mergeCell ref="G419:H419"/>
    <mergeCell ref="G420:H420"/>
    <mergeCell ref="G421:H421"/>
    <mergeCell ref="G410:H410"/>
    <mergeCell ref="G411:H411"/>
    <mergeCell ref="G412:H412"/>
    <mergeCell ref="G413:H413"/>
    <mergeCell ref="G414:H414"/>
    <mergeCell ref="G415:H415"/>
    <mergeCell ref="G428:H428"/>
    <mergeCell ref="G429:H429"/>
    <mergeCell ref="G430:H430"/>
    <mergeCell ref="G431:H431"/>
    <mergeCell ref="G432:H432"/>
    <mergeCell ref="G433:H433"/>
    <mergeCell ref="G422:H422"/>
    <mergeCell ref="G423:H423"/>
    <mergeCell ref="G424:H424"/>
    <mergeCell ref="G425:H425"/>
    <mergeCell ref="G426:H426"/>
    <mergeCell ref="G427:H427"/>
    <mergeCell ref="G440:H440"/>
    <mergeCell ref="G441:H441"/>
    <mergeCell ref="G442:H442"/>
    <mergeCell ref="G443:H443"/>
    <mergeCell ref="G444:H444"/>
    <mergeCell ref="G445:H445"/>
    <mergeCell ref="G434:H434"/>
    <mergeCell ref="G435:H435"/>
    <mergeCell ref="G436:H436"/>
    <mergeCell ref="G437:H437"/>
    <mergeCell ref="G438:H438"/>
    <mergeCell ref="G439:H439"/>
    <mergeCell ref="G452:H452"/>
    <mergeCell ref="G453:H453"/>
    <mergeCell ref="G454:H454"/>
    <mergeCell ref="G455:H455"/>
    <mergeCell ref="G456:H456"/>
    <mergeCell ref="G457:H457"/>
    <mergeCell ref="G446:H446"/>
    <mergeCell ref="G447:H447"/>
    <mergeCell ref="G448:H448"/>
    <mergeCell ref="G449:H449"/>
    <mergeCell ref="G450:H450"/>
    <mergeCell ref="G451:H451"/>
    <mergeCell ref="G464:H464"/>
    <mergeCell ref="G465:H465"/>
    <mergeCell ref="G466:H466"/>
    <mergeCell ref="G467:H467"/>
    <mergeCell ref="G468:H468"/>
    <mergeCell ref="G469:H469"/>
    <mergeCell ref="G458:H458"/>
    <mergeCell ref="G459:H459"/>
    <mergeCell ref="G460:H460"/>
    <mergeCell ref="G461:H461"/>
    <mergeCell ref="G462:H462"/>
    <mergeCell ref="G463:H463"/>
    <mergeCell ref="G476:H476"/>
    <mergeCell ref="G477:H477"/>
    <mergeCell ref="G478:H478"/>
    <mergeCell ref="G479:H479"/>
    <mergeCell ref="G480:H480"/>
    <mergeCell ref="G481:H481"/>
    <mergeCell ref="G470:H470"/>
    <mergeCell ref="G471:H471"/>
    <mergeCell ref="G472:H472"/>
    <mergeCell ref="G473:H473"/>
    <mergeCell ref="G474:H474"/>
    <mergeCell ref="G475:H475"/>
    <mergeCell ref="G488:H488"/>
    <mergeCell ref="G489:H489"/>
    <mergeCell ref="G490:H490"/>
    <mergeCell ref="G491:H491"/>
    <mergeCell ref="G492:H492"/>
    <mergeCell ref="G493:H493"/>
    <mergeCell ref="G482:H482"/>
    <mergeCell ref="G483:H483"/>
    <mergeCell ref="G484:H484"/>
    <mergeCell ref="G485:H485"/>
    <mergeCell ref="G486:H486"/>
    <mergeCell ref="G487:H487"/>
    <mergeCell ref="G500:H500"/>
    <mergeCell ref="G501:H501"/>
    <mergeCell ref="G502:H502"/>
    <mergeCell ref="G503:H503"/>
    <mergeCell ref="G504:H504"/>
    <mergeCell ref="G505:H505"/>
    <mergeCell ref="G494:H494"/>
    <mergeCell ref="G495:H495"/>
    <mergeCell ref="G496:H496"/>
    <mergeCell ref="G497:H497"/>
    <mergeCell ref="G498:H498"/>
    <mergeCell ref="G499:H499"/>
    <mergeCell ref="G512:H512"/>
    <mergeCell ref="G513:H513"/>
    <mergeCell ref="G514:H514"/>
    <mergeCell ref="G515:H515"/>
    <mergeCell ref="G516:H516"/>
    <mergeCell ref="G517:H517"/>
    <mergeCell ref="G506:H506"/>
    <mergeCell ref="G507:H507"/>
    <mergeCell ref="G508:H508"/>
    <mergeCell ref="G509:H509"/>
    <mergeCell ref="G510:H510"/>
    <mergeCell ref="G511:H511"/>
    <mergeCell ref="G524:H524"/>
    <mergeCell ref="G525:H525"/>
    <mergeCell ref="G526:H526"/>
    <mergeCell ref="G527:H527"/>
    <mergeCell ref="G528:H528"/>
    <mergeCell ref="G529:H529"/>
    <mergeCell ref="G518:H518"/>
    <mergeCell ref="G519:H519"/>
    <mergeCell ref="G520:H520"/>
    <mergeCell ref="G521:H521"/>
    <mergeCell ref="G522:H522"/>
    <mergeCell ref="G523:H523"/>
    <mergeCell ref="G536:H536"/>
    <mergeCell ref="G537:H537"/>
    <mergeCell ref="G538:H538"/>
    <mergeCell ref="G539:H539"/>
    <mergeCell ref="G540:H540"/>
    <mergeCell ref="G541:H541"/>
    <mergeCell ref="G530:H530"/>
    <mergeCell ref="G531:H531"/>
    <mergeCell ref="G532:H532"/>
    <mergeCell ref="G533:H533"/>
    <mergeCell ref="G534:H534"/>
    <mergeCell ref="G535:H535"/>
    <mergeCell ref="G548:H548"/>
    <mergeCell ref="G549:H549"/>
    <mergeCell ref="G550:H550"/>
    <mergeCell ref="G551:H551"/>
    <mergeCell ref="G552:H552"/>
    <mergeCell ref="G553:H553"/>
    <mergeCell ref="G542:H542"/>
    <mergeCell ref="G543:H543"/>
    <mergeCell ref="G544:H544"/>
    <mergeCell ref="G545:H545"/>
    <mergeCell ref="G546:H546"/>
    <mergeCell ref="G547:H547"/>
    <mergeCell ref="G560:H560"/>
    <mergeCell ref="G561:H561"/>
    <mergeCell ref="G562:H562"/>
    <mergeCell ref="G563:H563"/>
    <mergeCell ref="G564:H564"/>
    <mergeCell ref="G565:H565"/>
    <mergeCell ref="G554:H554"/>
    <mergeCell ref="G555:H555"/>
    <mergeCell ref="G556:H556"/>
    <mergeCell ref="G557:H557"/>
    <mergeCell ref="G558:H558"/>
    <mergeCell ref="G559:H559"/>
    <mergeCell ref="G572:H572"/>
    <mergeCell ref="G573:H573"/>
    <mergeCell ref="G574:H574"/>
    <mergeCell ref="G575:H575"/>
    <mergeCell ref="G576:H576"/>
    <mergeCell ref="G577:H577"/>
    <mergeCell ref="G566:H566"/>
    <mergeCell ref="G567:H567"/>
    <mergeCell ref="G568:H568"/>
    <mergeCell ref="G569:H569"/>
    <mergeCell ref="G570:H570"/>
    <mergeCell ref="G571:H571"/>
    <mergeCell ref="G584:H584"/>
    <mergeCell ref="G585:H585"/>
    <mergeCell ref="G586:H586"/>
    <mergeCell ref="G587:H587"/>
    <mergeCell ref="G588:H588"/>
    <mergeCell ref="G589:H589"/>
    <mergeCell ref="G578:H578"/>
    <mergeCell ref="G579:H579"/>
    <mergeCell ref="G580:H580"/>
    <mergeCell ref="G581:H581"/>
    <mergeCell ref="G582:H582"/>
    <mergeCell ref="G583:H583"/>
    <mergeCell ref="G596:H596"/>
    <mergeCell ref="G597:H597"/>
    <mergeCell ref="G598:H598"/>
    <mergeCell ref="G599:H599"/>
    <mergeCell ref="G600:H600"/>
    <mergeCell ref="G601:H601"/>
    <mergeCell ref="G590:H590"/>
    <mergeCell ref="G591:H591"/>
    <mergeCell ref="G592:H592"/>
    <mergeCell ref="G593:H593"/>
    <mergeCell ref="G594:H594"/>
    <mergeCell ref="G595:H595"/>
    <mergeCell ref="G608:H608"/>
    <mergeCell ref="G609:H609"/>
    <mergeCell ref="G610:H610"/>
    <mergeCell ref="G611:H611"/>
    <mergeCell ref="G612:H612"/>
    <mergeCell ref="G613:H613"/>
    <mergeCell ref="G602:H602"/>
    <mergeCell ref="G603:H603"/>
    <mergeCell ref="G604:H604"/>
    <mergeCell ref="G605:H605"/>
    <mergeCell ref="G606:H606"/>
    <mergeCell ref="G607:H607"/>
    <mergeCell ref="G620:H620"/>
    <mergeCell ref="G621:H621"/>
    <mergeCell ref="G622:H622"/>
    <mergeCell ref="G623:H623"/>
    <mergeCell ref="G624:H624"/>
    <mergeCell ref="G625:H625"/>
    <mergeCell ref="G614:H614"/>
    <mergeCell ref="G615:H615"/>
    <mergeCell ref="G616:H616"/>
    <mergeCell ref="G617:H617"/>
    <mergeCell ref="G618:H618"/>
    <mergeCell ref="G619:H619"/>
    <mergeCell ref="G632:H632"/>
    <mergeCell ref="G633:H633"/>
    <mergeCell ref="G634:H634"/>
    <mergeCell ref="G635:H635"/>
    <mergeCell ref="G636:H636"/>
    <mergeCell ref="G637:H637"/>
    <mergeCell ref="G626:H626"/>
    <mergeCell ref="G627:H627"/>
    <mergeCell ref="G628:H628"/>
    <mergeCell ref="G629:H629"/>
    <mergeCell ref="G630:H630"/>
    <mergeCell ref="G631:H631"/>
    <mergeCell ref="G644:H644"/>
    <mergeCell ref="G645:H645"/>
    <mergeCell ref="G646:H646"/>
    <mergeCell ref="G647:H647"/>
    <mergeCell ref="G648:H648"/>
    <mergeCell ref="G649:H649"/>
    <mergeCell ref="G638:H638"/>
    <mergeCell ref="G639:H639"/>
    <mergeCell ref="G640:H640"/>
    <mergeCell ref="G641:H641"/>
    <mergeCell ref="G642:H642"/>
    <mergeCell ref="G643:H643"/>
    <mergeCell ref="G656:H656"/>
    <mergeCell ref="G657:H657"/>
    <mergeCell ref="G658:H658"/>
    <mergeCell ref="G659:H659"/>
    <mergeCell ref="G660:H660"/>
    <mergeCell ref="G661:H661"/>
    <mergeCell ref="G650:H650"/>
    <mergeCell ref="G651:H651"/>
    <mergeCell ref="G652:H652"/>
    <mergeCell ref="G653:H653"/>
    <mergeCell ref="G654:H654"/>
    <mergeCell ref="G655:H655"/>
    <mergeCell ref="G668:H668"/>
    <mergeCell ref="G669:H669"/>
    <mergeCell ref="G670:H670"/>
    <mergeCell ref="G671:H671"/>
    <mergeCell ref="G672:H672"/>
    <mergeCell ref="G673:H673"/>
    <mergeCell ref="G662:H662"/>
    <mergeCell ref="G663:H663"/>
    <mergeCell ref="G664:H664"/>
    <mergeCell ref="G665:H665"/>
    <mergeCell ref="G666:H666"/>
    <mergeCell ref="G667:H667"/>
    <mergeCell ref="G680:H680"/>
    <mergeCell ref="G681:H681"/>
    <mergeCell ref="G682:H682"/>
    <mergeCell ref="G683:H683"/>
    <mergeCell ref="G684:H684"/>
    <mergeCell ref="G685:H685"/>
    <mergeCell ref="G674:H674"/>
    <mergeCell ref="G675:H675"/>
    <mergeCell ref="G676:H676"/>
    <mergeCell ref="G677:H677"/>
    <mergeCell ref="G678:H678"/>
    <mergeCell ref="G679:H679"/>
    <mergeCell ref="G692:H692"/>
    <mergeCell ref="G693:H693"/>
    <mergeCell ref="G694:H694"/>
    <mergeCell ref="G695:H695"/>
    <mergeCell ref="G696:H696"/>
    <mergeCell ref="G697:H697"/>
    <mergeCell ref="G686:H686"/>
    <mergeCell ref="G687:H687"/>
    <mergeCell ref="G688:H688"/>
    <mergeCell ref="G689:H689"/>
    <mergeCell ref="G690:H690"/>
    <mergeCell ref="G691:H691"/>
    <mergeCell ref="G704:H704"/>
    <mergeCell ref="G705:H705"/>
    <mergeCell ref="G706:H706"/>
    <mergeCell ref="G707:H707"/>
    <mergeCell ref="G708:H708"/>
    <mergeCell ref="G709:H709"/>
    <mergeCell ref="G698:H698"/>
    <mergeCell ref="G699:H699"/>
    <mergeCell ref="G700:H700"/>
    <mergeCell ref="G701:H701"/>
    <mergeCell ref="G702:H702"/>
    <mergeCell ref="G703:H703"/>
    <mergeCell ref="G716:H716"/>
    <mergeCell ref="G717:H717"/>
    <mergeCell ref="G718:H718"/>
    <mergeCell ref="G719:H719"/>
    <mergeCell ref="G720:H720"/>
    <mergeCell ref="G721:H721"/>
    <mergeCell ref="G710:H710"/>
    <mergeCell ref="G711:H711"/>
    <mergeCell ref="G712:H712"/>
    <mergeCell ref="G713:H713"/>
    <mergeCell ref="G714:H714"/>
    <mergeCell ref="G715:H7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РРО 01.01.2023</vt:lpstr>
      <vt:lpstr>РРО 27.02.2023</vt:lpstr>
      <vt:lpstr>РРО 15.05.2023</vt:lpstr>
      <vt:lpstr>РРО 21.08.2023</vt:lpstr>
      <vt:lpstr>РРО 20.11.2023</vt:lpstr>
      <vt:lpstr>РРО 18.12.2023</vt:lpstr>
      <vt:lpstr>РРО 31.12.2023</vt:lpstr>
    </vt:vector>
  </TitlesOfParts>
  <Company>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finupr</cp:lastModifiedBy>
  <dcterms:created xsi:type="dcterms:W3CDTF">2021-11-09T06:19:10Z</dcterms:created>
  <dcterms:modified xsi:type="dcterms:W3CDTF">2024-01-15T10:12:31Z</dcterms:modified>
</cp:coreProperties>
</file>