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11340" windowHeight="9732"/>
  </bookViews>
  <sheets>
    <sheet name="01.07.2019 " sheetId="28" r:id="rId1"/>
  </sheets>
  <definedNames>
    <definedName name="_xlnm.Print_Area" localSheetId="0">'01.07.2019 '!$A$1:$F$48</definedName>
  </definedNames>
  <calcPr calcId="124519"/>
</workbook>
</file>

<file path=xl/calcChain.xml><?xml version="1.0" encoding="utf-8"?>
<calcChain xmlns="http://schemas.openxmlformats.org/spreadsheetml/2006/main">
  <c r="E20" i="28"/>
  <c r="F30"/>
  <c r="E30"/>
  <c r="D30"/>
  <c r="F28"/>
  <c r="E28"/>
  <c r="D28"/>
  <c r="F25"/>
  <c r="E25"/>
  <c r="D25"/>
  <c r="F20"/>
  <c r="D20"/>
  <c r="F16"/>
  <c r="E16"/>
  <c r="D16"/>
  <c r="F10"/>
  <c r="E10"/>
  <c r="D10"/>
  <c r="E32" l="1"/>
  <c r="F32"/>
  <c r="D32"/>
</calcChain>
</file>

<file path=xl/sharedStrings.xml><?xml version="1.0" encoding="utf-8"?>
<sst xmlns="http://schemas.openxmlformats.org/spreadsheetml/2006/main" count="81" uniqueCount="81">
  <si>
    <t>№п/п</t>
  </si>
  <si>
    <t>Наименование разделов (подразделов) расходов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</si>
  <si>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</si>
  <si>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</si>
  <si>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</si>
  <si>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</si>
  <si>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</si>
  <si>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</si>
  <si>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</si>
  <si>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</si>
  <si>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</si>
  <si>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</si>
  <si>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Функционирование представительных органов местного самоуправления</t>
  </si>
  <si>
    <t>Функционирование местных администраций</t>
  </si>
  <si>
    <t>Обеспечение деятельности финансовых органов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</si>
  <si>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</si>
  <si>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</si>
  <si>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</si>
  <si>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0500</t>
  </si>
  <si>
    <t>4</t>
  </si>
  <si>
    <t>0700</t>
  </si>
  <si>
    <t>Жилищно-коммунальное хозяйство</t>
  </si>
  <si>
    <t>Образование,всего,в том числе</t>
  </si>
  <si>
    <t>0701</t>
  </si>
  <si>
    <t>Дошкольное образование</t>
  </si>
  <si>
    <t>0702</t>
  </si>
  <si>
    <t>0709</t>
  </si>
  <si>
    <t>0800</t>
  </si>
  <si>
    <t>5.1</t>
  </si>
  <si>
    <t>5.2</t>
  </si>
  <si>
    <t>0801</t>
  </si>
  <si>
    <t>Культура</t>
  </si>
  <si>
    <t>Всего:</t>
  </si>
  <si>
    <t>Другие вопросы в области образования, всего, в том числе</t>
  </si>
  <si>
    <t>0804</t>
  </si>
  <si>
    <t>Другие вопросы в области культуры,кинематографии</t>
  </si>
  <si>
    <t>Культура, кинематография</t>
  </si>
  <si>
    <t>1.5</t>
  </si>
  <si>
    <t>Функционирование высшего должностного лица  субъекта Российской Федерации и муниципального образования</t>
  </si>
  <si>
    <t>0102</t>
  </si>
  <si>
    <t>0113</t>
  </si>
  <si>
    <t>3.</t>
  </si>
  <si>
    <t>0400</t>
  </si>
  <si>
    <t>Национальная экономика</t>
  </si>
  <si>
    <t>5</t>
  </si>
  <si>
    <t>6.</t>
  </si>
  <si>
    <t>6.1</t>
  </si>
  <si>
    <t>6.2</t>
  </si>
  <si>
    <t>2.1</t>
  </si>
  <si>
    <t>Национальная безопасность и правоохранительная деятельность, всего, в т. ч.</t>
  </si>
  <si>
    <t>Общегосударственные вопросы, всего,  в том числе</t>
  </si>
  <si>
    <t>Годовой фонд оплаты труда с начислениями</t>
  </si>
  <si>
    <t>Исполнено за отчетный период</t>
  </si>
  <si>
    <t>Исп. В.Н. Милованова</t>
  </si>
  <si>
    <t>Раздел (подраздел)</t>
  </si>
  <si>
    <t>М.Л.Семенович</t>
  </si>
  <si>
    <t xml:space="preserve">Общее образование </t>
  </si>
  <si>
    <t>0703</t>
  </si>
  <si>
    <t>Учреждения по внешкольной работе с детьми</t>
  </si>
  <si>
    <t>5.3</t>
  </si>
  <si>
    <t>5.4.</t>
  </si>
  <si>
    <t>7.</t>
  </si>
  <si>
    <t>7.1</t>
  </si>
  <si>
    <t>1000</t>
  </si>
  <si>
    <t>Социальная политика</t>
  </si>
  <si>
    <t>Другие вопросы в области социальной политики</t>
  </si>
  <si>
    <t>1006</t>
  </si>
  <si>
    <t>8.</t>
  </si>
  <si>
    <t>8.1</t>
  </si>
  <si>
    <t>1100</t>
  </si>
  <si>
    <t>Физическая культура и спорт</t>
  </si>
  <si>
    <t>1103</t>
  </si>
  <si>
    <t>Спорт высших достижений</t>
  </si>
  <si>
    <t xml:space="preserve">  Приложение № 11</t>
  </si>
  <si>
    <t xml:space="preserve">к постановлению администрации </t>
  </si>
  <si>
    <t>ЗАТО г.Радужный Владимирской области</t>
  </si>
  <si>
    <t>Фактическая численность на 01.07.2019 г. (чел.)</t>
  </si>
  <si>
    <t>И.о. начальника финансового управления</t>
  </si>
  <si>
    <t>тыс.руб.</t>
  </si>
  <si>
    <t>Сведения о фактической численности муниципальных служащих, работников казенных и бюджетных учреждений и расходы на их денежное содержание по состоянию на  01.07.2019 г.</t>
  </si>
  <si>
    <t>от 22.07.2019г. № 973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</si>
</sst>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  <family val="2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wrapText="1"/>
    </xf>
    <xf numFmtId="164" fontId="5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Fill="1"/>
    <xf numFmtId="164" fontId="6" fillId="0" borderId="0" xfId="2" applyFont="1" applyFill="1"/>
    <xf numFmtId="0" fontId="1" fillId="0" borderId="0" xfId="0" applyFont="1" applyFill="1"/>
    <xf numFmtId="164" fontId="1" fillId="0" borderId="0" xfId="2" applyFont="1" applyFill="1"/>
    <xf numFmtId="0" fontId="7" fillId="0" borderId="0" xfId="0" applyFont="1"/>
    <xf numFmtId="43" fontId="0" fillId="0" borderId="0" xfId="0" applyNumberFormat="1"/>
    <xf numFmtId="0" fontId="0" fillId="0" borderId="0" xfId="0" applyFont="1"/>
    <xf numFmtId="43" fontId="0" fillId="0" borderId="0" xfId="0" applyNumberFormat="1" applyFont="1"/>
    <xf numFmtId="0" fontId="2" fillId="0" borderId="0" xfId="1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64" fontId="1" fillId="0" borderId="1" xfId="2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top"/>
    </xf>
    <xf numFmtId="49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1" fontId="8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vertical="top"/>
    </xf>
    <xf numFmtId="164" fontId="1" fillId="0" borderId="0" xfId="2" applyFont="1" applyFill="1" applyAlignment="1">
      <alignment horizontal="left"/>
    </xf>
    <xf numFmtId="4" fontId="1" fillId="0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/>
    </xf>
  </cellXfs>
  <cellStyles count="3">
    <cellStyle name="xl22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workbookViewId="0">
      <selection activeCell="A6" sqref="A6:F6"/>
    </sheetView>
  </sheetViews>
  <sheetFormatPr defaultRowHeight="15.6"/>
  <cols>
    <col min="1" max="1" width="6.88671875" style="2" customWidth="1"/>
    <col min="2" max="2" width="9" style="2" customWidth="1"/>
    <col min="3" max="3" width="60.88671875" style="1" customWidth="1"/>
    <col min="4" max="4" width="17.5546875" style="7" customWidth="1"/>
    <col min="5" max="5" width="19.44140625" style="8" customWidth="1"/>
    <col min="6" max="6" width="20.109375" style="8" customWidth="1"/>
    <col min="7" max="7" width="13.33203125" customWidth="1"/>
    <col min="8" max="8" width="13.44140625" customWidth="1"/>
  </cols>
  <sheetData>
    <row r="1" spans="1:8" ht="15.6" customHeight="1">
      <c r="A1" s="3"/>
      <c r="B1" s="3"/>
      <c r="C1" s="4"/>
      <c r="D1" s="13"/>
      <c r="E1" s="13"/>
      <c r="F1" s="13"/>
      <c r="G1" s="13"/>
    </row>
    <row r="2" spans="1:8" ht="15.6" customHeight="1">
      <c r="A2" s="14"/>
      <c r="B2" s="15"/>
      <c r="C2" s="16"/>
      <c r="D2" s="17"/>
      <c r="E2" s="46" t="s">
        <v>73</v>
      </c>
      <c r="F2" s="46"/>
      <c r="G2" s="45"/>
    </row>
    <row r="3" spans="1:8" ht="15.75" customHeight="1">
      <c r="A3" s="14"/>
      <c r="B3" s="15"/>
      <c r="C3" s="16"/>
      <c r="D3" s="17"/>
      <c r="E3" s="47" t="s">
        <v>74</v>
      </c>
      <c r="F3" s="47"/>
      <c r="G3" s="45"/>
    </row>
    <row r="4" spans="1:8" ht="15.75" customHeight="1">
      <c r="A4" s="14"/>
      <c r="B4" s="15"/>
      <c r="C4" s="16"/>
      <c r="D4" s="17"/>
      <c r="E4" s="47" t="s">
        <v>75</v>
      </c>
      <c r="F4" s="47"/>
      <c r="G4" s="45"/>
    </row>
    <row r="5" spans="1:8" ht="15" customHeight="1">
      <c r="A5" s="18"/>
      <c r="B5" s="18"/>
      <c r="C5" s="19"/>
      <c r="D5" s="20"/>
      <c r="E5" s="47" t="s">
        <v>80</v>
      </c>
      <c r="F5" s="47"/>
      <c r="G5" s="45"/>
    </row>
    <row r="6" spans="1:8" ht="57" customHeight="1">
      <c r="A6" s="48" t="s">
        <v>79</v>
      </c>
      <c r="B6" s="48"/>
      <c r="C6" s="48"/>
      <c r="D6" s="48"/>
      <c r="E6" s="48"/>
      <c r="F6" s="48"/>
      <c r="G6" s="11"/>
    </row>
    <row r="7" spans="1:8" ht="21" customHeight="1">
      <c r="B7" s="26"/>
      <c r="F7" s="8" t="s">
        <v>78</v>
      </c>
      <c r="G7" s="11"/>
    </row>
    <row r="8" spans="1:8" ht="69.599999999999994" customHeight="1">
      <c r="A8" s="21" t="s">
        <v>0</v>
      </c>
      <c r="B8" s="22" t="s">
        <v>54</v>
      </c>
      <c r="C8" s="23" t="s">
        <v>1</v>
      </c>
      <c r="D8" s="24" t="s">
        <v>76</v>
      </c>
      <c r="E8" s="25" t="s">
        <v>51</v>
      </c>
      <c r="F8" s="25" t="s">
        <v>52</v>
      </c>
      <c r="G8" s="11"/>
    </row>
    <row r="9" spans="1:8">
      <c r="A9" s="27">
        <v>1</v>
      </c>
      <c r="B9" s="27">
        <v>2</v>
      </c>
      <c r="C9" s="28">
        <v>3</v>
      </c>
      <c r="D9" s="29">
        <v>4</v>
      </c>
      <c r="E9" s="29">
        <v>5</v>
      </c>
      <c r="F9" s="29">
        <v>6</v>
      </c>
      <c r="G9" s="11"/>
    </row>
    <row r="10" spans="1:8">
      <c r="A10" s="30">
        <v>1</v>
      </c>
      <c r="B10" s="31" t="s">
        <v>11</v>
      </c>
      <c r="C10" s="32" t="s">
        <v>50</v>
      </c>
      <c r="D10" s="33">
        <f>D11+D12+D13+D14+D15</f>
        <v>179</v>
      </c>
      <c r="E10" s="44">
        <f>E12+E13+E14+E15</f>
        <v>56437.1</v>
      </c>
      <c r="F10" s="44">
        <f>F12+F13+F14+F15</f>
        <v>27344.720000000001</v>
      </c>
      <c r="G10" s="12"/>
      <c r="H10" s="10"/>
    </row>
    <row r="11" spans="1:8" ht="31.2">
      <c r="A11" s="34" t="s">
        <v>2</v>
      </c>
      <c r="B11" s="35" t="s">
        <v>39</v>
      </c>
      <c r="C11" s="22" t="s">
        <v>38</v>
      </c>
      <c r="D11" s="36">
        <v>1</v>
      </c>
      <c r="E11" s="43"/>
      <c r="F11" s="43"/>
      <c r="G11" s="11"/>
    </row>
    <row r="12" spans="1:8" ht="31.2">
      <c r="A12" s="34" t="s">
        <v>3</v>
      </c>
      <c r="B12" s="35" t="s">
        <v>7</v>
      </c>
      <c r="C12" s="22" t="s">
        <v>12</v>
      </c>
      <c r="D12" s="36">
        <v>2</v>
      </c>
      <c r="E12" s="43">
        <v>1148.7</v>
      </c>
      <c r="F12" s="43">
        <v>576.20000000000005</v>
      </c>
      <c r="G12" s="11"/>
    </row>
    <row r="13" spans="1:8">
      <c r="A13" s="34" t="s">
        <v>4</v>
      </c>
      <c r="B13" s="35" t="s">
        <v>8</v>
      </c>
      <c r="C13" s="22" t="s">
        <v>13</v>
      </c>
      <c r="D13" s="36">
        <v>17</v>
      </c>
      <c r="E13" s="43">
        <v>10396.950000000001</v>
      </c>
      <c r="F13" s="43">
        <v>4664.47</v>
      </c>
      <c r="G13" s="11"/>
    </row>
    <row r="14" spans="1:8">
      <c r="A14" s="34" t="s">
        <v>5</v>
      </c>
      <c r="B14" s="35" t="s">
        <v>9</v>
      </c>
      <c r="C14" s="22" t="s">
        <v>14</v>
      </c>
      <c r="D14" s="36">
        <v>9</v>
      </c>
      <c r="E14" s="43">
        <v>5047.82</v>
      </c>
      <c r="F14" s="43">
        <v>2255.02</v>
      </c>
      <c r="G14" s="11"/>
    </row>
    <row r="15" spans="1:8">
      <c r="A15" s="34" t="s">
        <v>37</v>
      </c>
      <c r="B15" s="35" t="s">
        <v>40</v>
      </c>
      <c r="C15" s="22" t="s">
        <v>15</v>
      </c>
      <c r="D15" s="36">
        <v>150</v>
      </c>
      <c r="E15" s="43">
        <v>39843.629999999997</v>
      </c>
      <c r="F15" s="43">
        <v>19849.03</v>
      </c>
      <c r="G15" s="11"/>
    </row>
    <row r="16" spans="1:8" ht="31.2">
      <c r="A16" s="37" t="s">
        <v>6</v>
      </c>
      <c r="B16" s="31" t="s">
        <v>10</v>
      </c>
      <c r="C16" s="32" t="s">
        <v>49</v>
      </c>
      <c r="D16" s="33">
        <f>D17</f>
        <v>4</v>
      </c>
      <c r="E16" s="44">
        <f>E17</f>
        <v>2227.71</v>
      </c>
      <c r="F16" s="44">
        <f>F17</f>
        <v>1084.56</v>
      </c>
      <c r="G16" s="11"/>
    </row>
    <row r="17" spans="1:8" ht="46.8">
      <c r="A17" s="35" t="s">
        <v>48</v>
      </c>
      <c r="B17" s="35" t="s">
        <v>16</v>
      </c>
      <c r="C17" s="22" t="s">
        <v>17</v>
      </c>
      <c r="D17" s="36">
        <v>4</v>
      </c>
      <c r="E17" s="43">
        <v>2227.71</v>
      </c>
      <c r="F17" s="43">
        <v>1084.56</v>
      </c>
      <c r="G17" s="11"/>
    </row>
    <row r="18" spans="1:8">
      <c r="A18" s="31" t="s">
        <v>41</v>
      </c>
      <c r="B18" s="31" t="s">
        <v>42</v>
      </c>
      <c r="C18" s="32" t="s">
        <v>43</v>
      </c>
      <c r="D18" s="33">
        <v>39</v>
      </c>
      <c r="E18" s="44">
        <v>14860.8</v>
      </c>
      <c r="F18" s="44">
        <v>6458.85</v>
      </c>
      <c r="G18" s="11"/>
    </row>
    <row r="19" spans="1:8">
      <c r="A19" s="31" t="s">
        <v>19</v>
      </c>
      <c r="B19" s="31" t="s">
        <v>18</v>
      </c>
      <c r="C19" s="38" t="s">
        <v>21</v>
      </c>
      <c r="D19" s="33">
        <v>95</v>
      </c>
      <c r="E19" s="44">
        <v>34613.74</v>
      </c>
      <c r="F19" s="44">
        <v>16413.61</v>
      </c>
      <c r="G19" s="11"/>
    </row>
    <row r="20" spans="1:8">
      <c r="A20" s="31" t="s">
        <v>44</v>
      </c>
      <c r="B20" s="31" t="s">
        <v>20</v>
      </c>
      <c r="C20" s="38" t="s">
        <v>22</v>
      </c>
      <c r="D20" s="33">
        <f>D21+D22+D23+D24</f>
        <v>552</v>
      </c>
      <c r="E20" s="44">
        <f>E21+E22+E23+E24</f>
        <v>211640.26</v>
      </c>
      <c r="F20" s="44">
        <f>F21+F22+F23+F24</f>
        <v>115966.73999999999</v>
      </c>
      <c r="G20" s="11"/>
    </row>
    <row r="21" spans="1:8">
      <c r="A21" s="35" t="s">
        <v>28</v>
      </c>
      <c r="B21" s="35" t="s">
        <v>23</v>
      </c>
      <c r="C21" s="21" t="s">
        <v>24</v>
      </c>
      <c r="D21" s="36">
        <v>251</v>
      </c>
      <c r="E21" s="43">
        <v>82884.05</v>
      </c>
      <c r="F21" s="43">
        <v>43665.81</v>
      </c>
      <c r="G21" s="11"/>
    </row>
    <row r="22" spans="1:8">
      <c r="A22" s="35" t="s">
        <v>29</v>
      </c>
      <c r="B22" s="35" t="s">
        <v>25</v>
      </c>
      <c r="C22" s="21" t="s">
        <v>56</v>
      </c>
      <c r="D22" s="36">
        <v>180</v>
      </c>
      <c r="E22" s="43">
        <v>83563.3</v>
      </c>
      <c r="F22" s="43">
        <v>49284.59</v>
      </c>
      <c r="G22" s="9"/>
      <c r="H22" s="9"/>
    </row>
    <row r="23" spans="1:8">
      <c r="A23" s="35" t="s">
        <v>59</v>
      </c>
      <c r="B23" s="35" t="s">
        <v>57</v>
      </c>
      <c r="C23" s="21" t="s">
        <v>58</v>
      </c>
      <c r="D23" s="36">
        <v>95</v>
      </c>
      <c r="E23" s="43">
        <v>35517.279999999999</v>
      </c>
      <c r="F23" s="43">
        <v>18391.900000000001</v>
      </c>
      <c r="G23" s="12"/>
      <c r="H23" s="10"/>
    </row>
    <row r="24" spans="1:8">
      <c r="A24" s="35" t="s">
        <v>60</v>
      </c>
      <c r="B24" s="35" t="s">
        <v>26</v>
      </c>
      <c r="C24" s="22" t="s">
        <v>33</v>
      </c>
      <c r="D24" s="36">
        <v>26</v>
      </c>
      <c r="E24" s="43">
        <v>9675.6299999999992</v>
      </c>
      <c r="F24" s="43">
        <v>4624.4399999999996</v>
      </c>
      <c r="G24" s="11"/>
    </row>
    <row r="25" spans="1:8">
      <c r="A25" s="31" t="s">
        <v>45</v>
      </c>
      <c r="B25" s="31" t="s">
        <v>27</v>
      </c>
      <c r="C25" s="32" t="s">
        <v>36</v>
      </c>
      <c r="D25" s="39">
        <f>D26+D27</f>
        <v>88</v>
      </c>
      <c r="E25" s="44">
        <f>E26+E27</f>
        <v>30657.46</v>
      </c>
      <c r="F25" s="44">
        <f>F26+F27</f>
        <v>15639.580000000002</v>
      </c>
      <c r="G25" s="11"/>
    </row>
    <row r="26" spans="1:8">
      <c r="A26" s="35" t="s">
        <v>46</v>
      </c>
      <c r="B26" s="35" t="s">
        <v>30</v>
      </c>
      <c r="C26" s="21" t="s">
        <v>31</v>
      </c>
      <c r="D26" s="40">
        <v>50</v>
      </c>
      <c r="E26" s="43">
        <v>19969.22</v>
      </c>
      <c r="F26" s="43">
        <v>10405.44</v>
      </c>
      <c r="G26" s="11"/>
    </row>
    <row r="27" spans="1:8">
      <c r="A27" s="35" t="s">
        <v>47</v>
      </c>
      <c r="B27" s="35" t="s">
        <v>34</v>
      </c>
      <c r="C27" s="22" t="s">
        <v>35</v>
      </c>
      <c r="D27" s="40">
        <v>38</v>
      </c>
      <c r="E27" s="43">
        <v>10688.24</v>
      </c>
      <c r="F27" s="43">
        <v>5234.1400000000003</v>
      </c>
      <c r="G27" s="11"/>
    </row>
    <row r="28" spans="1:8">
      <c r="A28" s="31" t="s">
        <v>61</v>
      </c>
      <c r="B28" s="31" t="s">
        <v>63</v>
      </c>
      <c r="C28" s="32" t="s">
        <v>64</v>
      </c>
      <c r="D28" s="39">
        <f>D29</f>
        <v>2</v>
      </c>
      <c r="E28" s="44">
        <f>E29</f>
        <v>961.17</v>
      </c>
      <c r="F28" s="44">
        <f>F29</f>
        <v>425.85</v>
      </c>
      <c r="G28" s="11"/>
    </row>
    <row r="29" spans="1:8" ht="21.75" customHeight="1">
      <c r="A29" s="35" t="s">
        <v>62</v>
      </c>
      <c r="B29" s="35" t="s">
        <v>66</v>
      </c>
      <c r="C29" s="22" t="s">
        <v>65</v>
      </c>
      <c r="D29" s="40">
        <v>2</v>
      </c>
      <c r="E29" s="43">
        <v>961.17</v>
      </c>
      <c r="F29" s="43">
        <v>425.85</v>
      </c>
      <c r="G29" s="11"/>
    </row>
    <row r="30" spans="1:8">
      <c r="A30" s="31" t="s">
        <v>67</v>
      </c>
      <c r="B30" s="31" t="s">
        <v>69</v>
      </c>
      <c r="C30" s="32" t="s">
        <v>70</v>
      </c>
      <c r="D30" s="39">
        <f>D31</f>
        <v>1</v>
      </c>
      <c r="E30" s="44">
        <f>E31</f>
        <v>729.63</v>
      </c>
      <c r="F30" s="44">
        <f>F31</f>
        <v>83.26</v>
      </c>
      <c r="G30" s="11"/>
    </row>
    <row r="31" spans="1:8">
      <c r="A31" s="35" t="s">
        <v>68</v>
      </c>
      <c r="B31" s="35" t="s">
        <v>71</v>
      </c>
      <c r="C31" s="22" t="s">
        <v>72</v>
      </c>
      <c r="D31" s="40">
        <v>1</v>
      </c>
      <c r="E31" s="43">
        <v>729.63</v>
      </c>
      <c r="F31" s="43">
        <v>83.26</v>
      </c>
      <c r="G31" s="11"/>
    </row>
    <row r="32" spans="1:8">
      <c r="A32" s="31"/>
      <c r="B32" s="31"/>
      <c r="C32" s="38" t="s">
        <v>32</v>
      </c>
      <c r="D32" s="39">
        <f>D10+D16+D18+D19+D20+D25+D28+D30</f>
        <v>960</v>
      </c>
      <c r="E32" s="44">
        <f t="shared" ref="E32:F32" si="0">E10+E16+E18+E19+E20+E25+E28+E30</f>
        <v>352127.87</v>
      </c>
      <c r="F32" s="44">
        <f t="shared" si="0"/>
        <v>183417.17</v>
      </c>
      <c r="G32" s="11"/>
    </row>
    <row r="33" spans="1:7">
      <c r="A33" s="41"/>
      <c r="B33" s="41"/>
      <c r="G33" s="11"/>
    </row>
    <row r="34" spans="1:7">
      <c r="B34" s="49" t="s">
        <v>77</v>
      </c>
      <c r="C34" s="49"/>
      <c r="E34" s="42" t="s">
        <v>55</v>
      </c>
    </row>
    <row r="35" spans="1:7" ht="18">
      <c r="A35" s="3"/>
      <c r="B35" s="3"/>
      <c r="C35" s="4"/>
      <c r="D35" s="5"/>
      <c r="E35" s="6"/>
      <c r="F35" s="6"/>
    </row>
    <row r="36" spans="1:7" ht="18">
      <c r="A36" s="3"/>
      <c r="B36" s="3"/>
      <c r="C36" s="4"/>
      <c r="D36" s="5"/>
      <c r="E36" s="6"/>
      <c r="F36" s="6"/>
    </row>
    <row r="37" spans="1:7" ht="15" customHeight="1">
      <c r="A37" s="3"/>
      <c r="B37" s="3"/>
      <c r="C37" s="4"/>
      <c r="D37" s="5"/>
      <c r="E37" s="6"/>
      <c r="F37" s="6"/>
    </row>
    <row r="38" spans="1:7" ht="18.75" hidden="1" customHeight="1">
      <c r="A38" s="3"/>
      <c r="B38" s="3"/>
      <c r="C38" s="4"/>
      <c r="D38" s="5"/>
      <c r="E38" s="6"/>
      <c r="F38" s="6"/>
    </row>
    <row r="39" spans="1:7" ht="18" hidden="1">
      <c r="A39" s="3"/>
      <c r="B39" s="3"/>
      <c r="C39" s="4"/>
      <c r="D39" s="5"/>
      <c r="E39" s="6"/>
      <c r="F39" s="6"/>
    </row>
    <row r="40" spans="1:7" ht="18" hidden="1">
      <c r="A40" s="3"/>
      <c r="B40" s="3"/>
      <c r="C40" s="4"/>
      <c r="D40" s="5"/>
      <c r="E40" s="6"/>
      <c r="F40" s="6"/>
    </row>
    <row r="41" spans="1:7" ht="18" hidden="1">
      <c r="A41" s="3"/>
      <c r="B41" s="3"/>
      <c r="C41" s="4"/>
      <c r="D41" s="5"/>
      <c r="E41" s="6"/>
      <c r="F41" s="6"/>
    </row>
    <row r="42" spans="1:7" ht="18" hidden="1">
      <c r="A42" s="3"/>
      <c r="B42" s="3"/>
      <c r="C42" s="4"/>
      <c r="D42" s="5"/>
      <c r="E42" s="6"/>
      <c r="F42" s="6"/>
    </row>
    <row r="43" spans="1:7" ht="18" hidden="1">
      <c r="A43" s="3"/>
      <c r="B43" s="3"/>
      <c r="C43" s="4"/>
      <c r="D43" s="5"/>
      <c r="E43" s="6"/>
      <c r="F43" s="6"/>
    </row>
    <row r="44" spans="1:7" ht="18" hidden="1">
      <c r="A44" s="3"/>
      <c r="B44" s="3"/>
      <c r="C44" s="4"/>
      <c r="D44" s="5"/>
      <c r="E44" s="6"/>
      <c r="F44" s="6"/>
    </row>
    <row r="45" spans="1:7" ht="18" hidden="1">
      <c r="A45" s="3"/>
      <c r="B45" s="3"/>
      <c r="C45" s="4"/>
      <c r="D45" s="5"/>
      <c r="E45" s="6"/>
      <c r="F45" s="6"/>
    </row>
    <row r="46" spans="1:7" ht="18">
      <c r="A46" s="3"/>
      <c r="B46" s="3"/>
      <c r="C46" s="50" t="s">
        <v>53</v>
      </c>
      <c r="D46" s="50"/>
      <c r="E46" s="6"/>
      <c r="F46" s="6"/>
    </row>
    <row r="47" spans="1:7" ht="18">
      <c r="A47" s="3"/>
      <c r="B47" s="3"/>
      <c r="C47" s="49"/>
      <c r="D47" s="49"/>
      <c r="E47" s="6"/>
      <c r="F47" s="6"/>
    </row>
    <row r="48" spans="1:7" ht="18.75" customHeight="1">
      <c r="A48" s="3"/>
      <c r="B48" s="51"/>
      <c r="C48" s="51"/>
      <c r="D48" s="5"/>
      <c r="E48" s="6"/>
      <c r="F48" s="6"/>
    </row>
    <row r="49" spans="1:6" ht="18">
      <c r="A49" s="3"/>
      <c r="B49" s="51"/>
      <c r="C49" s="51"/>
      <c r="D49" s="5"/>
      <c r="E49" s="6"/>
      <c r="F49" s="6"/>
    </row>
    <row r="50" spans="1:6" ht="18">
      <c r="A50" s="3"/>
      <c r="B50" s="3"/>
      <c r="C50" s="4"/>
      <c r="D50" s="5"/>
      <c r="E50" s="6"/>
      <c r="F50" s="6"/>
    </row>
  </sheetData>
  <mergeCells count="10">
    <mergeCell ref="B34:C34"/>
    <mergeCell ref="C46:D46"/>
    <mergeCell ref="C47:D47"/>
    <mergeCell ref="B48:C48"/>
    <mergeCell ref="B49:C49"/>
    <mergeCell ref="E2:F2"/>
    <mergeCell ref="E3:F3"/>
    <mergeCell ref="E4:F4"/>
    <mergeCell ref="E5:F5"/>
    <mergeCell ref="A6:F6"/>
  </mergeCells>
  <pageMargins left="1.3779527559055118" right="0.39370078740157483" top="0.78740157480314965" bottom="0.78740157480314965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01.07.2019 </vt:lpstr>
      <vt:lpstr>'01.07.2019 '!Область_печати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mvn</dc:creator>
  <cp:lastModifiedBy>gorfo</cp:lastModifiedBy>
  <cp:lastPrinted>2019-07-18T13:05:06Z</cp:lastPrinted>
  <dcterms:created xsi:type="dcterms:W3CDTF">2010-11-17T08:15:21Z</dcterms:created>
  <dcterms:modified xsi:type="dcterms:W3CDTF">2019-07-23T07:40:49Z</dcterms:modified>
</cp:coreProperties>
</file>