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1кв. 2015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<sst xmlns="http://schemas.openxmlformats.org/spreadsheetml/2006/main" count="65" uniqueCount="57">
  <si>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№№
п/п</t>
  </si>
  <si>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</si>
  <si>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</si>
  <si>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</si>
  <si>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</si>
  <si>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</si>
  <si>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</si>
  <si>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</si>
  <si>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</si>
  <si>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</si>
  <si>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</si>
  <si>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</si>
  <si>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</si>
  <si>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1.7.</t>
  </si>
  <si>
    <t>1.10.</t>
  </si>
  <si>
    <t>к постановлению администрации ЗАТО г.Радужный</t>
  </si>
  <si>
    <t>Наименование     мероприятий</t>
  </si>
  <si>
    <t>1.11.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</si>
  <si>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</si>
  <si>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</si>
  <si>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</si>
  <si>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</si>
  <si>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</si>
  <si>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</si>
  <si>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733-0501-0754204-414</t>
  </si>
  <si>
    <t>733-0501-0754201-414</t>
  </si>
  <si>
    <t xml:space="preserve">Приобретение  жилья  на первичном рынке </t>
  </si>
  <si>
    <t>733-0501-0754202-414</t>
  </si>
  <si>
    <t>Приобретение  жилья  на вторичном рынке</t>
  </si>
  <si>
    <t>733-0501-0754203-414</t>
  </si>
  <si>
    <t>Проектно-изыскательские работы на строительство трансформаторной подстанции ТП 15-7 в 7/3 квартале;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</si>
  <si>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</si>
  <si>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733-0502-0724202-414</t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</si>
  <si>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</si>
  <si>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733-0502-0724203-414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</si>
  <si>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</si>
  <si>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733-0502-0724201-414</t>
  </si>
  <si>
    <t>1.8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</si>
  <si>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</si>
  <si>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</si>
  <si>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</si>
  <si>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1.9</t>
  </si>
  <si>
    <t xml:space="preserve">Разработка  проекта системы обеззараживания сточных вод на очистных сооружениях северной группы второй очереди на территории ЗАТО г. Радужный </t>
  </si>
  <si>
    <t>Муниципальная   программа «Обеспечение населения ЗАТО г.Радужный Владимирской области питьевой водой на  2014-2016г.г.»</t>
  </si>
  <si>
    <t>733-0502-1102200-414</t>
  </si>
  <si>
    <t>Строительство полигона твердых бытовых отходов (рекультивация  существующего полигона)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</si>
  <si>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</si>
  <si>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733-0503-1022203-414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</si>
  <si>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</si>
  <si>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</si>
  <si>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</si>
  <si>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ВСЕГО по 2015 году</t>
  </si>
  <si>
    <t xml:space="preserve"> </t>
  </si>
  <si>
    <t xml:space="preserve">ИСПОЛНЕНИЕ адресной инвестиционной программы развития ЗАТО г.Радужный за 1 квартал 2015 года </t>
  </si>
  <si>
    <t>Строительство многоквартирного жилого дома в 3 квартале  г. Радужного  (выполнение сезонных работ по благоустройству)</t>
  </si>
  <si>
    <t>Приложение №8</t>
  </si>
  <si>
    <t>от 07.05.2015г. № 754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</si>
</sst>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#,##0.00000"/>
    <numFmt numFmtId="177" formatCode="0.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#,##0.0000"/>
    <numFmt numFmtId="185" formatCode="#,##0.000000"/>
    <numFmt numFmtId="186" formatCode="#,##0.0000000"/>
    <numFmt numFmtId="187" formatCode="#,##0.0"/>
    <numFmt numFmtId="188" formatCode="#,##0.00000000"/>
    <numFmt numFmtId="189" formatCode="#,##0.00&quot;р.&quot;"/>
  </numFmts>
  <fonts count="50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10" fillId="33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5" fontId="7" fillId="0" borderId="16" xfId="0" applyNumberFormat="1" applyFont="1" applyBorder="1" applyAlignment="1">
      <alignment horizontal="center" vertical="center" wrapText="1"/>
    </xf>
    <xf numFmtId="175" fontId="0" fillId="0" borderId="16" xfId="0" applyNumberForma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9" fontId="12" fillId="33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vertical="center"/>
    </xf>
    <xf numFmtId="4" fontId="11" fillId="0" borderId="13" xfId="0" applyNumberFormat="1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0" borderId="13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vertical="center"/>
    </xf>
    <xf numFmtId="4" fontId="8" fillId="0" borderId="13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4" sqref="H4:K4"/>
    </sheetView>
  </sheetViews>
  <sheetFormatPr defaultColWidth="9.00390625" defaultRowHeight="12.75"/>
  <cols>
    <col min="1" max="1" width="4.875" style="0" customWidth="1"/>
    <col min="2" max="2" width="21.625" style="0" customWidth="1"/>
    <col min="3" max="3" width="24.50390625" style="0" customWidth="1"/>
    <col min="4" max="4" width="18.125" style="0" customWidth="1"/>
    <col min="5" max="5" width="14.00390625" style="0" customWidth="1"/>
    <col min="6" max="6" width="15.875" style="0" customWidth="1"/>
    <col min="7" max="7" width="13.00390625" style="0" customWidth="1"/>
    <col min="8" max="8" width="8.50390625" style="0" customWidth="1"/>
    <col min="9" max="9" width="12.50390625" style="0" customWidth="1"/>
    <col min="10" max="10" width="14.00390625" style="0" customWidth="1"/>
    <col min="11" max="11" width="13.50390625" style="0" customWidth="1"/>
  </cols>
  <sheetData>
    <row r="1" spans="9:11" ht="12.75">
      <c r="I1" s="48" t="s">
        <v>55</v>
      </c>
      <c r="J1" s="48"/>
      <c r="K1" s="48"/>
    </row>
    <row r="2" spans="8:11" ht="12.75">
      <c r="H2" s="48" t="s">
        <v>15</v>
      </c>
      <c r="I2" s="48"/>
      <c r="J2" s="48"/>
      <c r="K2" s="48"/>
    </row>
    <row r="3" spans="9:11" ht="12.75">
      <c r="I3" s="48" t="s">
        <v>56</v>
      </c>
      <c r="J3" s="48"/>
      <c r="K3" s="48"/>
    </row>
    <row r="4" spans="8:11" ht="12.75">
      <c r="H4" s="48" t="s">
        <v>52</v>
      </c>
      <c r="I4" s="48"/>
      <c r="J4" s="48"/>
      <c r="K4" s="48"/>
    </row>
    <row r="5" spans="1:11" ht="12.75" customHeight="1">
      <c r="A5" s="49" t="s">
        <v>53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13.5" customHeight="1" thickBo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12.75" customHeight="1">
      <c r="A8" s="62" t="s">
        <v>0</v>
      </c>
      <c r="B8" s="64" t="s">
        <v>16</v>
      </c>
      <c r="C8" s="65" t="s">
        <v>21</v>
      </c>
      <c r="D8" s="67" t="s">
        <v>8</v>
      </c>
      <c r="E8" s="58" t="s">
        <v>9</v>
      </c>
      <c r="F8" s="60" t="s">
        <v>20</v>
      </c>
      <c r="G8" s="61"/>
      <c r="H8" s="53" t="s">
        <v>7</v>
      </c>
      <c r="I8" s="46" t="s">
        <v>10</v>
      </c>
      <c r="J8" s="51" t="s">
        <v>20</v>
      </c>
      <c r="K8" s="52"/>
    </row>
    <row r="9" spans="1:11" ht="90" customHeight="1" thickBot="1">
      <c r="A9" s="63"/>
      <c r="B9" s="47"/>
      <c r="C9" s="66"/>
      <c r="D9" s="68"/>
      <c r="E9" s="59"/>
      <c r="F9" s="17" t="s">
        <v>18</v>
      </c>
      <c r="G9" s="18" t="s">
        <v>19</v>
      </c>
      <c r="H9" s="54"/>
      <c r="I9" s="47"/>
      <c r="J9" s="17" t="s">
        <v>18</v>
      </c>
      <c r="K9" s="18" t="s">
        <v>19</v>
      </c>
    </row>
    <row r="10" spans="1:11" ht="13.5" thickBot="1">
      <c r="A10" s="4">
        <v>1</v>
      </c>
      <c r="B10" s="3">
        <v>2</v>
      </c>
      <c r="C10" s="3">
        <v>3</v>
      </c>
      <c r="D10" s="16">
        <v>4</v>
      </c>
      <c r="E10" s="2">
        <v>5</v>
      </c>
      <c r="F10" s="9">
        <v>6</v>
      </c>
      <c r="G10" s="9">
        <v>8</v>
      </c>
      <c r="H10" s="9">
        <v>9</v>
      </c>
      <c r="I10" s="8">
        <v>10</v>
      </c>
      <c r="J10" s="8">
        <v>11</v>
      </c>
      <c r="K10" s="20">
        <v>12</v>
      </c>
    </row>
    <row r="11" spans="1:11" ht="17.25">
      <c r="A11" s="55" t="s">
        <v>1</v>
      </c>
      <c r="B11" s="56"/>
      <c r="C11" s="57"/>
      <c r="D11" s="12"/>
      <c r="E11" s="5"/>
      <c r="F11" s="5"/>
      <c r="G11" s="5"/>
      <c r="H11" s="5"/>
      <c r="I11" s="6"/>
      <c r="J11" s="6"/>
      <c r="K11" s="1"/>
    </row>
    <row r="12" spans="1:11" ht="105">
      <c r="A12" s="24" t="s">
        <v>2</v>
      </c>
      <c r="B12" s="11" t="s">
        <v>22</v>
      </c>
      <c r="C12" s="19" t="s">
        <v>23</v>
      </c>
      <c r="D12" s="25" t="s">
        <v>24</v>
      </c>
      <c r="E12" s="31">
        <f aca="true" t="shared" si="0" ref="E12:E23">F12+G12+H12</f>
        <v>4000000</v>
      </c>
      <c r="F12" s="29"/>
      <c r="G12" s="31">
        <v>4000000</v>
      </c>
      <c r="H12" s="7"/>
      <c r="I12" s="7">
        <v>0</v>
      </c>
      <c r="J12" s="10">
        <v>0</v>
      </c>
      <c r="K12" s="5">
        <v>0</v>
      </c>
    </row>
    <row r="13" spans="1:11" ht="105">
      <c r="A13" s="24" t="s">
        <v>3</v>
      </c>
      <c r="B13" s="40" t="s">
        <v>54</v>
      </c>
      <c r="C13" s="19" t="s">
        <v>23</v>
      </c>
      <c r="D13" s="25" t="s">
        <v>25</v>
      </c>
      <c r="E13" s="31">
        <f t="shared" si="0"/>
        <v>3460000</v>
      </c>
      <c r="F13" s="29"/>
      <c r="G13" s="30">
        <v>3460000</v>
      </c>
      <c r="H13" s="7"/>
      <c r="I13" s="7">
        <v>0</v>
      </c>
      <c r="J13" s="10">
        <v>0</v>
      </c>
      <c r="K13" s="5">
        <v>0</v>
      </c>
    </row>
    <row r="14" spans="1:11" ht="105">
      <c r="A14" s="24" t="s">
        <v>4</v>
      </c>
      <c r="B14" s="41" t="s">
        <v>26</v>
      </c>
      <c r="C14" s="19" t="s">
        <v>23</v>
      </c>
      <c r="D14" s="25" t="s">
        <v>27</v>
      </c>
      <c r="E14" s="31">
        <f t="shared" si="0"/>
        <v>4968000</v>
      </c>
      <c r="F14" s="29"/>
      <c r="G14" s="32">
        <v>4968000</v>
      </c>
      <c r="H14" s="7"/>
      <c r="I14" s="7">
        <f aca="true" t="shared" si="1" ref="I14:I24">J14+K14</f>
        <v>0</v>
      </c>
      <c r="J14" s="10">
        <v>0</v>
      </c>
      <c r="K14" s="5">
        <v>0</v>
      </c>
    </row>
    <row r="15" spans="1:11" ht="105">
      <c r="A15" s="24" t="s">
        <v>5</v>
      </c>
      <c r="B15" s="41" t="s">
        <v>28</v>
      </c>
      <c r="C15" s="19" t="s">
        <v>23</v>
      </c>
      <c r="D15" s="25" t="s">
        <v>29</v>
      </c>
      <c r="E15" s="31">
        <f t="shared" si="0"/>
        <v>700000</v>
      </c>
      <c r="F15" s="29"/>
      <c r="G15" s="33">
        <v>700000</v>
      </c>
      <c r="H15" s="7"/>
      <c r="I15" s="7">
        <f t="shared" si="1"/>
        <v>0</v>
      </c>
      <c r="J15" s="10">
        <v>0</v>
      </c>
      <c r="K15" s="5">
        <v>0</v>
      </c>
    </row>
    <row r="16" spans="1:11" ht="184.5">
      <c r="A16" s="24" t="s">
        <v>11</v>
      </c>
      <c r="B16" s="19" t="s">
        <v>30</v>
      </c>
      <c r="C16" s="19" t="s">
        <v>31</v>
      </c>
      <c r="D16" s="25" t="s">
        <v>32</v>
      </c>
      <c r="E16" s="31">
        <f t="shared" si="0"/>
        <v>500000</v>
      </c>
      <c r="F16" s="29"/>
      <c r="G16" s="31">
        <v>500000</v>
      </c>
      <c r="H16" s="7"/>
      <c r="I16" s="7">
        <f>J16+K16</f>
        <v>13027.2</v>
      </c>
      <c r="J16" s="10">
        <v>0</v>
      </c>
      <c r="K16" s="14">
        <v>13027.2</v>
      </c>
    </row>
    <row r="17" spans="1:11" ht="250.5">
      <c r="A17" s="24" t="s">
        <v>12</v>
      </c>
      <c r="B17" s="42" t="s">
        <v>33</v>
      </c>
      <c r="C17" s="19" t="s">
        <v>31</v>
      </c>
      <c r="D17" s="25" t="s">
        <v>34</v>
      </c>
      <c r="E17" s="31">
        <f t="shared" si="0"/>
        <v>1380000</v>
      </c>
      <c r="F17" s="29"/>
      <c r="G17" s="30">
        <v>1380000</v>
      </c>
      <c r="H17" s="7"/>
      <c r="I17" s="7">
        <f>J17+K17</f>
        <v>311399.38</v>
      </c>
      <c r="J17" s="10">
        <v>0</v>
      </c>
      <c r="K17" s="10">
        <v>311399.38</v>
      </c>
    </row>
    <row r="18" spans="1:11" ht="158.25">
      <c r="A18" s="24" t="s">
        <v>13</v>
      </c>
      <c r="B18" s="40" t="s">
        <v>35</v>
      </c>
      <c r="C18" s="19" t="s">
        <v>31</v>
      </c>
      <c r="D18" s="25" t="s">
        <v>36</v>
      </c>
      <c r="E18" s="31">
        <f t="shared" si="0"/>
        <v>11000000</v>
      </c>
      <c r="F18" s="29"/>
      <c r="G18" s="30">
        <v>11000000</v>
      </c>
      <c r="H18" s="7"/>
      <c r="I18" s="7">
        <f>J18+K18</f>
        <v>298870</v>
      </c>
      <c r="J18" s="10">
        <v>0</v>
      </c>
      <c r="K18" s="10">
        <v>298870</v>
      </c>
    </row>
    <row r="19" spans="1:11" ht="92.25">
      <c r="A19" s="24" t="s">
        <v>37</v>
      </c>
      <c r="B19" s="43" t="s">
        <v>38</v>
      </c>
      <c r="C19" s="45" t="s">
        <v>39</v>
      </c>
      <c r="D19" s="25" t="s">
        <v>40</v>
      </c>
      <c r="E19" s="31">
        <f t="shared" si="0"/>
        <v>30000</v>
      </c>
      <c r="F19" s="29"/>
      <c r="G19" s="30">
        <v>30000</v>
      </c>
      <c r="H19" s="7"/>
      <c r="I19" s="7">
        <f>J19+K19</f>
        <v>17407.15</v>
      </c>
      <c r="J19" s="10">
        <v>0</v>
      </c>
      <c r="K19" s="10">
        <v>17407.15</v>
      </c>
    </row>
    <row r="20" spans="1:11" ht="105">
      <c r="A20" s="24" t="s">
        <v>41</v>
      </c>
      <c r="B20" s="43" t="s">
        <v>42</v>
      </c>
      <c r="C20" s="41" t="s">
        <v>43</v>
      </c>
      <c r="D20" s="25" t="s">
        <v>44</v>
      </c>
      <c r="E20" s="31">
        <f t="shared" si="0"/>
        <v>289820</v>
      </c>
      <c r="F20" s="29"/>
      <c r="G20" s="34">
        <v>289820</v>
      </c>
      <c r="H20" s="7"/>
      <c r="I20" s="7">
        <f t="shared" si="1"/>
        <v>69999.37</v>
      </c>
      <c r="J20" s="10">
        <v>0</v>
      </c>
      <c r="K20" s="10">
        <v>69999.37</v>
      </c>
    </row>
    <row r="21" spans="1:11" ht="78.75">
      <c r="A21" s="24" t="s">
        <v>14</v>
      </c>
      <c r="B21" s="21" t="s">
        <v>45</v>
      </c>
      <c r="C21" s="45" t="s">
        <v>46</v>
      </c>
      <c r="D21" s="25" t="s">
        <v>47</v>
      </c>
      <c r="E21" s="31">
        <f t="shared" si="0"/>
        <v>7290000</v>
      </c>
      <c r="F21" s="29"/>
      <c r="G21" s="35">
        <v>7290000</v>
      </c>
      <c r="H21" s="7"/>
      <c r="I21" s="7">
        <f t="shared" si="1"/>
        <v>0</v>
      </c>
      <c r="J21" s="10">
        <v>0</v>
      </c>
      <c r="K21" s="10">
        <v>0</v>
      </c>
    </row>
    <row r="22" spans="1:11" ht="184.5">
      <c r="A22" s="24" t="s">
        <v>17</v>
      </c>
      <c r="B22" s="21" t="s">
        <v>48</v>
      </c>
      <c r="C22" s="45" t="s">
        <v>49</v>
      </c>
      <c r="D22" s="26" t="s">
        <v>50</v>
      </c>
      <c r="E22" s="31">
        <f t="shared" si="0"/>
        <v>900000</v>
      </c>
      <c r="F22" s="29"/>
      <c r="G22" s="36">
        <v>900000</v>
      </c>
      <c r="H22" s="7"/>
      <c r="I22" s="7">
        <v>0</v>
      </c>
      <c r="J22" s="10">
        <v>0</v>
      </c>
      <c r="K22" s="10">
        <v>0</v>
      </c>
    </row>
    <row r="23" spans="1:11" ht="27" thickBot="1">
      <c r="A23" s="27"/>
      <c r="B23" s="21" t="s">
        <v>6</v>
      </c>
      <c r="C23" s="13"/>
      <c r="D23" s="13"/>
      <c r="E23" s="31">
        <f t="shared" si="0"/>
        <v>34517820</v>
      </c>
      <c r="F23" s="37"/>
      <c r="G23" s="38">
        <f>SUM(G12:G22)</f>
        <v>34517820</v>
      </c>
      <c r="H23" s="7"/>
      <c r="I23" s="7">
        <f>J23+K23</f>
        <v>710703.1000000001</v>
      </c>
      <c r="J23" s="10">
        <v>0</v>
      </c>
      <c r="K23" s="23">
        <f>SUM(K11:K22)</f>
        <v>710703.1000000001</v>
      </c>
    </row>
    <row r="24" spans="1:11" ht="15.75" thickBot="1">
      <c r="A24" s="28"/>
      <c r="B24" s="44" t="s">
        <v>51</v>
      </c>
      <c r="C24" s="22"/>
      <c r="D24" s="22"/>
      <c r="E24" s="39">
        <f>E23</f>
        <v>34517820</v>
      </c>
      <c r="F24" s="39"/>
      <c r="G24" s="39">
        <f>G23</f>
        <v>34517820</v>
      </c>
      <c r="H24" s="15"/>
      <c r="I24" s="7">
        <f t="shared" si="1"/>
        <v>710703.1000000001</v>
      </c>
      <c r="J24" s="7">
        <f>SUM(J12:J23)</f>
        <v>0</v>
      </c>
      <c r="K24" s="23">
        <f>K23</f>
        <v>710703.1000000001</v>
      </c>
    </row>
  </sheetData>
  <sheetProtection/>
  <mergeCells count="15">
    <mergeCell ref="A11:C11"/>
    <mergeCell ref="E8:E9"/>
    <mergeCell ref="F8:G8"/>
    <mergeCell ref="A8:A9"/>
    <mergeCell ref="B8:B9"/>
    <mergeCell ref="C8:C9"/>
    <mergeCell ref="D8:D9"/>
    <mergeCell ref="I8:I9"/>
    <mergeCell ref="I1:K1"/>
    <mergeCell ref="I3:K3"/>
    <mergeCell ref="A5:K7"/>
    <mergeCell ref="J8:K8"/>
    <mergeCell ref="H8:H9"/>
    <mergeCell ref="H2:K2"/>
    <mergeCell ref="H4:K4"/>
  </mergeCells>
  <printOptions/>
  <pageMargins left="0.43" right="0.18" top="0.34" bottom="0.33" header="0.23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2015-04-16T08:36:52Z</cp:lastPrinted>
  <dcterms:created xsi:type="dcterms:W3CDTF">2003-09-04T04:22:27Z</dcterms:created>
  <dcterms:modified xsi:type="dcterms:W3CDTF">2015-05-07T12:41:18Z</dcterms:modified>
  <cp:category/>
  <cp:version/>
  <cp:contentType/>
  <cp:contentStatus/>
</cp:coreProperties>
</file>