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9740"/>
  </bookViews>
  <sheets>
    <sheet name="01.07.2018" sheetId="23" r:id="rId1"/>
  </sheets>
  <definedNames>
    <definedName name="_xlnm.Print_Area" localSheetId="0">'01.07.2018'!$A$1:$F$48</definedName>
  </definedNames>
  <calcPr calcId="124519"/>
</workbook>
</file>

<file path=xl/calcChain.xml><?xml version="1.0" encoding="utf-8"?>
<calcChain xmlns="http://schemas.openxmlformats.org/spreadsheetml/2006/main">
  <c r="F25" i="23"/>
  <c r="E25"/>
  <c r="F20"/>
  <c r="E20"/>
  <c r="D20"/>
  <c r="D25"/>
  <c r="F10"/>
  <c r="E10"/>
  <c r="D10"/>
  <c r="D28" l="1"/>
  <c r="F28"/>
  <c r="E28"/>
</calcChain>
</file>

<file path=xl/sharedStrings.xml><?xml version="1.0" encoding="utf-8"?>
<sst xmlns="http://schemas.openxmlformats.org/spreadsheetml/2006/main" count="72" uniqueCount="72">
  <si>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</si>
  <si>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</si>
  <si>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</si>
  <si>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</si>
  <si>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</si>
  <si>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</si>
  <si>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</si>
  <si>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</si>
  <si>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</si>
  <si>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</si>
  <si>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</si>
  <si>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</si>
  <si>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</si>
  <si>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</si>
  <si>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</si>
  <si>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</si>
  <si>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</si>
  <si>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</si>
  <si>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</si>
  <si>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</si>
  <si>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</si>
  <si>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</si>
  <si>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</si>
  <si>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</si>
  <si>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</si>
  <si>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</si>
  <si>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</si>
  <si>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</si>
  <si>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</si>
  <si>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</si>
  <si>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</si>
  <si>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</si>
  <si>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</si>
  <si>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</si>
  <si>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</si>
  <si>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</si>
  <si>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</si>
  <si>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</si>
  <si>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</si>
  <si>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</si>
  <si>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</si>
  <si>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</si>
  <si>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</si>
  <si>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</si>
  <si>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</si>
  <si>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</si>
  <si>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</si>
  <si>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</si>
  <si>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</si>
  <si>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</si>
  <si>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</si>
  <si>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</si>
  <si>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Руководитель</t>
  </si>
  <si>
    <t>О.М.Горшкова</t>
  </si>
  <si>
    <t>Раздел (подраздел)</t>
  </si>
  <si>
    <t>Ед.изм.тыс.руб.</t>
  </si>
  <si>
    <t xml:space="preserve">Зав.бюджетным отделом </t>
  </si>
  <si>
    <t>М.Л.Семенович</t>
  </si>
  <si>
    <t>Фактическая численность на 01.07.   2018 (чел.)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</si>
  <si>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                                                                                                               за 1 полугодие  2018 год</t>
  </si>
  <si>
    <t>Общее образование</t>
  </si>
  <si>
    <t>5.3</t>
  </si>
  <si>
    <t>0703</t>
  </si>
  <si>
    <t>Учреждения по внешкольной работе с детьми</t>
  </si>
  <si>
    <t>5.4</t>
  </si>
  <si>
    <t>Другие вопросы в области образования</t>
  </si>
  <si>
    <t>Другие вопросы в области культуры, кинематографии</t>
  </si>
  <si>
    <t>ЗАТО г.Радужный  Владимирской области</t>
  </si>
  <si>
    <t xml:space="preserve">                                  Приложение № 11</t>
  </si>
  <si>
    <t xml:space="preserve">                               к постановлению администрации</t>
  </si>
  <si>
    <t xml:space="preserve">                     3-67-17</t>
  </si>
  <si>
    <t>от 24.07.2018г № 1060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</si>
</sst>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wrapText="1"/>
    </xf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/>
    <xf numFmtId="164" fontId="7" fillId="0" borderId="0" xfId="2" applyFont="1" applyFill="1"/>
    <xf numFmtId="14" fontId="3" fillId="0" borderId="1" xfId="0" applyNumberFormat="1" applyFont="1" applyFill="1" applyBorder="1" applyAlignment="1">
      <alignment horizontal="center" vertical="top" wrapText="1"/>
    </xf>
    <xf numFmtId="164" fontId="3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164" fontId="7" fillId="0" borderId="1" xfId="2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64" fontId="3" fillId="0" borderId="1" xfId="2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164" fontId="1" fillId="0" borderId="0" xfId="2" applyFont="1" applyFill="1"/>
    <xf numFmtId="164" fontId="7" fillId="0" borderId="0" xfId="2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Fill="1"/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1" applyFont="1" applyFill="1" applyBorder="1" applyAlignment="1">
      <alignment horizontal="right" vertical="top" wrapText="1"/>
    </xf>
    <xf numFmtId="0" fontId="8" fillId="0" borderId="0" xfId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</cellXfs>
  <cellStyles count="3">
    <cellStyle name="xl2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workbookViewId="0">
      <selection activeCell="C5" sqref="C5:F5"/>
    </sheetView>
  </sheetViews>
  <sheetFormatPr defaultRowHeight="15.5"/>
  <cols>
    <col min="1" max="1" width="5" style="2" customWidth="1"/>
    <col min="2" max="2" width="6.7265625" style="2" customWidth="1"/>
    <col min="3" max="3" width="60.81640625" style="1" customWidth="1"/>
    <col min="4" max="4" width="9.7265625" style="34" customWidth="1"/>
    <col min="5" max="6" width="18.26953125" style="35" customWidth="1"/>
    <col min="7" max="7" width="10.7265625" customWidth="1"/>
    <col min="8" max="8" width="10.26953125" customWidth="1"/>
  </cols>
  <sheetData>
    <row r="1" spans="1:7" ht="18.75" customHeight="1">
      <c r="A1" s="3"/>
      <c r="B1" s="3"/>
      <c r="C1" s="4"/>
      <c r="D1" s="19"/>
      <c r="E1" s="39" t="s">
        <v>68</v>
      </c>
      <c r="F1" s="39"/>
      <c r="G1" s="39"/>
    </row>
    <row r="2" spans="1:7" ht="15.65" customHeight="1">
      <c r="A2" s="3"/>
      <c r="B2" s="3"/>
      <c r="C2" s="4"/>
      <c r="D2" s="40" t="s">
        <v>69</v>
      </c>
      <c r="E2" s="40"/>
      <c r="F2" s="40"/>
      <c r="G2" s="40"/>
    </row>
    <row r="3" spans="1:7" ht="15.65" customHeight="1">
      <c r="A3" s="3"/>
      <c r="B3" s="3"/>
      <c r="C3" s="4"/>
      <c r="D3" s="44" t="s">
        <v>67</v>
      </c>
      <c r="E3" s="44"/>
      <c r="F3" s="44"/>
    </row>
    <row r="4" spans="1:7" ht="15.65" customHeight="1">
      <c r="A4" s="3"/>
      <c r="B4" s="3"/>
      <c r="C4" s="4"/>
      <c r="D4" s="44" t="s">
        <v>71</v>
      </c>
      <c r="E4" s="44"/>
      <c r="F4" s="44"/>
    </row>
    <row r="5" spans="1:7" ht="15.75" customHeight="1">
      <c r="A5" s="3"/>
      <c r="B5" s="3"/>
      <c r="C5" s="45"/>
      <c r="D5" s="45"/>
      <c r="E5" s="45"/>
      <c r="F5" s="45"/>
    </row>
    <row r="6" spans="1:7" ht="57" customHeight="1">
      <c r="A6" s="3"/>
      <c r="B6" s="3"/>
      <c r="C6" s="46" t="s">
        <v>59</v>
      </c>
      <c r="D6" s="46"/>
      <c r="E6" s="46"/>
      <c r="F6" s="46"/>
    </row>
    <row r="7" spans="1:7" ht="21" customHeight="1">
      <c r="A7" s="3"/>
      <c r="B7" s="5"/>
      <c r="C7" s="4"/>
      <c r="D7" s="20"/>
      <c r="F7" s="21" t="s">
        <v>55</v>
      </c>
    </row>
    <row r="8" spans="1:7" ht="148.5" customHeight="1">
      <c r="A8" s="6" t="s">
        <v>0</v>
      </c>
      <c r="B8" s="7" t="s">
        <v>54</v>
      </c>
      <c r="C8" s="8" t="s">
        <v>1</v>
      </c>
      <c r="D8" s="22" t="s">
        <v>58</v>
      </c>
      <c r="E8" s="23" t="s">
        <v>49</v>
      </c>
      <c r="F8" s="23" t="s">
        <v>50</v>
      </c>
    </row>
    <row r="9" spans="1:7" ht="18">
      <c r="A9" s="9">
        <v>1</v>
      </c>
      <c r="B9" s="9">
        <v>2</v>
      </c>
      <c r="C9" s="10">
        <v>3</v>
      </c>
      <c r="D9" s="24">
        <v>4</v>
      </c>
      <c r="E9" s="24">
        <v>5</v>
      </c>
      <c r="F9" s="24">
        <v>6</v>
      </c>
    </row>
    <row r="10" spans="1:7" ht="35">
      <c r="A10" s="11">
        <v>1</v>
      </c>
      <c r="B10" s="12" t="s">
        <v>11</v>
      </c>
      <c r="C10" s="7" t="s">
        <v>48</v>
      </c>
      <c r="D10" s="25">
        <f>D11+D12+D13+D14+D15</f>
        <v>65</v>
      </c>
      <c r="E10" s="26">
        <f>E12+E13+E14+E15</f>
        <v>30600.67</v>
      </c>
      <c r="F10" s="26">
        <f>F12+F13+F14+F15</f>
        <v>12872.050000000001</v>
      </c>
    </row>
    <row r="11" spans="1:7" ht="54">
      <c r="A11" s="13" t="s">
        <v>2</v>
      </c>
      <c r="B11" s="14" t="s">
        <v>37</v>
      </c>
      <c r="C11" s="15" t="s">
        <v>36</v>
      </c>
      <c r="D11" s="27">
        <v>1</v>
      </c>
      <c r="E11" s="28">
        <v>0</v>
      </c>
      <c r="F11" s="28">
        <v>0</v>
      </c>
    </row>
    <row r="12" spans="1:7" ht="36">
      <c r="A12" s="13" t="s">
        <v>3</v>
      </c>
      <c r="B12" s="14" t="s">
        <v>7</v>
      </c>
      <c r="C12" s="15" t="s">
        <v>12</v>
      </c>
      <c r="D12" s="27">
        <v>2</v>
      </c>
      <c r="E12" s="28">
        <v>1093.92</v>
      </c>
      <c r="F12" s="28">
        <v>435.02</v>
      </c>
    </row>
    <row r="13" spans="1:7" ht="18">
      <c r="A13" s="13" t="s">
        <v>4</v>
      </c>
      <c r="B13" s="14" t="s">
        <v>8</v>
      </c>
      <c r="C13" s="15" t="s">
        <v>13</v>
      </c>
      <c r="D13" s="27">
        <v>18</v>
      </c>
      <c r="E13" s="28">
        <v>9991.24</v>
      </c>
      <c r="F13" s="28">
        <v>4282.43</v>
      </c>
    </row>
    <row r="14" spans="1:7" ht="18">
      <c r="A14" s="13" t="s">
        <v>5</v>
      </c>
      <c r="B14" s="14" t="s">
        <v>9</v>
      </c>
      <c r="C14" s="15" t="s">
        <v>14</v>
      </c>
      <c r="D14" s="27">
        <v>10</v>
      </c>
      <c r="E14" s="28">
        <v>4811.3</v>
      </c>
      <c r="F14" s="28">
        <v>2128.94</v>
      </c>
    </row>
    <row r="15" spans="1:7" ht="18">
      <c r="A15" s="13" t="s">
        <v>35</v>
      </c>
      <c r="B15" s="14" t="s">
        <v>38</v>
      </c>
      <c r="C15" s="15" t="s">
        <v>15</v>
      </c>
      <c r="D15" s="27">
        <v>34</v>
      </c>
      <c r="E15" s="28">
        <v>14704.21</v>
      </c>
      <c r="F15" s="28">
        <v>6025.66</v>
      </c>
    </row>
    <row r="16" spans="1:7" ht="36">
      <c r="A16" s="16" t="s">
        <v>6</v>
      </c>
      <c r="B16" s="12" t="s">
        <v>10</v>
      </c>
      <c r="C16" s="15" t="s">
        <v>47</v>
      </c>
      <c r="D16" s="29">
        <v>5</v>
      </c>
      <c r="E16" s="30">
        <v>2121.4899999999998</v>
      </c>
      <c r="F16" s="30">
        <v>1097.77</v>
      </c>
    </row>
    <row r="17" spans="1:6" ht="54">
      <c r="A17" s="14" t="s">
        <v>46</v>
      </c>
      <c r="B17" s="14" t="s">
        <v>16</v>
      </c>
      <c r="C17" s="15" t="s">
        <v>17</v>
      </c>
      <c r="D17" s="27">
        <v>5</v>
      </c>
      <c r="E17" s="28">
        <v>2121.4899999999998</v>
      </c>
      <c r="F17" s="28">
        <v>1097.77</v>
      </c>
    </row>
    <row r="18" spans="1:6" ht="17.5">
      <c r="A18" s="12" t="s">
        <v>39</v>
      </c>
      <c r="B18" s="12" t="s">
        <v>40</v>
      </c>
      <c r="C18" s="7" t="s">
        <v>41</v>
      </c>
      <c r="D18" s="25">
        <v>36</v>
      </c>
      <c r="E18" s="30">
        <v>15069.54</v>
      </c>
      <c r="F18" s="30">
        <v>5702.94</v>
      </c>
    </row>
    <row r="19" spans="1:6" ht="17.5">
      <c r="A19" s="12" t="s">
        <v>19</v>
      </c>
      <c r="B19" s="12" t="s">
        <v>18</v>
      </c>
      <c r="C19" s="6" t="s">
        <v>21</v>
      </c>
      <c r="D19" s="25">
        <v>190</v>
      </c>
      <c r="E19" s="30">
        <v>53370.98</v>
      </c>
      <c r="F19" s="30">
        <v>24679.56</v>
      </c>
    </row>
    <row r="20" spans="1:6" ht="17.5">
      <c r="A20" s="12" t="s">
        <v>42</v>
      </c>
      <c r="B20" s="12" t="s">
        <v>20</v>
      </c>
      <c r="C20" s="6" t="s">
        <v>22</v>
      </c>
      <c r="D20" s="25">
        <f>D21+D22+D23+D24</f>
        <v>591</v>
      </c>
      <c r="E20" s="25">
        <f t="shared" ref="E20:F20" si="0">E21+E22+E23+E24</f>
        <v>203373.56000000003</v>
      </c>
      <c r="F20" s="25">
        <f t="shared" si="0"/>
        <v>111223.61</v>
      </c>
    </row>
    <row r="21" spans="1:6" ht="18">
      <c r="A21" s="14" t="s">
        <v>28</v>
      </c>
      <c r="B21" s="14" t="s">
        <v>23</v>
      </c>
      <c r="C21" s="17" t="s">
        <v>24</v>
      </c>
      <c r="D21" s="27">
        <v>254</v>
      </c>
      <c r="E21" s="28">
        <v>84563.16</v>
      </c>
      <c r="F21" s="28">
        <v>42341.14</v>
      </c>
    </row>
    <row r="22" spans="1:6" ht="18">
      <c r="A22" s="14" t="s">
        <v>29</v>
      </c>
      <c r="B22" s="14" t="s">
        <v>25</v>
      </c>
      <c r="C22" s="17" t="s">
        <v>60</v>
      </c>
      <c r="D22" s="27">
        <v>183</v>
      </c>
      <c r="E22" s="28">
        <v>70681.990000000005</v>
      </c>
      <c r="F22" s="28">
        <v>43479.33</v>
      </c>
    </row>
    <row r="23" spans="1:6" ht="18">
      <c r="A23" s="14" t="s">
        <v>61</v>
      </c>
      <c r="B23" s="14" t="s">
        <v>62</v>
      </c>
      <c r="C23" s="17" t="s">
        <v>63</v>
      </c>
      <c r="D23" s="27">
        <v>126</v>
      </c>
      <c r="E23" s="28">
        <v>38068.39</v>
      </c>
      <c r="F23" s="28">
        <v>20637.91</v>
      </c>
    </row>
    <row r="24" spans="1:6" ht="18">
      <c r="A24" s="14" t="s">
        <v>64</v>
      </c>
      <c r="B24" s="14" t="s">
        <v>26</v>
      </c>
      <c r="C24" s="15" t="s">
        <v>65</v>
      </c>
      <c r="D24" s="27">
        <v>28</v>
      </c>
      <c r="E24" s="28">
        <v>10060.02</v>
      </c>
      <c r="F24" s="28">
        <v>4765.2299999999996</v>
      </c>
    </row>
    <row r="25" spans="1:6" ht="17.5">
      <c r="A25" s="12" t="s">
        <v>43</v>
      </c>
      <c r="B25" s="12" t="s">
        <v>27</v>
      </c>
      <c r="C25" s="7" t="s">
        <v>34</v>
      </c>
      <c r="D25" s="29">
        <f>D26+D27</f>
        <v>77</v>
      </c>
      <c r="E25" s="33">
        <f t="shared" ref="E25:F25" si="1">E26+E27</f>
        <v>28354.99</v>
      </c>
      <c r="F25" s="33">
        <f t="shared" si="1"/>
        <v>14372.23</v>
      </c>
    </row>
    <row r="26" spans="1:6" ht="18">
      <c r="A26" s="14" t="s">
        <v>44</v>
      </c>
      <c r="B26" s="14" t="s">
        <v>30</v>
      </c>
      <c r="C26" s="17" t="s">
        <v>31</v>
      </c>
      <c r="D26" s="31">
        <v>51</v>
      </c>
      <c r="E26" s="28">
        <v>20822.88</v>
      </c>
      <c r="F26" s="28">
        <v>10941.39</v>
      </c>
    </row>
    <row r="27" spans="1:6" ht="18">
      <c r="A27" s="14" t="s">
        <v>45</v>
      </c>
      <c r="B27" s="14" t="s">
        <v>33</v>
      </c>
      <c r="C27" s="15" t="s">
        <v>66</v>
      </c>
      <c r="D27" s="31">
        <v>26</v>
      </c>
      <c r="E27" s="28">
        <v>7532.11</v>
      </c>
      <c r="F27" s="28">
        <v>3430.84</v>
      </c>
    </row>
    <row r="28" spans="1:6" ht="17.5">
      <c r="A28" s="12"/>
      <c r="B28" s="12"/>
      <c r="C28" s="6" t="s">
        <v>32</v>
      </c>
      <c r="D28" s="32">
        <f>D25+D20+D19+D18+D16+D10</f>
        <v>964</v>
      </c>
      <c r="E28" s="33">
        <f>E10+E16+E18+E19+E20+E25</f>
        <v>332891.23</v>
      </c>
      <c r="F28" s="33">
        <f>F10+F16+F18+F19+F20+F25</f>
        <v>169948.16</v>
      </c>
    </row>
    <row r="29" spans="1:6" ht="18">
      <c r="A29" s="18"/>
      <c r="B29" s="18"/>
      <c r="C29" s="4"/>
      <c r="D29" s="20"/>
      <c r="E29" s="21"/>
      <c r="F29" s="21"/>
    </row>
    <row r="30" spans="1:6" ht="18">
      <c r="A30" s="3"/>
      <c r="B30" s="3"/>
      <c r="C30" s="4"/>
      <c r="D30" s="20"/>
      <c r="E30" s="21"/>
      <c r="F30" s="21"/>
    </row>
    <row r="31" spans="1:6" ht="18">
      <c r="A31" s="3"/>
      <c r="B31" s="3"/>
      <c r="C31" s="4"/>
      <c r="D31" s="20"/>
      <c r="E31" s="21"/>
      <c r="F31" s="21"/>
    </row>
    <row r="32" spans="1:6" ht="18">
      <c r="A32" s="3"/>
      <c r="B32" s="3"/>
      <c r="C32" s="4" t="s">
        <v>52</v>
      </c>
      <c r="D32" s="20"/>
      <c r="E32" s="21" t="s">
        <v>53</v>
      </c>
      <c r="F32" s="21"/>
    </row>
    <row r="33" spans="1:6" ht="18">
      <c r="A33" s="3"/>
      <c r="B33" s="3"/>
      <c r="C33" s="4"/>
      <c r="D33" s="20"/>
      <c r="E33" s="21"/>
      <c r="F33" s="21"/>
    </row>
    <row r="34" spans="1:6" ht="18">
      <c r="A34" s="3"/>
      <c r="B34" s="3"/>
      <c r="C34" s="4" t="s">
        <v>56</v>
      </c>
      <c r="D34" s="20"/>
      <c r="E34" s="36" t="s">
        <v>57</v>
      </c>
      <c r="F34" s="21"/>
    </row>
    <row r="35" spans="1:6" ht="18">
      <c r="A35" s="3"/>
      <c r="B35" s="3"/>
      <c r="C35" s="4"/>
      <c r="D35" s="20"/>
      <c r="E35" s="21"/>
      <c r="F35" s="21"/>
    </row>
    <row r="36" spans="1:6" ht="18">
      <c r="A36" s="3"/>
      <c r="B36" s="3"/>
      <c r="C36" s="4"/>
      <c r="D36" s="20"/>
      <c r="E36" s="21"/>
      <c r="F36" s="21"/>
    </row>
    <row r="37" spans="1:6" ht="18" hidden="1">
      <c r="A37" s="3"/>
      <c r="B37" s="3"/>
      <c r="C37" s="4"/>
      <c r="D37" s="20"/>
      <c r="E37" s="21"/>
      <c r="F37" s="21"/>
    </row>
    <row r="38" spans="1:6" ht="18" hidden="1">
      <c r="A38" s="3"/>
      <c r="B38" s="3"/>
      <c r="C38" s="4"/>
      <c r="D38" s="20"/>
      <c r="E38" s="21"/>
      <c r="F38" s="21"/>
    </row>
    <row r="39" spans="1:6" ht="18" hidden="1">
      <c r="A39" s="3"/>
      <c r="B39" s="3"/>
      <c r="C39" s="4"/>
      <c r="D39" s="20"/>
      <c r="E39" s="21"/>
      <c r="F39" s="21"/>
    </row>
    <row r="40" spans="1:6" ht="18" hidden="1">
      <c r="A40" s="3"/>
      <c r="B40" s="3"/>
      <c r="C40" s="4"/>
      <c r="D40" s="20"/>
      <c r="E40" s="21"/>
      <c r="F40" s="21"/>
    </row>
    <row r="41" spans="1:6" ht="18" hidden="1">
      <c r="A41" s="3"/>
      <c r="B41" s="3"/>
      <c r="C41" s="4"/>
      <c r="D41" s="20"/>
      <c r="E41" s="21"/>
      <c r="F41" s="21"/>
    </row>
    <row r="42" spans="1:6" ht="18" hidden="1">
      <c r="A42" s="3"/>
      <c r="B42" s="3"/>
      <c r="C42" s="4"/>
      <c r="D42" s="20"/>
      <c r="E42" s="21"/>
      <c r="F42" s="21"/>
    </row>
    <row r="43" spans="1:6" ht="18" hidden="1">
      <c r="A43" s="3"/>
      <c r="B43" s="3"/>
      <c r="C43" s="4"/>
      <c r="D43" s="20"/>
      <c r="E43" s="21"/>
      <c r="F43" s="21"/>
    </row>
    <row r="44" spans="1:6" ht="18" hidden="1">
      <c r="A44" s="3"/>
      <c r="B44" s="3"/>
      <c r="C44" s="4"/>
      <c r="D44" s="20"/>
      <c r="E44" s="21"/>
      <c r="F44" s="21"/>
    </row>
    <row r="45" spans="1:6" ht="18">
      <c r="A45" s="3"/>
      <c r="B45" s="3"/>
      <c r="C45" s="4"/>
      <c r="D45" s="20"/>
      <c r="E45" s="21"/>
      <c r="F45" s="21"/>
    </row>
    <row r="46" spans="1:6" ht="18">
      <c r="A46" s="3"/>
      <c r="B46" s="37"/>
      <c r="C46" s="41" t="s">
        <v>51</v>
      </c>
      <c r="D46" s="41"/>
      <c r="E46" s="21"/>
      <c r="F46" s="21"/>
    </row>
    <row r="47" spans="1:6" ht="18.75" customHeight="1">
      <c r="A47" s="3"/>
      <c r="B47" s="42" t="s">
        <v>70</v>
      </c>
      <c r="C47" s="42"/>
      <c r="D47" s="38"/>
      <c r="E47" s="21"/>
      <c r="F47" s="21"/>
    </row>
    <row r="48" spans="1:6" ht="18">
      <c r="A48" s="3"/>
      <c r="B48" s="43"/>
      <c r="C48" s="43"/>
      <c r="D48" s="20"/>
      <c r="E48" s="21"/>
      <c r="F48" s="21"/>
    </row>
    <row r="49" spans="1:6" ht="18">
      <c r="A49" s="3"/>
      <c r="B49" s="3"/>
      <c r="C49" s="4"/>
      <c r="D49" s="20"/>
      <c r="E49" s="21"/>
      <c r="F49" s="21"/>
    </row>
  </sheetData>
  <mergeCells count="9">
    <mergeCell ref="E1:G1"/>
    <mergeCell ref="D2:G2"/>
    <mergeCell ref="C46:D46"/>
    <mergeCell ref="B47:C47"/>
    <mergeCell ref="B48:C48"/>
    <mergeCell ref="D3:F3"/>
    <mergeCell ref="D4:F4"/>
    <mergeCell ref="C5:F5"/>
    <mergeCell ref="C6:F6"/>
  </mergeCells>
  <pageMargins left="1.3779527559055118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01.07.2018</vt:lpstr>
      <vt:lpstr>'01.07.2018'!Область_печати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gorfo</cp:lastModifiedBy>
  <cp:lastPrinted>2018-07-17T10:32:28Z</cp:lastPrinted>
  <dcterms:created xsi:type="dcterms:W3CDTF">2010-11-17T08:15:21Z</dcterms:created>
  <dcterms:modified xsi:type="dcterms:W3CDTF">2018-07-25T06:36:11Z</dcterms:modified>
</cp:coreProperties>
</file>