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" windowWidth="9048" windowHeight="3876" activeTab="0"/>
  </bookViews>
  <sheets>
    <sheet name="измен-3" sheetId="1" r:id="rId1"/>
  </sheets>
  <definedNames>
    <definedName name="_xlnm.Print_Area" localSheetId="0">'измен-3'!$A$1:$K$26</definedName>
  </definedNames>
  <calcPr fullCalcOnLoad="1"/>
</workbook>
</file>

<file path=xl/sharedStrings.xml><?xml version="1.0" encoding="utf-8"?>
<sst xmlns="http://schemas.openxmlformats.org/spreadsheetml/2006/main" count="49" uniqueCount="45">
  <si>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</si>
  <si>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</si>
  <si>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</si>
  <si>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</si>
  <si>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</si>
  <si>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</si>
  <si>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</si>
  <si>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</si>
  <si>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</si>
  <si>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</si>
  <si>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</si>
  <si>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</si>
  <si>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</si>
  <si>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</si>
  <si>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</si>
  <si>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2018</t>
  </si>
  <si>
    <t>Адресная инвестиционная программа развития ЗАТО г.Радужный Владимирской области на   2018 год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</si>
  <si>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</si>
  <si>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1.2.</t>
  </si>
  <si>
    <t xml:space="preserve">Проектно-изыскательские  работы (ПИР) на строительство  многоквартирного дома </t>
  </si>
  <si>
    <t>1.3.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</si>
  <si>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</si>
  <si>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</si>
  <si>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</si>
  <si>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</si>
  <si>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</si>
  <si>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1.4.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</si>
  <si>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</si>
  <si>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</si>
  <si>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</si>
  <si>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Подпрограмма "Культура ЗАТО г. Радужный" муниципальной программы "Культура и спорт ЗАТО г. Радужный Владимирской области на 2014-2016 годы"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</si>
  <si>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</si>
  <si>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</si>
  <si>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733-0502-0720370050-414 - обл. б.;                                                733-0502-07203S0050-414- м.б.</t>
  </si>
  <si>
    <t>733-0502-0720340100-414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</si>
  <si>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</si>
  <si>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702-1004-1540271420-244</t>
  </si>
  <si>
    <t xml:space="preserve">                         </t>
  </si>
  <si>
    <t xml:space="preserve">к решению Совета народных депутатов ЗАТО г.Радужный  </t>
  </si>
  <si>
    <t xml:space="preserve">Владимирской области от 04.12.2017 г. № 22/102 </t>
  </si>
  <si>
    <t>Руководитель                                                           О.М.Горшкова</t>
  </si>
  <si>
    <t>Исп.В.Н.Милованова, 3-67-17</t>
  </si>
  <si>
    <t>Зав.бюджетным отделом                                            Л.И.Заболотских</t>
  </si>
  <si>
    <t xml:space="preserve">  Приложение N 15</t>
  </si>
  <si>
    <t>(в редакции решения  от 05.02.2018г.№ 2/9)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</si>
</sst>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74" fontId="7" fillId="0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2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vertical="center" wrapText="1"/>
    </xf>
    <xf numFmtId="4" fontId="14" fillId="0" borderId="11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4" fontId="3" fillId="0" borderId="11" xfId="0" applyNumberFormat="1" applyFont="1" applyBorder="1" applyAlignment="1">
      <alignment horizontal="center" vertical="center" wrapText="1"/>
    </xf>
    <xf numFmtId="174" fontId="14" fillId="0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53" fillId="0" borderId="0" xfId="34" applyNumberFormat="1" applyFont="1" applyAlignment="1" applyProtection="1">
      <alignment horizontal="left"/>
      <protection/>
    </xf>
    <xf numFmtId="0" fontId="53" fillId="0" borderId="0" xfId="34" applyNumberFormat="1" applyFont="1" applyProtection="1">
      <alignment/>
      <protection/>
    </xf>
    <xf numFmtId="0" fontId="53" fillId="0" borderId="0" xfId="35" applyNumberFormat="1" applyFont="1" applyBorder="1" applyAlignment="1" applyProtection="1">
      <alignment horizontal="left"/>
      <protection/>
    </xf>
    <xf numFmtId="0" fontId="53" fillId="0" borderId="0" xfId="35" applyFont="1" applyBorder="1" applyAlignment="1">
      <alignment horizontal="left"/>
      <protection/>
    </xf>
    <xf numFmtId="0" fontId="12" fillId="0" borderId="0" xfId="33" applyNumberFormat="1" applyFont="1" applyBorder="1" applyAlignment="1" applyProtection="1">
      <alignment horizontal="right" wrapText="1"/>
      <protection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2" fillId="33" borderId="0" xfId="33" applyNumberFormat="1" applyFont="1" applyFill="1" applyBorder="1" applyAlignment="1" applyProtection="1">
      <alignment horizontal="right" wrapText="1"/>
      <protection/>
    </xf>
    <xf numFmtId="0" fontId="12" fillId="0" borderId="0" xfId="0" applyFont="1" applyAlignment="1">
      <alignment horizontal="center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3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="60" zoomScalePageLayoutView="0" workbookViewId="0" topLeftCell="C1">
      <selection activeCell="G5" sqref="G5:K5"/>
    </sheetView>
  </sheetViews>
  <sheetFormatPr defaultColWidth="9.00390625" defaultRowHeight="12.75"/>
  <cols>
    <col min="1" max="1" width="6.375" style="0" customWidth="1"/>
    <col min="2" max="2" width="62.375" style="0" customWidth="1"/>
    <col min="3" max="3" width="54.375" style="2" customWidth="1"/>
    <col min="4" max="4" width="30.50390625" style="2" customWidth="1"/>
    <col min="5" max="6" width="18.625" style="25" customWidth="1"/>
    <col min="7" max="7" width="20.875" style="25" customWidth="1"/>
    <col min="8" max="8" width="19.125" style="25" customWidth="1"/>
    <col min="9" max="9" width="13.50390625" style="1" customWidth="1"/>
    <col min="10" max="10" width="15.375" style="1" customWidth="1"/>
    <col min="11" max="11" width="18.125" style="1" customWidth="1"/>
    <col min="12" max="12" width="14.50390625" style="0" customWidth="1"/>
  </cols>
  <sheetData>
    <row r="1" spans="1:11" ht="15.75" customHeight="1">
      <c r="A1" s="1"/>
      <c r="B1" s="1"/>
      <c r="G1" s="46" t="s">
        <v>37</v>
      </c>
      <c r="H1" s="60" t="s">
        <v>43</v>
      </c>
      <c r="I1" s="60"/>
      <c r="J1" s="60"/>
      <c r="K1" s="60"/>
    </row>
    <row r="2" spans="1:11" ht="15.75" customHeight="1">
      <c r="A2" s="1"/>
      <c r="B2" s="1"/>
      <c r="G2" s="51" t="s">
        <v>38</v>
      </c>
      <c r="H2" s="51"/>
      <c r="I2" s="51"/>
      <c r="J2" s="51"/>
      <c r="K2" s="51"/>
    </row>
    <row r="3" spans="1:11" ht="15.75" customHeight="1">
      <c r="A3" s="1"/>
      <c r="B3" s="1"/>
      <c r="G3" s="59" t="s">
        <v>39</v>
      </c>
      <c r="H3" s="59"/>
      <c r="I3" s="59"/>
      <c r="J3" s="59"/>
      <c r="K3" s="59"/>
    </row>
    <row r="4" spans="1:11" ht="15.75" customHeight="1">
      <c r="A4" s="1"/>
      <c r="B4" s="1"/>
      <c r="G4" s="59" t="s">
        <v>44</v>
      </c>
      <c r="H4" s="59"/>
      <c r="I4" s="59"/>
      <c r="J4" s="59"/>
      <c r="K4" s="59"/>
    </row>
    <row r="5" spans="1:11" ht="15.75" customHeight="1">
      <c r="A5" s="1"/>
      <c r="B5" s="1"/>
      <c r="D5" s="22"/>
      <c r="E5" s="26"/>
      <c r="F5" s="26"/>
      <c r="G5" s="56"/>
      <c r="H5" s="56"/>
      <c r="I5" s="56"/>
      <c r="J5" s="56"/>
      <c r="K5" s="56"/>
    </row>
    <row r="6" spans="1:11" ht="15.75" customHeight="1">
      <c r="A6" s="1"/>
      <c r="B6" s="1"/>
      <c r="G6" s="27"/>
      <c r="H6" s="27"/>
      <c r="I6" s="12"/>
      <c r="J6" s="12"/>
      <c r="K6" s="12"/>
    </row>
    <row r="7" spans="1:11" ht="22.5">
      <c r="A7" s="54" t="s">
        <v>16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22.5">
      <c r="A8" s="8"/>
      <c r="B8" s="8"/>
      <c r="C8" s="8"/>
      <c r="D8" s="8"/>
      <c r="E8" s="28"/>
      <c r="F8" s="28"/>
      <c r="G8" s="28"/>
      <c r="H8" s="28"/>
      <c r="I8" s="8"/>
      <c r="J8" s="8"/>
      <c r="K8" s="8"/>
    </row>
    <row r="9" spans="1:11" ht="15.75" customHeight="1">
      <c r="A9" s="58" t="s">
        <v>0</v>
      </c>
      <c r="B9" s="57" t="s">
        <v>1</v>
      </c>
      <c r="C9" s="58" t="s">
        <v>7</v>
      </c>
      <c r="D9" s="58" t="s">
        <v>6</v>
      </c>
      <c r="E9" s="52" t="s">
        <v>2</v>
      </c>
      <c r="F9" s="44"/>
      <c r="G9" s="58" t="s">
        <v>9</v>
      </c>
      <c r="H9" s="58"/>
      <c r="I9" s="58"/>
      <c r="J9" s="58" t="s">
        <v>13</v>
      </c>
      <c r="K9" s="55" t="s">
        <v>3</v>
      </c>
    </row>
    <row r="10" spans="1:11" ht="15.75" customHeight="1">
      <c r="A10" s="58"/>
      <c r="B10" s="57"/>
      <c r="C10" s="58"/>
      <c r="D10" s="58"/>
      <c r="E10" s="52"/>
      <c r="F10" s="61" t="s">
        <v>25</v>
      </c>
      <c r="G10" s="52" t="s">
        <v>8</v>
      </c>
      <c r="H10" s="52"/>
      <c r="I10" s="58" t="s">
        <v>12</v>
      </c>
      <c r="J10" s="58"/>
      <c r="K10" s="55"/>
    </row>
    <row r="11" spans="1:11" ht="41.25">
      <c r="A11" s="57"/>
      <c r="B11" s="57"/>
      <c r="C11" s="58"/>
      <c r="D11" s="58"/>
      <c r="E11" s="53"/>
      <c r="F11" s="62"/>
      <c r="G11" s="29" t="s">
        <v>10</v>
      </c>
      <c r="H11" s="29" t="s">
        <v>11</v>
      </c>
      <c r="I11" s="58"/>
      <c r="J11" s="58"/>
      <c r="K11" s="55"/>
    </row>
    <row r="12" spans="1:11" ht="13.5" customHeight="1">
      <c r="A12" s="16">
        <v>1</v>
      </c>
      <c r="B12" s="16">
        <v>2</v>
      </c>
      <c r="C12" s="16">
        <v>3</v>
      </c>
      <c r="D12" s="16">
        <v>4</v>
      </c>
      <c r="E12" s="32">
        <v>5</v>
      </c>
      <c r="F12" s="32"/>
      <c r="G12" s="32">
        <v>7</v>
      </c>
      <c r="H12" s="32">
        <v>8</v>
      </c>
      <c r="I12" s="16">
        <v>9</v>
      </c>
      <c r="J12" s="3">
        <v>10</v>
      </c>
      <c r="K12" s="17">
        <v>11</v>
      </c>
    </row>
    <row r="13" spans="1:11" ht="21" customHeight="1">
      <c r="A13" s="66" t="s">
        <v>28</v>
      </c>
      <c r="B13" s="66"/>
      <c r="C13" s="66"/>
      <c r="D13" s="18"/>
      <c r="E13" s="30"/>
      <c r="F13" s="30"/>
      <c r="G13" s="30"/>
      <c r="H13" s="30"/>
      <c r="I13" s="16"/>
      <c r="J13" s="3"/>
      <c r="K13" s="17"/>
    </row>
    <row r="14" spans="1:11" ht="21.75" customHeight="1">
      <c r="A14" s="63" t="s">
        <v>4</v>
      </c>
      <c r="B14" s="64"/>
      <c r="C14" s="65"/>
      <c r="D14" s="14"/>
      <c r="E14" s="31"/>
      <c r="F14" s="31"/>
      <c r="G14" s="31"/>
      <c r="H14" s="31"/>
      <c r="I14" s="4"/>
      <c r="J14" s="5"/>
      <c r="K14" s="15"/>
    </row>
    <row r="15" spans="1:11" ht="120.75" customHeight="1">
      <c r="A15" s="10" t="s">
        <v>14</v>
      </c>
      <c r="B15" s="36" t="s">
        <v>17</v>
      </c>
      <c r="C15" s="20" t="s">
        <v>21</v>
      </c>
      <c r="D15" s="21" t="s">
        <v>33</v>
      </c>
      <c r="E15" s="23">
        <f aca="true" t="shared" si="0" ref="E15:E20">G15+H15+I15+F15</f>
        <v>12781</v>
      </c>
      <c r="F15" s="23"/>
      <c r="G15" s="24">
        <v>10400</v>
      </c>
      <c r="H15" s="37">
        <v>2381</v>
      </c>
      <c r="I15" s="9"/>
      <c r="J15" s="11" t="s">
        <v>15</v>
      </c>
      <c r="K15" s="6"/>
    </row>
    <row r="16" spans="1:11" ht="120.75" customHeight="1">
      <c r="A16" s="10"/>
      <c r="B16" s="36" t="s">
        <v>35</v>
      </c>
      <c r="C16" s="20" t="s">
        <v>21</v>
      </c>
      <c r="D16" s="21" t="s">
        <v>34</v>
      </c>
      <c r="E16" s="23">
        <f t="shared" si="0"/>
        <v>3413.253</v>
      </c>
      <c r="F16" s="23"/>
      <c r="G16" s="24"/>
      <c r="H16" s="45">
        <v>3413.253</v>
      </c>
      <c r="I16" s="9"/>
      <c r="J16" s="11"/>
      <c r="K16" s="6"/>
    </row>
    <row r="17" spans="1:11" ht="69" customHeight="1">
      <c r="A17" s="10" t="s">
        <v>18</v>
      </c>
      <c r="B17" s="36" t="s">
        <v>19</v>
      </c>
      <c r="C17" s="20" t="s">
        <v>22</v>
      </c>
      <c r="D17" s="21" t="s">
        <v>23</v>
      </c>
      <c r="E17" s="23">
        <f t="shared" si="0"/>
        <v>3065.554</v>
      </c>
      <c r="F17" s="23"/>
      <c r="G17" s="24"/>
      <c r="H17" s="45">
        <v>3065.554</v>
      </c>
      <c r="I17" s="9"/>
      <c r="J17" s="11" t="s">
        <v>15</v>
      </c>
      <c r="K17" s="6"/>
    </row>
    <row r="18" spans="1:11" ht="99.75" customHeight="1">
      <c r="A18" s="10" t="s">
        <v>20</v>
      </c>
      <c r="B18" s="36" t="s">
        <v>24</v>
      </c>
      <c r="C18" s="20" t="s">
        <v>29</v>
      </c>
      <c r="D18" s="21" t="s">
        <v>36</v>
      </c>
      <c r="E18" s="23">
        <f t="shared" si="0"/>
        <v>1252</v>
      </c>
      <c r="F18" s="23">
        <v>1252</v>
      </c>
      <c r="G18" s="23"/>
      <c r="H18" s="37">
        <v>0</v>
      </c>
      <c r="I18" s="9"/>
      <c r="J18" s="11" t="s">
        <v>15</v>
      </c>
      <c r="K18" s="6"/>
    </row>
    <row r="19" spans="1:11" ht="74.25" customHeight="1">
      <c r="A19" s="10" t="s">
        <v>26</v>
      </c>
      <c r="B19" s="36" t="s">
        <v>32</v>
      </c>
      <c r="C19" s="20" t="s">
        <v>30</v>
      </c>
      <c r="D19" s="21" t="s">
        <v>31</v>
      </c>
      <c r="E19" s="23">
        <f t="shared" si="0"/>
        <v>700</v>
      </c>
      <c r="F19" s="23"/>
      <c r="G19" s="23"/>
      <c r="H19" s="37">
        <v>700</v>
      </c>
      <c r="I19" s="9"/>
      <c r="J19" s="11" t="s">
        <v>15</v>
      </c>
      <c r="K19" s="6"/>
    </row>
    <row r="20" spans="1:11" ht="24.75" customHeight="1">
      <c r="A20" s="10"/>
      <c r="B20" s="19" t="s">
        <v>5</v>
      </c>
      <c r="C20" s="3"/>
      <c r="D20" s="3"/>
      <c r="E20" s="38">
        <f t="shared" si="0"/>
        <v>21211.807</v>
      </c>
      <c r="F20" s="38">
        <f>SUM(F15:F18)</f>
        <v>1252</v>
      </c>
      <c r="G20" s="38">
        <f>SUM(G15:G18)</f>
        <v>10400</v>
      </c>
      <c r="H20" s="38">
        <f>SUM(H15:H19)</f>
        <v>9559.807</v>
      </c>
      <c r="I20" s="9"/>
      <c r="J20" s="11"/>
      <c r="K20" s="6"/>
    </row>
    <row r="21" spans="1:11" ht="33.75" customHeight="1">
      <c r="A21" s="7"/>
      <c r="B21" s="13" t="s">
        <v>27</v>
      </c>
      <c r="C21" s="3"/>
      <c r="D21" s="3"/>
      <c r="E21" s="39">
        <f>E20</f>
        <v>21211.807</v>
      </c>
      <c r="F21" s="33">
        <f>F20</f>
        <v>1252</v>
      </c>
      <c r="G21" s="33">
        <f>G20</f>
        <v>10400</v>
      </c>
      <c r="H21" s="39">
        <f>H20</f>
        <v>9559.807</v>
      </c>
      <c r="I21" s="9"/>
      <c r="J21" s="34"/>
      <c r="K21" s="35"/>
    </row>
    <row r="22" spans="1:11" ht="12.75">
      <c r="A22" s="40"/>
      <c r="B22" s="40"/>
      <c r="C22" s="41"/>
      <c r="D22" s="41"/>
      <c r="F22" s="42"/>
      <c r="G22" s="42"/>
      <c r="H22" s="42"/>
      <c r="I22" s="40"/>
      <c r="J22" s="40"/>
      <c r="K22" s="40"/>
    </row>
    <row r="23" spans="1:11" ht="15">
      <c r="A23" s="43"/>
      <c r="B23" s="40"/>
      <c r="C23" s="49" t="s">
        <v>40</v>
      </c>
      <c r="D23" s="50"/>
      <c r="E23" s="50"/>
      <c r="F23" s="42"/>
      <c r="G23" s="42"/>
      <c r="H23" s="42"/>
      <c r="I23" s="40"/>
      <c r="J23" s="40"/>
      <c r="K23" s="40"/>
    </row>
    <row r="24" spans="3:5" ht="15">
      <c r="C24" s="47" t="s">
        <v>42</v>
      </c>
      <c r="D24" s="48"/>
      <c r="E24" s="48"/>
    </row>
    <row r="25" spans="3:5" ht="15">
      <c r="C25" s="47"/>
      <c r="D25" s="48"/>
      <c r="E25" s="48"/>
    </row>
    <row r="26" spans="3:5" ht="15">
      <c r="C26" s="47" t="s">
        <v>41</v>
      </c>
      <c r="D26" s="48"/>
      <c r="E26" s="48"/>
    </row>
    <row r="27" spans="3:5" ht="15">
      <c r="C27" s="47"/>
      <c r="D27" s="48"/>
      <c r="E27" s="42"/>
    </row>
    <row r="28" spans="3:5" ht="15">
      <c r="C28" s="47"/>
      <c r="D28" s="48"/>
      <c r="E28" s="48"/>
    </row>
  </sheetData>
  <sheetProtection/>
  <mergeCells count="20">
    <mergeCell ref="H1:K1"/>
    <mergeCell ref="A9:A11"/>
    <mergeCell ref="F10:F11"/>
    <mergeCell ref="G3:K3"/>
    <mergeCell ref="A14:C14"/>
    <mergeCell ref="A13:C13"/>
    <mergeCell ref="I10:I11"/>
    <mergeCell ref="J9:J11"/>
    <mergeCell ref="G10:H10"/>
    <mergeCell ref="C9:C11"/>
    <mergeCell ref="C23:E23"/>
    <mergeCell ref="G2:K2"/>
    <mergeCell ref="E9:E11"/>
    <mergeCell ref="A7:K7"/>
    <mergeCell ref="K9:K11"/>
    <mergeCell ref="G5:K5"/>
    <mergeCell ref="B9:B11"/>
    <mergeCell ref="D9:D11"/>
    <mergeCell ref="G9:I9"/>
    <mergeCell ref="G4:K4"/>
  </mergeCells>
  <printOptions/>
  <pageMargins left="1.1811023622047245" right="0.3937007874015748" top="0.7874015748031497" bottom="0.7874015748031497" header="0.1968503937007874" footer="0.1968503937007874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2018-01-31T07:43:02Z</cp:lastPrinted>
  <dcterms:created xsi:type="dcterms:W3CDTF">2003-09-04T04:22:27Z</dcterms:created>
  <dcterms:modified xsi:type="dcterms:W3CDTF">2018-02-06T08:28:14Z</dcterms:modified>
  <cp:category/>
  <cp:version/>
  <cp:contentType/>
  <cp:contentStatus/>
</cp:coreProperties>
</file>