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9045" windowHeight="3870" activeTab="0"/>
  </bookViews>
  <sheets>
    <sheet name="2019" sheetId="1" r:id="rId1"/>
  </sheets>
  <definedNames>
    <definedName name="_xlnm.Print_Area" localSheetId="0">'2019'!$A$1:$K$28</definedName>
  </definedNames>
  <calcPr fullCalcOnLoad="1"/>
</workbook>
</file>

<file path=xl/sharedStrings.xml><?xml version="1.0" encoding="utf-8"?>
<sst xmlns="http://schemas.openxmlformats.org/spreadsheetml/2006/main" count="53" uniqueCount="48">
  <si>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</si>
  <si>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</si>
  <si>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</si>
  <si>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</si>
  <si>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</si>
  <si>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</si>
  <si>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</si>
  <si>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</si>
  <si>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</si>
  <si>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</si>
  <si>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</si>
  <si>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</si>
  <si>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</si>
  <si>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</si>
  <si>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</si>
  <si>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</si>
  <si>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</si>
  <si>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</si>
  <si>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</si>
  <si>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Субвенции, тыс. руб.</t>
  </si>
  <si>
    <t>Адресная инвестиционная программа развития ЗАТО г.Радужный Владимирской области на   2019 год</t>
  </si>
  <si>
    <t>2019</t>
  </si>
  <si>
    <t xml:space="preserve">Приобретение  жилья  на первичном рынке </t>
  </si>
  <si>
    <t>подпрограмма «Развитие физической культуры и спорта в ЗАТО г.Радужный» муниципальной программы "Культура и спорт ЗАТО г. Радужный Владимирской области"</t>
  </si>
  <si>
    <t xml:space="preserve">2019 год </t>
  </si>
  <si>
    <t>ВСЕГО по 2019 году</t>
  </si>
  <si>
    <r>
      <t>Строительство  объекта  «Многофункциональная игровая площадка площадью 800м</t>
    </r>
    <r>
      <rPr>
        <sz val="14"/>
        <color indexed="8"/>
        <rFont val="Calibri"/>
        <family val="2"/>
      </rPr>
      <t>²</t>
    </r>
    <r>
      <rPr>
        <sz val="14"/>
        <color indexed="8"/>
        <rFont val="Times New Roman"/>
        <family val="1"/>
      </rPr>
      <t xml:space="preserve"> с детским спортивно-оздоровительным комплексом», </t>
    </r>
  </si>
  <si>
    <t>Приложение № 15</t>
  </si>
  <si>
    <t xml:space="preserve">к   решению Совета народных депутатов ЗАТО г.Радужный 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</si>
  <si>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</si>
  <si>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</si>
  <si>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</si>
  <si>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 xml:space="preserve">Зав. бюджетным отделом </t>
  </si>
  <si>
    <t>М.Л. Семенович</t>
  </si>
  <si>
    <t>1.3.</t>
  </si>
  <si>
    <t>Исп. В.Н.Милованова, 3-67-17</t>
  </si>
  <si>
    <t xml:space="preserve"> Владимирской области от 10.12.2018г. № 19/101 </t>
  </si>
  <si>
    <t>733-0502-0720370050-414 - обл. б.;                                                733-0502-07203S0050-414- м.б.                                                             733-0502-07203S0051-414- м.б.</t>
  </si>
  <si>
    <t>733-0501-0750170090-414                                         733-0501-07501S0090-414</t>
  </si>
  <si>
    <t>733-1102-1620271410-414                         733-1102-16202S1410-414</t>
  </si>
  <si>
    <t>1.4.</t>
  </si>
  <si>
    <t xml:space="preserve">Проектно-изыскательские  работы (ПИР) на строительство  многоквартирного дома </t>
  </si>
  <si>
    <t>733-0501-0750140100-414</t>
  </si>
  <si>
    <t>1.5.</t>
  </si>
  <si>
    <t xml:space="preserve">  733-0502-0720340100-414</t>
  </si>
  <si>
    <t>Строительство временной дороги в 7/1 квартале  г.Радужный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</si>
  <si>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 xml:space="preserve"> 2019 (выполнение проектно-изыскательских работ)</t>
  </si>
  <si>
    <t xml:space="preserve">           ( в редакции от ______________№________)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</si>
</sst>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>
      <alignment/>
      <protection/>
    </xf>
    <xf numFmtId="0" fontId="40" fillId="0" borderId="1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174" fontId="7" fillId="0" borderId="11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12" fillId="0" borderId="11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174" fontId="5" fillId="0" borderId="1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 horizontal="right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/>
    </xf>
    <xf numFmtId="0" fontId="56" fillId="0" borderId="0" xfId="33" applyNumberFormat="1" applyFont="1" applyProtection="1">
      <alignment/>
      <protection/>
    </xf>
    <xf numFmtId="0" fontId="56" fillId="0" borderId="0" xfId="33" applyNumberFormat="1" applyFont="1" applyFill="1" applyProtection="1">
      <alignment/>
      <protection/>
    </xf>
    <xf numFmtId="0" fontId="56" fillId="0" borderId="0" xfId="34" applyNumberFormat="1" applyFont="1" applyBorder="1" applyAlignment="1" applyProtection="1">
      <alignment wrapText="1"/>
      <protection/>
    </xf>
    <xf numFmtId="0" fontId="56" fillId="0" borderId="0" xfId="34" applyFont="1" applyBorder="1" applyAlignment="1">
      <alignment wrapText="1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179" fontId="7" fillId="0" borderId="11" xfId="0" applyNumberFormat="1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horizontal="center" vertical="center"/>
    </xf>
    <xf numFmtId="0" fontId="57" fillId="0" borderId="0" xfId="33" applyNumberFormat="1" applyFont="1" applyProtection="1">
      <alignment/>
      <protection/>
    </xf>
    <xf numFmtId="0" fontId="57" fillId="0" borderId="0" xfId="33" applyNumberFormat="1" applyFont="1" applyFill="1" applyProtection="1">
      <alignment/>
      <protection/>
    </xf>
    <xf numFmtId="0" fontId="16" fillId="0" borderId="0" xfId="0" applyFont="1" applyAlignment="1">
      <alignment/>
    </xf>
    <xf numFmtId="0" fontId="7" fillId="0" borderId="0" xfId="0" applyFont="1" applyAlignment="1">
      <alignment horizontal="right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="60" zoomScalePageLayoutView="0" workbookViewId="0" topLeftCell="A1">
      <selection activeCell="A11" sqref="A11:IV11"/>
    </sheetView>
  </sheetViews>
  <sheetFormatPr defaultColWidth="9.00390625" defaultRowHeight="12.75"/>
  <cols>
    <col min="1" max="1" width="6.25390625" style="0" customWidth="1"/>
    <col min="2" max="2" width="65.25390625" style="0" customWidth="1"/>
    <col min="3" max="3" width="57.753906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20.375" style="0" customWidth="1"/>
    <col min="11" max="11" width="18.1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4"/>
      <c r="F1" s="24"/>
      <c r="G1" s="55" t="s">
        <v>27</v>
      </c>
      <c r="H1" s="55"/>
      <c r="I1" s="55"/>
      <c r="J1" s="55"/>
      <c r="K1" s="55"/>
    </row>
    <row r="2" spans="1:11" ht="15.75" customHeight="1">
      <c r="A2" s="3"/>
      <c r="B2" s="3"/>
      <c r="C2" s="4"/>
      <c r="D2" s="4"/>
      <c r="E2" s="24"/>
      <c r="F2" s="24"/>
      <c r="G2" s="55" t="s">
        <v>28</v>
      </c>
      <c r="H2" s="55"/>
      <c r="I2" s="55"/>
      <c r="J2" s="55"/>
      <c r="K2" s="55"/>
    </row>
    <row r="3" spans="1:11" ht="15.75" customHeight="1">
      <c r="A3" s="3"/>
      <c r="B3" s="3"/>
      <c r="C3" s="4"/>
      <c r="D3" s="4"/>
      <c r="E3" s="24"/>
      <c r="F3" s="24"/>
      <c r="G3" s="55" t="s">
        <v>36</v>
      </c>
      <c r="H3" s="55"/>
      <c r="I3" s="55"/>
      <c r="J3" s="55"/>
      <c r="K3" s="55"/>
    </row>
    <row r="4" spans="1:11" ht="15.75" customHeight="1">
      <c r="A4" s="3"/>
      <c r="B4" s="3"/>
      <c r="C4" s="4"/>
      <c r="D4" s="4"/>
      <c r="E4" s="24"/>
      <c r="F4" s="24"/>
      <c r="G4" s="25"/>
      <c r="H4" s="25"/>
      <c r="I4" s="25" t="s">
        <v>47</v>
      </c>
      <c r="J4" s="25"/>
      <c r="K4" s="25"/>
    </row>
    <row r="5" spans="1:11" ht="15.75" customHeight="1">
      <c r="A5" s="3"/>
      <c r="B5" s="3"/>
      <c r="C5" s="4"/>
      <c r="D5" s="4"/>
      <c r="E5" s="24"/>
      <c r="F5" s="24"/>
      <c r="G5" s="25"/>
      <c r="H5" s="25"/>
      <c r="I5" s="13"/>
      <c r="J5" s="13"/>
      <c r="K5" s="13"/>
    </row>
    <row r="6" spans="1:11" ht="22.5">
      <c r="A6" s="67" t="s">
        <v>20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5.75" customHeight="1">
      <c r="A7" s="60" t="s">
        <v>0</v>
      </c>
      <c r="B7" s="59" t="s">
        <v>1</v>
      </c>
      <c r="C7" s="60" t="s">
        <v>7</v>
      </c>
      <c r="D7" s="60" t="s">
        <v>6</v>
      </c>
      <c r="E7" s="56" t="s">
        <v>2</v>
      </c>
      <c r="F7" s="34"/>
      <c r="G7" s="60" t="s">
        <v>9</v>
      </c>
      <c r="H7" s="60"/>
      <c r="I7" s="60"/>
      <c r="J7" s="60" t="s">
        <v>13</v>
      </c>
      <c r="K7" s="58" t="s">
        <v>3</v>
      </c>
    </row>
    <row r="8" spans="1:11" ht="15.75" customHeight="1">
      <c r="A8" s="60"/>
      <c r="B8" s="59"/>
      <c r="C8" s="60"/>
      <c r="D8" s="60"/>
      <c r="E8" s="56"/>
      <c r="F8" s="61" t="s">
        <v>19</v>
      </c>
      <c r="G8" s="56" t="s">
        <v>8</v>
      </c>
      <c r="H8" s="56"/>
      <c r="I8" s="60" t="s">
        <v>12</v>
      </c>
      <c r="J8" s="60"/>
      <c r="K8" s="58"/>
    </row>
    <row r="9" spans="1:11" ht="50.25" customHeight="1">
      <c r="A9" s="59"/>
      <c r="B9" s="59"/>
      <c r="C9" s="60"/>
      <c r="D9" s="60"/>
      <c r="E9" s="57"/>
      <c r="F9" s="62"/>
      <c r="G9" s="26" t="s">
        <v>10</v>
      </c>
      <c r="H9" s="26" t="s">
        <v>11</v>
      </c>
      <c r="I9" s="60"/>
      <c r="J9" s="60"/>
      <c r="K9" s="58"/>
    </row>
    <row r="10" spans="1:11" ht="13.5" customHeight="1">
      <c r="A10" s="17">
        <v>1</v>
      </c>
      <c r="B10" s="17">
        <v>2</v>
      </c>
      <c r="C10" s="17">
        <v>3</v>
      </c>
      <c r="D10" s="17">
        <v>4</v>
      </c>
      <c r="E10" s="29">
        <v>5</v>
      </c>
      <c r="F10" s="29"/>
      <c r="G10" s="29">
        <v>7</v>
      </c>
      <c r="H10" s="29">
        <v>8</v>
      </c>
      <c r="I10" s="17">
        <v>9</v>
      </c>
      <c r="J10" s="5">
        <v>10</v>
      </c>
      <c r="K10" s="18">
        <v>11</v>
      </c>
    </row>
    <row r="11" spans="1:11" ht="21" customHeight="1">
      <c r="A11" s="66" t="s">
        <v>24</v>
      </c>
      <c r="B11" s="66"/>
      <c r="C11" s="66"/>
      <c r="D11" s="19"/>
      <c r="E11" s="27"/>
      <c r="F11" s="27"/>
      <c r="G11" s="27"/>
      <c r="H11" s="27"/>
      <c r="I11" s="17"/>
      <c r="J11" s="5"/>
      <c r="K11" s="18"/>
    </row>
    <row r="12" spans="1:11" ht="21.75" customHeight="1">
      <c r="A12" s="63" t="s">
        <v>4</v>
      </c>
      <c r="B12" s="64"/>
      <c r="C12" s="65"/>
      <c r="D12" s="15"/>
      <c r="E12" s="28"/>
      <c r="F12" s="28"/>
      <c r="G12" s="28"/>
      <c r="H12" s="28"/>
      <c r="I12" s="6"/>
      <c r="J12" s="7"/>
      <c r="K12" s="16"/>
    </row>
    <row r="13" spans="1:11" ht="156.75" customHeight="1">
      <c r="A13" s="11" t="s">
        <v>14</v>
      </c>
      <c r="B13" s="35" t="s">
        <v>15</v>
      </c>
      <c r="C13" s="36" t="s">
        <v>17</v>
      </c>
      <c r="D13" s="21" t="s">
        <v>37</v>
      </c>
      <c r="E13" s="22">
        <f aca="true" t="shared" si="0" ref="E13:E18">G13+H13+I13+F13</f>
        <v>5450.354</v>
      </c>
      <c r="F13" s="22"/>
      <c r="G13" s="23">
        <v>4464</v>
      </c>
      <c r="H13" s="33">
        <v>986.354</v>
      </c>
      <c r="I13" s="10"/>
      <c r="J13" s="12" t="s">
        <v>21</v>
      </c>
      <c r="K13" s="8"/>
    </row>
    <row r="14" spans="1:11" ht="102" customHeight="1">
      <c r="A14" s="11" t="s">
        <v>16</v>
      </c>
      <c r="B14" s="36" t="s">
        <v>22</v>
      </c>
      <c r="C14" s="36" t="s">
        <v>18</v>
      </c>
      <c r="D14" s="21" t="s">
        <v>38</v>
      </c>
      <c r="E14" s="22">
        <f t="shared" si="0"/>
        <v>5450</v>
      </c>
      <c r="F14" s="22"/>
      <c r="G14" s="23">
        <v>4632</v>
      </c>
      <c r="H14" s="33">
        <v>818</v>
      </c>
      <c r="I14" s="10"/>
      <c r="J14" s="12" t="s">
        <v>21</v>
      </c>
      <c r="K14" s="8"/>
    </row>
    <row r="15" spans="1:11" ht="79.5" customHeight="1">
      <c r="A15" s="11" t="s">
        <v>34</v>
      </c>
      <c r="B15" s="35" t="s">
        <v>26</v>
      </c>
      <c r="C15" s="36" t="s">
        <v>23</v>
      </c>
      <c r="D15" s="21" t="s">
        <v>39</v>
      </c>
      <c r="E15" s="22">
        <f t="shared" si="0"/>
        <v>5440.4</v>
      </c>
      <c r="F15" s="22"/>
      <c r="G15" s="22">
        <v>4407.4</v>
      </c>
      <c r="H15" s="33">
        <v>1033</v>
      </c>
      <c r="I15" s="10"/>
      <c r="J15" s="12" t="s">
        <v>21</v>
      </c>
      <c r="K15" s="8"/>
    </row>
    <row r="16" spans="1:11" ht="99.75" customHeight="1">
      <c r="A16" s="11" t="s">
        <v>40</v>
      </c>
      <c r="B16" s="47" t="s">
        <v>41</v>
      </c>
      <c r="C16" s="48" t="s">
        <v>18</v>
      </c>
      <c r="D16" s="49" t="s">
        <v>42</v>
      </c>
      <c r="E16" s="22">
        <f t="shared" si="0"/>
        <v>897</v>
      </c>
      <c r="F16" s="22"/>
      <c r="G16" s="22"/>
      <c r="H16" s="33">
        <v>897</v>
      </c>
      <c r="I16" s="10"/>
      <c r="J16" s="12" t="s">
        <v>46</v>
      </c>
      <c r="K16" s="8"/>
    </row>
    <row r="17" spans="1:11" ht="106.5" customHeight="1">
      <c r="A17" s="11" t="s">
        <v>43</v>
      </c>
      <c r="B17" s="47" t="s">
        <v>45</v>
      </c>
      <c r="C17" s="36" t="s">
        <v>17</v>
      </c>
      <c r="D17" s="49" t="s">
        <v>44</v>
      </c>
      <c r="E17" s="22">
        <f t="shared" si="0"/>
        <v>808.908</v>
      </c>
      <c r="F17" s="22"/>
      <c r="G17" s="22"/>
      <c r="H17" s="33">
        <v>808.908</v>
      </c>
      <c r="I17" s="10"/>
      <c r="J17" s="12" t="s">
        <v>21</v>
      </c>
      <c r="K17" s="8"/>
    </row>
    <row r="18" spans="1:11" ht="24.75" customHeight="1">
      <c r="A18" s="11"/>
      <c r="B18" s="20" t="s">
        <v>5</v>
      </c>
      <c r="C18" s="37"/>
      <c r="D18" s="5"/>
      <c r="E18" s="50">
        <f t="shared" si="0"/>
        <v>18046.662</v>
      </c>
      <c r="F18" s="22">
        <f>SUM(F13:F14)</f>
        <v>0</v>
      </c>
      <c r="G18" s="22">
        <f>SUM(G13:G15)</f>
        <v>13503.4</v>
      </c>
      <c r="H18" s="22">
        <f>SUM(H13:H17)</f>
        <v>4543.262000000001</v>
      </c>
      <c r="I18" s="10"/>
      <c r="J18" s="12"/>
      <c r="K18" s="8"/>
    </row>
    <row r="19" spans="1:11" ht="33.75" customHeight="1">
      <c r="A19" s="9"/>
      <c r="B19" s="14" t="s">
        <v>25</v>
      </c>
      <c r="C19" s="5"/>
      <c r="D19" s="5"/>
      <c r="E19" s="51">
        <f>E18</f>
        <v>18046.662</v>
      </c>
      <c r="F19" s="30">
        <f>F18</f>
        <v>0</v>
      </c>
      <c r="G19" s="30">
        <f>G18</f>
        <v>13503.4</v>
      </c>
      <c r="H19" s="30">
        <f>H18</f>
        <v>4543.262000000001</v>
      </c>
      <c r="I19" s="10"/>
      <c r="J19" s="31"/>
      <c r="K19" s="32"/>
    </row>
    <row r="20" spans="1:11" ht="12.75">
      <c r="A20" s="38"/>
      <c r="B20" s="38"/>
      <c r="C20" s="39"/>
      <c r="D20" s="39"/>
      <c r="E20" s="40"/>
      <c r="F20" s="40"/>
      <c r="G20" s="40"/>
      <c r="H20" s="40"/>
      <c r="I20" s="38"/>
      <c r="J20" s="38"/>
      <c r="K20" s="38"/>
    </row>
    <row r="22" spans="2:7" ht="18.75">
      <c r="B22" s="52" t="s">
        <v>29</v>
      </c>
      <c r="C22" s="52"/>
      <c r="D22" s="52"/>
      <c r="E22" s="41"/>
      <c r="F22" s="41"/>
      <c r="G22" s="42"/>
    </row>
    <row r="23" spans="2:7" ht="18.75">
      <c r="B23" s="52" t="s">
        <v>30</v>
      </c>
      <c r="C23" s="52"/>
      <c r="D23" s="53" t="s">
        <v>31</v>
      </c>
      <c r="E23" s="41"/>
      <c r="F23" s="41"/>
      <c r="G23" s="42"/>
    </row>
    <row r="24" spans="2:7" ht="18.75">
      <c r="B24" s="52"/>
      <c r="C24" s="52"/>
      <c r="D24" s="53"/>
      <c r="E24" s="41"/>
      <c r="F24" s="41"/>
      <c r="G24" s="42"/>
    </row>
    <row r="25" spans="2:7" ht="18.75">
      <c r="B25" s="52" t="s">
        <v>32</v>
      </c>
      <c r="C25" s="52"/>
      <c r="D25" s="53" t="s">
        <v>33</v>
      </c>
      <c r="E25" s="41"/>
      <c r="F25" s="41"/>
      <c r="G25" s="42"/>
    </row>
    <row r="26" spans="2:7" ht="15.75">
      <c r="B26" s="43"/>
      <c r="C26" s="44"/>
      <c r="D26" s="44"/>
      <c r="E26" s="44"/>
      <c r="F26" s="44"/>
      <c r="G26" s="44"/>
    </row>
    <row r="27" spans="2:7" ht="15.75">
      <c r="B27" s="45" t="s">
        <v>35</v>
      </c>
      <c r="C27" s="45"/>
      <c r="D27" s="45"/>
      <c r="E27" s="45"/>
      <c r="F27" s="45"/>
      <c r="G27" s="46"/>
    </row>
    <row r="28" ht="15">
      <c r="B28" s="54"/>
    </row>
  </sheetData>
  <sheetProtection/>
  <mergeCells count="17">
    <mergeCell ref="G3:K3"/>
    <mergeCell ref="A12:C12"/>
    <mergeCell ref="A11:C11"/>
    <mergeCell ref="I8:I9"/>
    <mergeCell ref="J7:J9"/>
    <mergeCell ref="G7:I7"/>
    <mergeCell ref="C7:C9"/>
    <mergeCell ref="G1:K1"/>
    <mergeCell ref="G2:K2"/>
    <mergeCell ref="E7:E9"/>
    <mergeCell ref="A6:K6"/>
    <mergeCell ref="K7:K9"/>
    <mergeCell ref="B7:B9"/>
    <mergeCell ref="G8:H8"/>
    <mergeCell ref="D7:D9"/>
    <mergeCell ref="A7:A9"/>
    <mergeCell ref="F8:F9"/>
  </mergeCells>
  <printOptions/>
  <pageMargins left="0.7874015748031497" right="0.7874015748031497" top="1.1811023622047245" bottom="0.3937007874015748" header="0.35433070866141736" footer="0.196850393700787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ms</cp:lastModifiedBy>
  <cp:lastPrinted>2019-02-19T06:28:32Z</cp:lastPrinted>
  <dcterms:created xsi:type="dcterms:W3CDTF">2003-09-04T04:22:27Z</dcterms:created>
  <dcterms:modified xsi:type="dcterms:W3CDTF">2019-02-19T12:59:14Z</dcterms:modified>
  <cp:category/>
  <cp:version/>
  <cp:contentType/>
  <cp:contentStatus/>
</cp:coreProperties>
</file>