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Документ!$14:$14</definedName>
  </definedNames>
  <calcPr calcId="124519"/>
</workbook>
</file>

<file path=xl/calcChain.xml><?xml version="1.0" encoding="utf-8"?>
<calcChain xmlns="http://schemas.openxmlformats.org/spreadsheetml/2006/main">
  <c r="F16" i="2"/>
  <c r="G16"/>
  <c r="F23"/>
  <c r="H16"/>
  <c r="H23"/>
  <c r="G23"/>
  <c r="H15" l="1"/>
  <c r="F15"/>
  <c r="G15"/>
</calcChain>
</file>

<file path=xl/sharedStrings.xml><?xml version="1.0" encoding="utf-8"?>
<sst xmlns="http://schemas.openxmlformats.org/spreadsheetml/2006/main" count="48" uniqueCount="40">
  <si>
    <t>1004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</si>
  <si>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</si>
  <si>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</si>
  <si>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</si>
  <si>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</si>
  <si>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</si>
  <si>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</si>
  <si>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</si>
  <si>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</si>
  <si>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</si>
  <si>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</si>
  <si>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</si>
  <si>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</si>
  <si>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</si>
  <si>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</si>
  <si>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</si>
  <si>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</si>
  <si>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"Приложение № 7</t>
  </si>
  <si>
    <t>Распределение бюджетных ассигнований на исполнение адресной инвестиционной программы развития ЗАТО г. Радужный Владимирской области</t>
  </si>
  <si>
    <t>Строительство социального жилья и приобретение жилых помещений для граждан, нуждающихся в улучшении жилищных условий</t>
  </si>
  <si>
    <t>управление образования администрации ЗАТО г. Радужный Владимирской области</t>
  </si>
  <si>
    <t>770</t>
  </si>
  <si>
    <t>0502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</si>
  <si>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</si>
  <si>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на 2024 год и на плановый период 2025 и 2026 годов </t>
  </si>
  <si>
    <t>Сумма на 2026 год</t>
  </si>
  <si>
    <t>0710570090</t>
  </si>
  <si>
    <t>07105S0090</t>
  </si>
  <si>
    <t>111F552430</t>
  </si>
  <si>
    <t>111F5А243D</t>
  </si>
  <si>
    <t>111F5Z2430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</si>
  <si>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</si>
  <si>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</si>
  <si>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>0503</t>
  </si>
  <si>
    <t>1840240010</t>
  </si>
  <si>
    <t xml:space="preserve">Модернизация сетей наружного освещения на территории города </t>
  </si>
  <si>
    <t>от  18.12.2023 №22/120</t>
  </si>
  <si>
    <t>О.М. Горшкова"</t>
  </si>
  <si>
    <t>Приложение № 6</t>
  </si>
  <si>
    <t>от 04.03.2024 № 4/14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</si>
</sst>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1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" fontId="6" fillId="0" borderId="4" xfId="11" applyNumberFormat="1" applyFont="1" applyFill="1" applyBorder="1" applyProtection="1">
      <alignment horizontal="right" vertical="top" shrinkToFi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5" fillId="0" borderId="4" xfId="5" applyNumberFormat="1" applyFont="1" applyBorder="1" applyAlignment="1" applyProtection="1">
      <alignment horizontal="center" vertical="top" wrapText="1"/>
    </xf>
    <xf numFmtId="49" fontId="5" fillId="0" borderId="4" xfId="5" applyNumberFormat="1" applyFont="1" applyBorder="1" applyAlignment="1" applyProtection="1">
      <alignment horizontal="center" vertical="top" wrapText="1"/>
    </xf>
    <xf numFmtId="0" fontId="5" fillId="5" borderId="4" xfId="5" applyNumberFormat="1" applyFont="1" applyFill="1" applyBorder="1" applyAlignment="1" applyProtection="1">
      <alignment horizontal="center" vertical="top" wrapText="1"/>
    </xf>
    <xf numFmtId="1" fontId="5" fillId="0" borderId="4" xfId="7" applyNumberFormat="1" applyFont="1" applyBorder="1" applyProtection="1">
      <alignment horizontal="center" vertical="top" shrinkToFit="1"/>
    </xf>
    <xf numFmtId="4" fontId="5" fillId="0" borderId="4" xfId="8" applyNumberFormat="1" applyFont="1" applyFill="1" applyBorder="1" applyProtection="1">
      <alignment horizontal="right" vertical="top" shrinkToFit="1"/>
    </xf>
    <xf numFmtId="4" fontId="7" fillId="0" borderId="0" xfId="0" applyNumberFormat="1" applyFont="1" applyProtection="1">
      <protection locked="0"/>
    </xf>
    <xf numFmtId="0" fontId="5" fillId="0" borderId="1" xfId="6" applyNumberFormat="1" applyFont="1" applyBorder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8" applyNumberFormat="1" applyFont="1" applyFill="1" applyBorder="1" applyProtection="1">
      <alignment horizontal="right" vertical="top" shrinkToFit="1"/>
    </xf>
    <xf numFmtId="1" fontId="6" fillId="0" borderId="8" xfId="7" applyNumberFormat="1" applyFont="1" applyBorder="1" applyProtection="1">
      <alignment horizontal="center" vertical="top" shrinkToFit="1"/>
    </xf>
    <xf numFmtId="4" fontId="6" fillId="0" borderId="8" xfId="8" applyNumberFormat="1" applyFont="1" applyFill="1" applyBorder="1" applyProtection="1">
      <alignment horizontal="right" vertical="top" shrinkToFit="1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8" xfId="6" applyNumberFormat="1" applyFont="1" applyBorder="1" applyProtection="1">
      <alignment vertical="top" wrapText="1"/>
    </xf>
    <xf numFmtId="49" fontId="5" fillId="0" borderId="1" xfId="1" applyNumberFormat="1" applyFont="1">
      <alignment wrapText="1"/>
    </xf>
    <xf numFmtId="49" fontId="5" fillId="0" borderId="1" xfId="8" applyNumberFormat="1" applyFont="1" applyFill="1" applyBorder="1" applyAlignment="1" applyProtection="1">
      <alignment vertical="center" wrapText="1"/>
    </xf>
    <xf numFmtId="49" fontId="5" fillId="0" borderId="1" xfId="3" applyNumberFormat="1" applyFont="1">
      <alignment horizontal="center"/>
    </xf>
    <xf numFmtId="49" fontId="5" fillId="0" borderId="4" xfId="7" applyNumberFormat="1" applyFont="1" applyBorder="1" applyProtection="1">
      <alignment horizontal="center" vertical="top" shrinkToFit="1"/>
    </xf>
    <xf numFmtId="49" fontId="6" fillId="0" borderId="8" xfId="7" applyNumberFormat="1" applyFont="1" applyBorder="1" applyProtection="1">
      <alignment horizontal="center" vertical="top" shrinkToFit="1"/>
    </xf>
    <xf numFmtId="49" fontId="7" fillId="0" borderId="0" xfId="0" applyNumberFormat="1" applyFont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4" xfId="6" applyNumberFormat="1" applyFont="1" applyBorder="1" applyProtection="1">
      <alignment vertical="top" wrapText="1"/>
    </xf>
    <xf numFmtId="1" fontId="10" fillId="0" borderId="4" xfId="7" applyNumberFormat="1" applyFont="1" applyBorder="1" applyProtection="1">
      <alignment horizontal="center" vertical="top" shrinkToFit="1"/>
    </xf>
    <xf numFmtId="49" fontId="10" fillId="0" borderId="4" xfId="7" applyNumberFormat="1" applyFont="1" applyBorder="1" applyProtection="1">
      <alignment horizontal="center" vertical="top" shrinkToFit="1"/>
    </xf>
    <xf numFmtId="4" fontId="10" fillId="0" borderId="4" xfId="8" applyNumberFormat="1" applyFont="1" applyFill="1" applyBorder="1" applyProtection="1">
      <alignment horizontal="right" vertical="top" shrinkToFit="1"/>
    </xf>
    <xf numFmtId="0" fontId="7" fillId="0" borderId="4" xfId="0" applyFont="1" applyFill="1" applyBorder="1" applyAlignment="1">
      <alignment vertical="center" wrapText="1"/>
    </xf>
    <xf numFmtId="1" fontId="7" fillId="0" borderId="4" xfId="7" applyNumberFormat="1" applyFont="1" applyBorder="1" applyProtection="1">
      <alignment horizontal="center" vertical="top" shrinkToFit="1"/>
    </xf>
    <xf numFmtId="49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" xfId="8" applyNumberFormat="1" applyFont="1" applyFill="1" applyBorder="1" applyAlignment="1" applyProtection="1">
      <alignment horizontal="center" vertical="top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Alignment="1" applyProtection="1">
      <alignment horizontal="center" vertical="top" wrapText="1"/>
    </xf>
    <xf numFmtId="0" fontId="6" fillId="0" borderId="5" xfId="5" applyNumberFormat="1" applyFont="1" applyFill="1" applyBorder="1" applyAlignment="1" applyProtection="1">
      <alignment horizontal="left" vertical="top" wrapText="1"/>
    </xf>
    <xf numFmtId="0" fontId="6" fillId="0" borderId="6" xfId="5" applyNumberFormat="1" applyFont="1" applyFill="1" applyBorder="1" applyAlignment="1" applyProtection="1">
      <alignment horizontal="left" vertical="top" wrapText="1"/>
    </xf>
    <xf numFmtId="0" fontId="6" fillId="0" borderId="7" xfId="5" applyNumberFormat="1" applyFont="1" applyFill="1" applyBorder="1" applyAlignment="1" applyProtection="1">
      <alignment horizontal="left" vertical="top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9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showGridLines="0" tabSelected="1" view="pageBreakPreview" zoomScaleSheetLayoutView="100" workbookViewId="0">
      <selection activeCell="E4" sqref="E4:H4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36" customWidth="1"/>
    <col min="4" max="4" width="13.5546875" style="36" bestFit="1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31"/>
      <c r="D1" s="31"/>
      <c r="E1" s="51" t="s">
        <v>38</v>
      </c>
      <c r="F1" s="51"/>
      <c r="G1" s="51"/>
      <c r="H1" s="51"/>
    </row>
    <row r="2" spans="1:9">
      <c r="A2" s="8"/>
      <c r="B2" s="9"/>
      <c r="C2" s="31"/>
      <c r="D2" s="31"/>
      <c r="E2" s="52" t="s">
        <v>3</v>
      </c>
      <c r="F2" s="52"/>
      <c r="G2" s="52"/>
      <c r="H2" s="52"/>
    </row>
    <row r="3" spans="1:9" ht="15.75" customHeight="1">
      <c r="A3" s="8"/>
      <c r="B3" s="9"/>
      <c r="C3" s="31"/>
      <c r="D3" s="31"/>
      <c r="E3" s="51" t="s">
        <v>14</v>
      </c>
      <c r="F3" s="51"/>
      <c r="G3" s="51"/>
      <c r="H3" s="51"/>
    </row>
    <row r="4" spans="1:9" ht="15.75" customHeight="1">
      <c r="B4" s="14"/>
      <c r="C4" s="32"/>
      <c r="D4" s="32"/>
      <c r="E4" s="53" t="s">
        <v>39</v>
      </c>
      <c r="F4" s="53"/>
      <c r="G4" s="53"/>
      <c r="H4" s="53"/>
    </row>
    <row r="5" spans="1:9" ht="15.75" customHeight="1">
      <c r="B5" s="14"/>
      <c r="C5" s="32"/>
      <c r="D5" s="32"/>
      <c r="E5" s="29"/>
      <c r="F5" s="29"/>
      <c r="G5" s="29"/>
      <c r="H5" s="29"/>
    </row>
    <row r="6" spans="1:9" ht="15.75" customHeight="1">
      <c r="A6" s="8"/>
      <c r="B6" s="9"/>
      <c r="C6" s="31"/>
      <c r="D6" s="31"/>
      <c r="E6" s="51" t="s">
        <v>17</v>
      </c>
      <c r="F6" s="51"/>
      <c r="G6" s="51"/>
      <c r="H6" s="51"/>
    </row>
    <row r="7" spans="1:9">
      <c r="A7" s="8"/>
      <c r="B7" s="9"/>
      <c r="C7" s="31"/>
      <c r="D7" s="31"/>
      <c r="E7" s="52" t="s">
        <v>3</v>
      </c>
      <c r="F7" s="52"/>
      <c r="G7" s="52"/>
      <c r="H7" s="52"/>
    </row>
    <row r="8" spans="1:9" ht="15.75" customHeight="1">
      <c r="A8" s="8"/>
      <c r="B8" s="9"/>
      <c r="C8" s="31"/>
      <c r="D8" s="31"/>
      <c r="E8" s="51" t="s">
        <v>14</v>
      </c>
      <c r="F8" s="51"/>
      <c r="G8" s="51"/>
      <c r="H8" s="51"/>
    </row>
    <row r="9" spans="1:9" ht="15.75" customHeight="1">
      <c r="B9" s="14"/>
      <c r="C9" s="32"/>
      <c r="D9" s="32"/>
      <c r="E9" s="53" t="s">
        <v>36</v>
      </c>
      <c r="F9" s="53"/>
      <c r="G9" s="53"/>
      <c r="H9" s="53"/>
    </row>
    <row r="10" spans="1:9">
      <c r="A10" s="10"/>
      <c r="B10" s="11"/>
      <c r="C10" s="33"/>
      <c r="D10" s="33"/>
      <c r="E10" s="11"/>
      <c r="F10" s="12"/>
      <c r="G10" s="13"/>
      <c r="H10" s="13"/>
    </row>
    <row r="11" spans="1:9" ht="39" customHeight="1">
      <c r="A11" s="54" t="s">
        <v>18</v>
      </c>
      <c r="B11" s="60"/>
      <c r="C11" s="60"/>
      <c r="D11" s="60"/>
      <c r="E11" s="60"/>
      <c r="F11" s="60"/>
      <c r="G11" s="60"/>
      <c r="H11" s="60"/>
    </row>
    <row r="12" spans="1:9" ht="17.399999999999999">
      <c r="A12" s="54" t="s">
        <v>24</v>
      </c>
      <c r="B12" s="54"/>
      <c r="C12" s="54"/>
      <c r="D12" s="54"/>
      <c r="E12" s="54"/>
      <c r="F12" s="54"/>
      <c r="G12" s="54"/>
      <c r="H12" s="54"/>
    </row>
    <row r="13" spans="1:9">
      <c r="A13" s="58" t="s">
        <v>6</v>
      </c>
      <c r="B13" s="59"/>
      <c r="C13" s="59"/>
      <c r="D13" s="59"/>
      <c r="E13" s="59"/>
      <c r="F13" s="59"/>
      <c r="G13" s="59"/>
      <c r="H13" s="59"/>
    </row>
    <row r="14" spans="1:9" ht="62.4">
      <c r="A14" s="15" t="s">
        <v>12</v>
      </c>
      <c r="B14" s="16" t="s">
        <v>10</v>
      </c>
      <c r="C14" s="17" t="s">
        <v>4</v>
      </c>
      <c r="D14" s="17" t="s">
        <v>5</v>
      </c>
      <c r="E14" s="16" t="s">
        <v>11</v>
      </c>
      <c r="F14" s="18" t="s">
        <v>13</v>
      </c>
      <c r="G14" s="18" t="s">
        <v>16</v>
      </c>
      <c r="H14" s="18" t="s">
        <v>25</v>
      </c>
    </row>
    <row r="15" spans="1:9">
      <c r="A15" s="55" t="s">
        <v>9</v>
      </c>
      <c r="B15" s="56"/>
      <c r="C15" s="56"/>
      <c r="D15" s="56"/>
      <c r="E15" s="57"/>
      <c r="F15" s="7">
        <f>F23+F16</f>
        <v>244287384.70000002</v>
      </c>
      <c r="G15" s="7">
        <f>G23+G16</f>
        <v>26070300</v>
      </c>
      <c r="H15" s="7">
        <f>H23+H16</f>
        <v>3461700</v>
      </c>
      <c r="I15" s="21"/>
    </row>
    <row r="16" spans="1:9" ht="62.4">
      <c r="A16" s="30" t="s">
        <v>15</v>
      </c>
      <c r="B16" s="27" t="s">
        <v>1</v>
      </c>
      <c r="C16" s="35"/>
      <c r="D16" s="35"/>
      <c r="E16" s="27"/>
      <c r="F16" s="28">
        <f>SUM(F17:F22)</f>
        <v>238702584.90000001</v>
      </c>
      <c r="G16" s="28">
        <f>SUM(G17:G21)</f>
        <v>22608600</v>
      </c>
      <c r="H16" s="28">
        <f>SUM(H17:H21)</f>
        <v>0</v>
      </c>
    </row>
    <row r="17" spans="1:8" ht="33.75" customHeight="1" outlineLevel="3">
      <c r="A17" s="48" t="s">
        <v>19</v>
      </c>
      <c r="B17" s="43" t="s">
        <v>1</v>
      </c>
      <c r="C17" s="44" t="s">
        <v>2</v>
      </c>
      <c r="D17" s="44" t="s">
        <v>26</v>
      </c>
      <c r="E17" s="43">
        <v>400</v>
      </c>
      <c r="F17" s="45">
        <v>18957000</v>
      </c>
      <c r="G17" s="45">
        <v>19669400</v>
      </c>
      <c r="H17" s="45">
        <v>0</v>
      </c>
    </row>
    <row r="18" spans="1:8" ht="33.75" customHeight="1" outlineLevel="3">
      <c r="A18" s="50"/>
      <c r="B18" s="43" t="s">
        <v>1</v>
      </c>
      <c r="C18" s="44" t="s">
        <v>2</v>
      </c>
      <c r="D18" s="44" t="s">
        <v>27</v>
      </c>
      <c r="E18" s="43">
        <v>400</v>
      </c>
      <c r="F18" s="45">
        <v>2832700</v>
      </c>
      <c r="G18" s="45">
        <v>2939200</v>
      </c>
      <c r="H18" s="45">
        <v>0</v>
      </c>
    </row>
    <row r="19" spans="1:8" ht="33.75" customHeight="1" outlineLevel="3">
      <c r="A19" s="48" t="s">
        <v>23</v>
      </c>
      <c r="B19" s="43">
        <v>733</v>
      </c>
      <c r="C19" s="44" t="s">
        <v>22</v>
      </c>
      <c r="D19" s="44" t="s">
        <v>28</v>
      </c>
      <c r="E19" s="43">
        <v>400</v>
      </c>
      <c r="F19" s="45">
        <v>141571780</v>
      </c>
      <c r="G19" s="45">
        <v>0</v>
      </c>
      <c r="H19" s="45">
        <v>0</v>
      </c>
    </row>
    <row r="20" spans="1:8" ht="33.75" customHeight="1" outlineLevel="3">
      <c r="A20" s="49"/>
      <c r="B20" s="43">
        <v>733</v>
      </c>
      <c r="C20" s="44" t="s">
        <v>22</v>
      </c>
      <c r="D20" s="44" t="s">
        <v>29</v>
      </c>
      <c r="E20" s="43">
        <v>400</v>
      </c>
      <c r="F20" s="45">
        <v>73316260</v>
      </c>
      <c r="G20" s="45">
        <v>0</v>
      </c>
      <c r="H20" s="45">
        <v>0</v>
      </c>
    </row>
    <row r="21" spans="1:8" ht="33.75" customHeight="1" outlineLevel="3">
      <c r="A21" s="50"/>
      <c r="B21" s="19" t="s">
        <v>1</v>
      </c>
      <c r="C21" s="34" t="s">
        <v>22</v>
      </c>
      <c r="D21" s="34" t="s">
        <v>30</v>
      </c>
      <c r="E21" s="19">
        <v>400</v>
      </c>
      <c r="F21" s="20">
        <v>645000</v>
      </c>
      <c r="G21" s="20">
        <v>0</v>
      </c>
      <c r="H21" s="20">
        <v>0</v>
      </c>
    </row>
    <row r="22" spans="1:8" ht="31.2" outlineLevel="3">
      <c r="A22" s="47" t="s">
        <v>35</v>
      </c>
      <c r="B22" s="19">
        <v>733</v>
      </c>
      <c r="C22" s="34" t="s">
        <v>33</v>
      </c>
      <c r="D22" s="34" t="s">
        <v>34</v>
      </c>
      <c r="E22" s="19">
        <v>400</v>
      </c>
      <c r="F22" s="20">
        <v>1379844.9</v>
      </c>
      <c r="G22" s="20">
        <v>0</v>
      </c>
      <c r="H22" s="20">
        <v>0</v>
      </c>
    </row>
    <row r="23" spans="1:8" ht="46.8">
      <c r="A23" s="38" t="s">
        <v>20</v>
      </c>
      <c r="B23" s="39">
        <v>770</v>
      </c>
      <c r="C23" s="40"/>
      <c r="D23" s="40"/>
      <c r="E23" s="39"/>
      <c r="F23" s="41">
        <f>F24</f>
        <v>5584799.7999999998</v>
      </c>
      <c r="G23" s="41">
        <f t="shared" ref="G23:H23" si="0">G24</f>
        <v>3461700</v>
      </c>
      <c r="H23" s="41">
        <f t="shared" si="0"/>
        <v>3461700</v>
      </c>
    </row>
    <row r="24" spans="1:8" ht="78" outlineLevel="3">
      <c r="A24" s="42" t="s">
        <v>31</v>
      </c>
      <c r="B24" s="43" t="s">
        <v>21</v>
      </c>
      <c r="C24" s="44" t="s">
        <v>0</v>
      </c>
      <c r="D24" s="44" t="s">
        <v>32</v>
      </c>
      <c r="E24" s="43">
        <v>400</v>
      </c>
      <c r="F24" s="45">
        <v>5584799.7999999998</v>
      </c>
      <c r="G24" s="45">
        <v>3461700</v>
      </c>
      <c r="H24" s="45">
        <v>3461700</v>
      </c>
    </row>
    <row r="25" spans="1:8">
      <c r="A25" s="22"/>
      <c r="B25" s="23"/>
      <c r="C25" s="24"/>
      <c r="D25" s="24"/>
      <c r="E25" s="23"/>
      <c r="F25" s="26"/>
      <c r="G25" s="26"/>
      <c r="H25" s="26"/>
    </row>
    <row r="26" spans="1:8">
      <c r="A26" s="22"/>
      <c r="B26" s="23"/>
      <c r="C26" s="24"/>
      <c r="D26" s="24"/>
      <c r="E26" s="23"/>
      <c r="F26" s="25"/>
      <c r="G26" s="26"/>
      <c r="H26" s="26"/>
    </row>
    <row r="27" spans="1:8">
      <c r="A27" s="3" t="s">
        <v>7</v>
      </c>
      <c r="B27" s="4"/>
      <c r="C27" s="4"/>
      <c r="D27" s="4"/>
      <c r="E27" s="5"/>
    </row>
    <row r="28" spans="1:8">
      <c r="A28" s="3" t="s">
        <v>8</v>
      </c>
      <c r="B28" s="4"/>
      <c r="C28" s="4"/>
      <c r="D28" s="37"/>
      <c r="G28" s="6" t="s">
        <v>37</v>
      </c>
      <c r="H28" s="46"/>
    </row>
  </sheetData>
  <mergeCells count="14">
    <mergeCell ref="A19:A21"/>
    <mergeCell ref="A17:A18"/>
    <mergeCell ref="E1:H1"/>
    <mergeCell ref="E2:H2"/>
    <mergeCell ref="E3:H3"/>
    <mergeCell ref="E4:H4"/>
    <mergeCell ref="A12:H12"/>
    <mergeCell ref="A15:E15"/>
    <mergeCell ref="A13:H13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2024-02-28T11:01:51Z</cp:lastPrinted>
  <dcterms:created xsi:type="dcterms:W3CDTF">2021-02-09T06:09:36Z</dcterms:created>
  <dcterms:modified xsi:type="dcterms:W3CDTF">2024-03-05T06:20:27Z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