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3" sheetId="1" r:id="rId1"/>
  </sheets>
  <definedNames>
    <definedName name="_xlnm.Print_Area" localSheetId="0">'Прил.№3'!$A$1:$M$101</definedName>
  </definedNames>
  <calcPr fullCalcOnLoad="1"/>
</workbook>
</file>

<file path=xl/sharedStrings.xml><?xml version="1.0" encoding="utf-8"?>
<sst xmlns="http://schemas.openxmlformats.org/spreadsheetml/2006/main" count="179" uniqueCount="87">
  <si>
    <t>№ п/п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</si>
  <si>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</si>
  <si>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</si>
  <si>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</si>
  <si>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</si>
  <si>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</si>
  <si>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</si>
  <si>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2014 год</t>
  </si>
  <si>
    <t>2015 год</t>
  </si>
  <si>
    <t>2016 год</t>
  </si>
  <si>
    <t>1.3</t>
  </si>
  <si>
    <t>Срок исполнения</t>
  </si>
  <si>
    <t>Объем финансирования (тыс.руб.)</t>
  </si>
  <si>
    <t>Собственные доходы</t>
  </si>
  <si>
    <t>Цель: повышение уровня благоустройства города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</si>
  <si>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</si>
  <si>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</si>
  <si>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</si>
  <si>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</si>
  <si>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</si>
  <si>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</si>
  <si>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</si>
  <si>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</si>
  <si>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Задача: проведение комплекса мер по содержанию, реконструкции, капитальному ремонту, модернизации существующих объектов благоустройства</t>
  </si>
  <si>
    <t>Обслуживание  наружного освещения, в том числе: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</si>
  <si>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</si>
  <si>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</si>
  <si>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</si>
  <si>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</si>
  <si>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Ремонт памятника Косьминову</t>
  </si>
  <si>
    <r>
      <t xml:space="preserve"> </t>
    </r>
    <r>
      <rPr>
        <sz val="10"/>
        <color indexed="8"/>
        <rFont val="Times New Roman"/>
        <family val="1"/>
      </rPr>
      <t>Устройство расширения автостоянки у многоквартирного дома № 15 первого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</si>
  <si>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стоянки для автомобилей в районе торгового центра "Дельфин" третьего квартала ЗАТО г.Радужный Владимирской области</t>
    </r>
  </si>
  <si>
    <t xml:space="preserve">  Устройство расширения придомовых стоянок у жилого дома №23 первого квартала ЗАТО г.Радужный Владимирской области</t>
  </si>
  <si>
    <r>
      <t xml:space="preserve"> </t>
    </r>
    <r>
      <rPr>
        <sz val="10"/>
        <color indexed="8"/>
        <rFont val="Times New Roman"/>
        <family val="1"/>
      </rPr>
      <t>Устройство расширения придомовой автостоянки у жилого дома №29 третьего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</si>
  <si>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пешеходной дорожки у магазина «Сказка» в третьем квартале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</si>
  <si>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Устройство тротуаров от здания администрации к кафе «Натали» и к Молодежному спортивно-досуговому центру ЗАТО г.Радужный Владимирской области</t>
    </r>
  </si>
  <si>
    <t>Устройство пешеходной дорожки в районе жилого дома №28 третьего квартала ЗАТО г.Радужный Владимирской области</t>
  </si>
  <si>
    <t xml:space="preserve"> Вырубка кустарников около здания бывшего онкоцентра и установка на этом здании табличек</t>
  </si>
  <si>
    <t xml:space="preserve">       МКУ «ГКМХ»</t>
  </si>
  <si>
    <t>Устройство велопарковок у СК «Кристалл», бассейна</t>
  </si>
  <si>
    <t>Обслуживание наружного освещения</t>
  </si>
  <si>
    <t xml:space="preserve"> Замена кабеля уличного освещения на территории города</t>
  </si>
  <si>
    <t xml:space="preserve"> Замена опор уличного освещения к ОССГ отдельными местами</t>
  </si>
  <si>
    <t>Устройство наружного освещения в квартале 17 от ООО НПП «Экотех» до поворота на жилую зону</t>
  </si>
  <si>
    <t>2014-2016 гг.</t>
  </si>
  <si>
    <t>1.1.1</t>
  </si>
  <si>
    <t>2.1</t>
  </si>
  <si>
    <t>2.2</t>
  </si>
  <si>
    <t>Мероприятия муниципальной подпрограммы</t>
  </si>
  <si>
    <t>Зам. главы администрации города, нач. фин.управления                                         О. М. Горшкова</t>
  </si>
  <si>
    <t xml:space="preserve">               </t>
  </si>
  <si>
    <t>Зам. главы администрации города по городскому хозяйству                                    А. П. Шаров</t>
  </si>
  <si>
    <t>Председатель МКУ "ГКМХ"                                                                                         В. А. Попов</t>
  </si>
  <si>
    <t>Начальник МКУ "Дорожник"                                                                                        В. Г. Толкачев</t>
  </si>
  <si>
    <t xml:space="preserve"> Приведение в нормативное состояние уличного освещения и объектов благоустройства:</t>
  </si>
  <si>
    <t>1.1.2</t>
  </si>
  <si>
    <t>Стоимость потребленной электроэнергии</t>
  </si>
  <si>
    <t>Мероприятия:</t>
  </si>
  <si>
    <t>2</t>
  </si>
  <si>
    <t>3</t>
  </si>
  <si>
    <t>3.1</t>
  </si>
  <si>
    <t>2.3</t>
  </si>
  <si>
    <t>Итого по п. 2:</t>
  </si>
  <si>
    <t>Итого по п. 3:</t>
  </si>
  <si>
    <t>Итого по п. 1:</t>
  </si>
  <si>
    <t>2.4</t>
  </si>
  <si>
    <t>2.5</t>
  </si>
  <si>
    <t>2.6</t>
  </si>
  <si>
    <t>2.7</t>
  </si>
  <si>
    <t>2.8</t>
  </si>
  <si>
    <t>Ремонт наружного освещения:</t>
  </si>
  <si>
    <t>2.9</t>
  </si>
  <si>
    <t>2.10</t>
  </si>
  <si>
    <t>3.2</t>
  </si>
  <si>
    <t>3.3</t>
  </si>
  <si>
    <t xml:space="preserve"> Ремонт и строительство новых объектов благоустройства:</t>
  </si>
  <si>
    <t>Задача: проведение комплекса мер по строительству новых и ремонту существующих объектов благоустройства</t>
  </si>
  <si>
    <t>Задача: проведение комплекса мер по содержанию уличного освещения</t>
  </si>
  <si>
    <t>А.П. Шаров</t>
  </si>
  <si>
    <t>О.М. Горшкова</t>
  </si>
  <si>
    <t>В.А. Попов</t>
  </si>
  <si>
    <t>Т.П. Симонова</t>
  </si>
  <si>
    <t>В.Г. Толкачев</t>
  </si>
  <si>
    <t xml:space="preserve">Зав. отделом экономики администрации                                                                   </t>
  </si>
  <si>
    <t>2.11</t>
  </si>
  <si>
    <t>Устройство пешеходной дорожки в районе пешеходного перехода у ж/д №13 первого квартала ЗАТО г.Радужный Владимирской области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</si>
  <si>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Приложение № 3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</si>
</sst>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90" fontId="6" fillId="24" borderId="10" xfId="0" applyNumberFormat="1" applyFont="1" applyFill="1" applyBorder="1" applyAlignment="1">
      <alignment horizontal="center" vertical="center"/>
    </xf>
    <xf numFmtId="190" fontId="6" fillId="24" borderId="10" xfId="0" applyNumberFormat="1" applyFont="1" applyFill="1" applyBorder="1" applyAlignment="1">
      <alignment horizontal="center" vertical="center" wrapText="1"/>
    </xf>
    <xf numFmtId="190" fontId="6" fillId="24" borderId="10" xfId="0" applyNumberFormat="1" applyFont="1" applyFill="1" applyBorder="1" applyAlignment="1">
      <alignment horizont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0" fontId="6" fillId="24" borderId="12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190" fontId="6" fillId="24" borderId="10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190" fontId="6" fillId="24" borderId="14" xfId="0" applyNumberFormat="1" applyFont="1" applyFill="1" applyBorder="1" applyAlignment="1">
      <alignment horizontal="center" vertical="center"/>
    </xf>
    <xf numFmtId="190" fontId="6" fillId="24" borderId="15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4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4" xfId="0" applyNumberFormat="1" applyFont="1" applyBorder="1" applyAlignment="1">
      <alignment horizontal="center"/>
    </xf>
    <xf numFmtId="190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6" fillId="24" borderId="10" xfId="0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82" fontId="6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6" fillId="24" borderId="14" xfId="0" applyNumberFormat="1" applyFont="1" applyFill="1" applyBorder="1" applyAlignment="1">
      <alignment horizontal="left" vertical="center" wrapText="1"/>
    </xf>
    <xf numFmtId="49" fontId="6" fillId="24" borderId="16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left" vertical="center" wrapText="1"/>
    </xf>
    <xf numFmtId="190" fontId="6" fillId="0" borderId="10" xfId="0" applyNumberFormat="1" applyFont="1" applyBorder="1" applyAlignment="1">
      <alignment horizontal="center" vertical="center"/>
    </xf>
    <xf numFmtId="0" fontId="7" fillId="24" borderId="14" xfId="0" applyFont="1" applyFill="1" applyBorder="1" applyAlignment="1">
      <alignment horizontal="left" vertical="center" wrapText="1"/>
    </xf>
    <xf numFmtId="0" fontId="7" fillId="24" borderId="16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190" fontId="1" fillId="0" borderId="11" xfId="0" applyNumberFormat="1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="75" zoomScaleNormal="75" zoomScaleSheetLayoutView="75" zoomScalePageLayoutView="0" workbookViewId="0" topLeftCell="A1">
      <selection activeCell="A3" sqref="A3:M3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4" t="s">
        <v>15</v>
      </c>
    </row>
    <row r="2" spans="1:13" ht="21" customHeight="1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ht="15">
      <c r="A4" s="4"/>
    </row>
    <row r="5" spans="1:13" ht="20.25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8.75" customHeight="1">
      <c r="A7" s="48" t="s">
        <v>0</v>
      </c>
      <c r="B7" s="48" t="s">
        <v>16</v>
      </c>
      <c r="C7" s="48" t="s">
        <v>11</v>
      </c>
      <c r="D7" s="48" t="s">
        <v>12</v>
      </c>
      <c r="E7" s="48" t="s">
        <v>17</v>
      </c>
      <c r="F7" s="48"/>
      <c r="G7" s="48"/>
      <c r="H7" s="48"/>
      <c r="I7" s="48" t="s">
        <v>18</v>
      </c>
      <c r="J7" s="48"/>
      <c r="K7" s="48" t="s">
        <v>19</v>
      </c>
      <c r="L7" s="48"/>
      <c r="M7" s="48" t="s">
        <v>20</v>
      </c>
    </row>
    <row r="8" spans="1:13" ht="18" customHeight="1">
      <c r="A8" s="48"/>
      <c r="B8" s="48"/>
      <c r="C8" s="48"/>
      <c r="D8" s="48"/>
      <c r="E8" s="48" t="s">
        <v>21</v>
      </c>
      <c r="F8" s="48" t="s">
        <v>13</v>
      </c>
      <c r="G8" s="48"/>
      <c r="H8" s="48"/>
      <c r="I8" s="48"/>
      <c r="J8" s="48"/>
      <c r="K8" s="48"/>
      <c r="L8" s="48"/>
      <c r="M8" s="48"/>
    </row>
    <row r="9" spans="1:13" ht="40.5" customHeight="1">
      <c r="A9" s="48"/>
      <c r="B9" s="48"/>
      <c r="C9" s="48"/>
      <c r="D9" s="48"/>
      <c r="E9" s="48"/>
      <c r="F9" s="48" t="s">
        <v>22</v>
      </c>
      <c r="G9" s="48"/>
      <c r="H9" s="3" t="s">
        <v>1</v>
      </c>
      <c r="I9" s="48"/>
      <c r="J9" s="48"/>
      <c r="K9" s="48"/>
      <c r="L9" s="48"/>
      <c r="M9" s="48"/>
    </row>
    <row r="10" spans="1:13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55">
        <v>6</v>
      </c>
      <c r="G10" s="55"/>
      <c r="H10" s="2">
        <v>7</v>
      </c>
      <c r="I10" s="55">
        <v>8</v>
      </c>
      <c r="J10" s="55"/>
      <c r="K10" s="55">
        <v>9</v>
      </c>
      <c r="L10" s="55"/>
      <c r="M10" s="2">
        <v>10</v>
      </c>
    </row>
    <row r="11" spans="1:13" ht="21" customHeight="1">
      <c r="A11" s="17">
        <v>1</v>
      </c>
      <c r="B11" s="72" t="s">
        <v>54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3" ht="21.75" customHeight="1">
      <c r="A12" s="56" t="s">
        <v>14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2.75">
      <c r="A13" s="56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1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5" customHeight="1">
      <c r="A15" s="57" t="s">
        <v>57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1:13" ht="21" customHeight="1">
      <c r="A16" s="76" t="s">
        <v>3</v>
      </c>
      <c r="B16" s="75" t="s">
        <v>24</v>
      </c>
      <c r="C16" s="7" t="s">
        <v>7</v>
      </c>
      <c r="D16" s="25">
        <f>D19+D22</f>
        <v>10322</v>
      </c>
      <c r="E16" s="25">
        <v>0</v>
      </c>
      <c r="F16" s="39">
        <v>0</v>
      </c>
      <c r="G16" s="39"/>
      <c r="H16" s="26">
        <f>D16</f>
        <v>10322</v>
      </c>
      <c r="I16" s="39">
        <v>0</v>
      </c>
      <c r="J16" s="39"/>
      <c r="K16" s="77" t="s">
        <v>5</v>
      </c>
      <c r="L16" s="77"/>
      <c r="M16" s="47" t="s">
        <v>25</v>
      </c>
    </row>
    <row r="17" spans="1:13" ht="21" customHeight="1">
      <c r="A17" s="76"/>
      <c r="B17" s="75"/>
      <c r="C17" s="3" t="s">
        <v>8</v>
      </c>
      <c r="D17" s="25">
        <f>D20+D23</f>
        <v>10322</v>
      </c>
      <c r="E17" s="25">
        <v>0</v>
      </c>
      <c r="F17" s="39">
        <v>0</v>
      </c>
      <c r="G17" s="39"/>
      <c r="H17" s="26">
        <f>D17</f>
        <v>10322</v>
      </c>
      <c r="I17" s="39">
        <v>0</v>
      </c>
      <c r="J17" s="39"/>
      <c r="K17" s="77"/>
      <c r="L17" s="77"/>
      <c r="M17" s="47"/>
    </row>
    <row r="18" spans="1:13" ht="21.75" customHeight="1">
      <c r="A18" s="76"/>
      <c r="B18" s="75"/>
      <c r="C18" s="3" t="s">
        <v>9</v>
      </c>
      <c r="D18" s="25">
        <f>D21+D24</f>
        <v>9899.5</v>
      </c>
      <c r="E18" s="25">
        <v>0</v>
      </c>
      <c r="F18" s="39">
        <v>0</v>
      </c>
      <c r="G18" s="39"/>
      <c r="H18" s="26">
        <f>D18</f>
        <v>9899.5</v>
      </c>
      <c r="I18" s="39">
        <v>0</v>
      </c>
      <c r="J18" s="39"/>
      <c r="K18" s="77"/>
      <c r="L18" s="77"/>
      <c r="M18" s="47"/>
    </row>
    <row r="19" spans="1:13" ht="23.25" customHeight="1">
      <c r="A19" s="76" t="s">
        <v>45</v>
      </c>
      <c r="B19" s="75" t="s">
        <v>40</v>
      </c>
      <c r="C19" s="7" t="s">
        <v>7</v>
      </c>
      <c r="D19" s="25">
        <v>4746</v>
      </c>
      <c r="E19" s="25">
        <v>0</v>
      </c>
      <c r="F19" s="39">
        <v>0</v>
      </c>
      <c r="G19" s="39"/>
      <c r="H19" s="25">
        <f>D19</f>
        <v>4746</v>
      </c>
      <c r="I19" s="83">
        <v>0</v>
      </c>
      <c r="J19" s="83"/>
      <c r="K19" s="77" t="s">
        <v>5</v>
      </c>
      <c r="L19" s="77"/>
      <c r="M19" s="47"/>
    </row>
    <row r="20" spans="1:13" ht="23.25" customHeight="1">
      <c r="A20" s="76"/>
      <c r="B20" s="75"/>
      <c r="C20" s="3" t="s">
        <v>8</v>
      </c>
      <c r="D20" s="25">
        <v>4746</v>
      </c>
      <c r="E20" s="25">
        <v>0</v>
      </c>
      <c r="F20" s="39">
        <v>0</v>
      </c>
      <c r="G20" s="39"/>
      <c r="H20" s="25">
        <v>0</v>
      </c>
      <c r="I20" s="83">
        <v>0</v>
      </c>
      <c r="J20" s="83"/>
      <c r="K20" s="77"/>
      <c r="L20" s="77"/>
      <c r="M20" s="47"/>
    </row>
    <row r="21" spans="1:13" ht="21.75" customHeight="1">
      <c r="A21" s="76"/>
      <c r="B21" s="75"/>
      <c r="C21" s="3" t="s">
        <v>9</v>
      </c>
      <c r="D21" s="27">
        <v>5207.5</v>
      </c>
      <c r="E21" s="25">
        <v>0</v>
      </c>
      <c r="F21" s="39">
        <v>0</v>
      </c>
      <c r="G21" s="39"/>
      <c r="H21" s="25">
        <v>0</v>
      </c>
      <c r="I21" s="83">
        <v>0</v>
      </c>
      <c r="J21" s="83"/>
      <c r="K21" s="77"/>
      <c r="L21" s="77"/>
      <c r="M21" s="47"/>
    </row>
    <row r="22" spans="1:14" ht="24" customHeight="1">
      <c r="A22" s="76" t="s">
        <v>55</v>
      </c>
      <c r="B22" s="75" t="s">
        <v>56</v>
      </c>
      <c r="C22" s="7" t="s">
        <v>7</v>
      </c>
      <c r="D22" s="25">
        <v>5576</v>
      </c>
      <c r="E22" s="25">
        <v>0</v>
      </c>
      <c r="F22" s="39">
        <v>0</v>
      </c>
      <c r="G22" s="39"/>
      <c r="H22" s="25">
        <f aca="true" t="shared" si="0" ref="H22:H30">D22</f>
        <v>5576</v>
      </c>
      <c r="I22" s="83">
        <v>0</v>
      </c>
      <c r="J22" s="83"/>
      <c r="K22" s="77" t="s">
        <v>5</v>
      </c>
      <c r="L22" s="77"/>
      <c r="M22" s="47"/>
      <c r="N22" s="1"/>
    </row>
    <row r="23" spans="1:14" ht="21" customHeight="1">
      <c r="A23" s="76"/>
      <c r="B23" s="75"/>
      <c r="C23" s="3" t="s">
        <v>8</v>
      </c>
      <c r="D23" s="25">
        <v>5576</v>
      </c>
      <c r="E23" s="25">
        <v>0</v>
      </c>
      <c r="F23" s="39">
        <v>0</v>
      </c>
      <c r="G23" s="39"/>
      <c r="H23" s="25">
        <f t="shared" si="0"/>
        <v>5576</v>
      </c>
      <c r="I23" s="83">
        <v>0</v>
      </c>
      <c r="J23" s="83"/>
      <c r="K23" s="77"/>
      <c r="L23" s="77"/>
      <c r="M23" s="47"/>
      <c r="N23" s="1"/>
    </row>
    <row r="24" spans="1:14" ht="18.75" customHeight="1">
      <c r="A24" s="76"/>
      <c r="B24" s="75"/>
      <c r="C24" s="3" t="s">
        <v>9</v>
      </c>
      <c r="D24" s="25">
        <v>4692</v>
      </c>
      <c r="E24" s="25">
        <v>0</v>
      </c>
      <c r="F24" s="39">
        <v>0</v>
      </c>
      <c r="G24" s="39"/>
      <c r="H24" s="25">
        <f t="shared" si="0"/>
        <v>4692</v>
      </c>
      <c r="I24" s="83">
        <v>0</v>
      </c>
      <c r="J24" s="83"/>
      <c r="K24" s="77"/>
      <c r="L24" s="77"/>
      <c r="M24" s="47"/>
      <c r="N24" s="1"/>
    </row>
    <row r="25" spans="1:14" ht="27" customHeight="1">
      <c r="A25" s="76" t="s">
        <v>6</v>
      </c>
      <c r="B25" s="75" t="s">
        <v>26</v>
      </c>
      <c r="C25" s="7" t="s">
        <v>7</v>
      </c>
      <c r="D25" s="25">
        <v>1150.08</v>
      </c>
      <c r="E25" s="25">
        <v>0</v>
      </c>
      <c r="F25" s="39">
        <v>0</v>
      </c>
      <c r="G25" s="39"/>
      <c r="H25" s="25">
        <f t="shared" si="0"/>
        <v>1150.08</v>
      </c>
      <c r="I25" s="83">
        <v>0</v>
      </c>
      <c r="J25" s="83"/>
      <c r="K25" s="49" t="s">
        <v>5</v>
      </c>
      <c r="L25" s="49"/>
      <c r="M25" s="47"/>
      <c r="N25" s="5"/>
    </row>
    <row r="26" spans="1:14" ht="18" customHeight="1">
      <c r="A26" s="76"/>
      <c r="B26" s="75"/>
      <c r="C26" s="3" t="s">
        <v>8</v>
      </c>
      <c r="D26" s="25">
        <v>1195</v>
      </c>
      <c r="E26" s="25">
        <v>0</v>
      </c>
      <c r="F26" s="39">
        <v>0</v>
      </c>
      <c r="G26" s="39"/>
      <c r="H26" s="25">
        <f t="shared" si="0"/>
        <v>1195</v>
      </c>
      <c r="I26" s="83">
        <v>0</v>
      </c>
      <c r="J26" s="83"/>
      <c r="K26" s="49"/>
      <c r="L26" s="49"/>
      <c r="M26" s="47"/>
      <c r="N26" s="5"/>
    </row>
    <row r="27" spans="1:14" ht="18" customHeight="1">
      <c r="A27" s="76"/>
      <c r="B27" s="75"/>
      <c r="C27" s="3" t="s">
        <v>9</v>
      </c>
      <c r="D27" s="25">
        <v>1249</v>
      </c>
      <c r="E27" s="25">
        <v>0</v>
      </c>
      <c r="F27" s="39">
        <v>0</v>
      </c>
      <c r="G27" s="39"/>
      <c r="H27" s="25">
        <f t="shared" si="0"/>
        <v>1249</v>
      </c>
      <c r="I27" s="83">
        <v>0</v>
      </c>
      <c r="J27" s="83"/>
      <c r="K27" s="49"/>
      <c r="L27" s="49"/>
      <c r="M27" s="47"/>
      <c r="N27" s="5"/>
    </row>
    <row r="28" spans="1:14" ht="18" customHeight="1">
      <c r="A28" s="76" t="s">
        <v>10</v>
      </c>
      <c r="B28" s="47" t="s">
        <v>27</v>
      </c>
      <c r="C28" s="7" t="s">
        <v>7</v>
      </c>
      <c r="D28" s="25">
        <v>96.45045</v>
      </c>
      <c r="E28" s="25">
        <v>0</v>
      </c>
      <c r="F28" s="39">
        <v>0</v>
      </c>
      <c r="G28" s="39"/>
      <c r="H28" s="25">
        <f t="shared" si="0"/>
        <v>96.45045</v>
      </c>
      <c r="I28" s="39">
        <v>0</v>
      </c>
      <c r="J28" s="39"/>
      <c r="K28" s="49" t="s">
        <v>5</v>
      </c>
      <c r="L28" s="49"/>
      <c r="M28" s="47"/>
      <c r="N28" s="5"/>
    </row>
    <row r="29" spans="1:14" ht="18" customHeight="1">
      <c r="A29" s="76"/>
      <c r="B29" s="47"/>
      <c r="C29" s="3" t="s">
        <v>8</v>
      </c>
      <c r="D29" s="25">
        <v>100</v>
      </c>
      <c r="E29" s="25">
        <v>0</v>
      </c>
      <c r="F29" s="39">
        <v>0</v>
      </c>
      <c r="G29" s="39"/>
      <c r="H29" s="25">
        <f t="shared" si="0"/>
        <v>100</v>
      </c>
      <c r="I29" s="83">
        <v>0</v>
      </c>
      <c r="J29" s="83"/>
      <c r="K29" s="49"/>
      <c r="L29" s="49"/>
      <c r="M29" s="47"/>
      <c r="N29" s="5"/>
    </row>
    <row r="30" spans="1:14" ht="23.25" customHeight="1">
      <c r="A30" s="76"/>
      <c r="B30" s="47"/>
      <c r="C30" s="3" t="s">
        <v>9</v>
      </c>
      <c r="D30" s="28">
        <v>0</v>
      </c>
      <c r="E30" s="28">
        <v>0</v>
      </c>
      <c r="F30" s="60">
        <v>0</v>
      </c>
      <c r="G30" s="60"/>
      <c r="H30" s="28">
        <f t="shared" si="0"/>
        <v>0</v>
      </c>
      <c r="I30" s="60">
        <v>0</v>
      </c>
      <c r="J30" s="60"/>
      <c r="K30" s="49"/>
      <c r="L30" s="49"/>
      <c r="M30" s="47"/>
      <c r="N30" s="6"/>
    </row>
    <row r="31" spans="1:14" ht="23.25" customHeight="1">
      <c r="A31" s="88"/>
      <c r="B31" s="40" t="s">
        <v>64</v>
      </c>
      <c r="C31" s="15" t="s">
        <v>7</v>
      </c>
      <c r="D31" s="28">
        <f>D16+D25+D28</f>
        <v>11568.53045</v>
      </c>
      <c r="E31" s="28">
        <v>0</v>
      </c>
      <c r="F31" s="61">
        <v>0</v>
      </c>
      <c r="G31" s="62"/>
      <c r="H31" s="28">
        <f>D31</f>
        <v>11568.53045</v>
      </c>
      <c r="I31" s="61">
        <v>0</v>
      </c>
      <c r="J31" s="62"/>
      <c r="K31" s="90" t="s">
        <v>5</v>
      </c>
      <c r="L31" s="91"/>
      <c r="M31" s="34"/>
      <c r="N31" s="6"/>
    </row>
    <row r="32" spans="1:14" ht="23.25" customHeight="1">
      <c r="A32" s="53"/>
      <c r="B32" s="41"/>
      <c r="C32" s="3" t="s">
        <v>8</v>
      </c>
      <c r="D32" s="28">
        <f>D17+D26+D29</f>
        <v>11617</v>
      </c>
      <c r="E32" s="28">
        <v>0</v>
      </c>
      <c r="F32" s="60">
        <v>0</v>
      </c>
      <c r="G32" s="60"/>
      <c r="H32" s="28">
        <f>D32</f>
        <v>11617</v>
      </c>
      <c r="I32" s="60">
        <v>0</v>
      </c>
      <c r="J32" s="60"/>
      <c r="K32" s="92"/>
      <c r="L32" s="93"/>
      <c r="M32" s="35"/>
      <c r="N32" s="6"/>
    </row>
    <row r="33" spans="1:14" ht="23.25" customHeight="1">
      <c r="A33" s="54"/>
      <c r="B33" s="42"/>
      <c r="C33" s="3" t="s">
        <v>9</v>
      </c>
      <c r="D33" s="28">
        <f>D18+D27+D30</f>
        <v>11148.5</v>
      </c>
      <c r="E33" s="28">
        <v>0</v>
      </c>
      <c r="F33" s="60">
        <v>0</v>
      </c>
      <c r="G33" s="60"/>
      <c r="H33" s="28">
        <f>D33</f>
        <v>11148.5</v>
      </c>
      <c r="I33" s="60">
        <v>0</v>
      </c>
      <c r="J33" s="60"/>
      <c r="K33" s="94"/>
      <c r="L33" s="95"/>
      <c r="M33" s="36"/>
      <c r="N33" s="6"/>
    </row>
    <row r="34" spans="1:14" ht="23.25" customHeight="1">
      <c r="A34" s="18" t="s">
        <v>58</v>
      </c>
      <c r="B34" s="50" t="s">
        <v>75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6"/>
    </row>
    <row r="35" spans="1:14" ht="23.25" customHeight="1">
      <c r="A35" s="80" t="s">
        <v>76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"/>
    </row>
    <row r="36" spans="1:15" ht="21.75" customHeight="1">
      <c r="A36" s="76" t="s">
        <v>46</v>
      </c>
      <c r="B36" s="47" t="s">
        <v>29</v>
      </c>
      <c r="C36" s="7" t="s">
        <v>7</v>
      </c>
      <c r="D36" s="25">
        <v>90</v>
      </c>
      <c r="E36" s="25">
        <v>0</v>
      </c>
      <c r="F36" s="39">
        <v>0</v>
      </c>
      <c r="G36" s="39"/>
      <c r="H36" s="25">
        <v>90</v>
      </c>
      <c r="I36" s="39">
        <v>0</v>
      </c>
      <c r="J36" s="39"/>
      <c r="K36" s="49" t="s">
        <v>28</v>
      </c>
      <c r="L36" s="49"/>
      <c r="M36" s="34" t="s">
        <v>25</v>
      </c>
      <c r="N36" s="6"/>
      <c r="O36" s="1"/>
    </row>
    <row r="37" spans="1:15" ht="21" customHeight="1">
      <c r="A37" s="76"/>
      <c r="B37" s="47"/>
      <c r="C37" s="3" t="s">
        <v>8</v>
      </c>
      <c r="D37" s="25">
        <v>0</v>
      </c>
      <c r="E37" s="25">
        <v>0</v>
      </c>
      <c r="F37" s="60">
        <v>0</v>
      </c>
      <c r="G37" s="60"/>
      <c r="H37" s="28">
        <v>0</v>
      </c>
      <c r="I37" s="60">
        <v>0</v>
      </c>
      <c r="J37" s="60"/>
      <c r="K37" s="49"/>
      <c r="L37" s="49"/>
      <c r="M37" s="35"/>
      <c r="N37" s="6"/>
      <c r="O37" s="1"/>
    </row>
    <row r="38" spans="1:15" ht="22.5" customHeight="1">
      <c r="A38" s="76"/>
      <c r="B38" s="47"/>
      <c r="C38" s="3" t="s">
        <v>9</v>
      </c>
      <c r="D38" s="28">
        <v>0</v>
      </c>
      <c r="E38" s="28">
        <v>0</v>
      </c>
      <c r="F38" s="60">
        <v>0</v>
      </c>
      <c r="G38" s="60"/>
      <c r="H38" s="28">
        <v>0</v>
      </c>
      <c r="I38" s="60">
        <v>0</v>
      </c>
      <c r="J38" s="60"/>
      <c r="K38" s="49"/>
      <c r="L38" s="49"/>
      <c r="M38" s="35"/>
      <c r="N38" s="6"/>
      <c r="O38" s="1"/>
    </row>
    <row r="39" spans="1:15" ht="22.5" customHeight="1">
      <c r="A39" s="76" t="s">
        <v>47</v>
      </c>
      <c r="B39" s="89" t="s">
        <v>30</v>
      </c>
      <c r="C39" s="7" t="s">
        <v>7</v>
      </c>
      <c r="D39" s="25">
        <v>438.33342</v>
      </c>
      <c r="E39" s="25">
        <v>0</v>
      </c>
      <c r="F39" s="39">
        <v>0</v>
      </c>
      <c r="G39" s="39"/>
      <c r="H39" s="25">
        <f>D39</f>
        <v>438.33342</v>
      </c>
      <c r="I39" s="39">
        <v>0</v>
      </c>
      <c r="J39" s="39"/>
      <c r="K39" s="49" t="s">
        <v>28</v>
      </c>
      <c r="L39" s="49"/>
      <c r="M39" s="35"/>
      <c r="N39" s="6"/>
      <c r="O39" s="1"/>
    </row>
    <row r="40" spans="1:15" ht="22.5" customHeight="1">
      <c r="A40" s="76"/>
      <c r="B40" s="89"/>
      <c r="C40" s="3" t="s">
        <v>8</v>
      </c>
      <c r="D40" s="28">
        <v>0</v>
      </c>
      <c r="E40" s="28">
        <v>0</v>
      </c>
      <c r="F40" s="60">
        <v>0</v>
      </c>
      <c r="G40" s="60"/>
      <c r="H40" s="28">
        <v>0</v>
      </c>
      <c r="I40" s="60">
        <v>0</v>
      </c>
      <c r="J40" s="60"/>
      <c r="K40" s="49"/>
      <c r="L40" s="49"/>
      <c r="M40" s="35"/>
      <c r="N40" s="6"/>
      <c r="O40" s="1"/>
    </row>
    <row r="41" spans="1:15" ht="24" customHeight="1">
      <c r="A41" s="76"/>
      <c r="B41" s="89"/>
      <c r="C41" s="3" t="s">
        <v>9</v>
      </c>
      <c r="D41" s="28">
        <v>0</v>
      </c>
      <c r="E41" s="28">
        <v>0</v>
      </c>
      <c r="F41" s="60">
        <v>0</v>
      </c>
      <c r="G41" s="60"/>
      <c r="H41" s="28">
        <v>0</v>
      </c>
      <c r="I41" s="60">
        <v>0</v>
      </c>
      <c r="J41" s="60"/>
      <c r="K41" s="49"/>
      <c r="L41" s="49"/>
      <c r="M41" s="35"/>
      <c r="N41" s="6"/>
      <c r="O41" s="1"/>
    </row>
    <row r="42" spans="1:15" ht="26.25" customHeight="1">
      <c r="A42" s="76" t="s">
        <v>61</v>
      </c>
      <c r="B42" s="89" t="s">
        <v>31</v>
      </c>
      <c r="C42" s="7" t="s">
        <v>7</v>
      </c>
      <c r="D42" s="25">
        <v>696.4801</v>
      </c>
      <c r="E42" s="25">
        <v>0</v>
      </c>
      <c r="F42" s="39">
        <v>0</v>
      </c>
      <c r="G42" s="39"/>
      <c r="H42" s="25">
        <f>D42</f>
        <v>696.4801</v>
      </c>
      <c r="I42" s="39">
        <v>0</v>
      </c>
      <c r="J42" s="39"/>
      <c r="K42" s="49" t="s">
        <v>28</v>
      </c>
      <c r="L42" s="49"/>
      <c r="M42" s="35"/>
      <c r="N42" s="6"/>
      <c r="O42" s="1"/>
    </row>
    <row r="43" spans="1:15" ht="27" customHeight="1">
      <c r="A43" s="76"/>
      <c r="B43" s="89"/>
      <c r="C43" s="3" t="s">
        <v>8</v>
      </c>
      <c r="D43" s="28">
        <v>0</v>
      </c>
      <c r="E43" s="28">
        <v>0</v>
      </c>
      <c r="F43" s="60">
        <v>0</v>
      </c>
      <c r="G43" s="60"/>
      <c r="H43" s="28">
        <v>0</v>
      </c>
      <c r="I43" s="60">
        <v>0</v>
      </c>
      <c r="J43" s="60"/>
      <c r="K43" s="49"/>
      <c r="L43" s="49"/>
      <c r="M43" s="35"/>
      <c r="N43" s="6"/>
      <c r="O43" s="1"/>
    </row>
    <row r="44" spans="1:15" ht="30" customHeight="1">
      <c r="A44" s="76"/>
      <c r="B44" s="89"/>
      <c r="C44" s="3" t="s">
        <v>9</v>
      </c>
      <c r="D44" s="28">
        <v>0</v>
      </c>
      <c r="E44" s="28">
        <v>0</v>
      </c>
      <c r="F44" s="60">
        <v>0</v>
      </c>
      <c r="G44" s="60"/>
      <c r="H44" s="28">
        <v>0</v>
      </c>
      <c r="I44" s="60">
        <v>0</v>
      </c>
      <c r="J44" s="60"/>
      <c r="K44" s="49"/>
      <c r="L44" s="49"/>
      <c r="M44" s="35"/>
      <c r="N44" s="6"/>
      <c r="O44" s="1"/>
    </row>
    <row r="45" spans="1:15" ht="27" customHeight="1">
      <c r="A45" s="76" t="s">
        <v>65</v>
      </c>
      <c r="B45" s="47" t="s">
        <v>32</v>
      </c>
      <c r="C45" s="7" t="s">
        <v>7</v>
      </c>
      <c r="D45" s="25">
        <v>191.40786</v>
      </c>
      <c r="E45" s="25">
        <v>0</v>
      </c>
      <c r="F45" s="39">
        <v>0</v>
      </c>
      <c r="G45" s="39"/>
      <c r="H45" s="25">
        <f>D45</f>
        <v>191.40786</v>
      </c>
      <c r="I45" s="39">
        <v>0</v>
      </c>
      <c r="J45" s="39"/>
      <c r="K45" s="49" t="s">
        <v>28</v>
      </c>
      <c r="L45" s="49"/>
      <c r="M45" s="35"/>
      <c r="N45" s="6"/>
      <c r="O45" s="1"/>
    </row>
    <row r="46" spans="1:15" ht="27" customHeight="1">
      <c r="A46" s="76"/>
      <c r="B46" s="47"/>
      <c r="C46" s="3" t="s">
        <v>8</v>
      </c>
      <c r="D46" s="28">
        <v>0</v>
      </c>
      <c r="E46" s="28">
        <v>0</v>
      </c>
      <c r="F46" s="60">
        <v>0</v>
      </c>
      <c r="G46" s="60"/>
      <c r="H46" s="28">
        <v>0</v>
      </c>
      <c r="I46" s="60">
        <v>0</v>
      </c>
      <c r="J46" s="60"/>
      <c r="K46" s="49"/>
      <c r="L46" s="49"/>
      <c r="M46" s="35"/>
      <c r="N46" s="6"/>
      <c r="O46" s="1"/>
    </row>
    <row r="47" spans="1:15" ht="27" customHeight="1">
      <c r="A47" s="76"/>
      <c r="B47" s="47"/>
      <c r="C47" s="3" t="s">
        <v>9</v>
      </c>
      <c r="D47" s="28">
        <v>0</v>
      </c>
      <c r="E47" s="28">
        <v>0</v>
      </c>
      <c r="F47" s="60">
        <v>0</v>
      </c>
      <c r="G47" s="60"/>
      <c r="H47" s="28">
        <v>0</v>
      </c>
      <c r="I47" s="60">
        <v>0</v>
      </c>
      <c r="J47" s="60"/>
      <c r="K47" s="49"/>
      <c r="L47" s="49"/>
      <c r="M47" s="35"/>
      <c r="N47" s="6"/>
      <c r="O47" s="1"/>
    </row>
    <row r="48" spans="1:15" ht="26.25" customHeight="1">
      <c r="A48" s="76" t="s">
        <v>66</v>
      </c>
      <c r="B48" s="89" t="s">
        <v>33</v>
      </c>
      <c r="C48" s="7" t="s">
        <v>7</v>
      </c>
      <c r="D48" s="25">
        <v>107.538</v>
      </c>
      <c r="E48" s="25">
        <v>0</v>
      </c>
      <c r="F48" s="39">
        <v>0</v>
      </c>
      <c r="G48" s="39"/>
      <c r="H48" s="25">
        <f>D48</f>
        <v>107.538</v>
      </c>
      <c r="I48" s="39">
        <v>0</v>
      </c>
      <c r="J48" s="39"/>
      <c r="K48" s="49" t="s">
        <v>28</v>
      </c>
      <c r="L48" s="49"/>
      <c r="M48" s="35"/>
      <c r="N48" s="6"/>
      <c r="O48" s="1"/>
    </row>
    <row r="49" spans="1:15" ht="26.25" customHeight="1">
      <c r="A49" s="76"/>
      <c r="B49" s="89"/>
      <c r="C49" s="3" t="s">
        <v>8</v>
      </c>
      <c r="D49" s="28">
        <v>0</v>
      </c>
      <c r="E49" s="28">
        <v>0</v>
      </c>
      <c r="F49" s="60">
        <v>0</v>
      </c>
      <c r="G49" s="60"/>
      <c r="H49" s="28">
        <v>0</v>
      </c>
      <c r="I49" s="60">
        <v>0</v>
      </c>
      <c r="J49" s="60"/>
      <c r="K49" s="49"/>
      <c r="L49" s="49"/>
      <c r="M49" s="35"/>
      <c r="N49" s="6"/>
      <c r="O49" s="1"/>
    </row>
    <row r="50" spans="1:15" ht="26.25" customHeight="1">
      <c r="A50" s="76"/>
      <c r="B50" s="89"/>
      <c r="C50" s="3" t="s">
        <v>9</v>
      </c>
      <c r="D50" s="28">
        <v>0</v>
      </c>
      <c r="E50" s="28">
        <v>0</v>
      </c>
      <c r="F50" s="60">
        <v>0</v>
      </c>
      <c r="G50" s="60"/>
      <c r="H50" s="28">
        <v>0</v>
      </c>
      <c r="I50" s="60">
        <v>0</v>
      </c>
      <c r="J50" s="60"/>
      <c r="K50" s="49"/>
      <c r="L50" s="49"/>
      <c r="M50" s="35"/>
      <c r="N50" s="6"/>
      <c r="O50" s="1"/>
    </row>
    <row r="51" spans="1:15" ht="24.75" customHeight="1">
      <c r="A51" s="76" t="s">
        <v>67</v>
      </c>
      <c r="B51" s="89" t="s">
        <v>34</v>
      </c>
      <c r="C51" s="7" t="s">
        <v>7</v>
      </c>
      <c r="D51" s="25">
        <v>245.54225</v>
      </c>
      <c r="E51" s="25">
        <v>0</v>
      </c>
      <c r="F51" s="39">
        <v>0</v>
      </c>
      <c r="G51" s="39"/>
      <c r="H51" s="25">
        <f>D51</f>
        <v>245.54225</v>
      </c>
      <c r="I51" s="39">
        <v>0</v>
      </c>
      <c r="J51" s="39"/>
      <c r="K51" s="49" t="s">
        <v>28</v>
      </c>
      <c r="L51" s="49"/>
      <c r="M51" s="35"/>
      <c r="N51" s="6"/>
      <c r="O51" s="1"/>
    </row>
    <row r="52" spans="1:15" ht="24" customHeight="1">
      <c r="A52" s="76"/>
      <c r="B52" s="89"/>
      <c r="C52" s="3" t="s">
        <v>8</v>
      </c>
      <c r="D52" s="28">
        <v>0</v>
      </c>
      <c r="E52" s="28">
        <v>0</v>
      </c>
      <c r="F52" s="60">
        <v>0</v>
      </c>
      <c r="G52" s="60"/>
      <c r="H52" s="28">
        <v>0</v>
      </c>
      <c r="I52" s="60">
        <v>0</v>
      </c>
      <c r="J52" s="60"/>
      <c r="K52" s="49"/>
      <c r="L52" s="49"/>
      <c r="M52" s="35"/>
      <c r="N52" s="6"/>
      <c r="O52" s="1"/>
    </row>
    <row r="53" spans="1:15" ht="23.25" customHeight="1">
      <c r="A53" s="76"/>
      <c r="B53" s="89"/>
      <c r="C53" s="3" t="s">
        <v>9</v>
      </c>
      <c r="D53" s="28">
        <v>0</v>
      </c>
      <c r="E53" s="28">
        <v>0</v>
      </c>
      <c r="F53" s="60">
        <v>0</v>
      </c>
      <c r="G53" s="60"/>
      <c r="H53" s="28">
        <v>0</v>
      </c>
      <c r="I53" s="60">
        <v>0</v>
      </c>
      <c r="J53" s="60"/>
      <c r="K53" s="49"/>
      <c r="L53" s="49"/>
      <c r="M53" s="35"/>
      <c r="N53" s="6"/>
      <c r="O53" s="1"/>
    </row>
    <row r="54" spans="1:15" ht="26.25" customHeight="1">
      <c r="A54" s="76" t="s">
        <v>68</v>
      </c>
      <c r="B54" s="89" t="s">
        <v>35</v>
      </c>
      <c r="C54" s="7" t="s">
        <v>7</v>
      </c>
      <c r="D54" s="25">
        <v>75.286</v>
      </c>
      <c r="E54" s="25">
        <v>0</v>
      </c>
      <c r="F54" s="39">
        <v>0</v>
      </c>
      <c r="G54" s="39"/>
      <c r="H54" s="25">
        <f>D54</f>
        <v>75.286</v>
      </c>
      <c r="I54" s="39">
        <v>0</v>
      </c>
      <c r="J54" s="39"/>
      <c r="K54" s="49" t="s">
        <v>28</v>
      </c>
      <c r="L54" s="49"/>
      <c r="M54" s="35"/>
      <c r="N54" s="6"/>
      <c r="O54" s="1"/>
    </row>
    <row r="55" spans="1:15" ht="27" customHeight="1">
      <c r="A55" s="76"/>
      <c r="B55" s="89"/>
      <c r="C55" s="3" t="s">
        <v>8</v>
      </c>
      <c r="D55" s="28">
        <v>0</v>
      </c>
      <c r="E55" s="28">
        <v>0</v>
      </c>
      <c r="F55" s="60">
        <v>0</v>
      </c>
      <c r="G55" s="60"/>
      <c r="H55" s="28">
        <v>0</v>
      </c>
      <c r="I55" s="60">
        <v>0</v>
      </c>
      <c r="J55" s="60"/>
      <c r="K55" s="49"/>
      <c r="L55" s="49"/>
      <c r="M55" s="35"/>
      <c r="N55" s="6"/>
      <c r="O55" s="1"/>
    </row>
    <row r="56" spans="1:15" ht="27" customHeight="1">
      <c r="A56" s="76"/>
      <c r="B56" s="89"/>
      <c r="C56" s="3" t="s">
        <v>9</v>
      </c>
      <c r="D56" s="28">
        <v>0</v>
      </c>
      <c r="E56" s="28">
        <v>0</v>
      </c>
      <c r="F56" s="60">
        <v>0</v>
      </c>
      <c r="G56" s="60"/>
      <c r="H56" s="28">
        <v>0</v>
      </c>
      <c r="I56" s="60">
        <v>0</v>
      </c>
      <c r="J56" s="60"/>
      <c r="K56" s="49"/>
      <c r="L56" s="49"/>
      <c r="M56" s="35"/>
      <c r="N56" s="6"/>
      <c r="O56" s="1"/>
    </row>
    <row r="57" spans="1:15" ht="24.75" customHeight="1">
      <c r="A57" s="76" t="s">
        <v>69</v>
      </c>
      <c r="B57" s="47" t="s">
        <v>36</v>
      </c>
      <c r="C57" s="7" t="s">
        <v>7</v>
      </c>
      <c r="D57" s="25">
        <v>288.40515</v>
      </c>
      <c r="E57" s="25">
        <v>0</v>
      </c>
      <c r="F57" s="39">
        <v>0</v>
      </c>
      <c r="G57" s="39"/>
      <c r="H57" s="25">
        <f>D57</f>
        <v>288.40515</v>
      </c>
      <c r="I57" s="39">
        <v>0</v>
      </c>
      <c r="J57" s="39"/>
      <c r="K57" s="49" t="s">
        <v>28</v>
      </c>
      <c r="L57" s="49"/>
      <c r="M57" s="35"/>
      <c r="N57" s="6"/>
      <c r="O57" s="1"/>
    </row>
    <row r="58" spans="1:15" ht="22.5" customHeight="1">
      <c r="A58" s="76"/>
      <c r="B58" s="47"/>
      <c r="C58" s="3" t="s">
        <v>8</v>
      </c>
      <c r="D58" s="28">
        <v>0</v>
      </c>
      <c r="E58" s="28">
        <v>0</v>
      </c>
      <c r="F58" s="60">
        <v>0</v>
      </c>
      <c r="G58" s="60"/>
      <c r="H58" s="28">
        <v>0</v>
      </c>
      <c r="I58" s="60">
        <v>0</v>
      </c>
      <c r="J58" s="60"/>
      <c r="K58" s="49"/>
      <c r="L58" s="49"/>
      <c r="M58" s="35"/>
      <c r="N58" s="6"/>
      <c r="O58" s="1"/>
    </row>
    <row r="59" spans="1:15" ht="24" customHeight="1">
      <c r="A59" s="76"/>
      <c r="B59" s="47"/>
      <c r="C59" s="3" t="s">
        <v>9</v>
      </c>
      <c r="D59" s="28">
        <v>0</v>
      </c>
      <c r="E59" s="28">
        <v>0</v>
      </c>
      <c r="F59" s="60">
        <v>0</v>
      </c>
      <c r="G59" s="60"/>
      <c r="H59" s="28">
        <v>0</v>
      </c>
      <c r="I59" s="60">
        <v>0</v>
      </c>
      <c r="J59" s="60"/>
      <c r="K59" s="49"/>
      <c r="L59" s="49"/>
      <c r="M59" s="35"/>
      <c r="N59" s="6"/>
      <c r="O59" s="1"/>
    </row>
    <row r="60" spans="1:15" ht="21" customHeight="1">
      <c r="A60" s="88" t="s">
        <v>71</v>
      </c>
      <c r="B60" s="34" t="s">
        <v>85</v>
      </c>
      <c r="C60" s="7" t="s">
        <v>7</v>
      </c>
      <c r="D60" s="28">
        <v>96.96</v>
      </c>
      <c r="E60" s="28">
        <v>0</v>
      </c>
      <c r="F60" s="61">
        <v>0</v>
      </c>
      <c r="G60" s="62"/>
      <c r="H60" s="28">
        <f>D60</f>
        <v>96.96</v>
      </c>
      <c r="I60" s="61">
        <v>0</v>
      </c>
      <c r="J60" s="62"/>
      <c r="K60" s="49" t="s">
        <v>28</v>
      </c>
      <c r="L60" s="49"/>
      <c r="M60" s="35"/>
      <c r="N60" s="6"/>
      <c r="O60" s="1"/>
    </row>
    <row r="61" spans="1:15" ht="26.25" customHeight="1">
      <c r="A61" s="53"/>
      <c r="B61" s="35"/>
      <c r="C61" s="3" t="s">
        <v>8</v>
      </c>
      <c r="D61" s="28">
        <v>0</v>
      </c>
      <c r="E61" s="28">
        <v>0</v>
      </c>
      <c r="F61" s="61">
        <v>0</v>
      </c>
      <c r="G61" s="62"/>
      <c r="H61" s="28">
        <v>0</v>
      </c>
      <c r="I61" s="61">
        <v>0</v>
      </c>
      <c r="J61" s="62"/>
      <c r="K61" s="49"/>
      <c r="L61" s="49"/>
      <c r="M61" s="35"/>
      <c r="N61" s="6"/>
      <c r="O61" s="1"/>
    </row>
    <row r="62" spans="1:15" ht="24" customHeight="1">
      <c r="A62" s="54"/>
      <c r="B62" s="36"/>
      <c r="C62" s="3" t="s">
        <v>9</v>
      </c>
      <c r="D62" s="28">
        <v>0</v>
      </c>
      <c r="E62" s="28">
        <v>0</v>
      </c>
      <c r="F62" s="61">
        <v>0</v>
      </c>
      <c r="G62" s="62"/>
      <c r="H62" s="28">
        <v>0</v>
      </c>
      <c r="I62" s="61">
        <v>0</v>
      </c>
      <c r="J62" s="62"/>
      <c r="K62" s="49"/>
      <c r="L62" s="49"/>
      <c r="M62" s="36"/>
      <c r="N62" s="6"/>
      <c r="O62" s="1"/>
    </row>
    <row r="63" spans="1:15" ht="18.75" customHeight="1">
      <c r="A63" s="76" t="s">
        <v>72</v>
      </c>
      <c r="B63" s="47" t="s">
        <v>37</v>
      </c>
      <c r="C63" s="7" t="s">
        <v>7</v>
      </c>
      <c r="D63" s="25">
        <v>330</v>
      </c>
      <c r="E63" s="25">
        <v>0</v>
      </c>
      <c r="F63" s="39">
        <v>0</v>
      </c>
      <c r="G63" s="39"/>
      <c r="H63" s="25">
        <f>D63</f>
        <v>330</v>
      </c>
      <c r="I63" s="39">
        <v>0</v>
      </c>
      <c r="J63" s="39"/>
      <c r="K63" s="49" t="s">
        <v>38</v>
      </c>
      <c r="L63" s="49"/>
      <c r="M63" s="34" t="s">
        <v>25</v>
      </c>
      <c r="N63" s="6"/>
      <c r="O63" s="1"/>
    </row>
    <row r="64" spans="1:15" ht="24" customHeight="1">
      <c r="A64" s="76"/>
      <c r="B64" s="47"/>
      <c r="C64" s="3" t="s">
        <v>8</v>
      </c>
      <c r="D64" s="28">
        <v>0</v>
      </c>
      <c r="E64" s="28">
        <v>0</v>
      </c>
      <c r="F64" s="60">
        <v>0</v>
      </c>
      <c r="G64" s="60"/>
      <c r="H64" s="28">
        <v>0</v>
      </c>
      <c r="I64" s="60">
        <v>0</v>
      </c>
      <c r="J64" s="60"/>
      <c r="K64" s="49"/>
      <c r="L64" s="49"/>
      <c r="M64" s="35"/>
      <c r="N64" s="6"/>
      <c r="O64" s="1"/>
    </row>
    <row r="65" spans="1:15" ht="24" customHeight="1">
      <c r="A65" s="76"/>
      <c r="B65" s="47"/>
      <c r="C65" s="3" t="s">
        <v>9</v>
      </c>
      <c r="D65" s="28">
        <v>0</v>
      </c>
      <c r="E65" s="28">
        <v>0</v>
      </c>
      <c r="F65" s="60">
        <v>0</v>
      </c>
      <c r="G65" s="60"/>
      <c r="H65" s="28">
        <v>0</v>
      </c>
      <c r="I65" s="60">
        <v>0</v>
      </c>
      <c r="J65" s="60"/>
      <c r="K65" s="49"/>
      <c r="L65" s="49"/>
      <c r="M65" s="35"/>
      <c r="N65" s="6"/>
      <c r="O65" s="1"/>
    </row>
    <row r="66" spans="1:15" ht="24" customHeight="1">
      <c r="A66" s="76" t="s">
        <v>84</v>
      </c>
      <c r="B66" s="47" t="s">
        <v>39</v>
      </c>
      <c r="C66" s="7" t="s">
        <v>7</v>
      </c>
      <c r="D66" s="25">
        <v>30</v>
      </c>
      <c r="E66" s="25">
        <v>0</v>
      </c>
      <c r="F66" s="39">
        <v>0</v>
      </c>
      <c r="G66" s="39"/>
      <c r="H66" s="25">
        <f>D66</f>
        <v>30</v>
      </c>
      <c r="I66" s="39">
        <v>0</v>
      </c>
      <c r="J66" s="39"/>
      <c r="K66" s="49" t="s">
        <v>38</v>
      </c>
      <c r="L66" s="49"/>
      <c r="M66" s="35"/>
      <c r="N66" s="6"/>
      <c r="O66" s="1"/>
    </row>
    <row r="67" spans="1:15" ht="21" customHeight="1">
      <c r="A67" s="76"/>
      <c r="B67" s="47"/>
      <c r="C67" s="3" t="s">
        <v>8</v>
      </c>
      <c r="D67" s="28">
        <v>0</v>
      </c>
      <c r="E67" s="28">
        <v>0</v>
      </c>
      <c r="F67" s="60">
        <v>0</v>
      </c>
      <c r="G67" s="60"/>
      <c r="H67" s="28">
        <v>0</v>
      </c>
      <c r="I67" s="60">
        <v>0</v>
      </c>
      <c r="J67" s="60"/>
      <c r="K67" s="49"/>
      <c r="L67" s="49"/>
      <c r="M67" s="35"/>
      <c r="N67" s="6"/>
      <c r="O67" s="1"/>
    </row>
    <row r="68" spans="1:15" ht="21.75" customHeight="1">
      <c r="A68" s="76"/>
      <c r="B68" s="34"/>
      <c r="C68" s="8" t="s">
        <v>9</v>
      </c>
      <c r="D68" s="29">
        <v>0</v>
      </c>
      <c r="E68" s="29">
        <v>0</v>
      </c>
      <c r="F68" s="87">
        <v>0</v>
      </c>
      <c r="G68" s="87"/>
      <c r="H68" s="29">
        <v>0</v>
      </c>
      <c r="I68" s="87">
        <v>0</v>
      </c>
      <c r="J68" s="87"/>
      <c r="K68" s="37"/>
      <c r="L68" s="37"/>
      <c r="M68" s="35"/>
      <c r="N68" s="6"/>
      <c r="O68" s="1"/>
    </row>
    <row r="69" spans="1:15" ht="21.75" customHeight="1">
      <c r="A69" s="88"/>
      <c r="B69" s="40" t="s">
        <v>62</v>
      </c>
      <c r="C69" s="37" t="s">
        <v>7</v>
      </c>
      <c r="D69" s="29">
        <f>D63+D66</f>
        <v>360</v>
      </c>
      <c r="E69" s="29">
        <v>0</v>
      </c>
      <c r="F69" s="61">
        <v>0</v>
      </c>
      <c r="G69" s="62"/>
      <c r="H69" s="29">
        <f>D69</f>
        <v>360</v>
      </c>
      <c r="I69" s="61">
        <v>0</v>
      </c>
      <c r="J69" s="62"/>
      <c r="K69" s="67" t="s">
        <v>5</v>
      </c>
      <c r="L69" s="68"/>
      <c r="M69" s="35"/>
      <c r="N69" s="6"/>
      <c r="O69" s="1"/>
    </row>
    <row r="70" spans="1:15" ht="19.5" customHeight="1">
      <c r="A70" s="53"/>
      <c r="B70" s="41"/>
      <c r="C70" s="38"/>
      <c r="D70" s="28">
        <f>D36+D39+D42+D45+D48+D51+D54+D57+D60</f>
        <v>2229.95278</v>
      </c>
      <c r="E70" s="28">
        <v>0</v>
      </c>
      <c r="F70" s="61">
        <v>0</v>
      </c>
      <c r="G70" s="62"/>
      <c r="H70" s="28">
        <f>H36+H39+H42+H45+H48+H51+H54+H57+H60</f>
        <v>2229.95278</v>
      </c>
      <c r="I70" s="61">
        <v>0</v>
      </c>
      <c r="J70" s="62"/>
      <c r="K70" s="49" t="s">
        <v>4</v>
      </c>
      <c r="L70" s="49"/>
      <c r="M70" s="35"/>
      <c r="N70" s="6"/>
      <c r="O70" s="1"/>
    </row>
    <row r="71" spans="1:15" ht="19.5" customHeight="1">
      <c r="A71" s="53"/>
      <c r="B71" s="41"/>
      <c r="C71" s="3" t="s">
        <v>8</v>
      </c>
      <c r="D71" s="28">
        <v>0</v>
      </c>
      <c r="E71" s="28">
        <v>0</v>
      </c>
      <c r="F71" s="61">
        <v>0</v>
      </c>
      <c r="G71" s="62"/>
      <c r="H71" s="28">
        <v>0</v>
      </c>
      <c r="I71" s="61">
        <v>0</v>
      </c>
      <c r="J71" s="62"/>
      <c r="K71" s="49"/>
      <c r="L71" s="49"/>
      <c r="M71" s="32"/>
      <c r="N71" s="6"/>
      <c r="O71" s="1"/>
    </row>
    <row r="72" spans="1:15" ht="19.5" customHeight="1">
      <c r="A72" s="54"/>
      <c r="B72" s="42"/>
      <c r="C72" s="8" t="s">
        <v>9</v>
      </c>
      <c r="D72" s="28">
        <v>0</v>
      </c>
      <c r="E72" s="28">
        <v>0</v>
      </c>
      <c r="F72" s="61">
        <v>0</v>
      </c>
      <c r="G72" s="62"/>
      <c r="H72" s="28">
        <v>0</v>
      </c>
      <c r="I72" s="61">
        <v>0</v>
      </c>
      <c r="J72" s="62"/>
      <c r="K72" s="67"/>
      <c r="L72" s="68"/>
      <c r="M72" s="33"/>
      <c r="N72" s="6"/>
      <c r="O72" s="1"/>
    </row>
    <row r="73" spans="1:15" ht="19.5" customHeight="1">
      <c r="A73" s="18" t="s">
        <v>59</v>
      </c>
      <c r="B73" s="84" t="s">
        <v>70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6"/>
      <c r="N73" s="5"/>
      <c r="O73" s="1"/>
    </row>
    <row r="74" spans="1:15" ht="19.5" customHeight="1">
      <c r="A74" s="80" t="s">
        <v>77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2"/>
      <c r="N74" s="5"/>
      <c r="O74" s="1"/>
    </row>
    <row r="75" spans="1:15" ht="18.75" customHeight="1">
      <c r="A75" s="76" t="s">
        <v>60</v>
      </c>
      <c r="B75" s="47" t="s">
        <v>41</v>
      </c>
      <c r="C75" s="7" t="s">
        <v>7</v>
      </c>
      <c r="D75" s="28">
        <v>0</v>
      </c>
      <c r="E75" s="25">
        <v>0</v>
      </c>
      <c r="F75" s="39">
        <v>0</v>
      </c>
      <c r="G75" s="39"/>
      <c r="H75" s="28">
        <v>0</v>
      </c>
      <c r="I75" s="39">
        <v>0</v>
      </c>
      <c r="J75" s="39"/>
      <c r="K75" s="49" t="s">
        <v>5</v>
      </c>
      <c r="L75" s="49"/>
      <c r="M75" s="34" t="s">
        <v>25</v>
      </c>
      <c r="N75" s="5"/>
      <c r="O75" s="1"/>
    </row>
    <row r="76" spans="1:15" ht="16.5" customHeight="1">
      <c r="A76" s="76"/>
      <c r="B76" s="47"/>
      <c r="C76" s="3" t="s">
        <v>8</v>
      </c>
      <c r="D76" s="25">
        <v>300</v>
      </c>
      <c r="E76" s="28">
        <v>0</v>
      </c>
      <c r="F76" s="60">
        <v>0</v>
      </c>
      <c r="G76" s="60"/>
      <c r="H76" s="25">
        <v>300</v>
      </c>
      <c r="I76" s="60">
        <v>0</v>
      </c>
      <c r="J76" s="60"/>
      <c r="K76" s="49"/>
      <c r="L76" s="49"/>
      <c r="M76" s="35"/>
      <c r="N76" s="5"/>
      <c r="O76" s="1"/>
    </row>
    <row r="77" spans="1:15" ht="16.5" customHeight="1">
      <c r="A77" s="76"/>
      <c r="B77" s="47"/>
      <c r="C77" s="3" t="s">
        <v>9</v>
      </c>
      <c r="D77" s="28">
        <v>0</v>
      </c>
      <c r="E77" s="28">
        <v>0</v>
      </c>
      <c r="F77" s="60">
        <v>0</v>
      </c>
      <c r="G77" s="60"/>
      <c r="H77" s="28">
        <v>0</v>
      </c>
      <c r="I77" s="60">
        <v>0</v>
      </c>
      <c r="J77" s="60"/>
      <c r="K77" s="49"/>
      <c r="L77" s="49"/>
      <c r="M77" s="35"/>
      <c r="N77" s="5"/>
      <c r="O77" s="1"/>
    </row>
    <row r="78" spans="1:15" ht="15" customHeight="1">
      <c r="A78" s="76" t="s">
        <v>73</v>
      </c>
      <c r="B78" s="47" t="s">
        <v>42</v>
      </c>
      <c r="C78" s="7" t="s">
        <v>7</v>
      </c>
      <c r="D78" s="28">
        <v>0</v>
      </c>
      <c r="E78" s="25">
        <v>0</v>
      </c>
      <c r="F78" s="39">
        <v>0</v>
      </c>
      <c r="G78" s="39"/>
      <c r="H78" s="25">
        <v>200</v>
      </c>
      <c r="I78" s="39">
        <v>0</v>
      </c>
      <c r="J78" s="39"/>
      <c r="K78" s="49" t="s">
        <v>5</v>
      </c>
      <c r="L78" s="49"/>
      <c r="M78" s="35"/>
      <c r="N78" s="5"/>
      <c r="O78" s="1"/>
    </row>
    <row r="79" spans="1:15" ht="16.5" customHeight="1">
      <c r="A79" s="76"/>
      <c r="B79" s="47"/>
      <c r="C79" s="3" t="s">
        <v>8</v>
      </c>
      <c r="D79" s="25">
        <v>200</v>
      </c>
      <c r="E79" s="28">
        <v>0</v>
      </c>
      <c r="F79" s="60">
        <v>0</v>
      </c>
      <c r="G79" s="60"/>
      <c r="H79" s="28">
        <v>0</v>
      </c>
      <c r="I79" s="60">
        <v>0</v>
      </c>
      <c r="J79" s="60"/>
      <c r="K79" s="49"/>
      <c r="L79" s="49"/>
      <c r="M79" s="35"/>
      <c r="N79" s="5"/>
      <c r="O79" s="1"/>
    </row>
    <row r="80" spans="1:15" ht="18" customHeight="1">
      <c r="A80" s="76"/>
      <c r="B80" s="47"/>
      <c r="C80" s="3" t="s">
        <v>9</v>
      </c>
      <c r="D80" s="28">
        <v>0</v>
      </c>
      <c r="E80" s="28">
        <v>0</v>
      </c>
      <c r="F80" s="60">
        <v>0</v>
      </c>
      <c r="G80" s="60"/>
      <c r="H80" s="28">
        <v>0</v>
      </c>
      <c r="I80" s="60">
        <v>0</v>
      </c>
      <c r="J80" s="60"/>
      <c r="K80" s="49"/>
      <c r="L80" s="49"/>
      <c r="M80" s="35"/>
      <c r="N80" s="5"/>
      <c r="O80" s="1"/>
    </row>
    <row r="81" spans="1:15" ht="18" customHeight="1">
      <c r="A81" s="76" t="s">
        <v>74</v>
      </c>
      <c r="B81" s="47" t="s">
        <v>43</v>
      </c>
      <c r="C81" s="7" t="s">
        <v>7</v>
      </c>
      <c r="D81" s="28">
        <v>0</v>
      </c>
      <c r="E81" s="28">
        <v>0</v>
      </c>
      <c r="F81" s="60">
        <v>0</v>
      </c>
      <c r="G81" s="60"/>
      <c r="H81" s="28">
        <v>0</v>
      </c>
      <c r="I81" s="60">
        <v>0</v>
      </c>
      <c r="J81" s="60"/>
      <c r="K81" s="49" t="s">
        <v>5</v>
      </c>
      <c r="L81" s="49"/>
      <c r="M81" s="35"/>
      <c r="N81" s="5"/>
      <c r="O81" s="1"/>
    </row>
    <row r="82" spans="1:15" ht="17.25" customHeight="1">
      <c r="A82" s="76"/>
      <c r="B82" s="47"/>
      <c r="C82" s="3" t="s">
        <v>8</v>
      </c>
      <c r="D82" s="25">
        <v>3500</v>
      </c>
      <c r="E82" s="25">
        <v>0</v>
      </c>
      <c r="F82" s="39">
        <v>0</v>
      </c>
      <c r="G82" s="39"/>
      <c r="H82" s="25">
        <v>3500</v>
      </c>
      <c r="I82" s="39">
        <v>0</v>
      </c>
      <c r="J82" s="39"/>
      <c r="K82" s="49"/>
      <c r="L82" s="49"/>
      <c r="M82" s="35"/>
      <c r="N82" s="5"/>
      <c r="O82" s="1"/>
    </row>
    <row r="83" spans="1:15" ht="17.25" customHeight="1">
      <c r="A83" s="76"/>
      <c r="B83" s="47"/>
      <c r="C83" s="3" t="s">
        <v>9</v>
      </c>
      <c r="D83" s="28">
        <v>0</v>
      </c>
      <c r="E83" s="28">
        <v>0</v>
      </c>
      <c r="F83" s="60">
        <v>0</v>
      </c>
      <c r="G83" s="60"/>
      <c r="H83" s="28">
        <v>0</v>
      </c>
      <c r="I83" s="39">
        <v>0</v>
      </c>
      <c r="J83" s="39"/>
      <c r="K83" s="49"/>
      <c r="L83" s="49"/>
      <c r="M83" s="36"/>
      <c r="N83" s="6"/>
      <c r="O83" s="1"/>
    </row>
    <row r="84" spans="1:15" ht="17.25" customHeight="1">
      <c r="A84" s="88"/>
      <c r="B84" s="40" t="s">
        <v>63</v>
      </c>
      <c r="C84" s="7" t="s">
        <v>7</v>
      </c>
      <c r="D84" s="28">
        <f>D75+D78+D81</f>
        <v>0</v>
      </c>
      <c r="E84" s="28">
        <v>0</v>
      </c>
      <c r="F84" s="61">
        <v>0</v>
      </c>
      <c r="G84" s="62"/>
      <c r="H84" s="28">
        <f aca="true" t="shared" si="1" ref="H84:H91">D84</f>
        <v>0</v>
      </c>
      <c r="I84" s="51">
        <v>0</v>
      </c>
      <c r="J84" s="52"/>
      <c r="K84" s="49" t="s">
        <v>5</v>
      </c>
      <c r="L84" s="49"/>
      <c r="M84" s="34"/>
      <c r="N84" s="6"/>
      <c r="O84" s="1"/>
    </row>
    <row r="85" spans="1:15" ht="17.25" customHeight="1">
      <c r="A85" s="53"/>
      <c r="B85" s="41"/>
      <c r="C85" s="3" t="s">
        <v>8</v>
      </c>
      <c r="D85" s="28">
        <f>D76+D79+D82</f>
        <v>4000</v>
      </c>
      <c r="E85" s="28">
        <v>0</v>
      </c>
      <c r="F85" s="61">
        <v>0</v>
      </c>
      <c r="G85" s="62"/>
      <c r="H85" s="28">
        <f t="shared" si="1"/>
        <v>4000</v>
      </c>
      <c r="I85" s="51">
        <v>0</v>
      </c>
      <c r="J85" s="52"/>
      <c r="K85" s="49"/>
      <c r="L85" s="49"/>
      <c r="M85" s="35"/>
      <c r="N85" s="6"/>
      <c r="O85" s="1"/>
    </row>
    <row r="86" spans="1:15" ht="17.25" customHeight="1">
      <c r="A86" s="54"/>
      <c r="B86" s="42"/>
      <c r="C86" s="3" t="s">
        <v>9</v>
      </c>
      <c r="D86" s="28">
        <v>0</v>
      </c>
      <c r="E86" s="28">
        <v>0</v>
      </c>
      <c r="F86" s="61">
        <v>0</v>
      </c>
      <c r="G86" s="62"/>
      <c r="H86" s="28">
        <f t="shared" si="1"/>
        <v>0</v>
      </c>
      <c r="I86" s="51">
        <v>0</v>
      </c>
      <c r="J86" s="52"/>
      <c r="K86" s="49"/>
      <c r="L86" s="49"/>
      <c r="M86" s="36"/>
      <c r="N86" s="6"/>
      <c r="O86" s="1"/>
    </row>
    <row r="87" spans="1:15" ht="17.25" customHeight="1">
      <c r="A87" s="88"/>
      <c r="B87" s="40" t="s">
        <v>2</v>
      </c>
      <c r="C87" s="43" t="s">
        <v>7</v>
      </c>
      <c r="D87" s="30">
        <f>D31+D69+D84</f>
        <v>11928.53045</v>
      </c>
      <c r="E87" s="28">
        <v>0</v>
      </c>
      <c r="F87" s="61">
        <v>0</v>
      </c>
      <c r="G87" s="62"/>
      <c r="H87" s="30">
        <f>H31+H69+H84</f>
        <v>11928.53045</v>
      </c>
      <c r="I87" s="51">
        <v>0</v>
      </c>
      <c r="J87" s="52"/>
      <c r="K87" s="67" t="s">
        <v>5</v>
      </c>
      <c r="L87" s="68"/>
      <c r="M87" s="34"/>
      <c r="N87" s="6"/>
      <c r="O87" s="1"/>
    </row>
    <row r="88" spans="1:15" ht="17.25" customHeight="1">
      <c r="A88" s="53"/>
      <c r="B88" s="41"/>
      <c r="C88" s="44"/>
      <c r="D88" s="30">
        <f>D70</f>
        <v>2229.95278</v>
      </c>
      <c r="E88" s="30">
        <v>0</v>
      </c>
      <c r="F88" s="63">
        <v>0</v>
      </c>
      <c r="G88" s="63"/>
      <c r="H88" s="30">
        <f t="shared" si="1"/>
        <v>2229.95278</v>
      </c>
      <c r="I88" s="45">
        <v>0</v>
      </c>
      <c r="J88" s="45"/>
      <c r="K88" s="49" t="s">
        <v>4</v>
      </c>
      <c r="L88" s="49"/>
      <c r="M88" s="35"/>
      <c r="N88" s="6"/>
      <c r="O88" s="1"/>
    </row>
    <row r="89" spans="1:15" ht="17.25" customHeight="1">
      <c r="A89" s="53"/>
      <c r="B89" s="41"/>
      <c r="C89" s="12" t="s">
        <v>8</v>
      </c>
      <c r="D89" s="30">
        <f>D32+D71+D85</f>
        <v>15617</v>
      </c>
      <c r="E89" s="30">
        <v>0</v>
      </c>
      <c r="F89" s="63">
        <v>0</v>
      </c>
      <c r="G89" s="63"/>
      <c r="H89" s="30">
        <f t="shared" si="1"/>
        <v>15617</v>
      </c>
      <c r="I89" s="45">
        <v>0</v>
      </c>
      <c r="J89" s="45"/>
      <c r="K89" s="67" t="s">
        <v>5</v>
      </c>
      <c r="L89" s="68"/>
      <c r="M89" s="35"/>
      <c r="N89" s="6"/>
      <c r="O89" s="1"/>
    </row>
    <row r="90" spans="1:15" ht="17.25" customHeight="1">
      <c r="A90" s="53"/>
      <c r="B90" s="41"/>
      <c r="C90" s="12" t="s">
        <v>9</v>
      </c>
      <c r="D90" s="30">
        <f>D33+D72+D86</f>
        <v>11148.5</v>
      </c>
      <c r="E90" s="30">
        <v>0</v>
      </c>
      <c r="F90" s="63">
        <v>0</v>
      </c>
      <c r="G90" s="63"/>
      <c r="H90" s="30">
        <f t="shared" si="1"/>
        <v>11148.5</v>
      </c>
      <c r="I90" s="45">
        <v>0</v>
      </c>
      <c r="J90" s="45"/>
      <c r="K90" s="67" t="s">
        <v>5</v>
      </c>
      <c r="L90" s="68"/>
      <c r="M90" s="35"/>
      <c r="N90" s="6"/>
      <c r="O90" s="1"/>
    </row>
    <row r="91" spans="1:13" ht="18.75" customHeight="1">
      <c r="A91" s="54"/>
      <c r="B91" s="42"/>
      <c r="C91" s="20" t="s">
        <v>44</v>
      </c>
      <c r="D91" s="31">
        <f>D87+D88+D89+D90</f>
        <v>40923.98323</v>
      </c>
      <c r="E91" s="31">
        <v>0</v>
      </c>
      <c r="F91" s="64">
        <v>0</v>
      </c>
      <c r="G91" s="65"/>
      <c r="H91" s="31">
        <f t="shared" si="1"/>
        <v>40923.98323</v>
      </c>
      <c r="I91" s="64">
        <v>0</v>
      </c>
      <c r="J91" s="65"/>
      <c r="K91" s="67"/>
      <c r="L91" s="68"/>
      <c r="M91" s="36"/>
    </row>
    <row r="92" spans="1:13" ht="18.75" customHeight="1">
      <c r="A92" s="19"/>
      <c r="B92" s="16"/>
      <c r="C92" s="21"/>
      <c r="D92" s="22"/>
      <c r="E92" s="22"/>
      <c r="F92" s="22"/>
      <c r="G92" s="22"/>
      <c r="H92" s="22"/>
      <c r="I92" s="22"/>
      <c r="J92" s="22"/>
      <c r="K92" s="14"/>
      <c r="L92" s="14"/>
      <c r="M92" s="13"/>
    </row>
    <row r="93" spans="1:10" ht="20.25" customHeight="1">
      <c r="A93" s="11"/>
      <c r="B93" s="46" t="s">
        <v>51</v>
      </c>
      <c r="C93" s="46"/>
      <c r="D93" s="46"/>
      <c r="E93" s="46"/>
      <c r="F93" s="9"/>
      <c r="G93" s="46" t="s">
        <v>78</v>
      </c>
      <c r="H93" s="46"/>
      <c r="I93" s="9"/>
      <c r="J93" s="9"/>
    </row>
    <row r="94" spans="1:10" ht="19.5" customHeight="1">
      <c r="A94" s="11"/>
      <c r="B94" s="9"/>
      <c r="C94" s="9"/>
      <c r="D94" s="9"/>
      <c r="E94" s="9"/>
      <c r="F94" s="9"/>
      <c r="G94" s="23"/>
      <c r="H94" s="23"/>
      <c r="I94" s="9"/>
      <c r="J94" s="9"/>
    </row>
    <row r="95" spans="1:10" ht="18" customHeight="1">
      <c r="A95" s="11"/>
      <c r="B95" s="46" t="s">
        <v>49</v>
      </c>
      <c r="C95" s="46"/>
      <c r="D95" s="46"/>
      <c r="E95" s="9"/>
      <c r="F95" s="9"/>
      <c r="G95" s="46" t="s">
        <v>79</v>
      </c>
      <c r="H95" s="46"/>
      <c r="I95" s="9"/>
      <c r="J95" s="9"/>
    </row>
    <row r="96" spans="1:10" ht="18" customHeight="1">
      <c r="A96" s="11"/>
      <c r="B96" s="66" t="s">
        <v>50</v>
      </c>
      <c r="C96" s="66"/>
      <c r="D96" s="66"/>
      <c r="E96" s="66"/>
      <c r="F96" s="66"/>
      <c r="G96" s="66"/>
      <c r="H96" s="66"/>
      <c r="I96" s="66"/>
      <c r="J96" s="66"/>
    </row>
    <row r="97" spans="1:10" ht="13.5" customHeight="1">
      <c r="A97" s="11"/>
      <c r="B97" s="46" t="s">
        <v>52</v>
      </c>
      <c r="C97" s="46"/>
      <c r="D97" s="46"/>
      <c r="E97" s="9"/>
      <c r="F97" s="9"/>
      <c r="G97" s="46" t="s">
        <v>80</v>
      </c>
      <c r="H97" s="46"/>
      <c r="I97" s="9"/>
      <c r="J97" s="9"/>
    </row>
    <row r="98" spans="1:10" ht="18.75" customHeight="1">
      <c r="A98" s="11"/>
      <c r="B98" s="9"/>
      <c r="C98" s="9"/>
      <c r="D98" s="10"/>
      <c r="E98" s="10"/>
      <c r="F98" s="10"/>
      <c r="G98" s="10"/>
      <c r="H98" s="10"/>
      <c r="I98" s="9"/>
      <c r="J98" s="9"/>
    </row>
    <row r="99" spans="1:10" ht="16.5" customHeight="1">
      <c r="A99" s="11"/>
      <c r="B99" s="24" t="s">
        <v>83</v>
      </c>
      <c r="C99" s="24"/>
      <c r="D99" s="24"/>
      <c r="E99" s="24"/>
      <c r="F99" s="24"/>
      <c r="G99" s="69" t="s">
        <v>81</v>
      </c>
      <c r="H99" s="69"/>
      <c r="I99" s="24"/>
      <c r="J99" s="24"/>
    </row>
    <row r="100" ht="21.75" customHeight="1">
      <c r="A100" s="11"/>
    </row>
    <row r="101" spans="1:10" ht="18" customHeight="1">
      <c r="A101" s="11"/>
      <c r="B101" s="9" t="s">
        <v>53</v>
      </c>
      <c r="C101" s="9"/>
      <c r="D101" s="9"/>
      <c r="E101" s="9"/>
      <c r="F101" s="9"/>
      <c r="G101" s="46" t="s">
        <v>82</v>
      </c>
      <c r="H101" s="46"/>
      <c r="I101" s="9"/>
      <c r="J101" s="9"/>
    </row>
    <row r="102" spans="1:10" ht="15">
      <c r="A102" s="11"/>
      <c r="B102" s="4"/>
      <c r="C102" s="11"/>
      <c r="D102" s="11"/>
      <c r="E102" s="11"/>
      <c r="F102" s="11"/>
      <c r="G102" s="11"/>
      <c r="H102" s="11"/>
      <c r="I102" s="11"/>
      <c r="J102" s="11"/>
    </row>
  </sheetData>
  <sheetProtection/>
  <mergeCells count="264">
    <mergeCell ref="M31:M33"/>
    <mergeCell ref="K31:L33"/>
    <mergeCell ref="A87:A91"/>
    <mergeCell ref="B87:B91"/>
    <mergeCell ref="C87:C88"/>
    <mergeCell ref="F87:G87"/>
    <mergeCell ref="K88:L88"/>
    <mergeCell ref="M87:M91"/>
    <mergeCell ref="K87:L87"/>
    <mergeCell ref="I87:J87"/>
    <mergeCell ref="M63:M70"/>
    <mergeCell ref="A31:A33"/>
    <mergeCell ref="B31:B33"/>
    <mergeCell ref="F31:G31"/>
    <mergeCell ref="I31:J31"/>
    <mergeCell ref="B69:B72"/>
    <mergeCell ref="A69:A72"/>
    <mergeCell ref="C69:C70"/>
    <mergeCell ref="F69:G69"/>
    <mergeCell ref="K48:L50"/>
    <mergeCell ref="I60:J60"/>
    <mergeCell ref="I54:J54"/>
    <mergeCell ref="I58:J58"/>
    <mergeCell ref="I59:J59"/>
    <mergeCell ref="I57:J57"/>
    <mergeCell ref="K72:L72"/>
    <mergeCell ref="I50:J50"/>
    <mergeCell ref="I55:J55"/>
    <mergeCell ref="A60:A62"/>
    <mergeCell ref="B60:B62"/>
    <mergeCell ref="F60:G60"/>
    <mergeCell ref="F61:G61"/>
    <mergeCell ref="F62:G62"/>
    <mergeCell ref="A54:A56"/>
    <mergeCell ref="B54:B56"/>
    <mergeCell ref="I69:J69"/>
    <mergeCell ref="K69:L69"/>
    <mergeCell ref="K70:L70"/>
    <mergeCell ref="K71:L71"/>
    <mergeCell ref="K28:L30"/>
    <mergeCell ref="K81:L83"/>
    <mergeCell ref="K54:L56"/>
    <mergeCell ref="K42:L44"/>
    <mergeCell ref="K39:L41"/>
    <mergeCell ref="K36:L38"/>
    <mergeCell ref="K57:L59"/>
    <mergeCell ref="K63:L65"/>
    <mergeCell ref="K66:L68"/>
    <mergeCell ref="K78:L80"/>
    <mergeCell ref="F79:G79"/>
    <mergeCell ref="I78:J78"/>
    <mergeCell ref="I80:J80"/>
    <mergeCell ref="I81:J81"/>
    <mergeCell ref="I79:J79"/>
    <mergeCell ref="F78:G78"/>
    <mergeCell ref="F80:G80"/>
    <mergeCell ref="A57:A59"/>
    <mergeCell ref="B57:B59"/>
    <mergeCell ref="F58:G58"/>
    <mergeCell ref="A66:A68"/>
    <mergeCell ref="B66:B68"/>
    <mergeCell ref="F67:G67"/>
    <mergeCell ref="F68:G68"/>
    <mergeCell ref="A63:A65"/>
    <mergeCell ref="B63:B65"/>
    <mergeCell ref="F59:G59"/>
    <mergeCell ref="B45:B47"/>
    <mergeCell ref="F46:G46"/>
    <mergeCell ref="A51:A53"/>
    <mergeCell ref="B51:B53"/>
    <mergeCell ref="F52:G52"/>
    <mergeCell ref="F53:G53"/>
    <mergeCell ref="B48:B50"/>
    <mergeCell ref="F51:G51"/>
    <mergeCell ref="F49:G49"/>
    <mergeCell ref="F50:G50"/>
    <mergeCell ref="A39:A41"/>
    <mergeCell ref="B39:B41"/>
    <mergeCell ref="K51:L53"/>
    <mergeCell ref="A48:A50"/>
    <mergeCell ref="A42:A44"/>
    <mergeCell ref="B42:B44"/>
    <mergeCell ref="F43:G43"/>
    <mergeCell ref="F44:G44"/>
    <mergeCell ref="K45:L47"/>
    <mergeCell ref="A45:A47"/>
    <mergeCell ref="A36:A38"/>
    <mergeCell ref="B36:B38"/>
    <mergeCell ref="F37:G37"/>
    <mergeCell ref="I37:J37"/>
    <mergeCell ref="F38:G38"/>
    <mergeCell ref="I38:J38"/>
    <mergeCell ref="I23:J23"/>
    <mergeCell ref="I24:J24"/>
    <mergeCell ref="I25:J25"/>
    <mergeCell ref="I26:J26"/>
    <mergeCell ref="F22:G22"/>
    <mergeCell ref="F23:G23"/>
    <mergeCell ref="F24:G24"/>
    <mergeCell ref="F30:G30"/>
    <mergeCell ref="F29:G29"/>
    <mergeCell ref="F28:G28"/>
    <mergeCell ref="A78:A80"/>
    <mergeCell ref="A75:A77"/>
    <mergeCell ref="I18:J18"/>
    <mergeCell ref="F19:G19"/>
    <mergeCell ref="F20:G20"/>
    <mergeCell ref="F21:G21"/>
    <mergeCell ref="I19:J19"/>
    <mergeCell ref="I20:J20"/>
    <mergeCell ref="I21:J21"/>
    <mergeCell ref="I22:J22"/>
    <mergeCell ref="M75:M83"/>
    <mergeCell ref="F86:G86"/>
    <mergeCell ref="I86:J86"/>
    <mergeCell ref="A74:M74"/>
    <mergeCell ref="A84:A86"/>
    <mergeCell ref="B84:B86"/>
    <mergeCell ref="A81:A83"/>
    <mergeCell ref="F81:G81"/>
    <mergeCell ref="K75:L77"/>
    <mergeCell ref="F75:G75"/>
    <mergeCell ref="I49:J49"/>
    <mergeCell ref="F48:G48"/>
    <mergeCell ref="I48:J48"/>
    <mergeCell ref="F57:G57"/>
    <mergeCell ref="I56:J56"/>
    <mergeCell ref="F54:G54"/>
    <mergeCell ref="F63:G63"/>
    <mergeCell ref="I63:J63"/>
    <mergeCell ref="F56:G56"/>
    <mergeCell ref="I36:J36"/>
    <mergeCell ref="I43:J43"/>
    <mergeCell ref="F42:G42"/>
    <mergeCell ref="F55:G55"/>
    <mergeCell ref="I41:J41"/>
    <mergeCell ref="F45:G45"/>
    <mergeCell ref="I51:J51"/>
    <mergeCell ref="M36:M62"/>
    <mergeCell ref="I61:J61"/>
    <mergeCell ref="I62:J62"/>
    <mergeCell ref="K60:L62"/>
    <mergeCell ref="I52:J52"/>
    <mergeCell ref="I53:J53"/>
    <mergeCell ref="I39:J39"/>
    <mergeCell ref="I47:J47"/>
    <mergeCell ref="I42:J42"/>
    <mergeCell ref="I45:J45"/>
    <mergeCell ref="F33:G33"/>
    <mergeCell ref="F40:G40"/>
    <mergeCell ref="F41:G41"/>
    <mergeCell ref="F39:G39"/>
    <mergeCell ref="F36:G36"/>
    <mergeCell ref="F76:G76"/>
    <mergeCell ref="F66:G66"/>
    <mergeCell ref="I66:J66"/>
    <mergeCell ref="B73:M73"/>
    <mergeCell ref="I68:J68"/>
    <mergeCell ref="I67:J67"/>
    <mergeCell ref="B75:B77"/>
    <mergeCell ref="I70:J70"/>
    <mergeCell ref="F72:G72"/>
    <mergeCell ref="F77:G77"/>
    <mergeCell ref="I46:J46"/>
    <mergeCell ref="A25:A27"/>
    <mergeCell ref="B25:B27"/>
    <mergeCell ref="F25:G25"/>
    <mergeCell ref="F26:G26"/>
    <mergeCell ref="F27:G27"/>
    <mergeCell ref="B28:B30"/>
    <mergeCell ref="I30:J30"/>
    <mergeCell ref="I29:J29"/>
    <mergeCell ref="F32:G32"/>
    <mergeCell ref="I28:J28"/>
    <mergeCell ref="F88:G88"/>
    <mergeCell ref="F89:G89"/>
    <mergeCell ref="I88:J88"/>
    <mergeCell ref="I89:J89"/>
    <mergeCell ref="F64:G64"/>
    <mergeCell ref="F65:G65"/>
    <mergeCell ref="I65:J65"/>
    <mergeCell ref="I64:J64"/>
    <mergeCell ref="I44:J44"/>
    <mergeCell ref="K19:L21"/>
    <mergeCell ref="K22:L24"/>
    <mergeCell ref="K25:L27"/>
    <mergeCell ref="I40:J40"/>
    <mergeCell ref="B34:M34"/>
    <mergeCell ref="I32:J32"/>
    <mergeCell ref="I33:J33"/>
    <mergeCell ref="A35:M35"/>
    <mergeCell ref="A22:A24"/>
    <mergeCell ref="I27:J27"/>
    <mergeCell ref="A2:M2"/>
    <mergeCell ref="A3:M3"/>
    <mergeCell ref="A19:A21"/>
    <mergeCell ref="B19:B21"/>
    <mergeCell ref="I16:J16"/>
    <mergeCell ref="I10:J10"/>
    <mergeCell ref="K10:L10"/>
    <mergeCell ref="A15:M15"/>
    <mergeCell ref="K7:L9"/>
    <mergeCell ref="M7:M9"/>
    <mergeCell ref="I17:J17"/>
    <mergeCell ref="M16:M30"/>
    <mergeCell ref="B22:B24"/>
    <mergeCell ref="A16:A18"/>
    <mergeCell ref="B16:B18"/>
    <mergeCell ref="K16:L18"/>
    <mergeCell ref="F16:G16"/>
    <mergeCell ref="F17:G17"/>
    <mergeCell ref="F18:G18"/>
    <mergeCell ref="A28:A30"/>
    <mergeCell ref="A13:M14"/>
    <mergeCell ref="E8:E9"/>
    <mergeCell ref="F8:H8"/>
    <mergeCell ref="F9:G9"/>
    <mergeCell ref="F10:G10"/>
    <mergeCell ref="B11:M11"/>
    <mergeCell ref="G101:H101"/>
    <mergeCell ref="A5:M5"/>
    <mergeCell ref="A6:M6"/>
    <mergeCell ref="A7:A9"/>
    <mergeCell ref="B7:B9"/>
    <mergeCell ref="C7:C9"/>
    <mergeCell ref="D7:D9"/>
    <mergeCell ref="E7:H7"/>
    <mergeCell ref="I7:J9"/>
    <mergeCell ref="A12:M12"/>
    <mergeCell ref="B78:B80"/>
    <mergeCell ref="G99:H99"/>
    <mergeCell ref="F82:G82"/>
    <mergeCell ref="I82:J82"/>
    <mergeCell ref="F85:G85"/>
    <mergeCell ref="I85:J85"/>
    <mergeCell ref="I83:J83"/>
    <mergeCell ref="F83:G83"/>
    <mergeCell ref="F84:G84"/>
    <mergeCell ref="I84:J84"/>
    <mergeCell ref="M84:M86"/>
    <mergeCell ref="K89:L89"/>
    <mergeCell ref="K90:L90"/>
    <mergeCell ref="K91:L91"/>
    <mergeCell ref="K84:L86"/>
    <mergeCell ref="I90:J90"/>
    <mergeCell ref="F71:G71"/>
    <mergeCell ref="B97:D97"/>
    <mergeCell ref="G97:H97"/>
    <mergeCell ref="F91:G91"/>
    <mergeCell ref="G93:H93"/>
    <mergeCell ref="B96:J96"/>
    <mergeCell ref="B95:D95"/>
    <mergeCell ref="G95:H95"/>
    <mergeCell ref="I91:J91"/>
    <mergeCell ref="F47:G47"/>
    <mergeCell ref="B93:E93"/>
    <mergeCell ref="I71:J71"/>
    <mergeCell ref="I72:J72"/>
    <mergeCell ref="F70:G70"/>
    <mergeCell ref="I75:J75"/>
    <mergeCell ref="I76:J76"/>
    <mergeCell ref="I77:J77"/>
    <mergeCell ref="B81:B83"/>
    <mergeCell ref="F90:G9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2" r:id="rId1"/>
  <rowBreaks count="2" manualBreakCount="2">
    <brk id="33" max="12" man="1"/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2014-11-05T05:38:09Z</cp:lastPrinted>
  <dcterms:created xsi:type="dcterms:W3CDTF">1996-10-08T23:32:33Z</dcterms:created>
  <dcterms:modified xsi:type="dcterms:W3CDTF">2014-11-24T10:42:09Z</dcterms:modified>
  <cp:category/>
  <cp:version/>
  <cp:contentType/>
  <cp:contentStatus/>
</cp:coreProperties>
</file>