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9045" windowHeight="3810" activeTab="0"/>
  </bookViews>
  <sheets>
    <sheet name="измен-3" sheetId="1" r:id="rId1"/>
  </sheets>
  <definedNames>
    <definedName name="_xlnm.Print_Area" localSheetId="0">'измен-3'!$A$1:$K$40</definedName>
  </definedNames>
  <calcPr fullCalcOnLoad="1"/>
</workbook>
</file>

<file path=xl/sharedStrings.xml><?xml version="1.0" encoding="utf-8"?>
<sst xmlns="http://schemas.openxmlformats.org/spreadsheetml/2006/main" count="97" uniqueCount="81">
  <si>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</si>
  <si>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</si>
  <si>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</si>
  <si>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</si>
  <si>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</si>
  <si>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</si>
  <si>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</si>
  <si>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</si>
  <si>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</si>
  <si>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</si>
  <si>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</si>
  <si>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</si>
  <si>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</si>
  <si>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</si>
  <si>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Приложение</t>
  </si>
  <si>
    <t>Ввод
мощностей   (год)</t>
  </si>
  <si>
    <t>1.1.</t>
  </si>
  <si>
    <t>733-0502-0720340100-414</t>
  </si>
  <si>
    <t>Владимирской  области</t>
  </si>
  <si>
    <t xml:space="preserve">начальник финансового управления                         </t>
  </si>
  <si>
    <t xml:space="preserve">2017 год </t>
  </si>
  <si>
    <t>Адресная инвестиционная программа развития ЗАТО г.Радужный Владимирской области на   2017 год</t>
  </si>
  <si>
    <t>ВСЕГО по 2017 году</t>
  </si>
  <si>
    <t>1.2.</t>
  </si>
  <si>
    <t>Проектно-изыскательские работы  на строительство многоквартирного дома в 9 квартале ЗАТО г. Радужный Владимирской области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</si>
  <si>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</si>
  <si>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Подпрограмма "Социальное жилье ЗАТО г. Радужный"  муниципальной программы  "Обеспечение доступным и комфортным жильем населения ЗАТО г. Радужный Владимирской области"</t>
  </si>
  <si>
    <t>733-0501-0750140100-414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</si>
  <si>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</si>
  <si>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 2 03 40100-414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</si>
  <si>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</si>
  <si>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</si>
  <si>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 xml:space="preserve"> Технический, кадастровый паспорт на электрические сети к  контрольно-пропускному пункту в 10 квартале ЗАТО г. Радужный Владимирской области</t>
  </si>
  <si>
    <t>733-0314-03 1 01 40300-414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</si>
  <si>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</si>
  <si>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</si>
  <si>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</si>
  <si>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1.3</t>
  </si>
  <si>
    <t>1.4</t>
  </si>
  <si>
    <t>1.5</t>
  </si>
  <si>
    <t>1.6</t>
  </si>
  <si>
    <t>1.7</t>
  </si>
  <si>
    <t>1.8</t>
  </si>
  <si>
    <t>2017</t>
  </si>
  <si>
    <t>2017                 (выполнение проектных работ, экспертизы проекта)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</si>
  <si>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</si>
  <si>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</si>
  <si>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r>
      <rPr>
        <sz val="14"/>
        <rFont val="Times New Roman"/>
        <family val="1"/>
      </rPr>
      <t>2017</t>
    </r>
    <r>
      <rPr>
        <sz val="12"/>
        <rFont val="Times New Roman"/>
        <family val="1"/>
      </rPr>
      <t xml:space="preserve"> (выполнение проектно-изыскательских работ)</t>
    </r>
  </si>
  <si>
    <t>733-0502-07 2 01 40100-414</t>
  </si>
  <si>
    <t>1.9</t>
  </si>
  <si>
    <t>Приобретение  жилья  на вторичном рынке</t>
  </si>
  <si>
    <t>1.10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</si>
  <si>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</si>
  <si>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Строительство сетей водоснабжения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</si>
  <si>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Строительство сетей водоснабжения  и водоотведения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</si>
  <si>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1.11</t>
  </si>
  <si>
    <t>Субвенции, тыс. руб.</t>
  </si>
  <si>
    <t>Проектные работы на строительство многоквартирного дома и экспертиза проектно-сметной документации  (квартал 7/3 дом № 2)</t>
  </si>
  <si>
    <t>733-0502-07203S0050-414- м/б                                                      733-0502-0720370050-414- обл./б</t>
  </si>
  <si>
    <t>702-0501-0750240310-412</t>
  </si>
  <si>
    <r>
      <t xml:space="preserve">702-1004-1550271420-244 : </t>
    </r>
    <r>
      <rPr>
        <b/>
        <sz val="12"/>
        <color indexed="8"/>
        <rFont val="Times New Roman"/>
        <family val="1"/>
      </rPr>
      <t>822,4 тыс. руб</t>
    </r>
    <r>
      <rPr>
        <sz val="12"/>
        <color indexed="8"/>
        <rFont val="Times New Roman"/>
        <family val="1"/>
      </rPr>
      <t xml:space="preserve">.;                                 702-1004-15502R0820-244: </t>
    </r>
    <r>
      <rPr>
        <b/>
        <sz val="12"/>
        <color indexed="8"/>
        <rFont val="Times New Roman"/>
        <family val="1"/>
      </rPr>
      <t>2950,2 тыс. руб.</t>
    </r>
  </si>
  <si>
    <t>Приобретение  жилья  для детей сирот (3 квартиры)</t>
  </si>
  <si>
    <t>1.12.</t>
  </si>
  <si>
    <t>Приобретение  автобуса "Газель Next" для нужд образования</t>
  </si>
  <si>
    <t>770-0703-1510120220-612</t>
  </si>
  <si>
    <t>1.13</t>
  </si>
  <si>
    <t>Приобретение трактора с навесным оборудованием для нужд жилищно-коммунального хозяйства</t>
  </si>
  <si>
    <t>733-0502-0910240200-244</t>
  </si>
  <si>
    <t>Председатель  МКУ "ГКМХ"                                                                                                                                  В. А. Попов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</si>
  <si>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"</t>
  </si>
  <si>
    <t>Муниципальная   программа «Обеспечение населения ЗАТО г.Радужный Владимирской области питьевой водой»</t>
  </si>
  <si>
    <t>Подпрограмма "Развитие жилищно-коммунального комплекса ЗАТО г. Радужный Владимирской области" муниципальной программы "Жилищно-коммунальный комплекс ЗАТО г. Радужный Владимирской области"</t>
  </si>
  <si>
    <t xml:space="preserve"> Подпрограмма "Развитие общего, дошкольного и дополнительного образования ЗАТО г.Радужный " муниципальной программы "Развитие образования ЗАТО г.Радужный Владимирской области"</t>
  </si>
  <si>
    <t>1.14</t>
  </si>
  <si>
    <t>Разработка местных нормативов градостроительного проектирования</t>
  </si>
  <si>
    <t>733-0412-0710120220-244-226</t>
  </si>
  <si>
    <t>Муниципальная программа  "Обеспечение доступным и комфортным жильем населения ЗАТО г. Радужный Владимирской области"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</si>
  <si>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</si>
  <si>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</si>
  <si>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С. П. Гарипова, 3 42 95</t>
  </si>
  <si>
    <t xml:space="preserve"> от  16.08.2017      № 1244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</si>
</sst>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0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6" fontId="7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36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7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9"/>
      <c r="F1" s="29"/>
      <c r="G1" s="63" t="s">
        <v>14</v>
      </c>
      <c r="H1" s="63"/>
      <c r="I1" s="63"/>
      <c r="J1" s="63"/>
      <c r="K1" s="63"/>
    </row>
    <row r="2" spans="1:11" ht="15.75" customHeight="1">
      <c r="A2" s="3"/>
      <c r="B2" s="3"/>
      <c r="C2" s="4"/>
      <c r="D2" s="4"/>
      <c r="E2" s="29"/>
      <c r="F2" s="29"/>
      <c r="G2" s="63" t="s">
        <v>5</v>
      </c>
      <c r="H2" s="63"/>
      <c r="I2" s="63"/>
      <c r="J2" s="63"/>
      <c r="K2" s="63"/>
    </row>
    <row r="3" spans="1:11" ht="15.75" customHeight="1">
      <c r="A3" s="3"/>
      <c r="B3" s="3"/>
      <c r="C3" s="4"/>
      <c r="D3" s="4"/>
      <c r="E3" s="29"/>
      <c r="F3" s="29"/>
      <c r="G3" s="71" t="s">
        <v>18</v>
      </c>
      <c r="H3" s="71"/>
      <c r="I3" s="71"/>
      <c r="J3" s="71"/>
      <c r="K3" s="71"/>
    </row>
    <row r="4" spans="1:11" ht="15.75" customHeight="1">
      <c r="A4" s="3"/>
      <c r="B4" s="3"/>
      <c r="C4" s="4"/>
      <c r="D4" s="26"/>
      <c r="E4" s="30"/>
      <c r="F4" s="30"/>
      <c r="G4" s="63" t="s">
        <v>80</v>
      </c>
      <c r="H4" s="63"/>
      <c r="I4" s="63"/>
      <c r="J4" s="63"/>
      <c r="K4" s="63"/>
    </row>
    <row r="5" spans="1:11" ht="15.75" customHeight="1">
      <c r="A5" s="3"/>
      <c r="B5" s="3"/>
      <c r="C5" s="4"/>
      <c r="D5" s="4"/>
      <c r="E5" s="29"/>
      <c r="F5" s="29"/>
      <c r="G5" s="31"/>
      <c r="H5" s="31"/>
      <c r="I5" s="16"/>
      <c r="J5" s="16"/>
      <c r="K5" s="16"/>
    </row>
    <row r="6" spans="1:11" ht="23.25">
      <c r="A6" s="64" t="s">
        <v>21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3.25">
      <c r="A7" s="10"/>
      <c r="B7" s="10"/>
      <c r="C7" s="10"/>
      <c r="D7" s="10"/>
      <c r="E7" s="32"/>
      <c r="F7" s="32"/>
      <c r="G7" s="32"/>
      <c r="H7" s="32"/>
      <c r="I7" s="10"/>
      <c r="J7" s="10"/>
      <c r="K7" s="10"/>
    </row>
    <row r="8" spans="1:11" ht="15.75" customHeight="1">
      <c r="A8" s="66" t="s">
        <v>0</v>
      </c>
      <c r="B8" s="67" t="s">
        <v>1</v>
      </c>
      <c r="C8" s="66" t="s">
        <v>8</v>
      </c>
      <c r="D8" s="66" t="s">
        <v>7</v>
      </c>
      <c r="E8" s="72" t="s">
        <v>2</v>
      </c>
      <c r="F8" s="74" t="s">
        <v>10</v>
      </c>
      <c r="G8" s="75"/>
      <c r="H8" s="75"/>
      <c r="I8" s="76"/>
      <c r="J8" s="66" t="s">
        <v>15</v>
      </c>
      <c r="K8" s="65" t="s">
        <v>3</v>
      </c>
    </row>
    <row r="9" spans="1:11" ht="15.75" customHeight="1">
      <c r="A9" s="66"/>
      <c r="B9" s="67"/>
      <c r="C9" s="66"/>
      <c r="D9" s="66"/>
      <c r="E9" s="72"/>
      <c r="F9" s="68" t="s">
        <v>56</v>
      </c>
      <c r="G9" s="72" t="s">
        <v>9</v>
      </c>
      <c r="H9" s="72"/>
      <c r="I9" s="66" t="s">
        <v>13</v>
      </c>
      <c r="J9" s="66"/>
      <c r="K9" s="65"/>
    </row>
    <row r="10" spans="1:11" ht="60">
      <c r="A10" s="67"/>
      <c r="B10" s="67"/>
      <c r="C10" s="66"/>
      <c r="D10" s="66"/>
      <c r="E10" s="73"/>
      <c r="F10" s="69"/>
      <c r="G10" s="33" t="s">
        <v>11</v>
      </c>
      <c r="H10" s="33" t="s">
        <v>12</v>
      </c>
      <c r="I10" s="66"/>
      <c r="J10" s="66"/>
      <c r="K10" s="65"/>
    </row>
    <row r="11" spans="1:11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/>
      <c r="G11" s="37">
        <v>7</v>
      </c>
      <c r="H11" s="37">
        <v>8</v>
      </c>
      <c r="I11" s="20">
        <v>9</v>
      </c>
      <c r="J11" s="5">
        <v>10</v>
      </c>
      <c r="K11" s="21">
        <v>11</v>
      </c>
    </row>
    <row r="12" spans="1:11" ht="21" customHeight="1">
      <c r="A12" s="80" t="s">
        <v>20</v>
      </c>
      <c r="B12" s="80"/>
      <c r="C12" s="80"/>
      <c r="D12" s="22"/>
      <c r="E12" s="34"/>
      <c r="F12" s="34"/>
      <c r="G12" s="34"/>
      <c r="H12" s="34"/>
      <c r="I12" s="20"/>
      <c r="J12" s="5"/>
      <c r="K12" s="21"/>
    </row>
    <row r="13" spans="1:11" ht="21.75" customHeight="1">
      <c r="A13" s="77" t="s">
        <v>4</v>
      </c>
      <c r="B13" s="78"/>
      <c r="C13" s="79"/>
      <c r="D13" s="18"/>
      <c r="E13" s="35"/>
      <c r="F13" s="35"/>
      <c r="G13" s="35"/>
      <c r="H13" s="35"/>
      <c r="I13" s="6"/>
      <c r="J13" s="7"/>
      <c r="K13" s="19"/>
    </row>
    <row r="14" spans="1:12" ht="144.75" customHeight="1">
      <c r="A14" s="13" t="s">
        <v>16</v>
      </c>
      <c r="B14" s="44" t="s">
        <v>53</v>
      </c>
      <c r="C14" s="24" t="s">
        <v>25</v>
      </c>
      <c r="D14" s="25" t="s">
        <v>58</v>
      </c>
      <c r="E14" s="27">
        <f>G14+H14+I14+F14</f>
        <v>10877.36</v>
      </c>
      <c r="F14" s="27"/>
      <c r="G14" s="28">
        <v>9487.02</v>
      </c>
      <c r="H14" s="45">
        <v>1390.34</v>
      </c>
      <c r="I14" s="12"/>
      <c r="J14" s="14" t="s">
        <v>43</v>
      </c>
      <c r="K14" s="8"/>
      <c r="L14" s="62"/>
    </row>
    <row r="15" spans="1:11" ht="174" customHeight="1">
      <c r="A15" s="13" t="s">
        <v>23</v>
      </c>
      <c r="B15" s="44" t="s">
        <v>54</v>
      </c>
      <c r="C15" s="24" t="s">
        <v>25</v>
      </c>
      <c r="D15" s="25" t="s">
        <v>17</v>
      </c>
      <c r="E15" s="46">
        <f>G15+H15+I15+F15</f>
        <v>3520.51357</v>
      </c>
      <c r="F15" s="46"/>
      <c r="G15" s="28"/>
      <c r="H15" s="61">
        <f>3571.5843-51.07073</f>
        <v>3520.51357</v>
      </c>
      <c r="I15" s="12"/>
      <c r="J15" s="14" t="s">
        <v>43</v>
      </c>
      <c r="K15" s="8"/>
    </row>
    <row r="16" spans="1:11" ht="124.5" customHeight="1">
      <c r="A16" s="13" t="s">
        <v>37</v>
      </c>
      <c r="B16" s="44" t="s">
        <v>24</v>
      </c>
      <c r="C16" s="24" t="s">
        <v>26</v>
      </c>
      <c r="D16" s="53" t="s">
        <v>27</v>
      </c>
      <c r="E16" s="27">
        <f aca="true" t="shared" si="0" ref="E16:E27">G16+H16+I16+F16</f>
        <v>4980</v>
      </c>
      <c r="F16" s="27"/>
      <c r="G16" s="28"/>
      <c r="H16" s="45">
        <v>4980</v>
      </c>
      <c r="I16" s="12"/>
      <c r="J16" s="56" t="s">
        <v>47</v>
      </c>
      <c r="K16" s="8"/>
    </row>
    <row r="17" spans="1:11" ht="132.75" customHeight="1">
      <c r="A17" s="13" t="s">
        <v>38</v>
      </c>
      <c r="B17" s="44" t="s">
        <v>36</v>
      </c>
      <c r="C17" s="24" t="s">
        <v>25</v>
      </c>
      <c r="D17" s="54" t="s">
        <v>48</v>
      </c>
      <c r="E17" s="27">
        <f t="shared" si="0"/>
        <v>50</v>
      </c>
      <c r="F17" s="27"/>
      <c r="G17" s="28"/>
      <c r="H17" s="45">
        <v>50</v>
      </c>
      <c r="I17" s="12"/>
      <c r="J17" s="14" t="s">
        <v>43</v>
      </c>
      <c r="K17" s="8"/>
    </row>
    <row r="18" spans="1:11" ht="160.5" customHeight="1">
      <c r="A18" s="13" t="s">
        <v>39</v>
      </c>
      <c r="B18" s="44" t="s">
        <v>28</v>
      </c>
      <c r="C18" s="24" t="s">
        <v>25</v>
      </c>
      <c r="D18" s="54" t="s">
        <v>29</v>
      </c>
      <c r="E18" s="46">
        <f t="shared" si="0"/>
        <v>51.07073</v>
      </c>
      <c r="F18" s="58"/>
      <c r="G18" s="59"/>
      <c r="H18" s="60">
        <v>51.07073</v>
      </c>
      <c r="I18" s="12"/>
      <c r="J18" s="14" t="s">
        <v>43</v>
      </c>
      <c r="K18" s="8"/>
    </row>
    <row r="19" spans="1:11" ht="124.5" customHeight="1">
      <c r="A19" s="13" t="s">
        <v>40</v>
      </c>
      <c r="B19" s="44" t="s">
        <v>57</v>
      </c>
      <c r="C19" s="55" t="s">
        <v>31</v>
      </c>
      <c r="D19" s="53" t="s">
        <v>30</v>
      </c>
      <c r="E19" s="27">
        <f t="shared" si="0"/>
        <v>650</v>
      </c>
      <c r="F19" s="27"/>
      <c r="G19" s="28"/>
      <c r="H19" s="45">
        <v>650</v>
      </c>
      <c r="I19" s="12"/>
      <c r="J19" s="56" t="s">
        <v>44</v>
      </c>
      <c r="K19" s="8"/>
    </row>
    <row r="20" spans="1:11" ht="124.5" customHeight="1">
      <c r="A20" s="13" t="s">
        <v>41</v>
      </c>
      <c r="B20" s="44" t="s">
        <v>32</v>
      </c>
      <c r="C20" s="55" t="s">
        <v>69</v>
      </c>
      <c r="D20" s="53" t="s">
        <v>33</v>
      </c>
      <c r="E20" s="27">
        <f t="shared" si="0"/>
        <v>30</v>
      </c>
      <c r="F20" s="27"/>
      <c r="G20" s="28"/>
      <c r="H20" s="45">
        <v>30</v>
      </c>
      <c r="I20" s="12"/>
      <c r="J20" s="14" t="s">
        <v>43</v>
      </c>
      <c r="K20" s="8"/>
    </row>
    <row r="21" spans="1:11" ht="93.75" customHeight="1">
      <c r="A21" s="13" t="s">
        <v>42</v>
      </c>
      <c r="B21" s="44" t="s">
        <v>34</v>
      </c>
      <c r="C21" s="24" t="s">
        <v>70</v>
      </c>
      <c r="D21" s="53" t="s">
        <v>35</v>
      </c>
      <c r="E21" s="27">
        <f t="shared" si="0"/>
        <v>49</v>
      </c>
      <c r="F21" s="27"/>
      <c r="G21" s="28"/>
      <c r="H21" s="45">
        <v>49</v>
      </c>
      <c r="I21" s="12"/>
      <c r="J21" s="14" t="s">
        <v>43</v>
      </c>
      <c r="K21" s="8"/>
    </row>
    <row r="22" spans="1:11" ht="137.25" customHeight="1">
      <c r="A22" s="13" t="s">
        <v>49</v>
      </c>
      <c r="B22" s="44" t="s">
        <v>46</v>
      </c>
      <c r="C22" s="24" t="s">
        <v>70</v>
      </c>
      <c r="D22" s="53" t="s">
        <v>45</v>
      </c>
      <c r="E22" s="27">
        <f t="shared" si="0"/>
        <v>6500</v>
      </c>
      <c r="F22" s="27"/>
      <c r="G22" s="28"/>
      <c r="H22" s="45">
        <v>6500</v>
      </c>
      <c r="I22" s="12"/>
      <c r="J22" s="14" t="s">
        <v>43</v>
      </c>
      <c r="K22" s="8"/>
    </row>
    <row r="23" spans="1:11" ht="86.25" customHeight="1">
      <c r="A23" s="13" t="s">
        <v>51</v>
      </c>
      <c r="B23" s="24" t="s">
        <v>50</v>
      </c>
      <c r="C23" s="57" t="s">
        <v>31</v>
      </c>
      <c r="D23" s="53" t="s">
        <v>59</v>
      </c>
      <c r="E23" s="27">
        <f t="shared" si="0"/>
        <v>870</v>
      </c>
      <c r="F23" s="27"/>
      <c r="G23" s="28"/>
      <c r="H23" s="45">
        <v>870</v>
      </c>
      <c r="I23" s="12"/>
      <c r="J23" s="14" t="s">
        <v>43</v>
      </c>
      <c r="K23" s="8"/>
    </row>
    <row r="24" spans="1:11" ht="141" customHeight="1">
      <c r="A24" s="13" t="s">
        <v>55</v>
      </c>
      <c r="B24" s="44" t="s">
        <v>61</v>
      </c>
      <c r="C24" s="24" t="s">
        <v>52</v>
      </c>
      <c r="D24" s="53" t="s">
        <v>60</v>
      </c>
      <c r="E24" s="27">
        <f t="shared" si="0"/>
        <v>3772.6</v>
      </c>
      <c r="F24" s="28">
        <v>3772.6</v>
      </c>
      <c r="G24" s="28"/>
      <c r="H24" s="45">
        <v>0</v>
      </c>
      <c r="I24" s="12"/>
      <c r="J24" s="14" t="s">
        <v>43</v>
      </c>
      <c r="K24" s="8"/>
    </row>
    <row r="25" spans="1:11" ht="112.5" customHeight="1">
      <c r="A25" s="13" t="s">
        <v>62</v>
      </c>
      <c r="B25" s="44" t="s">
        <v>63</v>
      </c>
      <c r="C25" s="24" t="s">
        <v>72</v>
      </c>
      <c r="D25" s="53" t="s">
        <v>64</v>
      </c>
      <c r="E25" s="27">
        <f t="shared" si="0"/>
        <v>2100</v>
      </c>
      <c r="F25" s="28"/>
      <c r="G25" s="28"/>
      <c r="H25" s="45">
        <v>2100</v>
      </c>
      <c r="I25" s="12"/>
      <c r="J25" s="14" t="s">
        <v>43</v>
      </c>
      <c r="K25" s="8"/>
    </row>
    <row r="26" spans="1:11" ht="129.75" customHeight="1">
      <c r="A26" s="13" t="s">
        <v>65</v>
      </c>
      <c r="B26" s="44" t="s">
        <v>66</v>
      </c>
      <c r="C26" s="24" t="s">
        <v>71</v>
      </c>
      <c r="D26" s="53" t="s">
        <v>67</v>
      </c>
      <c r="E26" s="27">
        <f t="shared" si="0"/>
        <v>1150</v>
      </c>
      <c r="F26" s="28"/>
      <c r="G26" s="28"/>
      <c r="H26" s="45">
        <v>1150</v>
      </c>
      <c r="I26" s="12"/>
      <c r="J26" s="14" t="s">
        <v>43</v>
      </c>
      <c r="K26" s="8"/>
    </row>
    <row r="27" spans="1:11" ht="78.75" customHeight="1">
      <c r="A27" s="13" t="s">
        <v>73</v>
      </c>
      <c r="B27" s="44" t="s">
        <v>74</v>
      </c>
      <c r="C27" s="24" t="s">
        <v>76</v>
      </c>
      <c r="D27" s="53" t="s">
        <v>75</v>
      </c>
      <c r="E27" s="27">
        <f t="shared" si="0"/>
        <v>99</v>
      </c>
      <c r="F27" s="28"/>
      <c r="G27" s="28"/>
      <c r="H27" s="45">
        <v>99</v>
      </c>
      <c r="I27" s="12"/>
      <c r="J27" s="14" t="s">
        <v>43</v>
      </c>
      <c r="K27" s="8"/>
    </row>
    <row r="28" spans="1:11" ht="30" customHeight="1">
      <c r="A28" s="13"/>
      <c r="B28" s="23" t="s">
        <v>6</v>
      </c>
      <c r="C28" s="5"/>
      <c r="D28" s="5"/>
      <c r="E28" s="46">
        <f>G28+H28+I28+F28</f>
        <v>34699.5443</v>
      </c>
      <c r="F28" s="46">
        <f>SUM(F14:F24)</f>
        <v>3772.6</v>
      </c>
      <c r="G28" s="46">
        <f>SUM(G14:G24)</f>
        <v>9487.02</v>
      </c>
      <c r="H28" s="46">
        <f>SUM(H14:H27)</f>
        <v>21439.9243</v>
      </c>
      <c r="I28" s="12"/>
      <c r="J28" s="14"/>
      <c r="K28" s="8"/>
    </row>
    <row r="29" spans="1:11" ht="33.75" customHeight="1">
      <c r="A29" s="9"/>
      <c r="B29" s="17" t="s">
        <v>22</v>
      </c>
      <c r="C29" s="5"/>
      <c r="D29" s="5"/>
      <c r="E29" s="47">
        <f>E28</f>
        <v>34699.5443</v>
      </c>
      <c r="F29" s="38">
        <f>F28</f>
        <v>3772.6</v>
      </c>
      <c r="G29" s="38">
        <f>G28</f>
        <v>9487.02</v>
      </c>
      <c r="H29" s="47">
        <f>H28</f>
        <v>21439.9243</v>
      </c>
      <c r="I29" s="12"/>
      <c r="J29" s="39"/>
      <c r="K29" s="40"/>
    </row>
    <row r="30" spans="1:11" ht="24" customHeight="1">
      <c r="A30" s="15"/>
      <c r="B30" s="15"/>
      <c r="C30" s="15"/>
      <c r="D30" s="15"/>
      <c r="E30" s="48"/>
      <c r="F30" s="48"/>
      <c r="G30" s="48"/>
      <c r="H30" s="15"/>
      <c r="I30" s="48"/>
      <c r="J30" s="15"/>
      <c r="K30" s="15"/>
    </row>
    <row r="31" spans="1:11" ht="24" customHeight="1">
      <c r="A31" s="15"/>
      <c r="B31" s="15"/>
      <c r="C31" s="15"/>
      <c r="D31" s="15"/>
      <c r="E31" s="48"/>
      <c r="F31" s="48"/>
      <c r="G31" s="48"/>
      <c r="H31" s="15"/>
      <c r="I31" s="48"/>
      <c r="J31" s="15"/>
      <c r="K31" s="15"/>
    </row>
    <row r="32" spans="1:11" ht="24" customHeight="1">
      <c r="A32" s="70" t="s">
        <v>77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24" customHeight="1">
      <c r="A33" s="11"/>
      <c r="B33" s="11"/>
      <c r="C33" s="11"/>
      <c r="D33" s="11"/>
      <c r="E33" s="36"/>
      <c r="F33" s="36"/>
      <c r="G33" s="36"/>
      <c r="H33" s="36"/>
      <c r="I33" s="11"/>
      <c r="J33" s="11"/>
      <c r="K33" s="11"/>
    </row>
    <row r="34" spans="1:11" ht="15.75" customHeight="1">
      <c r="A34" s="70" t="s">
        <v>78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20.25">
      <c r="A35" s="15" t="s">
        <v>19</v>
      </c>
      <c r="B35" s="15"/>
      <c r="C35" s="11"/>
      <c r="D35" s="11"/>
      <c r="E35" s="36"/>
      <c r="F35" s="36"/>
      <c r="G35" s="36"/>
      <c r="H35" s="36"/>
      <c r="I35" s="11"/>
      <c r="J35" s="11"/>
      <c r="K35" s="11"/>
    </row>
    <row r="36" spans="1:11" ht="20.25">
      <c r="A36" s="11"/>
      <c r="B36" s="11"/>
      <c r="C36" s="11"/>
      <c r="D36" s="11"/>
      <c r="E36" s="36"/>
      <c r="F36" s="36"/>
      <c r="G36" s="36"/>
      <c r="H36" s="36"/>
      <c r="I36" s="11"/>
      <c r="J36" s="11"/>
      <c r="K36" s="11"/>
    </row>
    <row r="37" spans="1:11" ht="20.25">
      <c r="A37" s="70" t="s">
        <v>68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ht="12.75">
      <c r="A38" s="49"/>
      <c r="B38" s="49"/>
      <c r="C38" s="50"/>
      <c r="D38" s="50"/>
      <c r="E38" s="51"/>
      <c r="F38" s="51"/>
      <c r="G38" s="51"/>
      <c r="H38" s="51"/>
      <c r="I38" s="49"/>
      <c r="J38" s="49"/>
      <c r="K38" s="49"/>
    </row>
    <row r="39" spans="1:11" ht="15.75">
      <c r="A39" s="52" t="s">
        <v>79</v>
      </c>
      <c r="B39" s="49"/>
      <c r="C39" s="50"/>
      <c r="D39" s="50"/>
      <c r="E39" s="51"/>
      <c r="F39" s="51"/>
      <c r="G39" s="51"/>
      <c r="H39" s="51"/>
      <c r="I39" s="49"/>
      <c r="J39" s="49"/>
      <c r="K39" s="49"/>
    </row>
    <row r="40" spans="1:11" ht="12.75">
      <c r="A40" s="41"/>
      <c r="B40" s="41"/>
      <c r="C40" s="42"/>
      <c r="D40" s="42"/>
      <c r="E40" s="43"/>
      <c r="F40" s="43"/>
      <c r="G40" s="43"/>
      <c r="H40" s="43"/>
      <c r="I40" s="41"/>
      <c r="J40" s="41"/>
      <c r="K40" s="41"/>
    </row>
    <row r="41" spans="1:11" ht="12.75">
      <c r="A41" s="41"/>
      <c r="B41" s="41"/>
      <c r="C41" s="42"/>
      <c r="D41" s="42"/>
      <c r="E41" s="43"/>
      <c r="F41" s="43"/>
      <c r="G41" s="43"/>
      <c r="H41" s="43"/>
      <c r="I41" s="41"/>
      <c r="J41" s="41"/>
      <c r="K41" s="41"/>
    </row>
  </sheetData>
  <sheetProtection/>
  <mergeCells count="21">
    <mergeCell ref="A37:K37"/>
    <mergeCell ref="A13:C13"/>
    <mergeCell ref="A12:C12"/>
    <mergeCell ref="I9:I10"/>
    <mergeCell ref="J8:J10"/>
    <mergeCell ref="A34:K34"/>
    <mergeCell ref="D8:D10"/>
    <mergeCell ref="A32:K32"/>
    <mergeCell ref="G3:K3"/>
    <mergeCell ref="E8:E10"/>
    <mergeCell ref="C8:C10"/>
    <mergeCell ref="F8:I8"/>
    <mergeCell ref="B8:B10"/>
    <mergeCell ref="G9:H9"/>
    <mergeCell ref="G1:K1"/>
    <mergeCell ref="G2:K2"/>
    <mergeCell ref="G4:K4"/>
    <mergeCell ref="A6:K6"/>
    <mergeCell ref="K8:K10"/>
    <mergeCell ref="A8:A10"/>
    <mergeCell ref="F9:F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2017-08-11T07:19:18Z</cp:lastPrinted>
  <dcterms:created xsi:type="dcterms:W3CDTF">2003-09-04T04:22:27Z</dcterms:created>
  <dcterms:modified xsi:type="dcterms:W3CDTF">2017-08-17T11:01:16Z</dcterms:modified>
  <cp:category/>
  <cp:version/>
  <cp:contentType/>
  <cp:contentStatus/>
</cp:coreProperties>
</file>