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. на 08,0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<sst xmlns="http://schemas.openxmlformats.org/spreadsheetml/2006/main" count="53" uniqueCount="34">
  <si>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</si>
  <si>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</si>
  <si>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</si>
  <si>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</si>
  <si>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</si>
  <si>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</si>
  <si>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</si>
  <si>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</si>
  <si>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Объем финансирования (млн.руб.)</t>
  </si>
  <si>
    <t>Субсидии, иные межбюджетные трансферты</t>
  </si>
  <si>
    <t>Внебюджетные фонды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</si>
  <si>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</si>
  <si>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</si>
  <si>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</si>
  <si>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</si>
  <si>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</si>
  <si>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</si>
  <si>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</si>
  <si>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</si>
  <si>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</si>
  <si>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</si>
  <si>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Раздел 7. Перечень Программных мероприятий</t>
  </si>
  <si>
    <t>подпрограмма"Развитие общего, дошкольного и дополнительного образования ЗАТО г.Радужный на 2013-2015 годы"</t>
  </si>
  <si>
    <t>подпрограмма "Совершенствование организации питания обучающихся муниципальных общеобразовательных учреждений ЗАТО г.Радужный на 2013-2015 годы</t>
  </si>
  <si>
    <t>подпрограмма "Комплексная безопасность образовательных учреждений управления образования администрации ЗАТО г.Радужный на 2013-2015 годы"</t>
  </si>
  <si>
    <t>подпрограмма "Совершенствование отдыха и оздоровления детей и подростков  ЗАТО г.Радужный на 2013-2015 годы"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</si>
  <si>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</si>
  <si>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</si>
  <si>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</si>
  <si>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 xml:space="preserve">                                                         Приложение № 2  к постановлению</t>
  </si>
  <si>
    <t>Другие собственные доходы</t>
  </si>
  <si>
    <t>В том числе:</t>
  </si>
  <si>
    <t>собственных доходов:</t>
  </si>
  <si>
    <t>администрации ЗАТО г.Радужный от 21.04.2014 г. № 0495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</si>
</sst>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0" fontId="6" fillId="0" borderId="9" xfId="0" applyFont="1" applyBorder="1" applyAlignment="1">
      <alignment/>
    </xf>
    <xf numFmtId="168" fontId="6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8" fontId="0" fillId="0" borderId="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8" xfId="0" applyFon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7" fillId="0" borderId="1" xfId="0" applyNumberFormat="1" applyFont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168" fontId="7" fillId="0" borderId="9" xfId="0" applyNumberFormat="1" applyFont="1" applyBorder="1" applyAlignment="1">
      <alignment horizontal="center"/>
    </xf>
    <xf numFmtId="171" fontId="0" fillId="0" borderId="7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71" fontId="7" fillId="0" borderId="7" xfId="0" applyNumberFormat="1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71" fontId="7" fillId="0" borderId="5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71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71" fontId="0" fillId="0" borderId="7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D6" sqref="D6:D8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2.75390625" style="0" customWidth="1"/>
    <col min="4" max="4" width="15.625" style="0" customWidth="1"/>
    <col min="5" max="5" width="14.625" style="0" customWidth="1"/>
    <col min="6" max="6" width="13.375" style="0" customWidth="1"/>
    <col min="7" max="7" width="11.00390625" style="0" customWidth="1"/>
    <col min="8" max="9" width="15.625" style="0" customWidth="1"/>
  </cols>
  <sheetData>
    <row r="2" spans="1:9" ht="12.75">
      <c r="A2" s="69" t="s">
        <v>29</v>
      </c>
      <c r="B2" s="69"/>
      <c r="C2" s="69"/>
      <c r="D2" s="69"/>
      <c r="E2" s="69"/>
      <c r="F2" s="69"/>
      <c r="G2" s="69"/>
      <c r="H2" s="69"/>
      <c r="I2" s="69"/>
    </row>
    <row r="3" spans="1:9" ht="12.75">
      <c r="A3" s="69" t="s">
        <v>33</v>
      </c>
      <c r="B3" s="69"/>
      <c r="C3" s="69"/>
      <c r="D3" s="69"/>
      <c r="E3" s="69"/>
      <c r="F3" s="69"/>
      <c r="G3" s="69"/>
      <c r="H3" s="69"/>
      <c r="I3" s="69"/>
    </row>
    <row r="4" spans="1:8" ht="18.75">
      <c r="A4" s="75" t="s">
        <v>21</v>
      </c>
      <c r="B4" s="75"/>
      <c r="C4" s="75"/>
      <c r="D4" s="75"/>
      <c r="E4" s="75"/>
      <c r="F4" s="75"/>
      <c r="G4" s="75"/>
      <c r="H4" s="75"/>
    </row>
    <row r="5" ht="12.75">
      <c r="A5" s="1"/>
    </row>
    <row r="6" spans="1:9" ht="17.25" customHeight="1">
      <c r="A6" s="76" t="s">
        <v>7</v>
      </c>
      <c r="B6" s="57" t="s">
        <v>0</v>
      </c>
      <c r="C6" s="57" t="s">
        <v>1</v>
      </c>
      <c r="D6" s="57" t="s">
        <v>8</v>
      </c>
      <c r="E6" s="74" t="s">
        <v>31</v>
      </c>
      <c r="F6" s="74"/>
      <c r="G6" s="74"/>
      <c r="H6" s="57" t="s">
        <v>2</v>
      </c>
      <c r="I6" s="57" t="s">
        <v>11</v>
      </c>
    </row>
    <row r="7" spans="1:9" ht="25.5" customHeight="1">
      <c r="A7" s="77"/>
      <c r="B7" s="58"/>
      <c r="C7" s="58"/>
      <c r="D7" s="58"/>
      <c r="E7" s="67" t="s">
        <v>32</v>
      </c>
      <c r="F7" s="68"/>
      <c r="G7" s="57" t="s">
        <v>10</v>
      </c>
      <c r="H7" s="58"/>
      <c r="I7" s="58"/>
    </row>
    <row r="8" spans="1:9" ht="51">
      <c r="A8" s="78"/>
      <c r="B8" s="59"/>
      <c r="C8" s="59"/>
      <c r="D8" s="59"/>
      <c r="E8" s="2" t="s">
        <v>9</v>
      </c>
      <c r="F8" s="53" t="s">
        <v>30</v>
      </c>
      <c r="G8" s="59"/>
      <c r="H8" s="59"/>
      <c r="I8" s="59"/>
    </row>
    <row r="9" spans="1:9" ht="13.5" thickBot="1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</row>
    <row r="10" spans="1:9" ht="12.75">
      <c r="A10" s="7"/>
      <c r="B10" s="7"/>
      <c r="C10" s="9"/>
      <c r="D10" s="9"/>
      <c r="E10" s="9"/>
      <c r="F10" s="9"/>
      <c r="G10" s="9"/>
      <c r="H10" s="22"/>
      <c r="I10" s="9"/>
    </row>
    <row r="11" spans="1:9" ht="33" customHeight="1" thickBot="1">
      <c r="A11" s="63" t="s">
        <v>3</v>
      </c>
      <c r="B11" s="63" t="s">
        <v>27</v>
      </c>
      <c r="C11" s="23" t="s">
        <v>4</v>
      </c>
      <c r="D11" s="47">
        <f>E11+F11+G11</f>
        <v>199062.832</v>
      </c>
      <c r="E11" s="34">
        <f>E16+E25+E29</f>
        <v>108954</v>
      </c>
      <c r="F11" s="48">
        <f>F16+F20+F25+F29</f>
        <v>89643.83200000001</v>
      </c>
      <c r="G11" s="34">
        <v>465</v>
      </c>
      <c r="H11" s="70" t="s">
        <v>12</v>
      </c>
      <c r="I11" s="72"/>
    </row>
    <row r="12" spans="1:9" ht="14.25" customHeight="1" thickBot="1">
      <c r="A12" s="63"/>
      <c r="B12" s="63"/>
      <c r="C12" s="24" t="s">
        <v>5</v>
      </c>
      <c r="D12" s="47">
        <f>E12+F12+G12</f>
        <v>190616.71000000002</v>
      </c>
      <c r="E12" s="34">
        <f>E17+E26+E30</f>
        <v>108954</v>
      </c>
      <c r="F12" s="49">
        <f>F17+F21+F26+F30</f>
        <v>81197.71</v>
      </c>
      <c r="G12" s="35">
        <v>465</v>
      </c>
      <c r="H12" s="70"/>
      <c r="I12" s="72"/>
    </row>
    <row r="13" spans="1:9" ht="15.75" customHeight="1" thickBot="1">
      <c r="A13" s="63"/>
      <c r="B13" s="64"/>
      <c r="C13" s="10" t="s">
        <v>18</v>
      </c>
      <c r="D13" s="47">
        <f>E13+F13+G13</f>
        <v>194813.71000000002</v>
      </c>
      <c r="E13" s="34">
        <f>E18+E27+E31</f>
        <v>108954</v>
      </c>
      <c r="F13" s="47">
        <f>F18+F22+F27+F31</f>
        <v>85394.71</v>
      </c>
      <c r="G13" s="36">
        <v>465</v>
      </c>
      <c r="H13" s="70"/>
      <c r="I13" s="72"/>
    </row>
    <row r="14" spans="1:9" ht="13.5" thickBot="1">
      <c r="A14" s="64"/>
      <c r="B14" s="16" t="s">
        <v>28</v>
      </c>
      <c r="C14" s="25"/>
      <c r="D14" s="46">
        <f>D11+D12+D13</f>
        <v>584493.2520000001</v>
      </c>
      <c r="E14" s="17">
        <f>E11+E12+E13</f>
        <v>326862</v>
      </c>
      <c r="F14" s="50">
        <f>F11+F12+F13</f>
        <v>256236.25200000004</v>
      </c>
      <c r="G14" s="41">
        <f>G11+G12+G13</f>
        <v>1395</v>
      </c>
      <c r="H14" s="71"/>
      <c r="I14" s="73"/>
    </row>
    <row r="15" spans="1:9" ht="12.75">
      <c r="A15" s="65" t="s">
        <v>6</v>
      </c>
      <c r="C15" s="11"/>
      <c r="D15" s="51"/>
      <c r="E15" s="20"/>
      <c r="F15" s="11"/>
      <c r="G15" s="11"/>
      <c r="H15" s="58" t="s">
        <v>12</v>
      </c>
      <c r="I15" s="58" t="s">
        <v>13</v>
      </c>
    </row>
    <row r="16" spans="1:9" ht="55.5" customHeight="1">
      <c r="A16" s="58"/>
      <c r="B16" s="66" t="s">
        <v>22</v>
      </c>
      <c r="C16" s="18" t="s">
        <v>4</v>
      </c>
      <c r="D16" s="52">
        <f aca="true" t="shared" si="0" ref="D16:D22">E16+F16</f>
        <v>180214.3331</v>
      </c>
      <c r="E16" s="39">
        <v>105845</v>
      </c>
      <c r="F16" s="42">
        <v>74369.3331</v>
      </c>
      <c r="G16" s="12"/>
      <c r="H16" s="58"/>
      <c r="I16" s="58"/>
    </row>
    <row r="17" spans="1:9" ht="16.5" customHeight="1">
      <c r="A17" s="58"/>
      <c r="B17" s="66"/>
      <c r="C17" s="13" t="s">
        <v>5</v>
      </c>
      <c r="D17" s="52">
        <f t="shared" si="0"/>
        <v>174719.16499999998</v>
      </c>
      <c r="E17" s="5">
        <v>105845</v>
      </c>
      <c r="F17" s="15">
        <v>68874.165</v>
      </c>
      <c r="G17" s="11"/>
      <c r="H17" s="58"/>
      <c r="I17" s="58"/>
    </row>
    <row r="18" spans="1:9" ht="15.75" customHeight="1">
      <c r="A18" s="58"/>
      <c r="B18" s="66"/>
      <c r="C18" s="4" t="s">
        <v>18</v>
      </c>
      <c r="D18" s="52">
        <f t="shared" si="0"/>
        <v>178919.16499999998</v>
      </c>
      <c r="E18" s="14">
        <v>105845</v>
      </c>
      <c r="F18" s="21">
        <v>73074.165</v>
      </c>
      <c r="G18" s="3"/>
      <c r="H18" s="58"/>
      <c r="I18" s="58"/>
    </row>
    <row r="19" spans="1:9" ht="27" customHeight="1">
      <c r="A19" s="59"/>
      <c r="B19" s="26" t="s">
        <v>26</v>
      </c>
      <c r="C19" s="12"/>
      <c r="D19" s="45">
        <f t="shared" si="0"/>
        <v>533852.6631</v>
      </c>
      <c r="E19" s="40">
        <f>E16+E17+E18</f>
        <v>317535</v>
      </c>
      <c r="F19" s="45">
        <f>F16+F17+F18</f>
        <v>216317.6631</v>
      </c>
      <c r="G19" s="12"/>
      <c r="H19" s="59"/>
      <c r="I19" s="59"/>
    </row>
    <row r="20" spans="1:9" ht="114.75" customHeight="1">
      <c r="A20" s="57" t="s">
        <v>14</v>
      </c>
      <c r="B20" s="54" t="s">
        <v>24</v>
      </c>
      <c r="C20" s="4" t="s">
        <v>4</v>
      </c>
      <c r="D20" s="37">
        <f t="shared" si="0"/>
        <v>4321.71</v>
      </c>
      <c r="E20" s="37"/>
      <c r="F20" s="37">
        <v>4321.71</v>
      </c>
      <c r="G20" s="3"/>
      <c r="H20" s="57" t="s">
        <v>12</v>
      </c>
      <c r="I20" s="57" t="s">
        <v>15</v>
      </c>
    </row>
    <row r="21" spans="1:9" ht="12.75">
      <c r="A21" s="58"/>
      <c r="B21" s="55"/>
      <c r="C21" s="4" t="s">
        <v>5</v>
      </c>
      <c r="D21" s="37">
        <f t="shared" si="0"/>
        <v>4324.71</v>
      </c>
      <c r="E21" s="4"/>
      <c r="F21" s="37">
        <v>4324.71</v>
      </c>
      <c r="G21" s="11"/>
      <c r="H21" s="58"/>
      <c r="I21" s="58"/>
    </row>
    <row r="22" spans="1:9" ht="12.75">
      <c r="A22" s="58"/>
      <c r="B22" s="56"/>
      <c r="C22" s="4" t="s">
        <v>18</v>
      </c>
      <c r="D22" s="37">
        <f t="shared" si="0"/>
        <v>4321.71</v>
      </c>
      <c r="E22" s="4"/>
      <c r="F22" s="37">
        <v>4321.71</v>
      </c>
      <c r="G22" s="3"/>
      <c r="H22" s="58"/>
      <c r="I22" s="58"/>
    </row>
    <row r="23" spans="1:9" ht="12.75">
      <c r="A23" s="59"/>
      <c r="B23" s="33" t="s">
        <v>26</v>
      </c>
      <c r="C23" s="3"/>
      <c r="D23" s="38">
        <f>D20+D21+D22</f>
        <v>12968.130000000001</v>
      </c>
      <c r="E23" s="19"/>
      <c r="F23" s="38">
        <f>F20+F21+F22</f>
        <v>12968.130000000001</v>
      </c>
      <c r="G23" s="3"/>
      <c r="H23" s="59"/>
      <c r="I23" s="59"/>
    </row>
    <row r="24" spans="1:9" ht="12.75">
      <c r="A24" s="3"/>
      <c r="B24" s="3"/>
      <c r="C24" s="3"/>
      <c r="D24" s="3"/>
      <c r="E24" s="3"/>
      <c r="F24" s="32"/>
      <c r="G24" s="3"/>
      <c r="H24" s="3"/>
      <c r="I24" s="3"/>
    </row>
    <row r="25" spans="1:9" ht="114.75" customHeight="1">
      <c r="A25" s="60" t="s">
        <v>16</v>
      </c>
      <c r="B25" s="54" t="s">
        <v>23</v>
      </c>
      <c r="C25" s="4" t="s">
        <v>4</v>
      </c>
      <c r="D25" s="27">
        <f>E25+F25</f>
        <v>8290.871</v>
      </c>
      <c r="E25" s="27">
        <v>2354</v>
      </c>
      <c r="F25" s="30">
        <v>5936.871</v>
      </c>
      <c r="G25" s="3"/>
      <c r="H25" s="57" t="s">
        <v>12</v>
      </c>
      <c r="I25" s="57" t="s">
        <v>17</v>
      </c>
    </row>
    <row r="26" spans="1:9" ht="12.75">
      <c r="A26" s="61"/>
      <c r="B26" s="55"/>
      <c r="C26" s="4" t="s">
        <v>5</v>
      </c>
      <c r="D26" s="27">
        <f>E26+F26</f>
        <v>8607.225</v>
      </c>
      <c r="E26" s="27">
        <v>2354</v>
      </c>
      <c r="F26" s="30">
        <v>6253.225</v>
      </c>
      <c r="G26" s="3"/>
      <c r="H26" s="58"/>
      <c r="I26" s="58"/>
    </row>
    <row r="27" spans="1:9" ht="12.75">
      <c r="A27" s="62"/>
      <c r="B27" s="55"/>
      <c r="C27" s="8" t="s">
        <v>18</v>
      </c>
      <c r="D27" s="28">
        <f>E27+F27</f>
        <v>8607.225</v>
      </c>
      <c r="E27" s="28">
        <v>2354</v>
      </c>
      <c r="F27" s="31">
        <v>6253.225</v>
      </c>
      <c r="G27" s="3"/>
      <c r="H27" s="58"/>
      <c r="I27" s="58"/>
    </row>
    <row r="28" spans="1:9" ht="19.5" customHeight="1">
      <c r="A28" s="3"/>
      <c r="B28" s="26" t="s">
        <v>26</v>
      </c>
      <c r="C28" s="3"/>
      <c r="D28" s="29">
        <f>D25+D26+D27</f>
        <v>25505.320999999996</v>
      </c>
      <c r="E28" s="29">
        <f>E25+E26+E27</f>
        <v>7062</v>
      </c>
      <c r="F28" s="29">
        <f>F25+F26+F27</f>
        <v>18443.321000000004</v>
      </c>
      <c r="G28" s="3"/>
      <c r="H28" s="59"/>
      <c r="I28" s="59"/>
    </row>
    <row r="29" spans="1:9" ht="43.5" customHeight="1">
      <c r="A29" s="57" t="s">
        <v>20</v>
      </c>
      <c r="B29" s="54" t="s">
        <v>25</v>
      </c>
      <c r="C29" s="4" t="s">
        <v>4</v>
      </c>
      <c r="D29" s="43">
        <f>E29+F29+G29</f>
        <v>6235.9179</v>
      </c>
      <c r="E29" s="37">
        <v>755</v>
      </c>
      <c r="F29" s="43">
        <v>5015.9179</v>
      </c>
      <c r="G29" s="37">
        <v>465</v>
      </c>
      <c r="H29" s="57" t="s">
        <v>12</v>
      </c>
      <c r="I29" s="57" t="s">
        <v>19</v>
      </c>
    </row>
    <row r="30" spans="1:9" ht="14.25" customHeight="1">
      <c r="A30" s="58"/>
      <c r="B30" s="55"/>
      <c r="C30" s="4" t="s">
        <v>5</v>
      </c>
      <c r="D30" s="37">
        <f>E30+F30+G30</f>
        <v>2965.6099999999997</v>
      </c>
      <c r="E30" s="37">
        <v>755</v>
      </c>
      <c r="F30" s="37">
        <v>1745.61</v>
      </c>
      <c r="G30" s="37">
        <v>465</v>
      </c>
      <c r="H30" s="58"/>
      <c r="I30" s="58"/>
    </row>
    <row r="31" spans="1:9" ht="18.75" customHeight="1">
      <c r="A31" s="59"/>
      <c r="B31" s="56"/>
      <c r="C31" s="4" t="s">
        <v>18</v>
      </c>
      <c r="D31" s="37">
        <f>E31+F31+G31</f>
        <v>2965.6099999999997</v>
      </c>
      <c r="E31" s="37">
        <v>755</v>
      </c>
      <c r="F31" s="37">
        <v>1745.61</v>
      </c>
      <c r="G31" s="37">
        <v>465</v>
      </c>
      <c r="H31" s="58"/>
      <c r="I31" s="58"/>
    </row>
    <row r="32" spans="1:9" ht="21" customHeight="1">
      <c r="A32" s="3"/>
      <c r="B32" s="33" t="s">
        <v>26</v>
      </c>
      <c r="C32" s="33"/>
      <c r="D32" s="44">
        <f>D29+D30+D31</f>
        <v>12167.137900000002</v>
      </c>
      <c r="E32" s="38">
        <f>E29+E30+E31</f>
        <v>2265</v>
      </c>
      <c r="F32" s="44">
        <f>F29+F30+F31</f>
        <v>8507.1379</v>
      </c>
      <c r="G32" s="38">
        <f>G29+G30+G31</f>
        <v>1395</v>
      </c>
      <c r="H32" s="59"/>
      <c r="I32" s="59"/>
    </row>
  </sheetData>
  <mergeCells count="32">
    <mergeCell ref="A29:A31"/>
    <mergeCell ref="A2:I2"/>
    <mergeCell ref="A3:I3"/>
    <mergeCell ref="A11:A14"/>
    <mergeCell ref="H11:H14"/>
    <mergeCell ref="I11:I14"/>
    <mergeCell ref="E6:G6"/>
    <mergeCell ref="A4:H4"/>
    <mergeCell ref="G7:G8"/>
    <mergeCell ref="A6:A8"/>
    <mergeCell ref="I15:I19"/>
    <mergeCell ref="H15:H19"/>
    <mergeCell ref="E7:F7"/>
    <mergeCell ref="B6:B8"/>
    <mergeCell ref="C6:C8"/>
    <mergeCell ref="D6:D8"/>
    <mergeCell ref="H6:H8"/>
    <mergeCell ref="I6:I8"/>
    <mergeCell ref="A25:A27"/>
    <mergeCell ref="A20:A23"/>
    <mergeCell ref="B25:B27"/>
    <mergeCell ref="B11:B13"/>
    <mergeCell ref="A15:A19"/>
    <mergeCell ref="B20:B22"/>
    <mergeCell ref="B16:B18"/>
    <mergeCell ref="B29:B31"/>
    <mergeCell ref="H29:H32"/>
    <mergeCell ref="I29:I32"/>
    <mergeCell ref="H20:H23"/>
    <mergeCell ref="I20:I23"/>
    <mergeCell ref="H25:H28"/>
    <mergeCell ref="I25:I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2014-04-08T09:04:28Z</cp:lastPrinted>
  <dcterms:created xsi:type="dcterms:W3CDTF">2013-02-05T10:52:46Z</dcterms:created>
  <dcterms:modified xsi:type="dcterms:W3CDTF">2014-04-22T10:33:13Z</dcterms:modified>
  <cp:category/>
  <cp:version/>
  <cp:contentType/>
  <cp:contentStatus/>
</cp:coreProperties>
</file>