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359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<sst xmlns="http://schemas.openxmlformats.org/spreadsheetml/2006/main" count="302" uniqueCount="66">
  <si>
    <t>Приложение к подпрограмме</t>
  </si>
  <si>
    <t>4. Перечень мероприятий муниципальной подпрограммы</t>
  </si>
  <si>
    <t>№ п/п</t>
  </si>
  <si>
    <t>Наименование мероприятия</t>
  </si>
  <si>
    <t>Срок исполнения</t>
  </si>
  <si>
    <t>Объем финанси-рования        (тыс. руб.)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</si>
  <si>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</si>
  <si>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</si>
  <si>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</si>
  <si>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 от реализации  мероприятий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</si>
  <si>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</si>
  <si>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</si>
  <si>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</si>
  <si>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</si>
  <si>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Основное мероприятие "Сокращение масштабов распространения наркомании и связанного с ней социального и экономического ущерба"</t>
  </si>
  <si>
    <r>
      <t xml:space="preserve">Цель : </t>
    </r>
    <r>
      <rPr>
        <sz val="13"/>
        <rFont val="Times New Roman"/>
        <family val="1"/>
      </rPr>
      <t>Сокращение масштабов распространения наркомании и связанного с ней социального и экономического ущерба.</t>
    </r>
  </si>
  <si>
    <r>
      <t>Задачи :</t>
    </r>
    <r>
      <rPr>
        <sz val="13"/>
        <rFont val="Times New Roman"/>
        <family val="1"/>
      </rPr>
      <t xml:space="preserve">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населения, прежде всего детей и подростков; Усиление контроля за оборотом наркотиков; Формирование негативного общественного отношения к немедицинскому потреблению наркотиков, обстановки нетерпимости к распространителям наркотических и психотропных веществ на основе социально ориентированной  информационной интервенции.</t>
    </r>
  </si>
  <si>
    <t>Участие в ежегодном мониторинге наркоситуации, проводимой областными структурами, с целью оптимизации затрат, внесения коррективов в направления организационной, законотворческой, лечебной, реабилитационной, профилактической и правоохранительной деятельности в сфере противодействия распространению наркомании</t>
  </si>
  <si>
    <t>2014 г.</t>
  </si>
  <si>
    <t>-</t>
  </si>
  <si>
    <t xml:space="preserve">ММ ОМВД 
(по согласованию)
УО
ККиС
</t>
  </si>
  <si>
    <t>Проведение организационных и правовых мер противодействия злоупотреблению наркотиками и их незаконному обороту</t>
  </si>
  <si>
    <t>2015 г.</t>
  </si>
  <si>
    <t>2016г.</t>
  </si>
  <si>
    <t>Участие   в федеральных и областных конференциях, круглых столах, семинарах по проблемам профилактики, диагностики и лечения лиц, употребляющих наркотические средства и психотропные вещества (наркомания, алкоголизм, токсикомания)</t>
  </si>
  <si>
    <t>УО;</t>
  </si>
  <si>
    <t>KКиС; КДНиЗП</t>
  </si>
  <si>
    <t>ММ ОМВД (по согласованию)</t>
  </si>
  <si>
    <t>2016 г.</t>
  </si>
  <si>
    <t>Подготовка для областных структур отчетов о ходе выполнения подпрограммы</t>
  </si>
  <si>
    <t>МКУ "Комитет по культуре и спорту"</t>
  </si>
  <si>
    <t>Установка системы видеонаблюдения в зоне проведения молодежной дискотеки</t>
  </si>
  <si>
    <t>МБУК «Парк культуры и отдыха»</t>
  </si>
  <si>
    <t>Профилактика асоциальных явлений среди молодежи</t>
  </si>
  <si>
    <t>Проведение городских и участие в  областных  конкурсах, акциях, мероприятиях по профилактике асоциального поведения и пропаганде здорового образа жизни</t>
  </si>
  <si>
    <t>Проведение не менее 8 городских мероприятий в год и участие в областных мероприятиях.</t>
  </si>
  <si>
    <t>Проведение профилактических занятий в общеобразовательных учреждениях города. Организация  лекций с привлечением  специалистов  городской больницы,ММ ОМВД, УФСКН в образовательных учреждениях</t>
  </si>
  <si>
    <t>УО</t>
  </si>
  <si>
    <t>Профилактика злоупотребления наркотическими средствами</t>
  </si>
  <si>
    <t>Повышение квалификации педагогических и медицинских работников образовательных учреждений по профилактике и реабилитационной работе с детьми, склонными к употреблению наркотиков</t>
  </si>
  <si>
    <t>Организация и проведение спортивных соревнований по мини-футболу, футболу на снегу и хоккею среди дворовых команд</t>
  </si>
  <si>
    <t>Содействие в трудоустройстве, вышедшим из мест заключения гражданам, несовершеннолетним, в том числе путем организации общественных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</si>
  <si>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>УФСИН, КДНиЗП, ФСПН, администрация ЗАТО       г. Радужный</t>
  </si>
  <si>
    <t>Уменьшение социальной напряженности в семьях и обществе</t>
  </si>
  <si>
    <t>Приобретение изданий по профилактике наркомании. Оформление подписки на периодические издания по антинаркотической тематике.</t>
  </si>
  <si>
    <t>МБУК «Общедоступная библиотека»</t>
  </si>
  <si>
    <t>Усовершенствование системы пропаганды здорового образа жизни, профилактика вредных привычек среди населения</t>
  </si>
  <si>
    <t>11.</t>
  </si>
  <si>
    <t>Приобретение методического комплекса по профилактике наркомании для оснащения наркопостов общеобразовательных организаций</t>
  </si>
  <si>
    <t>МБОУ СОШ №1</t>
  </si>
  <si>
    <t>Проведение профилактической работы с учащимися  «группы риска». Проведение работы среди воспитанников и родителей по пропаганде здорового образа жизни</t>
  </si>
  <si>
    <t>МБОУ СОШ №2</t>
  </si>
  <si>
    <t xml:space="preserve">Обеспечение деятельности патриотического клуба «Сыны Отечества» 
Приобретение:
- тренажер для удаления инородного тела из дыхательных путей,
- робот – тренажер «Гоша» -1 шт,
- ботинки с высоким берцем - 15 пар,
- комплект для чистки оружия – 2 шт,
- винтовка МР 512- 36 -1шт,
- пистолет ИЖ 53 М-1 -1шт.
- туристическое оборудование, снаряжение:
- палаток-3,
- спальных мешков-15,
- котелков – 2.
</t>
  </si>
  <si>
    <t>Создание условий для внешкольной занятости подростков, пропаганда здорового образа жизни среди подрастающего поколения.</t>
  </si>
  <si>
    <t>12.</t>
  </si>
  <si>
    <t xml:space="preserve">Изготовление информационных материалов по профилактике употребления наркотических средств </t>
  </si>
  <si>
    <t>Информирование населения о последствиях употребления наркотических средств. Профилактика употребления наркотических средств среди молодежи.</t>
  </si>
  <si>
    <t>Проведение комплексных операций «Допинг» в целях выявления и перекрытия источников и каналов поступления наркотических и сильно действующих лекарственных средств в нелегальный оборот</t>
  </si>
  <si>
    <t>Выявление, предупреждение, пресечение и раскрытие преступлений, связанных с незаконным  оборотом   наркотиков</t>
  </si>
  <si>
    <t>Ежегодное проведение комплексных операций «Мак» в целях выявления, уничтожения и пресечения поступления в оборот наркотических средств растительного происхождения</t>
  </si>
  <si>
    <t xml:space="preserve">15. </t>
  </si>
  <si>
    <t xml:space="preserve">Организация работы штаба волонтеров "КиберПатруль". </t>
  </si>
  <si>
    <t>2015-2016г.</t>
  </si>
  <si>
    <t xml:space="preserve"> Поиск и выявление сайтов, содержащих информацию о распространении наркотических средств</t>
  </si>
  <si>
    <t>ИТОГО ПО ПОДПРОГРАММЕ:</t>
  </si>
  <si>
    <t>2014 –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</si>
</sst>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justify" wrapText="1"/>
    </xf>
    <xf numFmtId="0" fontId="4" fillId="0" borderId="17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justify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justify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8" xfId="0" applyFont="1" applyFill="1" applyBorder="1" applyAlignment="1">
      <alignment horizontal="justify" wrapText="1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5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1.875" style="87" customWidth="1"/>
    <col min="2" max="2" width="63.375" style="3" customWidth="1"/>
    <col min="3" max="3" width="15.375" style="87" customWidth="1"/>
    <col min="4" max="4" width="13.375" style="87" bestFit="1" customWidth="1"/>
    <col min="5" max="5" width="7.375" style="87" customWidth="1"/>
    <col min="6" max="6" width="11.875" style="87" customWidth="1"/>
    <col min="7" max="7" width="9.625" style="87" customWidth="1"/>
    <col min="8" max="8" width="0" style="87" hidden="1" customWidth="1"/>
    <col min="9" max="9" width="9.125" style="87" customWidth="1"/>
    <col min="10" max="10" width="31.00390625" style="3" customWidth="1"/>
    <col min="11" max="11" width="44.875" style="88" customWidth="1"/>
    <col min="12" max="16384" width="9.125" style="3" customWidth="1"/>
  </cols>
  <sheetData>
    <row r="1" spans="1:11" ht="29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9" customHeight="1" thickBo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8"/>
      <c r="H3" s="9" t="s">
        <v>7</v>
      </c>
      <c r="I3" s="10"/>
      <c r="J3" s="5" t="s">
        <v>8</v>
      </c>
      <c r="K3" s="5" t="s">
        <v>9</v>
      </c>
    </row>
    <row r="4" spans="1:11" ht="17.25" thickBot="1">
      <c r="A4" s="11"/>
      <c r="B4" s="11"/>
      <c r="C4" s="11"/>
      <c r="D4" s="11"/>
      <c r="E4" s="5" t="s">
        <v>10</v>
      </c>
      <c r="F4" s="6" t="s">
        <v>11</v>
      </c>
      <c r="G4" s="8"/>
      <c r="H4" s="12"/>
      <c r="I4" s="13"/>
      <c r="J4" s="11"/>
      <c r="K4" s="11"/>
    </row>
    <row r="5" spans="1:11" ht="99.75" thickBot="1">
      <c r="A5" s="14"/>
      <c r="B5" s="14"/>
      <c r="C5" s="14"/>
      <c r="D5" s="14"/>
      <c r="E5" s="14"/>
      <c r="F5" s="15" t="s">
        <v>12</v>
      </c>
      <c r="G5" s="15" t="s">
        <v>13</v>
      </c>
      <c r="H5" s="16"/>
      <c r="I5" s="17"/>
      <c r="J5" s="14"/>
      <c r="K5" s="14"/>
    </row>
    <row r="6" spans="1:11" ht="17.25" thickBot="1">
      <c r="A6" s="18">
        <v>1</v>
      </c>
      <c r="B6" s="19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6">
        <v>8</v>
      </c>
      <c r="I6" s="8"/>
      <c r="J6" s="19">
        <v>9</v>
      </c>
      <c r="K6" s="19">
        <v>10</v>
      </c>
    </row>
    <row r="7" spans="1:11" ht="24" customHeight="1" thickBot="1">
      <c r="A7" s="20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ht="25.5" customHeight="1">
      <c r="A8" s="23" t="s">
        <v>15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65.25" customHeight="1" thickBot="1">
      <c r="A9" s="26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8"/>
    </row>
    <row r="10" spans="1:11" ht="30.75" customHeight="1" thickBot="1">
      <c r="A10" s="5">
        <v>1</v>
      </c>
      <c r="B10" s="29" t="s">
        <v>17</v>
      </c>
      <c r="C10" s="30" t="s">
        <v>18</v>
      </c>
      <c r="D10" s="30" t="s">
        <v>19</v>
      </c>
      <c r="E10" s="30" t="s">
        <v>19</v>
      </c>
      <c r="F10" s="30" t="s">
        <v>19</v>
      </c>
      <c r="G10" s="31" t="s">
        <v>19</v>
      </c>
      <c r="H10" s="31"/>
      <c r="I10" s="30" t="s">
        <v>19</v>
      </c>
      <c r="J10" s="32" t="s">
        <v>20</v>
      </c>
      <c r="K10" s="33" t="s">
        <v>21</v>
      </c>
    </row>
    <row r="11" spans="1:11" ht="30.75" customHeight="1" thickBot="1">
      <c r="A11" s="11"/>
      <c r="B11" s="34"/>
      <c r="C11" s="30" t="s">
        <v>22</v>
      </c>
      <c r="D11" s="30" t="s">
        <v>19</v>
      </c>
      <c r="E11" s="30" t="s">
        <v>19</v>
      </c>
      <c r="F11" s="30" t="s">
        <v>19</v>
      </c>
      <c r="G11" s="31" t="s">
        <v>19</v>
      </c>
      <c r="H11" s="31"/>
      <c r="I11" s="30" t="s">
        <v>19</v>
      </c>
      <c r="J11" s="35"/>
      <c r="K11" s="36"/>
    </row>
    <row r="12" spans="1:11" ht="48.75" customHeight="1" thickBot="1">
      <c r="A12" s="14"/>
      <c r="B12" s="37"/>
      <c r="C12" s="30" t="s">
        <v>23</v>
      </c>
      <c r="D12" s="30" t="s">
        <v>19</v>
      </c>
      <c r="E12" s="30" t="s">
        <v>19</v>
      </c>
      <c r="F12" s="30" t="s">
        <v>19</v>
      </c>
      <c r="G12" s="31" t="s">
        <v>19</v>
      </c>
      <c r="H12" s="31"/>
      <c r="I12" s="30" t="s">
        <v>19</v>
      </c>
      <c r="J12" s="38"/>
      <c r="K12" s="36"/>
    </row>
    <row r="13" spans="1:11" ht="13.5" customHeight="1" thickBot="1">
      <c r="A13" s="5">
        <v>2</v>
      </c>
      <c r="B13" s="33" t="s">
        <v>24</v>
      </c>
      <c r="C13" s="5" t="s">
        <v>18</v>
      </c>
      <c r="D13" s="31" t="s">
        <v>19</v>
      </c>
      <c r="E13" s="31" t="s">
        <v>19</v>
      </c>
      <c r="F13" s="31" t="s">
        <v>19</v>
      </c>
      <c r="G13" s="31" t="s">
        <v>19</v>
      </c>
      <c r="H13" s="31"/>
      <c r="I13" s="31" t="s">
        <v>19</v>
      </c>
      <c r="J13" s="39" t="s">
        <v>25</v>
      </c>
      <c r="K13" s="36"/>
    </row>
    <row r="14" spans="1:11" ht="15.75" customHeight="1" thickBot="1">
      <c r="A14" s="11"/>
      <c r="B14" s="36"/>
      <c r="C14" s="14"/>
      <c r="D14" s="31"/>
      <c r="E14" s="31"/>
      <c r="F14" s="31"/>
      <c r="G14" s="31"/>
      <c r="H14" s="31"/>
      <c r="I14" s="31"/>
      <c r="J14" s="39" t="s">
        <v>26</v>
      </c>
      <c r="K14" s="36"/>
    </row>
    <row r="15" spans="1:11" ht="33" customHeight="1" thickBot="1">
      <c r="A15" s="11"/>
      <c r="B15" s="36"/>
      <c r="C15" s="15" t="s">
        <v>22</v>
      </c>
      <c r="D15" s="30" t="s">
        <v>19</v>
      </c>
      <c r="E15" s="30" t="s">
        <v>19</v>
      </c>
      <c r="F15" s="30" t="s">
        <v>19</v>
      </c>
      <c r="G15" s="31" t="s">
        <v>19</v>
      </c>
      <c r="H15" s="31"/>
      <c r="I15" s="30"/>
      <c r="J15" s="39" t="s">
        <v>27</v>
      </c>
      <c r="K15" s="36"/>
    </row>
    <row r="16" spans="1:11" ht="25.5" customHeight="1" thickBot="1">
      <c r="A16" s="14"/>
      <c r="B16" s="40"/>
      <c r="C16" s="15" t="s">
        <v>28</v>
      </c>
      <c r="D16" s="30" t="s">
        <v>19</v>
      </c>
      <c r="E16" s="30" t="s">
        <v>19</v>
      </c>
      <c r="F16" s="30" t="s">
        <v>19</v>
      </c>
      <c r="G16" s="31" t="s">
        <v>19</v>
      </c>
      <c r="H16" s="31"/>
      <c r="I16" s="30" t="s">
        <v>19</v>
      </c>
      <c r="J16" s="41"/>
      <c r="K16" s="36"/>
    </row>
    <row r="17" spans="1:11" ht="28.5" customHeight="1" thickBot="1">
      <c r="A17" s="5">
        <v>3</v>
      </c>
      <c r="B17" s="5" t="s">
        <v>29</v>
      </c>
      <c r="C17" s="15" t="s">
        <v>18</v>
      </c>
      <c r="D17" s="15" t="s">
        <v>19</v>
      </c>
      <c r="E17" s="15" t="s">
        <v>19</v>
      </c>
      <c r="F17" s="15" t="s">
        <v>19</v>
      </c>
      <c r="G17" s="31" t="s">
        <v>19</v>
      </c>
      <c r="H17" s="31"/>
      <c r="I17" s="30" t="s">
        <v>19</v>
      </c>
      <c r="J17" s="5" t="s">
        <v>30</v>
      </c>
      <c r="K17" s="36"/>
    </row>
    <row r="18" spans="1:11" ht="30" customHeight="1" thickBot="1">
      <c r="A18" s="11"/>
      <c r="B18" s="11"/>
      <c r="C18" s="15" t="s">
        <v>22</v>
      </c>
      <c r="D18" s="15" t="s">
        <v>19</v>
      </c>
      <c r="E18" s="15" t="s">
        <v>19</v>
      </c>
      <c r="F18" s="15" t="s">
        <v>19</v>
      </c>
      <c r="G18" s="31" t="s">
        <v>19</v>
      </c>
      <c r="H18" s="31"/>
      <c r="I18" s="30" t="s">
        <v>19</v>
      </c>
      <c r="J18" s="11"/>
      <c r="K18" s="36"/>
    </row>
    <row r="19" spans="1:11" ht="31.5" customHeight="1" thickBot="1">
      <c r="A19" s="14"/>
      <c r="B19" s="14"/>
      <c r="C19" s="15" t="s">
        <v>28</v>
      </c>
      <c r="D19" s="15" t="s">
        <v>19</v>
      </c>
      <c r="E19" s="15" t="s">
        <v>19</v>
      </c>
      <c r="F19" s="15" t="s">
        <v>19</v>
      </c>
      <c r="G19" s="31" t="s">
        <v>19</v>
      </c>
      <c r="H19" s="31"/>
      <c r="I19" s="30" t="s">
        <v>19</v>
      </c>
      <c r="J19" s="14"/>
      <c r="K19" s="40"/>
    </row>
    <row r="20" spans="1:11" ht="30" customHeight="1" thickBot="1">
      <c r="A20" s="5">
        <v>4</v>
      </c>
      <c r="B20" s="5" t="s">
        <v>31</v>
      </c>
      <c r="C20" s="15" t="s">
        <v>18</v>
      </c>
      <c r="D20" s="42" t="s">
        <v>19</v>
      </c>
      <c r="E20" s="42" t="s">
        <v>19</v>
      </c>
      <c r="F20" s="42" t="s">
        <v>19</v>
      </c>
      <c r="G20" s="43" t="s">
        <v>19</v>
      </c>
      <c r="H20" s="43"/>
      <c r="I20" s="30" t="s">
        <v>19</v>
      </c>
      <c r="J20" s="5" t="s">
        <v>32</v>
      </c>
      <c r="K20" s="33" t="s">
        <v>33</v>
      </c>
    </row>
    <row r="21" spans="1:11" ht="31.5" customHeight="1" thickBot="1">
      <c r="A21" s="11"/>
      <c r="B21" s="11"/>
      <c r="C21" s="15" t="s">
        <v>22</v>
      </c>
      <c r="D21" s="42">
        <f>F21+G21</f>
        <v>0</v>
      </c>
      <c r="E21" s="42" t="s">
        <v>19</v>
      </c>
      <c r="F21" s="42">
        <v>0</v>
      </c>
      <c r="G21" s="43">
        <v>0</v>
      </c>
      <c r="H21" s="43"/>
      <c r="I21" s="30" t="s">
        <v>19</v>
      </c>
      <c r="J21" s="11"/>
      <c r="K21" s="36"/>
    </row>
    <row r="22" spans="1:11" ht="32.25" customHeight="1" thickBot="1">
      <c r="A22" s="14"/>
      <c r="B22" s="14"/>
      <c r="C22" s="15" t="s">
        <v>28</v>
      </c>
      <c r="D22" s="42">
        <f>F22+G22</f>
        <v>20</v>
      </c>
      <c r="E22" s="42" t="s">
        <v>19</v>
      </c>
      <c r="F22" s="42">
        <v>0</v>
      </c>
      <c r="G22" s="43">
        <v>20</v>
      </c>
      <c r="H22" s="43"/>
      <c r="I22" s="30" t="s">
        <v>19</v>
      </c>
      <c r="J22" s="14"/>
      <c r="K22" s="40"/>
    </row>
    <row r="23" spans="1:11" ht="12.75">
      <c r="A23" s="5">
        <v>5</v>
      </c>
      <c r="B23" s="33" t="s">
        <v>34</v>
      </c>
      <c r="C23" s="5" t="s">
        <v>18</v>
      </c>
      <c r="D23" s="44">
        <f>G23</f>
        <v>9</v>
      </c>
      <c r="E23" s="44" t="s">
        <v>19</v>
      </c>
      <c r="F23" s="44" t="s">
        <v>19</v>
      </c>
      <c r="G23" s="45">
        <v>9</v>
      </c>
      <c r="H23" s="46"/>
      <c r="I23" s="5" t="s">
        <v>19</v>
      </c>
      <c r="J23" s="47" t="s">
        <v>30</v>
      </c>
      <c r="K23" s="33" t="s">
        <v>35</v>
      </c>
    </row>
    <row r="24" spans="1:11" ht="31.5" customHeight="1" thickBot="1">
      <c r="A24" s="11"/>
      <c r="B24" s="36"/>
      <c r="C24" s="14"/>
      <c r="D24" s="48"/>
      <c r="E24" s="48"/>
      <c r="F24" s="48"/>
      <c r="G24" s="49"/>
      <c r="H24" s="50"/>
      <c r="I24" s="14"/>
      <c r="J24" s="51"/>
      <c r="K24" s="36"/>
    </row>
    <row r="25" spans="1:11" ht="33" customHeight="1" thickBot="1">
      <c r="A25" s="11"/>
      <c r="B25" s="36"/>
      <c r="C25" s="15" t="s">
        <v>22</v>
      </c>
      <c r="D25" s="42">
        <f>G25</f>
        <v>7.5</v>
      </c>
      <c r="E25" s="42" t="s">
        <v>19</v>
      </c>
      <c r="F25" s="42" t="s">
        <v>19</v>
      </c>
      <c r="G25" s="43">
        <v>7.5</v>
      </c>
      <c r="H25" s="43"/>
      <c r="I25" s="30" t="s">
        <v>19</v>
      </c>
      <c r="J25" s="51"/>
      <c r="K25" s="36"/>
    </row>
    <row r="26" spans="1:11" ht="30.75" customHeight="1" thickBot="1">
      <c r="A26" s="14"/>
      <c r="B26" s="40"/>
      <c r="C26" s="15" t="s">
        <v>28</v>
      </c>
      <c r="D26" s="42">
        <f>G26</f>
        <v>10</v>
      </c>
      <c r="E26" s="42" t="s">
        <v>19</v>
      </c>
      <c r="F26" s="42" t="s">
        <v>19</v>
      </c>
      <c r="G26" s="43">
        <v>10</v>
      </c>
      <c r="H26" s="43"/>
      <c r="I26" s="30" t="s">
        <v>19</v>
      </c>
      <c r="J26" s="52"/>
      <c r="K26" s="40"/>
    </row>
    <row r="27" spans="1:11" ht="24.75" customHeight="1" thickBot="1">
      <c r="A27" s="5">
        <v>6</v>
      </c>
      <c r="B27" s="33" t="s">
        <v>36</v>
      </c>
      <c r="C27" s="15" t="s">
        <v>18</v>
      </c>
      <c r="D27" s="15" t="s">
        <v>19</v>
      </c>
      <c r="E27" s="15" t="s">
        <v>19</v>
      </c>
      <c r="F27" s="15" t="s">
        <v>19</v>
      </c>
      <c r="G27" s="31" t="s">
        <v>19</v>
      </c>
      <c r="H27" s="31"/>
      <c r="I27" s="30" t="s">
        <v>19</v>
      </c>
      <c r="J27" s="5" t="s">
        <v>37</v>
      </c>
      <c r="K27" s="33" t="s">
        <v>38</v>
      </c>
    </row>
    <row r="28" spans="1:11" ht="26.25" customHeight="1" thickBot="1">
      <c r="A28" s="11"/>
      <c r="B28" s="36"/>
      <c r="C28" s="15" t="s">
        <v>22</v>
      </c>
      <c r="D28" s="15" t="s">
        <v>19</v>
      </c>
      <c r="E28" s="15" t="s">
        <v>19</v>
      </c>
      <c r="F28" s="15" t="s">
        <v>19</v>
      </c>
      <c r="G28" s="31" t="s">
        <v>19</v>
      </c>
      <c r="H28" s="31"/>
      <c r="I28" s="30" t="s">
        <v>19</v>
      </c>
      <c r="J28" s="11"/>
      <c r="K28" s="36"/>
    </row>
    <row r="29" spans="1:11" ht="33.75" customHeight="1" thickBot="1">
      <c r="A29" s="14"/>
      <c r="B29" s="40"/>
      <c r="C29" s="15" t="s">
        <v>28</v>
      </c>
      <c r="D29" s="15" t="s">
        <v>19</v>
      </c>
      <c r="E29" s="15" t="s">
        <v>19</v>
      </c>
      <c r="F29" s="15" t="s">
        <v>19</v>
      </c>
      <c r="G29" s="31" t="s">
        <v>19</v>
      </c>
      <c r="H29" s="31"/>
      <c r="I29" s="30" t="s">
        <v>19</v>
      </c>
      <c r="J29" s="14"/>
      <c r="K29" s="36"/>
    </row>
    <row r="30" spans="1:11" ht="22.5" customHeight="1" thickBot="1">
      <c r="A30" s="5">
        <v>7</v>
      </c>
      <c r="B30" s="33" t="s">
        <v>39</v>
      </c>
      <c r="C30" s="15" t="s">
        <v>18</v>
      </c>
      <c r="D30" s="15" t="s">
        <v>19</v>
      </c>
      <c r="E30" s="15"/>
      <c r="F30" s="15" t="s">
        <v>19</v>
      </c>
      <c r="G30" s="31" t="s">
        <v>19</v>
      </c>
      <c r="H30" s="31"/>
      <c r="I30" s="30" t="s">
        <v>19</v>
      </c>
      <c r="J30" s="5" t="s">
        <v>37</v>
      </c>
      <c r="K30" s="36"/>
    </row>
    <row r="31" spans="1:11" ht="24" customHeight="1" thickBot="1">
      <c r="A31" s="11"/>
      <c r="B31" s="36"/>
      <c r="C31" s="15" t="s">
        <v>22</v>
      </c>
      <c r="D31" s="15" t="s">
        <v>19</v>
      </c>
      <c r="E31" s="15" t="s">
        <v>19</v>
      </c>
      <c r="F31" s="15" t="s">
        <v>19</v>
      </c>
      <c r="G31" s="31" t="s">
        <v>19</v>
      </c>
      <c r="H31" s="31"/>
      <c r="I31" s="30" t="s">
        <v>19</v>
      </c>
      <c r="J31" s="11"/>
      <c r="K31" s="36"/>
    </row>
    <row r="32" spans="1:11" ht="37.5" customHeight="1" thickBot="1">
      <c r="A32" s="14"/>
      <c r="B32" s="40"/>
      <c r="C32" s="15" t="s">
        <v>28</v>
      </c>
      <c r="D32" s="15" t="s">
        <v>19</v>
      </c>
      <c r="E32" s="15" t="s">
        <v>19</v>
      </c>
      <c r="F32" s="15" t="s">
        <v>19</v>
      </c>
      <c r="G32" s="31" t="s">
        <v>19</v>
      </c>
      <c r="H32" s="31"/>
      <c r="I32" s="30" t="s">
        <v>19</v>
      </c>
      <c r="J32" s="14"/>
      <c r="K32" s="40"/>
    </row>
    <row r="33" spans="1:11" ht="25.5" customHeight="1" thickBot="1">
      <c r="A33" s="5">
        <v>8</v>
      </c>
      <c r="B33" s="33" t="s">
        <v>40</v>
      </c>
      <c r="C33" s="15" t="s">
        <v>18</v>
      </c>
      <c r="D33" s="15" t="s">
        <v>19</v>
      </c>
      <c r="E33" s="53" t="s">
        <v>19</v>
      </c>
      <c r="F33" s="15" t="s">
        <v>19</v>
      </c>
      <c r="G33" s="31" t="s">
        <v>19</v>
      </c>
      <c r="H33" s="31"/>
      <c r="I33" s="30" t="s">
        <v>19</v>
      </c>
      <c r="J33" s="5" t="s">
        <v>30</v>
      </c>
      <c r="K33" s="5" t="s">
        <v>33</v>
      </c>
    </row>
    <row r="34" spans="1:11" ht="21.75" customHeight="1" thickBot="1">
      <c r="A34" s="11"/>
      <c r="B34" s="36"/>
      <c r="C34" s="15" t="s">
        <v>22</v>
      </c>
      <c r="D34" s="42">
        <f>G34</f>
        <v>5</v>
      </c>
      <c r="E34" s="42" t="s">
        <v>19</v>
      </c>
      <c r="F34" s="42">
        <v>0</v>
      </c>
      <c r="G34" s="43">
        <v>5</v>
      </c>
      <c r="H34" s="43"/>
      <c r="I34" s="30" t="s">
        <v>19</v>
      </c>
      <c r="J34" s="11"/>
      <c r="K34" s="11"/>
    </row>
    <row r="35" spans="1:11" ht="22.5" customHeight="1" thickBot="1">
      <c r="A35" s="14"/>
      <c r="B35" s="40"/>
      <c r="C35" s="15" t="s">
        <v>28</v>
      </c>
      <c r="D35" s="42">
        <f>G35</f>
        <v>5</v>
      </c>
      <c r="E35" s="42" t="s">
        <v>19</v>
      </c>
      <c r="F35" s="42">
        <v>0</v>
      </c>
      <c r="G35" s="43">
        <v>5</v>
      </c>
      <c r="H35" s="43"/>
      <c r="I35" s="30" t="s">
        <v>19</v>
      </c>
      <c r="J35" s="14"/>
      <c r="K35" s="14"/>
    </row>
    <row r="36" spans="1:11" ht="25.5" customHeight="1" thickBot="1">
      <c r="A36" s="5">
        <v>9</v>
      </c>
      <c r="B36" s="54" t="s">
        <v>41</v>
      </c>
      <c r="C36" s="15" t="s">
        <v>18</v>
      </c>
      <c r="D36" s="55" t="s">
        <v>19</v>
      </c>
      <c r="E36" s="42" t="s">
        <v>19</v>
      </c>
      <c r="F36" s="42" t="s">
        <v>19</v>
      </c>
      <c r="G36" s="56" t="s">
        <v>19</v>
      </c>
      <c r="H36" s="56"/>
      <c r="I36" s="30" t="s">
        <v>19</v>
      </c>
      <c r="J36" s="57" t="s">
        <v>42</v>
      </c>
      <c r="K36" s="5" t="s">
        <v>43</v>
      </c>
    </row>
    <row r="37" spans="1:11" ht="31.5" customHeight="1" thickBot="1">
      <c r="A37" s="11"/>
      <c r="B37" s="58"/>
      <c r="C37" s="15" t="s">
        <v>22</v>
      </c>
      <c r="D37" s="55" t="s">
        <v>19</v>
      </c>
      <c r="E37" s="42" t="s">
        <v>19</v>
      </c>
      <c r="F37" s="55" t="s">
        <v>19</v>
      </c>
      <c r="G37" s="56" t="s">
        <v>19</v>
      </c>
      <c r="H37" s="56"/>
      <c r="I37" s="30" t="s">
        <v>19</v>
      </c>
      <c r="J37" s="59"/>
      <c r="K37" s="11"/>
    </row>
    <row r="38" spans="1:11" ht="62.25" customHeight="1" thickBot="1">
      <c r="A38" s="14"/>
      <c r="B38" s="60"/>
      <c r="C38" s="15" t="s">
        <v>28</v>
      </c>
      <c r="D38" s="55" t="s">
        <v>19</v>
      </c>
      <c r="E38" s="42" t="s">
        <v>19</v>
      </c>
      <c r="F38" s="42" t="s">
        <v>19</v>
      </c>
      <c r="G38" s="56" t="s">
        <v>19</v>
      </c>
      <c r="H38" s="56"/>
      <c r="I38" s="30" t="s">
        <v>19</v>
      </c>
      <c r="J38" s="61"/>
      <c r="K38" s="14"/>
    </row>
    <row r="39" spans="1:11" ht="36" customHeight="1" thickBot="1">
      <c r="A39" s="5">
        <v>10</v>
      </c>
      <c r="B39" s="33" t="s">
        <v>44</v>
      </c>
      <c r="C39" s="15" t="s">
        <v>18</v>
      </c>
      <c r="D39" s="42" t="s">
        <v>19</v>
      </c>
      <c r="E39" s="42" t="s">
        <v>19</v>
      </c>
      <c r="F39" s="42" t="s">
        <v>19</v>
      </c>
      <c r="G39" s="43" t="s">
        <v>19</v>
      </c>
      <c r="H39" s="43"/>
      <c r="I39" s="30" t="s">
        <v>19</v>
      </c>
      <c r="J39" s="5" t="s">
        <v>45</v>
      </c>
      <c r="K39" s="5" t="s">
        <v>46</v>
      </c>
    </row>
    <row r="40" spans="1:11" ht="39" customHeight="1" thickBot="1">
      <c r="A40" s="11"/>
      <c r="B40" s="36"/>
      <c r="C40" s="15" t="s">
        <v>22</v>
      </c>
      <c r="D40" s="42">
        <f>F40+G40</f>
        <v>0</v>
      </c>
      <c r="E40" s="42" t="s">
        <v>19</v>
      </c>
      <c r="F40" s="42">
        <v>0</v>
      </c>
      <c r="G40" s="43">
        <v>0</v>
      </c>
      <c r="H40" s="43"/>
      <c r="I40" s="30" t="s">
        <v>19</v>
      </c>
      <c r="J40" s="11"/>
      <c r="K40" s="11"/>
    </row>
    <row r="41" spans="1:11" ht="38.25" customHeight="1" thickBot="1">
      <c r="A41" s="14"/>
      <c r="B41" s="40"/>
      <c r="C41" s="15" t="s">
        <v>28</v>
      </c>
      <c r="D41" s="42">
        <f>F41+G41</f>
        <v>0.5</v>
      </c>
      <c r="E41" s="42" t="s">
        <v>19</v>
      </c>
      <c r="F41" s="42">
        <v>0</v>
      </c>
      <c r="G41" s="43">
        <v>0.5</v>
      </c>
      <c r="H41" s="43"/>
      <c r="I41" s="30" t="s">
        <v>19</v>
      </c>
      <c r="J41" s="14"/>
      <c r="K41" s="14"/>
    </row>
    <row r="42" spans="1:11" ht="33.75" customHeight="1" thickBot="1">
      <c r="A42" s="31" t="s">
        <v>47</v>
      </c>
      <c r="B42" s="33" t="s">
        <v>48</v>
      </c>
      <c r="C42" s="33" t="s">
        <v>28</v>
      </c>
      <c r="D42" s="62">
        <f>G42</f>
        <v>2.5</v>
      </c>
      <c r="E42" s="62" t="s">
        <v>19</v>
      </c>
      <c r="F42" s="62" t="s">
        <v>19</v>
      </c>
      <c r="G42" s="62">
        <v>2.5</v>
      </c>
      <c r="H42" s="62"/>
      <c r="I42" s="30" t="s">
        <v>19</v>
      </c>
      <c r="J42" s="30" t="s">
        <v>49</v>
      </c>
      <c r="K42" s="63" t="s">
        <v>50</v>
      </c>
    </row>
    <row r="43" spans="1:11" ht="33" customHeight="1" thickBot="1">
      <c r="A43" s="31"/>
      <c r="B43" s="40"/>
      <c r="C43" s="40"/>
      <c r="D43" s="62">
        <f>G43</f>
        <v>2.5</v>
      </c>
      <c r="E43" s="64" t="s">
        <v>19</v>
      </c>
      <c r="F43" s="64" t="s">
        <v>19</v>
      </c>
      <c r="G43" s="43">
        <v>2.5</v>
      </c>
      <c r="H43" s="43"/>
      <c r="I43" s="30" t="s">
        <v>19</v>
      </c>
      <c r="J43" s="30" t="s">
        <v>51</v>
      </c>
      <c r="K43" s="65"/>
    </row>
    <row r="44" spans="1:11" ht="25.5" customHeight="1" hidden="1">
      <c r="A44" s="5">
        <v>12</v>
      </c>
      <c r="B44" s="66" t="s">
        <v>52</v>
      </c>
      <c r="C44" s="5" t="s">
        <v>18</v>
      </c>
      <c r="D44" s="5" t="s">
        <v>19</v>
      </c>
      <c r="E44" s="5" t="s">
        <v>19</v>
      </c>
      <c r="F44" s="5" t="s">
        <v>19</v>
      </c>
      <c r="G44" s="9" t="s">
        <v>19</v>
      </c>
      <c r="H44" s="10"/>
      <c r="I44" s="5" t="s">
        <v>19</v>
      </c>
      <c r="J44" s="5" t="s">
        <v>51</v>
      </c>
      <c r="K44" s="5" t="s">
        <v>53</v>
      </c>
    </row>
    <row r="45" spans="1:11" ht="13.5" hidden="1" thickBot="1">
      <c r="A45" s="11"/>
      <c r="B45" s="67"/>
      <c r="C45" s="11"/>
      <c r="D45" s="11"/>
      <c r="E45" s="11"/>
      <c r="F45" s="11"/>
      <c r="G45" s="12"/>
      <c r="H45" s="13"/>
      <c r="I45" s="11"/>
      <c r="J45" s="11"/>
      <c r="K45" s="11"/>
    </row>
    <row r="46" spans="1:11" ht="13.5" hidden="1" thickBot="1">
      <c r="A46" s="11"/>
      <c r="B46" s="67"/>
      <c r="C46" s="11"/>
      <c r="D46" s="11"/>
      <c r="E46" s="11"/>
      <c r="F46" s="11"/>
      <c r="G46" s="12"/>
      <c r="H46" s="13"/>
      <c r="I46" s="11"/>
      <c r="J46" s="11"/>
      <c r="K46" s="11"/>
    </row>
    <row r="47" spans="1:11" ht="13.5" hidden="1" thickBot="1">
      <c r="A47" s="11"/>
      <c r="B47" s="67"/>
      <c r="C47" s="11"/>
      <c r="D47" s="11"/>
      <c r="E47" s="11"/>
      <c r="F47" s="11"/>
      <c r="G47" s="12"/>
      <c r="H47" s="13"/>
      <c r="I47" s="11"/>
      <c r="J47" s="11"/>
      <c r="K47" s="11"/>
    </row>
    <row r="48" spans="1:11" ht="13.5" hidden="1" thickBot="1">
      <c r="A48" s="11"/>
      <c r="B48" s="67"/>
      <c r="C48" s="11"/>
      <c r="D48" s="11"/>
      <c r="E48" s="11"/>
      <c r="F48" s="11"/>
      <c r="G48" s="12"/>
      <c r="H48" s="13"/>
      <c r="I48" s="11"/>
      <c r="J48" s="11"/>
      <c r="K48" s="11"/>
    </row>
    <row r="49" spans="1:11" ht="13.5" hidden="1" thickBot="1">
      <c r="A49" s="11"/>
      <c r="B49" s="67"/>
      <c r="C49" s="11"/>
      <c r="D49" s="11"/>
      <c r="E49" s="11"/>
      <c r="F49" s="11"/>
      <c r="G49" s="12"/>
      <c r="H49" s="13"/>
      <c r="I49" s="11"/>
      <c r="J49" s="11"/>
      <c r="K49" s="11"/>
    </row>
    <row r="50" spans="1:11" ht="13.5" hidden="1" thickBot="1">
      <c r="A50" s="11"/>
      <c r="B50" s="67"/>
      <c r="C50" s="11"/>
      <c r="D50" s="11"/>
      <c r="E50" s="11"/>
      <c r="F50" s="11"/>
      <c r="G50" s="12"/>
      <c r="H50" s="13"/>
      <c r="I50" s="11"/>
      <c r="J50" s="11"/>
      <c r="K50" s="11"/>
    </row>
    <row r="51" spans="1:17" ht="36.75" customHeight="1" thickBot="1">
      <c r="A51" s="6" t="s">
        <v>54</v>
      </c>
      <c r="B51" s="5" t="s">
        <v>55</v>
      </c>
      <c r="C51" s="30" t="s">
        <v>18</v>
      </c>
      <c r="D51" s="62">
        <v>3</v>
      </c>
      <c r="E51" s="62" t="s">
        <v>19</v>
      </c>
      <c r="F51" s="68" t="s">
        <v>19</v>
      </c>
      <c r="G51" s="62">
        <v>3</v>
      </c>
      <c r="H51" s="62"/>
      <c r="I51" s="62" t="s">
        <v>19</v>
      </c>
      <c r="J51" s="31" t="s">
        <v>30</v>
      </c>
      <c r="K51" s="31" t="s">
        <v>56</v>
      </c>
      <c r="O51" s="69"/>
      <c r="P51" s="70"/>
      <c r="Q51" s="70"/>
    </row>
    <row r="52" spans="1:17" ht="33.75" customHeight="1" thickBot="1">
      <c r="A52" s="6"/>
      <c r="B52" s="11"/>
      <c r="C52" s="30" t="s">
        <v>22</v>
      </c>
      <c r="D52" s="62">
        <f>G52</f>
        <v>2.5</v>
      </c>
      <c r="E52" s="62" t="s">
        <v>19</v>
      </c>
      <c r="F52" s="71" t="s">
        <v>19</v>
      </c>
      <c r="G52" s="62">
        <v>2.5</v>
      </c>
      <c r="H52" s="62"/>
      <c r="I52" s="62" t="s">
        <v>19</v>
      </c>
      <c r="J52" s="31"/>
      <c r="K52" s="31"/>
      <c r="O52" s="69"/>
      <c r="P52" s="70"/>
      <c r="Q52" s="70"/>
    </row>
    <row r="53" spans="1:17" ht="33.75" customHeight="1" thickBot="1">
      <c r="A53" s="6"/>
      <c r="B53" s="14"/>
      <c r="C53" s="30" t="s">
        <v>28</v>
      </c>
      <c r="D53" s="62">
        <f>G53</f>
        <v>5</v>
      </c>
      <c r="E53" s="62" t="s">
        <v>19</v>
      </c>
      <c r="F53" s="71" t="s">
        <v>19</v>
      </c>
      <c r="G53" s="62">
        <v>5</v>
      </c>
      <c r="H53" s="62"/>
      <c r="I53" s="62" t="s">
        <v>19</v>
      </c>
      <c r="J53" s="31"/>
      <c r="K53" s="31"/>
      <c r="O53" s="69"/>
      <c r="P53" s="70"/>
      <c r="Q53" s="70"/>
    </row>
    <row r="54" spans="1:17" ht="28.5" customHeight="1" thickBot="1">
      <c r="A54" s="5">
        <v>13</v>
      </c>
      <c r="B54" s="5" t="s">
        <v>57</v>
      </c>
      <c r="C54" s="30" t="s">
        <v>18</v>
      </c>
      <c r="D54" s="72" t="s">
        <v>19</v>
      </c>
      <c r="E54" s="30" t="s">
        <v>19</v>
      </c>
      <c r="F54" s="72" t="s">
        <v>19</v>
      </c>
      <c r="G54" s="73" t="s">
        <v>19</v>
      </c>
      <c r="H54" s="74"/>
      <c r="I54" s="30" t="s">
        <v>19</v>
      </c>
      <c r="J54" s="5" t="s">
        <v>27</v>
      </c>
      <c r="K54" s="33" t="s">
        <v>58</v>
      </c>
      <c r="O54" s="69"/>
      <c r="P54" s="70"/>
      <c r="Q54" s="70"/>
    </row>
    <row r="55" spans="1:17" ht="27" customHeight="1" thickBot="1">
      <c r="A55" s="11"/>
      <c r="B55" s="11"/>
      <c r="C55" s="15" t="s">
        <v>22</v>
      </c>
      <c r="D55" s="72" t="s">
        <v>19</v>
      </c>
      <c r="E55" s="30" t="s">
        <v>19</v>
      </c>
      <c r="F55" s="72" t="s">
        <v>19</v>
      </c>
      <c r="G55" s="75" t="s">
        <v>19</v>
      </c>
      <c r="H55" s="75"/>
      <c r="I55" s="30" t="s">
        <v>19</v>
      </c>
      <c r="J55" s="11"/>
      <c r="K55" s="36"/>
      <c r="O55" s="69"/>
      <c r="P55" s="70"/>
      <c r="Q55" s="70"/>
    </row>
    <row r="56" spans="1:17" ht="23.25" customHeight="1" thickBot="1">
      <c r="A56" s="14"/>
      <c r="B56" s="14"/>
      <c r="C56" s="15" t="s">
        <v>28</v>
      </c>
      <c r="D56" s="72" t="s">
        <v>19</v>
      </c>
      <c r="E56" s="30" t="s">
        <v>19</v>
      </c>
      <c r="F56" s="72" t="s">
        <v>19</v>
      </c>
      <c r="G56" s="75" t="s">
        <v>19</v>
      </c>
      <c r="H56" s="75"/>
      <c r="I56" s="30" t="s">
        <v>19</v>
      </c>
      <c r="J56" s="14"/>
      <c r="K56" s="36"/>
      <c r="O56" s="69"/>
      <c r="P56" s="70"/>
      <c r="Q56" s="70"/>
    </row>
    <row r="57" spans="1:17" ht="30" customHeight="1" thickBot="1">
      <c r="A57" s="5">
        <v>14</v>
      </c>
      <c r="B57" s="5" t="s">
        <v>59</v>
      </c>
      <c r="C57" s="15" t="s">
        <v>18</v>
      </c>
      <c r="D57" s="72" t="s">
        <v>19</v>
      </c>
      <c r="E57" s="30" t="s">
        <v>19</v>
      </c>
      <c r="F57" s="72" t="s">
        <v>19</v>
      </c>
      <c r="G57" s="75" t="s">
        <v>19</v>
      </c>
      <c r="H57" s="75"/>
      <c r="I57" s="30" t="s">
        <v>19</v>
      </c>
      <c r="J57" s="5" t="s">
        <v>27</v>
      </c>
      <c r="K57" s="36"/>
      <c r="O57" s="70"/>
      <c r="P57" s="70"/>
      <c r="Q57" s="70"/>
    </row>
    <row r="58" spans="1:11" ht="37.5" customHeight="1" thickBot="1">
      <c r="A58" s="11"/>
      <c r="B58" s="11"/>
      <c r="C58" s="15" t="s">
        <v>22</v>
      </c>
      <c r="D58" s="72" t="s">
        <v>19</v>
      </c>
      <c r="E58" s="30" t="s">
        <v>19</v>
      </c>
      <c r="F58" s="72" t="s">
        <v>19</v>
      </c>
      <c r="G58" s="75" t="s">
        <v>19</v>
      </c>
      <c r="H58" s="75"/>
      <c r="I58" s="30" t="s">
        <v>19</v>
      </c>
      <c r="J58" s="11"/>
      <c r="K58" s="36"/>
    </row>
    <row r="59" spans="1:11" ht="29.25" customHeight="1" thickBot="1">
      <c r="A59" s="14"/>
      <c r="B59" s="14"/>
      <c r="C59" s="15" t="s">
        <v>28</v>
      </c>
      <c r="D59" s="72" t="s">
        <v>19</v>
      </c>
      <c r="E59" s="30" t="s">
        <v>19</v>
      </c>
      <c r="F59" s="72" t="s">
        <v>19</v>
      </c>
      <c r="G59" s="76" t="s">
        <v>19</v>
      </c>
      <c r="H59" s="77"/>
      <c r="I59" s="30" t="s">
        <v>19</v>
      </c>
      <c r="J59" s="14"/>
      <c r="K59" s="40"/>
    </row>
    <row r="60" spans="1:11" ht="60" customHeight="1" thickBot="1">
      <c r="A60" s="78" t="s">
        <v>60</v>
      </c>
      <c r="B60" s="78" t="s">
        <v>61</v>
      </c>
      <c r="C60" s="15" t="s">
        <v>62</v>
      </c>
      <c r="D60" s="79" t="s">
        <v>19</v>
      </c>
      <c r="E60" s="80" t="s">
        <v>19</v>
      </c>
      <c r="F60" s="79" t="s">
        <v>19</v>
      </c>
      <c r="G60" s="81" t="s">
        <v>19</v>
      </c>
      <c r="H60" s="82"/>
      <c r="I60" s="30" t="s">
        <v>19</v>
      </c>
      <c r="J60" s="78" t="s">
        <v>30</v>
      </c>
      <c r="K60" s="78" t="s">
        <v>63</v>
      </c>
    </row>
    <row r="61" spans="1:11" ht="27" customHeight="1" thickBot="1">
      <c r="A61" s="5"/>
      <c r="B61" s="83" t="s">
        <v>64</v>
      </c>
      <c r="C61" s="15" t="s">
        <v>18</v>
      </c>
      <c r="D61" s="55">
        <f>G61</f>
        <v>12</v>
      </c>
      <c r="E61" s="55" t="s">
        <v>19</v>
      </c>
      <c r="F61" s="55" t="s">
        <v>19</v>
      </c>
      <c r="G61" s="56">
        <f>G23+G51</f>
        <v>12</v>
      </c>
      <c r="H61" s="56"/>
      <c r="I61" s="30" t="s">
        <v>19</v>
      </c>
      <c r="J61" s="54"/>
      <c r="K61" s="54"/>
    </row>
    <row r="62" spans="1:11" ht="30.75" customHeight="1" thickBot="1">
      <c r="A62" s="11"/>
      <c r="B62" s="84"/>
      <c r="C62" s="15" t="s">
        <v>22</v>
      </c>
      <c r="D62" s="55">
        <f>F62+G62</f>
        <v>15</v>
      </c>
      <c r="E62" s="55" t="s">
        <v>19</v>
      </c>
      <c r="F62" s="55">
        <v>0</v>
      </c>
      <c r="G62" s="56">
        <f>G21+G25+G34+G40+G52</f>
        <v>15</v>
      </c>
      <c r="H62" s="56"/>
      <c r="I62" s="30" t="s">
        <v>19</v>
      </c>
      <c r="J62" s="58"/>
      <c r="K62" s="58"/>
    </row>
    <row r="63" spans="1:11" ht="28.5" customHeight="1" thickBot="1">
      <c r="A63" s="11"/>
      <c r="B63" s="84"/>
      <c r="C63" s="15" t="s">
        <v>28</v>
      </c>
      <c r="D63" s="55">
        <f>F63+G63</f>
        <v>45.5</v>
      </c>
      <c r="E63" s="55" t="s">
        <v>19</v>
      </c>
      <c r="F63" s="55">
        <v>0</v>
      </c>
      <c r="G63" s="56">
        <f>G22+G26+G35+G41+G42+G43+G53</f>
        <v>45.5</v>
      </c>
      <c r="H63" s="56"/>
      <c r="I63" s="30" t="s">
        <v>19</v>
      </c>
      <c r="J63" s="58"/>
      <c r="K63" s="58"/>
    </row>
    <row r="64" spans="1:11" ht="39" customHeight="1" thickBot="1">
      <c r="A64" s="14"/>
      <c r="B64" s="85"/>
      <c r="C64" s="86" t="s">
        <v>65</v>
      </c>
      <c r="D64" s="55">
        <f>D61+D62+D63</f>
        <v>72.5</v>
      </c>
      <c r="E64" s="55" t="s">
        <v>19</v>
      </c>
      <c r="F64" s="55">
        <f>F62+F63</f>
        <v>0</v>
      </c>
      <c r="G64" s="56">
        <f>G61+G62+G63</f>
        <v>72.5</v>
      </c>
      <c r="H64" s="56"/>
      <c r="I64" s="30" t="s">
        <v>19</v>
      </c>
      <c r="J64" s="60"/>
      <c r="K64" s="60"/>
    </row>
    <row r="65" ht="18" customHeight="1"/>
  </sheetData>
  <mergeCells count="132">
    <mergeCell ref="K61:K64"/>
    <mergeCell ref="G62:H62"/>
    <mergeCell ref="G63:H63"/>
    <mergeCell ref="G64:H64"/>
    <mergeCell ref="J57:J59"/>
    <mergeCell ref="G58:H58"/>
    <mergeCell ref="G59:H59"/>
    <mergeCell ref="A61:A64"/>
    <mergeCell ref="B61:B64"/>
    <mergeCell ref="G61:H61"/>
    <mergeCell ref="J61:J64"/>
    <mergeCell ref="O51:O56"/>
    <mergeCell ref="A54:A56"/>
    <mergeCell ref="B54:B56"/>
    <mergeCell ref="J54:J56"/>
    <mergeCell ref="K54:K59"/>
    <mergeCell ref="G55:H55"/>
    <mergeCell ref="G56:H56"/>
    <mergeCell ref="A57:A59"/>
    <mergeCell ref="B57:B59"/>
    <mergeCell ref="G57:H57"/>
    <mergeCell ref="J44:J50"/>
    <mergeCell ref="K44:K50"/>
    <mergeCell ref="A51:A53"/>
    <mergeCell ref="B51:B53"/>
    <mergeCell ref="J51:J53"/>
    <mergeCell ref="K51:K53"/>
    <mergeCell ref="E44:E50"/>
    <mergeCell ref="F44:F50"/>
    <mergeCell ref="G44:H50"/>
    <mergeCell ref="I44:I50"/>
    <mergeCell ref="A44:A50"/>
    <mergeCell ref="B44:B50"/>
    <mergeCell ref="C44:C50"/>
    <mergeCell ref="D44:D50"/>
    <mergeCell ref="K39:K41"/>
    <mergeCell ref="G40:H40"/>
    <mergeCell ref="G41:H41"/>
    <mergeCell ref="A42:A43"/>
    <mergeCell ref="B42:B43"/>
    <mergeCell ref="C42:C43"/>
    <mergeCell ref="K42:K43"/>
    <mergeCell ref="G43:H43"/>
    <mergeCell ref="A39:A41"/>
    <mergeCell ref="B39:B41"/>
    <mergeCell ref="G39:H39"/>
    <mergeCell ref="J39:J41"/>
    <mergeCell ref="K33:K35"/>
    <mergeCell ref="G34:H34"/>
    <mergeCell ref="G35:H35"/>
    <mergeCell ref="A36:A38"/>
    <mergeCell ref="B36:B38"/>
    <mergeCell ref="G36:H36"/>
    <mergeCell ref="J36:J38"/>
    <mergeCell ref="K36:K38"/>
    <mergeCell ref="G37:H37"/>
    <mergeCell ref="G38:H38"/>
    <mergeCell ref="A33:A35"/>
    <mergeCell ref="B33:B35"/>
    <mergeCell ref="G33:H33"/>
    <mergeCell ref="J33:J35"/>
    <mergeCell ref="K27:K32"/>
    <mergeCell ref="G28:H28"/>
    <mergeCell ref="G29:H29"/>
    <mergeCell ref="A30:A32"/>
    <mergeCell ref="B30:B32"/>
    <mergeCell ref="G30:H30"/>
    <mergeCell ref="J30:J32"/>
    <mergeCell ref="G31:H31"/>
    <mergeCell ref="G32:H32"/>
    <mergeCell ref="A27:A29"/>
    <mergeCell ref="B27:B29"/>
    <mergeCell ref="G27:H27"/>
    <mergeCell ref="J27:J29"/>
    <mergeCell ref="I23:I24"/>
    <mergeCell ref="J23:J26"/>
    <mergeCell ref="K23:K26"/>
    <mergeCell ref="G25:H25"/>
    <mergeCell ref="G26:H26"/>
    <mergeCell ref="K20:K22"/>
    <mergeCell ref="G21:H21"/>
    <mergeCell ref="G22:H22"/>
    <mergeCell ref="A23:A26"/>
    <mergeCell ref="B23:B26"/>
    <mergeCell ref="C23:C24"/>
    <mergeCell ref="D23:D24"/>
    <mergeCell ref="E23:E24"/>
    <mergeCell ref="F23:F24"/>
    <mergeCell ref="G23:H24"/>
    <mergeCell ref="J17:J19"/>
    <mergeCell ref="G18:H18"/>
    <mergeCell ref="G19:H19"/>
    <mergeCell ref="A20:A22"/>
    <mergeCell ref="B20:B22"/>
    <mergeCell ref="G20:H20"/>
    <mergeCell ref="J20:J22"/>
    <mergeCell ref="G16:H16"/>
    <mergeCell ref="A17:A19"/>
    <mergeCell ref="B17:B19"/>
    <mergeCell ref="G17:H17"/>
    <mergeCell ref="F13:F14"/>
    <mergeCell ref="G13:H14"/>
    <mergeCell ref="I13:I14"/>
    <mergeCell ref="G15:H15"/>
    <mergeCell ref="B13:B16"/>
    <mergeCell ref="C13:C14"/>
    <mergeCell ref="D13:D14"/>
    <mergeCell ref="E13:E14"/>
    <mergeCell ref="A8:K8"/>
    <mergeCell ref="A9:K9"/>
    <mergeCell ref="A10:A12"/>
    <mergeCell ref="B10:B12"/>
    <mergeCell ref="G10:H10"/>
    <mergeCell ref="J10:J12"/>
    <mergeCell ref="K10:K19"/>
    <mergeCell ref="G11:H11"/>
    <mergeCell ref="G12:H12"/>
    <mergeCell ref="A13:A16"/>
    <mergeCell ref="E4:E5"/>
    <mergeCell ref="F4:G4"/>
    <mergeCell ref="H6:I6"/>
    <mergeCell ref="A7:K7"/>
    <mergeCell ref="A1:K1"/>
    <mergeCell ref="A2:K2"/>
    <mergeCell ref="A3:A5"/>
    <mergeCell ref="B3:B5"/>
    <mergeCell ref="C3:C5"/>
    <mergeCell ref="D3:D5"/>
    <mergeCell ref="E3:G3"/>
    <mergeCell ref="H3:I5"/>
    <mergeCell ref="J3:J5"/>
    <mergeCell ref="K3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Маркова</cp:lastModifiedBy>
  <dcterms:created xsi:type="dcterms:W3CDTF">2016-02-08T08:20:07Z</dcterms:created>
  <dcterms:modified xsi:type="dcterms:W3CDTF">2016-02-08T08:22:06Z</dcterms:modified>
  <cp:category/>
  <cp:version/>
  <cp:contentType/>
  <cp:contentStatus/>
</cp:coreProperties>
</file>