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земля'!$8:$8</definedName>
    <definedName name="_xlnm.Print_Area" localSheetId="0">'Мероприятия земля'!$A$1:$J$48</definedName>
  </definedNames>
  <calcPr fullCalcOnLoad="1"/>
</workbook>
</file>

<file path=xl/sharedStrings.xml><?xml version="1.0" encoding="utf-8"?>
<sst xmlns="http://schemas.openxmlformats.org/spreadsheetml/2006/main" count="129" uniqueCount="46">
  <si>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</si>
  <si>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</si>
  <si>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</si>
  <si>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</si>
  <si>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</si>
  <si>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</si>
  <si>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</si>
  <si>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</si>
  <si>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В.А. Семенович</t>
  </si>
  <si>
    <t>О.М. Горшкова</t>
  </si>
  <si>
    <t>В.Н. Садовникова</t>
  </si>
  <si>
    <t>1.4.</t>
  </si>
  <si>
    <t>1.5.</t>
  </si>
  <si>
    <t>1.6.</t>
  </si>
  <si>
    <t>-</t>
  </si>
  <si>
    <t>Раздел земельного участка с кадастровым номером 33:23:000101:85, площадью 12530,0 кв.м., расположенного в 17 квартале ЗАТО г.Радужный</t>
  </si>
  <si>
    <t>КУМИ ЗАТО г.Радужный</t>
  </si>
  <si>
    <t>МКУ "ГКМХ"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</si>
  <si>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</si>
  <si>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</si>
  <si>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</si>
  <si>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</si>
  <si>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</si>
  <si>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</si>
  <si>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</si>
  <si>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</si>
  <si>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</si>
  <si>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</si>
  <si>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</si>
  <si>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</si>
  <si>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ИТОГО объем финансирования мероприятий подпрограммы </t>
  </si>
  <si>
    <t>2014-2016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</si>
  <si>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совершенствование программно-технических комплексов муниципальных автоматизированных систем учета</t>
  </si>
  <si>
    <t>Объем финанси-рования (тыс. руб.)</t>
  </si>
  <si>
    <t>Т.П. Симонова</t>
  </si>
  <si>
    <t>Мероприятия: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</si>
  <si>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</si>
  <si>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</si>
  <si>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>1.1.1.</t>
  </si>
  <si>
    <t>Заместитель главы администрации города, председатель КУМИ ЗАТО г.Радужный</t>
  </si>
  <si>
    <t>Заместитель главы администрации города по финансам и экономике</t>
  </si>
  <si>
    <t xml:space="preserve"> </t>
  </si>
  <si>
    <t>Приложение №2</t>
  </si>
  <si>
    <t>Заведующая отделом бухгалтерского учета и отчетности, главный бухгалтер КУМИ ЗАТО г.Радужный</t>
  </si>
  <si>
    <t>Заведующая отделом экономики администрации ЗАТО г.Радужный</t>
  </si>
  <si>
    <t>к постановлению администрации ЗАТО г.Радужный
от 07.12.2015 года № 2011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</si>
</sst>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8" fillId="0" borderId="0" xfId="0" applyNumberFormat="1" applyFont="1" applyFill="1" applyBorder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178" fontId="5" fillId="0" borderId="10" xfId="60" applyNumberFormat="1" applyFont="1" applyBorder="1" applyAlignment="1">
      <alignment horizontal="center" vertical="center" wrapText="1"/>
    </xf>
    <xf numFmtId="0" fontId="5" fillId="0" borderId="10" xfId="60" applyNumberFormat="1" applyFont="1" applyBorder="1" applyAlignment="1">
      <alignment horizontal="right" vertical="center" wrapText="1"/>
    </xf>
    <xf numFmtId="0" fontId="8" fillId="0" borderId="10" xfId="60" applyNumberFormat="1" applyFont="1" applyBorder="1" applyAlignment="1">
      <alignment horizontal="center" vertical="center" wrapText="1"/>
    </xf>
    <xf numFmtId="0" fontId="8" fillId="0" borderId="10" xfId="60" applyNumberFormat="1" applyFont="1" applyBorder="1" applyAlignment="1">
      <alignment horizontal="right" vertical="center" wrapText="1"/>
    </xf>
    <xf numFmtId="179" fontId="5" fillId="0" borderId="10" xfId="60" applyNumberFormat="1" applyFont="1" applyBorder="1" applyAlignment="1">
      <alignment horizontal="right" vertical="center" wrapText="1"/>
    </xf>
    <xf numFmtId="43" fontId="8" fillId="0" borderId="10" xfId="60" applyFont="1" applyBorder="1" applyAlignment="1">
      <alignment horizontal="right" vertical="center" wrapText="1"/>
    </xf>
    <xf numFmtId="179" fontId="5" fillId="0" borderId="10" xfId="60" applyNumberFormat="1" applyFont="1" applyBorder="1" applyAlignment="1">
      <alignment horizontal="center" vertical="center" wrapText="1"/>
    </xf>
    <xf numFmtId="182" fontId="8" fillId="0" borderId="10" xfId="60" applyNumberFormat="1" applyFont="1" applyBorder="1" applyAlignment="1">
      <alignment horizontal="right" vertical="center" wrapText="1"/>
    </xf>
    <xf numFmtId="182" fontId="8" fillId="0" borderId="10" xfId="6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164" fontId="8" fillId="0" borderId="10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120" zoomScaleSheetLayoutView="120" zoomScalePageLayoutView="0" workbookViewId="0" topLeftCell="A1">
      <selection activeCell="I5" sqref="I5:I7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0.625" style="0" customWidth="1"/>
    <col min="4" max="4" width="10.375" style="0" customWidth="1"/>
    <col min="5" max="5" width="10.625" style="0" customWidth="1"/>
    <col min="6" max="6" width="15.625" style="0" customWidth="1"/>
    <col min="7" max="7" width="12.75390625" style="0" customWidth="1"/>
    <col min="8" max="8" width="13.625" style="0" customWidth="1"/>
    <col min="9" max="9" width="13.125" style="0" customWidth="1"/>
    <col min="10" max="10" width="18.375" style="0" customWidth="1"/>
  </cols>
  <sheetData>
    <row r="1" spans="8:10" ht="15.75">
      <c r="H1" s="26" t="s">
        <v>42</v>
      </c>
      <c r="I1" s="26"/>
      <c r="J1" s="26"/>
    </row>
    <row r="2" spans="7:10" ht="35.25" customHeight="1">
      <c r="G2" s="34" t="s">
        <v>45</v>
      </c>
      <c r="H2" s="34"/>
      <c r="I2" s="34"/>
      <c r="J2" s="34"/>
    </row>
    <row r="4" spans="1:10" ht="34.5" customHeight="1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27" t="s">
        <v>0</v>
      </c>
      <c r="B5" s="27" t="s">
        <v>25</v>
      </c>
      <c r="C5" s="27" t="s">
        <v>23</v>
      </c>
      <c r="D5" s="27" t="s">
        <v>33</v>
      </c>
      <c r="E5" s="27" t="s">
        <v>18</v>
      </c>
      <c r="F5" s="28"/>
      <c r="G5" s="28"/>
      <c r="H5" s="27" t="s">
        <v>19</v>
      </c>
      <c r="I5" s="27" t="s">
        <v>27</v>
      </c>
      <c r="J5" s="27" t="s">
        <v>26</v>
      </c>
    </row>
    <row r="6" spans="1:10" ht="12.75">
      <c r="A6" s="28"/>
      <c r="B6" s="28"/>
      <c r="C6" s="28"/>
      <c r="D6" s="28"/>
      <c r="E6" s="27" t="s">
        <v>20</v>
      </c>
      <c r="F6" s="27" t="s">
        <v>21</v>
      </c>
      <c r="G6" s="27"/>
      <c r="H6" s="28"/>
      <c r="I6" s="28"/>
      <c r="J6" s="28"/>
    </row>
    <row r="7" spans="1:10" ht="38.25">
      <c r="A7" s="28"/>
      <c r="B7" s="28"/>
      <c r="C7" s="28"/>
      <c r="D7" s="28"/>
      <c r="E7" s="28"/>
      <c r="F7" s="2" t="s">
        <v>24</v>
      </c>
      <c r="G7" s="2" t="s">
        <v>22</v>
      </c>
      <c r="H7" s="28"/>
      <c r="I7" s="28"/>
      <c r="J7" s="28"/>
    </row>
    <row r="8" spans="1:10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6.5" customHeight="1">
      <c r="A9" s="43">
        <v>1</v>
      </c>
      <c r="B9" s="30" t="s">
        <v>28</v>
      </c>
      <c r="C9" s="31"/>
      <c r="D9" s="31"/>
      <c r="E9" s="31"/>
      <c r="F9" s="31"/>
      <c r="G9" s="31"/>
      <c r="H9" s="31"/>
      <c r="I9" s="31"/>
      <c r="J9" s="31"/>
    </row>
    <row r="10" spans="1:10" ht="53.25" customHeight="1">
      <c r="A10" s="44"/>
      <c r="B10" s="32" t="s">
        <v>29</v>
      </c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45"/>
      <c r="B11" s="52" t="s">
        <v>35</v>
      </c>
      <c r="C11" s="53"/>
      <c r="D11" s="53"/>
      <c r="E11" s="53"/>
      <c r="F11" s="53"/>
      <c r="G11" s="53"/>
      <c r="H11" s="53"/>
      <c r="I11" s="53"/>
      <c r="J11" s="54"/>
    </row>
    <row r="12" spans="1:10" ht="21.75" customHeight="1">
      <c r="A12" s="33" t="s">
        <v>1</v>
      </c>
      <c r="B12" s="46" t="s">
        <v>7</v>
      </c>
      <c r="C12" s="4">
        <v>2014</v>
      </c>
      <c r="D12" s="16">
        <v>29.087</v>
      </c>
      <c r="E12" s="14" t="s">
        <v>14</v>
      </c>
      <c r="F12" s="14" t="s">
        <v>14</v>
      </c>
      <c r="G12" s="16">
        <v>29.087</v>
      </c>
      <c r="H12" s="14" t="s">
        <v>14</v>
      </c>
      <c r="I12" s="38" t="s">
        <v>16</v>
      </c>
      <c r="J12" s="49" t="s">
        <v>32</v>
      </c>
    </row>
    <row r="13" spans="1:10" ht="19.5" customHeight="1">
      <c r="A13" s="33"/>
      <c r="B13" s="46"/>
      <c r="C13" s="4">
        <v>2015</v>
      </c>
      <c r="D13" s="22">
        <v>35.04128</v>
      </c>
      <c r="E13" s="22" t="s">
        <v>14</v>
      </c>
      <c r="F13" s="22" t="s">
        <v>14</v>
      </c>
      <c r="G13" s="22">
        <f>D13</f>
        <v>35.04128</v>
      </c>
      <c r="H13" s="14" t="s">
        <v>14</v>
      </c>
      <c r="I13" s="38"/>
      <c r="J13" s="50"/>
    </row>
    <row r="14" spans="1:10" ht="21.75" customHeight="1">
      <c r="A14" s="33"/>
      <c r="B14" s="46"/>
      <c r="C14" s="4">
        <v>2016</v>
      </c>
      <c r="D14" s="14">
        <v>80</v>
      </c>
      <c r="E14" s="14" t="s">
        <v>14</v>
      </c>
      <c r="F14" s="14" t="s">
        <v>14</v>
      </c>
      <c r="G14" s="14">
        <v>80</v>
      </c>
      <c r="H14" s="14" t="s">
        <v>14</v>
      </c>
      <c r="I14" s="38"/>
      <c r="J14" s="50"/>
    </row>
    <row r="15" spans="1:10" ht="19.5" customHeight="1">
      <c r="A15" s="33" t="s">
        <v>38</v>
      </c>
      <c r="B15" s="46" t="s">
        <v>15</v>
      </c>
      <c r="C15" s="4">
        <v>2014</v>
      </c>
      <c r="D15" s="14">
        <v>15</v>
      </c>
      <c r="E15" s="14" t="s">
        <v>14</v>
      </c>
      <c r="F15" s="14" t="s">
        <v>14</v>
      </c>
      <c r="G15" s="14">
        <v>15</v>
      </c>
      <c r="H15" s="14" t="s">
        <v>14</v>
      </c>
      <c r="I15" s="33" t="s">
        <v>17</v>
      </c>
      <c r="J15" s="50"/>
    </row>
    <row r="16" spans="1:10" ht="26.25" customHeight="1">
      <c r="A16" s="33"/>
      <c r="B16" s="46"/>
      <c r="C16" s="4">
        <v>2015</v>
      </c>
      <c r="D16" s="14" t="s">
        <v>14</v>
      </c>
      <c r="E16" s="14" t="s">
        <v>14</v>
      </c>
      <c r="F16" s="14" t="s">
        <v>14</v>
      </c>
      <c r="G16" s="14" t="s">
        <v>14</v>
      </c>
      <c r="H16" s="14" t="s">
        <v>14</v>
      </c>
      <c r="I16" s="33"/>
      <c r="J16" s="50"/>
    </row>
    <row r="17" spans="1:10" ht="26.25" customHeight="1">
      <c r="A17" s="33"/>
      <c r="B17" s="46"/>
      <c r="C17" s="4">
        <v>2016</v>
      </c>
      <c r="D17" s="14" t="s">
        <v>14</v>
      </c>
      <c r="E17" s="14" t="s">
        <v>14</v>
      </c>
      <c r="F17" s="14" t="s">
        <v>14</v>
      </c>
      <c r="G17" s="14" t="s">
        <v>14</v>
      </c>
      <c r="H17" s="14" t="s">
        <v>14</v>
      </c>
      <c r="I17" s="33"/>
      <c r="J17" s="50"/>
    </row>
    <row r="18" spans="1:10" ht="16.5" customHeight="1">
      <c r="A18" s="33" t="s">
        <v>2</v>
      </c>
      <c r="B18" s="46" t="s">
        <v>6</v>
      </c>
      <c r="C18" s="4">
        <v>2014</v>
      </c>
      <c r="D18" s="14">
        <v>0</v>
      </c>
      <c r="E18" s="14" t="s">
        <v>14</v>
      </c>
      <c r="F18" s="14" t="s">
        <v>14</v>
      </c>
      <c r="G18" s="14">
        <f>SUM(D18)</f>
        <v>0</v>
      </c>
      <c r="H18" s="14" t="s">
        <v>14</v>
      </c>
      <c r="I18" s="38" t="s">
        <v>16</v>
      </c>
      <c r="J18" s="50"/>
    </row>
    <row r="19" spans="1:10" ht="24.75" customHeight="1">
      <c r="A19" s="35"/>
      <c r="B19" s="47"/>
      <c r="C19" s="4">
        <v>2015</v>
      </c>
      <c r="D19" s="20">
        <v>124.87567</v>
      </c>
      <c r="E19" s="14" t="s">
        <v>14</v>
      </c>
      <c r="F19" s="14" t="s">
        <v>14</v>
      </c>
      <c r="G19" s="20">
        <f>D19</f>
        <v>124.87567</v>
      </c>
      <c r="H19" s="14" t="s">
        <v>14</v>
      </c>
      <c r="I19" s="31"/>
      <c r="J19" s="50"/>
    </row>
    <row r="20" spans="1:10" ht="21.75" customHeight="1">
      <c r="A20" s="35"/>
      <c r="B20" s="47"/>
      <c r="C20" s="4">
        <v>2016</v>
      </c>
      <c r="D20" s="14">
        <v>70</v>
      </c>
      <c r="E20" s="14" t="s">
        <v>14</v>
      </c>
      <c r="F20" s="14" t="s">
        <v>14</v>
      </c>
      <c r="G20" s="14">
        <v>70</v>
      </c>
      <c r="H20" s="14" t="s">
        <v>14</v>
      </c>
      <c r="I20" s="31"/>
      <c r="J20" s="50"/>
    </row>
    <row r="21" spans="1:10" ht="25.5" customHeight="1">
      <c r="A21" s="33" t="s">
        <v>3</v>
      </c>
      <c r="B21" s="46" t="s">
        <v>4</v>
      </c>
      <c r="C21" s="4">
        <v>2014</v>
      </c>
      <c r="D21" s="17">
        <v>519.71338</v>
      </c>
      <c r="E21" s="14" t="s">
        <v>14</v>
      </c>
      <c r="F21" s="14" t="s">
        <v>14</v>
      </c>
      <c r="G21" s="17">
        <v>519.71338</v>
      </c>
      <c r="H21" s="14" t="s">
        <v>14</v>
      </c>
      <c r="I21" s="38" t="s">
        <v>16</v>
      </c>
      <c r="J21" s="50"/>
    </row>
    <row r="22" spans="1:10" ht="21.75" customHeight="1">
      <c r="A22" s="35"/>
      <c r="B22" s="47"/>
      <c r="C22" s="4">
        <v>2015</v>
      </c>
      <c r="D22" s="20">
        <v>260.85362</v>
      </c>
      <c r="E22" s="14" t="s">
        <v>14</v>
      </c>
      <c r="F22" s="14" t="s">
        <v>14</v>
      </c>
      <c r="G22" s="20">
        <f>D22</f>
        <v>260.85362</v>
      </c>
      <c r="H22" s="14" t="s">
        <v>14</v>
      </c>
      <c r="I22" s="31"/>
      <c r="J22" s="50"/>
    </row>
    <row r="23" spans="1:10" ht="30.75" customHeight="1">
      <c r="A23" s="35"/>
      <c r="B23" s="47"/>
      <c r="C23" s="4">
        <v>2016</v>
      </c>
      <c r="D23" s="14">
        <v>200</v>
      </c>
      <c r="E23" s="14" t="s">
        <v>14</v>
      </c>
      <c r="F23" s="14" t="s">
        <v>14</v>
      </c>
      <c r="G23" s="14">
        <v>200</v>
      </c>
      <c r="H23" s="14" t="s">
        <v>14</v>
      </c>
      <c r="I23" s="31"/>
      <c r="J23" s="50"/>
    </row>
    <row r="24" spans="1:10" ht="12.75">
      <c r="A24" s="33" t="s">
        <v>11</v>
      </c>
      <c r="B24" s="36" t="s">
        <v>5</v>
      </c>
      <c r="C24" s="4">
        <v>2014</v>
      </c>
      <c r="D24" s="14">
        <v>32.4</v>
      </c>
      <c r="E24" s="14" t="s">
        <v>14</v>
      </c>
      <c r="F24" s="14" t="s">
        <v>14</v>
      </c>
      <c r="G24" s="14">
        <f>SUM(D24)</f>
        <v>32.4</v>
      </c>
      <c r="H24" s="14" t="s">
        <v>14</v>
      </c>
      <c r="I24" s="38" t="s">
        <v>16</v>
      </c>
      <c r="J24" s="50"/>
    </row>
    <row r="25" spans="1:10" ht="12.75">
      <c r="A25" s="35"/>
      <c r="B25" s="36"/>
      <c r="C25" s="4">
        <v>2015</v>
      </c>
      <c r="D25" s="14">
        <v>32.3</v>
      </c>
      <c r="E25" s="14" t="s">
        <v>14</v>
      </c>
      <c r="F25" s="14" t="s">
        <v>14</v>
      </c>
      <c r="G25" s="14">
        <f>D25</f>
        <v>32.3</v>
      </c>
      <c r="H25" s="14" t="s">
        <v>14</v>
      </c>
      <c r="I25" s="31"/>
      <c r="J25" s="50"/>
    </row>
    <row r="26" spans="1:10" ht="12.75">
      <c r="A26" s="35"/>
      <c r="B26" s="36"/>
      <c r="C26" s="4">
        <v>2016</v>
      </c>
      <c r="D26" s="14">
        <v>30</v>
      </c>
      <c r="E26" s="14" t="s">
        <v>14</v>
      </c>
      <c r="F26" s="14" t="s">
        <v>14</v>
      </c>
      <c r="G26" s="14">
        <v>30</v>
      </c>
      <c r="H26" s="14" t="s">
        <v>14</v>
      </c>
      <c r="I26" s="31"/>
      <c r="J26" s="50"/>
    </row>
    <row r="27" spans="1:10" ht="24.75" customHeight="1">
      <c r="A27" s="33" t="s">
        <v>12</v>
      </c>
      <c r="B27" s="36" t="s">
        <v>36</v>
      </c>
      <c r="C27" s="4">
        <v>2014</v>
      </c>
      <c r="D27" s="14">
        <v>72.43</v>
      </c>
      <c r="E27" s="14" t="s">
        <v>14</v>
      </c>
      <c r="F27" s="14" t="s">
        <v>14</v>
      </c>
      <c r="G27" s="14">
        <f>SUM(D27)</f>
        <v>72.43</v>
      </c>
      <c r="H27" s="14" t="s">
        <v>14</v>
      </c>
      <c r="I27" s="38" t="s">
        <v>16</v>
      </c>
      <c r="J27" s="50"/>
    </row>
    <row r="28" spans="1:10" ht="21" customHeight="1">
      <c r="A28" s="35"/>
      <c r="B28" s="40"/>
      <c r="C28" s="4">
        <v>2015</v>
      </c>
      <c r="D28" s="14">
        <v>70</v>
      </c>
      <c r="E28" s="14" t="s">
        <v>14</v>
      </c>
      <c r="F28" s="14" t="s">
        <v>14</v>
      </c>
      <c r="G28" s="14">
        <v>70</v>
      </c>
      <c r="H28" s="14" t="s">
        <v>14</v>
      </c>
      <c r="I28" s="31"/>
      <c r="J28" s="50"/>
    </row>
    <row r="29" spans="1:10" ht="20.25" customHeight="1">
      <c r="A29" s="35"/>
      <c r="B29" s="40"/>
      <c r="C29" s="4">
        <v>2016</v>
      </c>
      <c r="D29" s="14">
        <v>70</v>
      </c>
      <c r="E29" s="14" t="s">
        <v>14</v>
      </c>
      <c r="F29" s="14" t="s">
        <v>14</v>
      </c>
      <c r="G29" s="14">
        <v>70</v>
      </c>
      <c r="H29" s="14" t="s">
        <v>14</v>
      </c>
      <c r="I29" s="31"/>
      <c r="J29" s="50"/>
    </row>
    <row r="30" spans="1:10" ht="25.5" customHeight="1">
      <c r="A30" s="33" t="s">
        <v>13</v>
      </c>
      <c r="B30" s="36" t="s">
        <v>37</v>
      </c>
      <c r="C30" s="4">
        <v>2014</v>
      </c>
      <c r="D30" s="17">
        <v>17.227</v>
      </c>
      <c r="E30" s="14" t="s">
        <v>14</v>
      </c>
      <c r="F30" s="14" t="s">
        <v>14</v>
      </c>
      <c r="G30" s="17">
        <v>17.227</v>
      </c>
      <c r="H30" s="14" t="s">
        <v>14</v>
      </c>
      <c r="I30" s="38" t="s">
        <v>16</v>
      </c>
      <c r="J30" s="50"/>
    </row>
    <row r="31" spans="1:10" ht="23.25" customHeight="1">
      <c r="A31" s="35"/>
      <c r="B31" s="40"/>
      <c r="C31" s="4">
        <v>2015</v>
      </c>
      <c r="D31" s="14">
        <v>2.15</v>
      </c>
      <c r="E31" s="14" t="s">
        <v>14</v>
      </c>
      <c r="F31" s="14" t="s">
        <v>14</v>
      </c>
      <c r="G31" s="14">
        <f>D31</f>
        <v>2.15</v>
      </c>
      <c r="H31" s="14" t="s">
        <v>14</v>
      </c>
      <c r="I31" s="31"/>
      <c r="J31" s="50"/>
    </row>
    <row r="32" spans="1:10" ht="19.5" customHeight="1">
      <c r="A32" s="35"/>
      <c r="B32" s="40"/>
      <c r="C32" s="4">
        <v>2016</v>
      </c>
      <c r="D32" s="14">
        <v>50</v>
      </c>
      <c r="E32" s="14" t="s">
        <v>14</v>
      </c>
      <c r="F32" s="14" t="s">
        <v>14</v>
      </c>
      <c r="G32" s="14">
        <v>50</v>
      </c>
      <c r="H32" s="14" t="s">
        <v>14</v>
      </c>
      <c r="I32" s="31"/>
      <c r="J32" s="51"/>
    </row>
    <row r="33" spans="1:11" ht="17.25" customHeight="1">
      <c r="A33" s="39" t="s">
        <v>30</v>
      </c>
      <c r="B33" s="39"/>
      <c r="C33" s="5">
        <v>2014</v>
      </c>
      <c r="D33" s="19">
        <f>D12+D15+D18+D21+D24+D27+D30</f>
        <v>685.85738</v>
      </c>
      <c r="E33" s="15" t="s">
        <v>14</v>
      </c>
      <c r="F33" s="15" t="s">
        <v>14</v>
      </c>
      <c r="G33" s="19">
        <f>G12+G15+G18+G21+G24+G27+G30</f>
        <v>685.85738</v>
      </c>
      <c r="H33" s="15" t="s">
        <v>14</v>
      </c>
      <c r="I33" s="48"/>
      <c r="J33" s="29"/>
      <c r="K33" s="1"/>
    </row>
    <row r="34" spans="1:11" ht="17.25" customHeight="1">
      <c r="A34" s="39"/>
      <c r="B34" s="39"/>
      <c r="C34" s="5">
        <v>2015</v>
      </c>
      <c r="D34" s="23">
        <f>D31+D28+D25+D22+D19+D13</f>
        <v>525.22057</v>
      </c>
      <c r="E34" s="24" t="s">
        <v>14</v>
      </c>
      <c r="F34" s="24" t="s">
        <v>14</v>
      </c>
      <c r="G34" s="23">
        <f>G31+G28+G25+G22+G19+G13</f>
        <v>525.22057</v>
      </c>
      <c r="H34" s="15" t="s">
        <v>14</v>
      </c>
      <c r="I34" s="48"/>
      <c r="J34" s="29"/>
      <c r="K34" s="1"/>
    </row>
    <row r="35" spans="1:11" ht="18" customHeight="1">
      <c r="A35" s="39"/>
      <c r="B35" s="39"/>
      <c r="C35" s="5">
        <v>2015</v>
      </c>
      <c r="D35" s="21">
        <v>500</v>
      </c>
      <c r="E35" s="15" t="s">
        <v>14</v>
      </c>
      <c r="F35" s="15" t="s">
        <v>14</v>
      </c>
      <c r="G35" s="21">
        <v>500</v>
      </c>
      <c r="H35" s="15" t="s">
        <v>14</v>
      </c>
      <c r="I35" s="48"/>
      <c r="J35" s="29"/>
      <c r="K35" s="1"/>
    </row>
    <row r="36" spans="1:11" ht="18" customHeight="1">
      <c r="A36" s="39"/>
      <c r="B36" s="39"/>
      <c r="C36" s="5" t="s">
        <v>31</v>
      </c>
      <c r="D36" s="18">
        <f>D35+D34+D33</f>
        <v>1711.0779499999999</v>
      </c>
      <c r="E36" s="15" t="s">
        <v>14</v>
      </c>
      <c r="F36" s="15" t="s">
        <v>14</v>
      </c>
      <c r="G36" s="19">
        <f>G35+G34+G33</f>
        <v>1711.0779499999999</v>
      </c>
      <c r="H36" s="15" t="s">
        <v>14</v>
      </c>
      <c r="I36" s="48"/>
      <c r="J36" s="29"/>
      <c r="K36" s="1"/>
    </row>
    <row r="37" spans="1:11" ht="5.25" customHeight="1">
      <c r="A37" s="6"/>
      <c r="B37" s="41" t="s">
        <v>39</v>
      </c>
      <c r="C37" s="41"/>
      <c r="D37" s="41"/>
      <c r="E37" s="41"/>
      <c r="F37" s="7"/>
      <c r="G37" s="6"/>
      <c r="H37" s="6"/>
      <c r="I37" s="6"/>
      <c r="J37" s="6"/>
      <c r="K37" s="1"/>
    </row>
    <row r="38" spans="1:11" ht="6" customHeight="1">
      <c r="A38" s="6"/>
      <c r="B38" s="42"/>
      <c r="C38" s="42"/>
      <c r="D38" s="42"/>
      <c r="E38" s="42"/>
      <c r="F38" s="7"/>
      <c r="G38" s="6"/>
      <c r="H38" s="6"/>
      <c r="I38" s="6"/>
      <c r="J38" s="6"/>
      <c r="K38" s="1"/>
    </row>
    <row r="39" spans="1:11" ht="21" customHeight="1">
      <c r="A39" s="6"/>
      <c r="B39" s="42"/>
      <c r="C39" s="42"/>
      <c r="D39" s="42"/>
      <c r="E39" s="42"/>
      <c r="F39" s="9"/>
      <c r="G39" s="10"/>
      <c r="H39" s="7" t="s">
        <v>8</v>
      </c>
      <c r="I39" s="6"/>
      <c r="J39" s="6"/>
      <c r="K39" s="1"/>
    </row>
    <row r="40" spans="1:11" ht="15" customHeight="1" hidden="1">
      <c r="A40" s="6"/>
      <c r="B40" s="25" t="s">
        <v>40</v>
      </c>
      <c r="C40" s="25"/>
      <c r="D40" s="25"/>
      <c r="E40" s="25"/>
      <c r="F40" s="9"/>
      <c r="G40" s="11"/>
      <c r="H40" s="7"/>
      <c r="I40" s="6"/>
      <c r="J40" s="6"/>
      <c r="K40" s="1"/>
    </row>
    <row r="41" spans="1:11" ht="6.75" customHeight="1">
      <c r="A41" s="6"/>
      <c r="B41" s="25"/>
      <c r="C41" s="25"/>
      <c r="D41" s="25"/>
      <c r="E41" s="25"/>
      <c r="F41" s="9"/>
      <c r="G41" s="11"/>
      <c r="H41" s="7"/>
      <c r="I41" s="6"/>
      <c r="J41" s="6"/>
      <c r="K41" s="1"/>
    </row>
    <row r="42" spans="1:10" ht="5.25" customHeight="1">
      <c r="A42" s="12"/>
      <c r="B42" s="25"/>
      <c r="C42" s="25"/>
      <c r="D42" s="25"/>
      <c r="E42" s="25"/>
      <c r="F42" s="9"/>
      <c r="G42" s="8"/>
      <c r="H42" s="7"/>
      <c r="I42" s="12"/>
      <c r="J42" s="12"/>
    </row>
    <row r="43" spans="1:10" ht="24" customHeight="1">
      <c r="A43" s="12"/>
      <c r="B43" s="25"/>
      <c r="C43" s="25"/>
      <c r="D43" s="25"/>
      <c r="E43" s="25"/>
      <c r="F43" s="13"/>
      <c r="G43" s="10"/>
      <c r="H43" s="7" t="s">
        <v>9</v>
      </c>
      <c r="I43" s="12"/>
      <c r="J43" s="12"/>
    </row>
    <row r="44" spans="1:10" ht="4.5" customHeight="1">
      <c r="A44" s="12"/>
      <c r="B44" s="11"/>
      <c r="C44" s="11"/>
      <c r="D44" s="8"/>
      <c r="E44" s="9"/>
      <c r="F44" s="9"/>
      <c r="G44" s="11"/>
      <c r="H44" s="7"/>
      <c r="I44" s="12"/>
      <c r="J44" s="12"/>
    </row>
    <row r="45" spans="1:10" ht="31.5" customHeight="1">
      <c r="A45" s="12"/>
      <c r="B45" s="25" t="s">
        <v>44</v>
      </c>
      <c r="C45" s="25"/>
      <c r="D45" s="25"/>
      <c r="E45" s="25"/>
      <c r="F45" s="9"/>
      <c r="G45" s="10"/>
      <c r="H45" s="7" t="s">
        <v>34</v>
      </c>
      <c r="I45" s="12"/>
      <c r="J45" s="12"/>
    </row>
    <row r="46" spans="1:10" ht="4.5" customHeight="1">
      <c r="A46" s="12"/>
      <c r="B46" s="11"/>
      <c r="C46" s="11"/>
      <c r="D46" s="8"/>
      <c r="E46" s="9"/>
      <c r="F46" s="9"/>
      <c r="G46" s="11"/>
      <c r="H46" s="7"/>
      <c r="I46" s="12"/>
      <c r="J46" s="12"/>
    </row>
    <row r="47" spans="1:10" ht="36.75" customHeight="1">
      <c r="A47" s="12"/>
      <c r="B47" s="25" t="s">
        <v>43</v>
      </c>
      <c r="C47" s="25"/>
      <c r="D47" s="25"/>
      <c r="E47" s="25"/>
      <c r="F47" s="9"/>
      <c r="G47" s="10"/>
      <c r="H47" s="7" t="s">
        <v>10</v>
      </c>
      <c r="I47" s="12"/>
      <c r="J47" s="12"/>
    </row>
    <row r="49" spans="2:5" ht="24.75" customHeight="1">
      <c r="B49" s="25"/>
      <c r="C49" s="25"/>
      <c r="D49" s="25"/>
      <c r="E49" s="25"/>
    </row>
  </sheetData>
  <sheetProtection/>
  <mergeCells count="47">
    <mergeCell ref="I33:I36"/>
    <mergeCell ref="J12:J32"/>
    <mergeCell ref="B27:B29"/>
    <mergeCell ref="B11:J11"/>
    <mergeCell ref="I12:I14"/>
    <mergeCell ref="I18:I20"/>
    <mergeCell ref="I21:I23"/>
    <mergeCell ref="I24:I26"/>
    <mergeCell ref="A9:A11"/>
    <mergeCell ref="A21:A23"/>
    <mergeCell ref="B21:B23"/>
    <mergeCell ref="A18:A20"/>
    <mergeCell ref="B18:B20"/>
    <mergeCell ref="B12:B14"/>
    <mergeCell ref="A12:A14"/>
    <mergeCell ref="B15:B17"/>
    <mergeCell ref="A15:A17"/>
    <mergeCell ref="B47:E47"/>
    <mergeCell ref="I27:I29"/>
    <mergeCell ref="I30:I32"/>
    <mergeCell ref="A33:B36"/>
    <mergeCell ref="A30:A32"/>
    <mergeCell ref="B30:B32"/>
    <mergeCell ref="B45:E45"/>
    <mergeCell ref="A27:A29"/>
    <mergeCell ref="B40:E43"/>
    <mergeCell ref="B37:E39"/>
    <mergeCell ref="G2:J2"/>
    <mergeCell ref="A24:A26"/>
    <mergeCell ref="B24:B26"/>
    <mergeCell ref="A4:J4"/>
    <mergeCell ref="F6:G6"/>
    <mergeCell ref="E5:G5"/>
    <mergeCell ref="E6:E7"/>
    <mergeCell ref="H5:H7"/>
    <mergeCell ref="A5:A7"/>
    <mergeCell ref="B5:B7"/>
    <mergeCell ref="B49:E49"/>
    <mergeCell ref="H1:J1"/>
    <mergeCell ref="C5:C7"/>
    <mergeCell ref="J33:J36"/>
    <mergeCell ref="D5:D7"/>
    <mergeCell ref="B9:J9"/>
    <mergeCell ref="B10:J10"/>
    <mergeCell ref="I15:I17"/>
    <mergeCell ref="I5:I7"/>
    <mergeCell ref="J5:J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2015-06-17T10:50:43Z</cp:lastPrinted>
  <dcterms:created xsi:type="dcterms:W3CDTF">2008-06-17T06:01:32Z</dcterms:created>
  <dcterms:modified xsi:type="dcterms:W3CDTF">2015-12-07T13:38:18Z</dcterms:modified>
  <cp:category/>
  <cp:version/>
  <cp:contentType/>
  <cp:contentStatus/>
</cp:coreProperties>
</file>