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Мероприятия подпрограммы" sheetId="1" r:id="rId1"/>
  </sheets>
  <definedNames>
    <definedName name="_xlnm.Print_Area" localSheetId="0">'Мероприятия подпрограммы'!$A$1:$J$28</definedName>
  </definedNames>
  <calcPr fullCalcOnLoad="1"/>
</workbook>
</file>

<file path=xl/sharedStrings.xml><?xml version="1.0" encoding="utf-8"?>
<sst xmlns="http://schemas.openxmlformats.org/spreadsheetml/2006/main" count="29" uniqueCount="26">
  <si>
    <t>Наименование мероприятия</t>
  </si>
  <si>
    <t>Срок исполнения</t>
  </si>
  <si>
    <t>№п/п</t>
  </si>
  <si>
    <t>Субсидии, иные межбюджетные трансферты</t>
  </si>
  <si>
    <t>Другие собственные доходы</t>
  </si>
  <si>
    <t>В том числе:</t>
  </si>
  <si>
    <t>Субвенции</t>
  </si>
  <si>
    <t>Внебюджетные средства</t>
  </si>
  <si>
    <t>Приложение к Подпрограмме</t>
  </si>
  <si>
    <t>Перечень мероприятий подпрограммы</t>
  </si>
  <si>
    <t>Объем финансирования (тыс.руб.)</t>
  </si>
  <si>
    <t>Собственных доходов:</t>
  </si>
  <si>
    <t>Исполнители, соисполнители, ответственные за реализацию мероприятий</t>
  </si>
  <si>
    <t>Ожидаемые показатели оценки эффективности (количественные и качественные)</t>
  </si>
  <si>
    <t>МКУ "ГКМХ"</t>
  </si>
  <si>
    <t>2015-2020</t>
  </si>
  <si>
    <t xml:space="preserve"> МКУ "ГКМХ"</t>
  </si>
  <si>
    <t xml:space="preserve">Пир на многоквартирный дом </t>
  </si>
  <si>
    <t>2015-2017</t>
  </si>
  <si>
    <t>Строительство МКД (начало)</t>
  </si>
  <si>
    <t>Строительство МКД завершение</t>
  </si>
  <si>
    <t>Строительство многоквартирного жилого дома</t>
  </si>
  <si>
    <t>Строительство многоквартирного  жилого дома</t>
  </si>
  <si>
    <t>2018-2020</t>
  </si>
  <si>
    <t>Итого по подпрограмме</t>
  </si>
  <si>
    <t>Обеспечение жильем 90 семей, признанных в установленном порядке  нуждающимися в  жилых помещениях по договорам социального найма, и договорам найма специализированного жилищного фонда.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</si>
</sst>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_р_."/>
    <numFmt numFmtId="170" formatCode="0.00000"/>
    <numFmt numFmtId="171" formatCode="0.0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168" fontId="1" fillId="0" borderId="21" xfId="0" applyNumberFormat="1" applyFont="1" applyBorder="1" applyAlignment="1">
      <alignment horizontal="center" vertical="top"/>
    </xf>
    <xf numFmtId="0" fontId="1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 wrapText="1"/>
    </xf>
    <xf numFmtId="168" fontId="8" fillId="0" borderId="21" xfId="0" applyNumberFormat="1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32" borderId="17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top" wrapText="1"/>
    </xf>
    <xf numFmtId="0" fontId="1" fillId="32" borderId="22" xfId="0" applyFont="1" applyFill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16" xfId="0" applyFont="1" applyBorder="1" applyAlignment="1">
      <alignment horizontal="right" vertical="top"/>
    </xf>
    <xf numFmtId="0" fontId="3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view="pageBreakPreview" zoomScale="75" zoomScaleNormal="75" zoomScaleSheetLayoutView="75" zoomScalePageLayoutView="0" workbookViewId="0" topLeftCell="A1">
      <selection activeCell="L4" sqref="L4"/>
    </sheetView>
  </sheetViews>
  <sheetFormatPr defaultColWidth="9.00390625" defaultRowHeight="12.75"/>
  <cols>
    <col min="1" max="1" width="7.625" style="3" customWidth="1"/>
    <col min="2" max="2" width="22.625" style="3" customWidth="1"/>
    <col min="3" max="3" width="14.375" style="3" customWidth="1"/>
    <col min="4" max="4" width="17.625" style="3" customWidth="1"/>
    <col min="5" max="5" width="13.00390625" style="3" customWidth="1"/>
    <col min="6" max="6" width="17.25390625" style="3" customWidth="1"/>
    <col min="7" max="7" width="13.375" style="3" customWidth="1"/>
    <col min="8" max="8" width="16.125" style="3" customWidth="1"/>
    <col min="9" max="9" width="15.625" style="3" customWidth="1"/>
    <col min="10" max="10" width="23.625" style="1" customWidth="1"/>
  </cols>
  <sheetData>
    <row r="1" spans="1:10" ht="12.75">
      <c r="A1" s="6"/>
      <c r="B1" s="10"/>
      <c r="C1" s="10"/>
      <c r="D1" s="10"/>
      <c r="E1" s="10"/>
      <c r="F1" s="10"/>
      <c r="G1" s="10"/>
      <c r="H1" s="10"/>
      <c r="I1" s="10"/>
      <c r="J1" s="15"/>
    </row>
    <row r="2" spans="1:10" ht="12.75">
      <c r="A2" s="39" t="s">
        <v>8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18.75">
      <c r="A3" s="42" t="s">
        <v>9</v>
      </c>
      <c r="B3" s="43"/>
      <c r="C3" s="43"/>
      <c r="D3" s="43"/>
      <c r="E3" s="43"/>
      <c r="F3" s="43"/>
      <c r="G3" s="43"/>
      <c r="H3" s="43"/>
      <c r="I3" s="43"/>
      <c r="J3" s="44"/>
    </row>
    <row r="4" spans="1:10" ht="17.25" customHeight="1">
      <c r="A4" s="47" t="s">
        <v>2</v>
      </c>
      <c r="B4" s="51" t="s">
        <v>0</v>
      </c>
      <c r="C4" s="51" t="s">
        <v>1</v>
      </c>
      <c r="D4" s="51" t="s">
        <v>10</v>
      </c>
      <c r="E4" s="52" t="s">
        <v>5</v>
      </c>
      <c r="F4" s="53"/>
      <c r="G4" s="53"/>
      <c r="H4" s="54"/>
      <c r="I4" s="51" t="s">
        <v>12</v>
      </c>
      <c r="J4" s="30" t="s">
        <v>13</v>
      </c>
    </row>
    <row r="5" spans="1:10" ht="25.5" customHeight="1">
      <c r="A5" s="48"/>
      <c r="B5" s="45"/>
      <c r="C5" s="45"/>
      <c r="D5" s="45"/>
      <c r="E5" s="30" t="s">
        <v>6</v>
      </c>
      <c r="F5" s="46" t="s">
        <v>11</v>
      </c>
      <c r="G5" s="50"/>
      <c r="H5" s="45" t="s">
        <v>7</v>
      </c>
      <c r="I5" s="45"/>
      <c r="J5" s="31"/>
    </row>
    <row r="6" spans="1:10" ht="47.25" customHeight="1">
      <c r="A6" s="49"/>
      <c r="B6" s="46"/>
      <c r="C6" s="46"/>
      <c r="D6" s="46"/>
      <c r="E6" s="32"/>
      <c r="F6" s="17" t="s">
        <v>3</v>
      </c>
      <c r="G6" s="17" t="s">
        <v>4</v>
      </c>
      <c r="H6" s="46"/>
      <c r="I6" s="46"/>
      <c r="J6" s="32"/>
    </row>
    <row r="7" spans="1:10" ht="17.25" customHeight="1">
      <c r="A7" s="18">
        <v>1</v>
      </c>
      <c r="B7" s="18">
        <v>2</v>
      </c>
      <c r="C7" s="18">
        <v>3</v>
      </c>
      <c r="D7" s="18">
        <v>4</v>
      </c>
      <c r="E7" s="19">
        <v>5</v>
      </c>
      <c r="F7" s="19">
        <v>6</v>
      </c>
      <c r="G7" s="19">
        <v>7</v>
      </c>
      <c r="H7" s="18">
        <v>8</v>
      </c>
      <c r="I7" s="18">
        <v>9</v>
      </c>
      <c r="J7" s="19">
        <v>10</v>
      </c>
    </row>
    <row r="8" spans="1:10" ht="49.5" customHeight="1">
      <c r="A8" s="30">
        <v>1</v>
      </c>
      <c r="B8" s="20" t="s">
        <v>21</v>
      </c>
      <c r="C8" s="29" t="s">
        <v>18</v>
      </c>
      <c r="D8" s="27">
        <f>SUM(D9:D11)</f>
        <v>184000</v>
      </c>
      <c r="E8" s="21"/>
      <c r="F8" s="28">
        <f>SUM(F9:F11)</f>
        <v>124200</v>
      </c>
      <c r="G8" s="27">
        <f>SUM(G9:G11)</f>
        <v>59800</v>
      </c>
      <c r="H8" s="18"/>
      <c r="I8" s="30" t="s">
        <v>16</v>
      </c>
      <c r="J8" s="33" t="s">
        <v>25</v>
      </c>
    </row>
    <row r="9" spans="1:11" ht="37.5" customHeight="1">
      <c r="A9" s="31"/>
      <c r="B9" s="14" t="s">
        <v>17</v>
      </c>
      <c r="C9" s="19">
        <v>2015</v>
      </c>
      <c r="D9" s="19">
        <f>SUM(E9:H9)</f>
        <v>4000</v>
      </c>
      <c r="E9" s="19"/>
      <c r="F9" s="19"/>
      <c r="G9" s="19">
        <v>4000</v>
      </c>
      <c r="H9" s="18"/>
      <c r="I9" s="31"/>
      <c r="J9" s="34"/>
      <c r="K9" s="5"/>
    </row>
    <row r="10" spans="1:19" s="4" customFormat="1" ht="34.5" customHeight="1">
      <c r="A10" s="31"/>
      <c r="B10" s="22" t="s">
        <v>19</v>
      </c>
      <c r="C10" s="16">
        <v>2016</v>
      </c>
      <c r="D10" s="19">
        <f>SUM(E10:H10)</f>
        <v>80000</v>
      </c>
      <c r="E10" s="16"/>
      <c r="F10" s="16">
        <v>55200</v>
      </c>
      <c r="G10" s="16">
        <v>24800</v>
      </c>
      <c r="H10" s="16"/>
      <c r="I10" s="31"/>
      <c r="J10" s="34"/>
      <c r="K10"/>
      <c r="L10"/>
      <c r="M10"/>
      <c r="N10"/>
      <c r="O10"/>
      <c r="P10"/>
      <c r="Q10"/>
      <c r="R10"/>
      <c r="S10"/>
    </row>
    <row r="11" spans="1:19" s="4" customFormat="1" ht="33" customHeight="1">
      <c r="A11" s="32"/>
      <c r="B11" s="22" t="s">
        <v>20</v>
      </c>
      <c r="C11" s="16">
        <v>2017</v>
      </c>
      <c r="D11" s="19">
        <f>SUM(E11:H11)</f>
        <v>100000</v>
      </c>
      <c r="E11" s="16"/>
      <c r="F11" s="16">
        <v>69000</v>
      </c>
      <c r="G11" s="16">
        <v>31000</v>
      </c>
      <c r="H11" s="16"/>
      <c r="I11" s="32"/>
      <c r="J11" s="34"/>
      <c r="K11"/>
      <c r="L11"/>
      <c r="M11"/>
      <c r="N11"/>
      <c r="O11"/>
      <c r="P11"/>
      <c r="Q11"/>
      <c r="R11"/>
      <c r="S11"/>
    </row>
    <row r="12" spans="1:19" s="4" customFormat="1" ht="49.5" customHeight="1">
      <c r="A12" s="30">
        <v>2</v>
      </c>
      <c r="B12" s="22" t="s">
        <v>22</v>
      </c>
      <c r="C12" s="26" t="s">
        <v>23</v>
      </c>
      <c r="D12" s="25">
        <f>SUM(D13:D15)</f>
        <v>204000</v>
      </c>
      <c r="E12" s="26"/>
      <c r="F12" s="26">
        <f>SUM(F13:F15)</f>
        <v>136000</v>
      </c>
      <c r="G12" s="26">
        <f>SUM(G13:G15)</f>
        <v>68000</v>
      </c>
      <c r="H12" s="16"/>
      <c r="I12" s="30" t="s">
        <v>14</v>
      </c>
      <c r="J12" s="34"/>
      <c r="K12"/>
      <c r="L12"/>
      <c r="M12"/>
      <c r="N12"/>
      <c r="O12"/>
      <c r="P12"/>
      <c r="Q12"/>
      <c r="R12"/>
      <c r="S12"/>
    </row>
    <row r="13" spans="1:19" s="4" customFormat="1" ht="33.75" customHeight="1">
      <c r="A13" s="31"/>
      <c r="B13" s="22" t="s">
        <v>17</v>
      </c>
      <c r="C13" s="16">
        <v>2018</v>
      </c>
      <c r="D13" s="8">
        <f>SUM(E13:H13)</f>
        <v>5000</v>
      </c>
      <c r="E13" s="16"/>
      <c r="F13" s="16"/>
      <c r="G13" s="16">
        <v>5000</v>
      </c>
      <c r="H13" s="16"/>
      <c r="I13" s="31"/>
      <c r="J13" s="34"/>
      <c r="K13"/>
      <c r="L13"/>
      <c r="M13"/>
      <c r="N13"/>
      <c r="O13"/>
      <c r="P13"/>
      <c r="Q13"/>
      <c r="R13"/>
      <c r="S13"/>
    </row>
    <row r="14" spans="1:19" s="4" customFormat="1" ht="33.75" customHeight="1">
      <c r="A14" s="31"/>
      <c r="B14" s="22" t="s">
        <v>19</v>
      </c>
      <c r="C14" s="16">
        <v>2019</v>
      </c>
      <c r="D14" s="8">
        <f>SUM(E14:H14)</f>
        <v>88000</v>
      </c>
      <c r="E14" s="16"/>
      <c r="F14" s="16">
        <v>60000</v>
      </c>
      <c r="G14" s="16">
        <v>28000</v>
      </c>
      <c r="H14" s="16"/>
      <c r="I14" s="31"/>
      <c r="J14" s="34"/>
      <c r="K14"/>
      <c r="L14"/>
      <c r="M14"/>
      <c r="N14"/>
      <c r="O14"/>
      <c r="P14"/>
      <c r="Q14"/>
      <c r="R14"/>
      <c r="S14"/>
    </row>
    <row r="15" spans="1:19" s="4" customFormat="1" ht="33.75" customHeight="1">
      <c r="A15" s="31"/>
      <c r="B15" s="22" t="s">
        <v>20</v>
      </c>
      <c r="C15" s="16">
        <v>2020</v>
      </c>
      <c r="D15" s="8">
        <f>SUM(E15:H15)</f>
        <v>111000</v>
      </c>
      <c r="E15" s="16"/>
      <c r="F15" s="16">
        <v>76000</v>
      </c>
      <c r="G15" s="16">
        <v>35000</v>
      </c>
      <c r="H15" s="16"/>
      <c r="I15" s="32"/>
      <c r="J15" s="34"/>
      <c r="K15"/>
      <c r="L15"/>
      <c r="M15"/>
      <c r="N15"/>
      <c r="O15"/>
      <c r="P15"/>
      <c r="Q15"/>
      <c r="R15"/>
      <c r="S15"/>
    </row>
    <row r="16" spans="1:19" s="4" customFormat="1" ht="28.5" customHeight="1">
      <c r="A16" s="31"/>
      <c r="B16" s="36" t="s">
        <v>24</v>
      </c>
      <c r="C16" s="16">
        <v>2015</v>
      </c>
      <c r="D16" s="26">
        <f aca="true" t="shared" si="0" ref="D16:G18">D9</f>
        <v>4000</v>
      </c>
      <c r="E16" s="26">
        <f t="shared" si="0"/>
        <v>0</v>
      </c>
      <c r="F16" s="26">
        <f t="shared" si="0"/>
        <v>0</v>
      </c>
      <c r="G16" s="26">
        <f t="shared" si="0"/>
        <v>4000</v>
      </c>
      <c r="H16" s="16"/>
      <c r="I16" s="30"/>
      <c r="J16" s="34"/>
      <c r="K16"/>
      <c r="L16"/>
      <c r="M16"/>
      <c r="N16"/>
      <c r="O16"/>
      <c r="P16"/>
      <c r="Q16"/>
      <c r="R16"/>
      <c r="S16"/>
    </row>
    <row r="17" spans="1:19" s="4" customFormat="1" ht="28.5" customHeight="1">
      <c r="A17" s="31"/>
      <c r="B17" s="37"/>
      <c r="C17" s="16">
        <v>2016</v>
      </c>
      <c r="D17" s="26">
        <f t="shared" si="0"/>
        <v>80000</v>
      </c>
      <c r="E17" s="26">
        <f t="shared" si="0"/>
        <v>0</v>
      </c>
      <c r="F17" s="26">
        <f t="shared" si="0"/>
        <v>55200</v>
      </c>
      <c r="G17" s="26">
        <f t="shared" si="0"/>
        <v>24800</v>
      </c>
      <c r="H17" s="16"/>
      <c r="I17" s="31"/>
      <c r="J17" s="34"/>
      <c r="K17"/>
      <c r="L17"/>
      <c r="M17"/>
      <c r="N17"/>
      <c r="O17"/>
      <c r="P17"/>
      <c r="Q17"/>
      <c r="R17"/>
      <c r="S17"/>
    </row>
    <row r="18" spans="1:19" s="4" customFormat="1" ht="28.5" customHeight="1">
      <c r="A18" s="31"/>
      <c r="B18" s="37"/>
      <c r="C18" s="16">
        <v>2017</v>
      </c>
      <c r="D18" s="26">
        <f t="shared" si="0"/>
        <v>100000</v>
      </c>
      <c r="E18" s="26">
        <f t="shared" si="0"/>
        <v>0</v>
      </c>
      <c r="F18" s="26">
        <f t="shared" si="0"/>
        <v>69000</v>
      </c>
      <c r="G18" s="26">
        <f t="shared" si="0"/>
        <v>31000</v>
      </c>
      <c r="H18" s="16"/>
      <c r="I18" s="31"/>
      <c r="J18" s="34"/>
      <c r="K18"/>
      <c r="L18"/>
      <c r="M18"/>
      <c r="N18"/>
      <c r="O18"/>
      <c r="P18"/>
      <c r="Q18"/>
      <c r="R18"/>
      <c r="S18"/>
    </row>
    <row r="19" spans="1:19" s="4" customFormat="1" ht="28.5" customHeight="1">
      <c r="A19" s="31"/>
      <c r="B19" s="37"/>
      <c r="C19" s="16">
        <v>2018</v>
      </c>
      <c r="D19" s="26">
        <f aca="true" t="shared" si="1" ref="D19:G21">D13</f>
        <v>5000</v>
      </c>
      <c r="E19" s="26">
        <f t="shared" si="1"/>
        <v>0</v>
      </c>
      <c r="F19" s="26">
        <f t="shared" si="1"/>
        <v>0</v>
      </c>
      <c r="G19" s="26">
        <f t="shared" si="1"/>
        <v>5000</v>
      </c>
      <c r="H19" s="16"/>
      <c r="I19" s="31"/>
      <c r="J19" s="34"/>
      <c r="K19"/>
      <c r="L19"/>
      <c r="M19"/>
      <c r="N19"/>
      <c r="O19"/>
      <c r="P19"/>
      <c r="Q19"/>
      <c r="R19"/>
      <c r="S19"/>
    </row>
    <row r="20" spans="1:19" s="4" customFormat="1" ht="28.5" customHeight="1">
      <c r="A20" s="31"/>
      <c r="B20" s="37"/>
      <c r="C20" s="16">
        <v>2019</v>
      </c>
      <c r="D20" s="26">
        <f t="shared" si="1"/>
        <v>88000</v>
      </c>
      <c r="E20" s="26">
        <f t="shared" si="1"/>
        <v>0</v>
      </c>
      <c r="F20" s="26">
        <f t="shared" si="1"/>
        <v>60000</v>
      </c>
      <c r="G20" s="26">
        <f t="shared" si="1"/>
        <v>28000</v>
      </c>
      <c r="H20" s="16"/>
      <c r="I20" s="31"/>
      <c r="J20" s="34"/>
      <c r="K20"/>
      <c r="L20"/>
      <c r="M20"/>
      <c r="N20"/>
      <c r="O20"/>
      <c r="P20"/>
      <c r="Q20"/>
      <c r="R20"/>
      <c r="S20"/>
    </row>
    <row r="21" spans="1:19" s="4" customFormat="1" ht="28.5" customHeight="1">
      <c r="A21" s="31"/>
      <c r="B21" s="37"/>
      <c r="C21" s="16">
        <v>2020</v>
      </c>
      <c r="D21" s="26">
        <f t="shared" si="1"/>
        <v>111000</v>
      </c>
      <c r="E21" s="26">
        <f t="shared" si="1"/>
        <v>0</v>
      </c>
      <c r="F21" s="26">
        <f t="shared" si="1"/>
        <v>76000</v>
      </c>
      <c r="G21" s="26">
        <f t="shared" si="1"/>
        <v>35000</v>
      </c>
      <c r="H21" s="16"/>
      <c r="I21" s="31"/>
      <c r="J21" s="34"/>
      <c r="K21"/>
      <c r="L21"/>
      <c r="M21"/>
      <c r="N21"/>
      <c r="O21"/>
      <c r="P21"/>
      <c r="Q21"/>
      <c r="R21"/>
      <c r="S21"/>
    </row>
    <row r="22" spans="1:19" s="2" customFormat="1" ht="24.75" customHeight="1">
      <c r="A22" s="32"/>
      <c r="B22" s="38"/>
      <c r="C22" s="23" t="s">
        <v>15</v>
      </c>
      <c r="D22" s="24">
        <f>SUM(D16:D21)</f>
        <v>388000</v>
      </c>
      <c r="E22" s="24">
        <f>SUM(E16:E21)</f>
        <v>0</v>
      </c>
      <c r="F22" s="24">
        <f>SUM(F16:F21)</f>
        <v>260200</v>
      </c>
      <c r="G22" s="24">
        <f>SUM(G16:G21)</f>
        <v>127800</v>
      </c>
      <c r="H22" s="24"/>
      <c r="I22" s="32"/>
      <c r="J22" s="35"/>
      <c r="K22"/>
      <c r="L22"/>
      <c r="M22"/>
      <c r="N22"/>
      <c r="O22"/>
      <c r="P22"/>
      <c r="Q22"/>
      <c r="R22"/>
      <c r="S22"/>
    </row>
    <row r="23" spans="1:10" ht="16.5" customHeight="1">
      <c r="A23" s="55"/>
      <c r="B23" s="11"/>
      <c r="C23" s="11"/>
      <c r="D23" s="12"/>
      <c r="E23" s="7"/>
      <c r="F23" s="7"/>
      <c r="G23" s="7"/>
      <c r="H23" s="7"/>
      <c r="I23" s="11"/>
      <c r="J23" s="13"/>
    </row>
    <row r="24" spans="1:10" ht="12.75">
      <c r="A24" s="55"/>
      <c r="B24" s="55"/>
      <c r="C24" s="11"/>
      <c r="D24" s="12"/>
      <c r="E24" s="7"/>
      <c r="F24" s="7"/>
      <c r="G24" s="7"/>
      <c r="H24" s="7"/>
      <c r="I24" s="11"/>
      <c r="J24" s="13"/>
    </row>
    <row r="25" spans="1:10" ht="12.75">
      <c r="A25" s="55"/>
      <c r="B25" s="55"/>
      <c r="C25" s="11"/>
      <c r="D25" s="12"/>
      <c r="E25" s="7"/>
      <c r="F25" s="7"/>
      <c r="G25" s="7"/>
      <c r="H25" s="7"/>
      <c r="I25" s="11"/>
      <c r="J25" s="13"/>
    </row>
    <row r="26" spans="1:10" ht="12.75">
      <c r="A26" s="55"/>
      <c r="B26" s="55"/>
      <c r="C26" s="11"/>
      <c r="D26" s="12"/>
      <c r="E26" s="7"/>
      <c r="F26" s="7"/>
      <c r="G26" s="7"/>
      <c r="H26" s="7"/>
      <c r="I26" s="11"/>
      <c r="J26" s="13"/>
    </row>
    <row r="27" spans="1:10" ht="12.75">
      <c r="A27" s="55"/>
      <c r="B27" s="55"/>
      <c r="C27" s="11"/>
      <c r="D27" s="12"/>
      <c r="E27" s="7"/>
      <c r="F27" s="7"/>
      <c r="G27" s="7"/>
      <c r="H27" s="7"/>
      <c r="I27" s="11"/>
      <c r="J27" s="13"/>
    </row>
    <row r="28" spans="1:10" ht="12.75">
      <c r="A28" s="55"/>
      <c r="B28" s="55"/>
      <c r="C28" s="11"/>
      <c r="D28" s="12"/>
      <c r="E28" s="7"/>
      <c r="F28" s="7"/>
      <c r="G28" s="7"/>
      <c r="H28" s="7"/>
      <c r="I28" s="11"/>
      <c r="J28" s="9"/>
    </row>
  </sheetData>
  <sheetProtection/>
  <mergeCells count="21">
    <mergeCell ref="B24:B28"/>
    <mergeCell ref="A23:A28"/>
    <mergeCell ref="A2:J2"/>
    <mergeCell ref="A3:J3"/>
    <mergeCell ref="H5:H6"/>
    <mergeCell ref="A4:A6"/>
    <mergeCell ref="F5:G5"/>
    <mergeCell ref="B4:B6"/>
    <mergeCell ref="C4:C6"/>
    <mergeCell ref="D4:D6"/>
    <mergeCell ref="J4:J6"/>
    <mergeCell ref="E4:H4"/>
    <mergeCell ref="I16:I22"/>
    <mergeCell ref="E5:E6"/>
    <mergeCell ref="J8:J22"/>
    <mergeCell ref="B16:B22"/>
    <mergeCell ref="A8:A11"/>
    <mergeCell ref="A12:A22"/>
    <mergeCell ref="I8:I11"/>
    <mergeCell ref="I12:I15"/>
    <mergeCell ref="I4:I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8" r:id="rId1"/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aa7</cp:lastModifiedBy>
  <cp:lastPrinted>2014-11-21T04:57:06Z</cp:lastPrinted>
  <dcterms:created xsi:type="dcterms:W3CDTF">2013-02-05T10:52:46Z</dcterms:created>
  <dcterms:modified xsi:type="dcterms:W3CDTF">2014-11-21T06:34:38Z</dcterms:modified>
  <cp:category/>
  <cp:version/>
  <cp:contentType/>
  <cp:contentStatus/>
</cp:coreProperties>
</file>