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подпрограммы'!$A$1:$J$33</definedName>
  </definedNames>
  <calcPr fullCalcOnLoad="1"/>
</workbook>
</file>

<file path=xl/sharedStrings.xml><?xml version="1.0" encoding="utf-8"?>
<sst xmlns="http://schemas.openxmlformats.org/spreadsheetml/2006/main" count="36" uniqueCount="27">
  <si>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</si>
  <si>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</si>
  <si>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</si>
  <si>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</si>
  <si>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</si>
  <si>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</si>
  <si>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</si>
  <si>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Приложение к Подпрограмме</t>
  </si>
  <si>
    <t>Перечень мероприятий подпрограммы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</si>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</sst>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2" fillId="0" borderId="15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68" fontId="2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169" fontId="1" fillId="0" borderId="19" xfId="0" applyNumberFormat="1" applyFont="1" applyBorder="1" applyAlignment="1">
      <alignment horizontal="center"/>
    </xf>
    <xf numFmtId="169" fontId="1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 wrapText="1"/>
    </xf>
    <xf numFmtId="171" fontId="1" fillId="0" borderId="15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171" fontId="1" fillId="0" borderId="12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171" fontId="1" fillId="0" borderId="19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2" fillId="0" borderId="23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80" zoomScaleNormal="75" zoomScaleSheetLayoutView="80" zoomScalePageLayoutView="0" workbookViewId="0" topLeftCell="A19">
      <selection activeCell="B27" sqref="B27:B33"/>
    </sheetView>
  </sheetViews>
  <sheetFormatPr defaultColWidth="9.00390625" defaultRowHeight="12.75"/>
  <cols>
    <col min="1" max="1" width="6.375" style="3" customWidth="1"/>
    <col min="2" max="2" width="22.625" style="3" customWidth="1"/>
    <col min="3" max="3" width="16.375" style="3" customWidth="1"/>
    <col min="4" max="4" width="17.75390625" style="3" customWidth="1"/>
    <col min="5" max="5" width="13.00390625" style="3" customWidth="1"/>
    <col min="6" max="6" width="16.125" style="3" customWidth="1"/>
    <col min="7" max="7" width="13.375" style="3" customWidth="1"/>
    <col min="8" max="8" width="15.125" style="3" customWidth="1"/>
    <col min="9" max="9" width="16.25390625" style="3" customWidth="1"/>
    <col min="10" max="10" width="17.75390625" style="1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9"/>
    </row>
    <row r="2" spans="1:10" ht="12.75">
      <c r="A2" s="7" t="s">
        <v>7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83" t="s">
        <v>8</v>
      </c>
      <c r="B4" s="83"/>
      <c r="C4" s="83"/>
      <c r="D4" s="83"/>
      <c r="E4" s="83"/>
      <c r="F4" s="83"/>
      <c r="G4" s="83"/>
      <c r="H4" s="83"/>
      <c r="I4" s="83"/>
      <c r="J4" s="9"/>
    </row>
    <row r="5" spans="1:10" ht="12.75">
      <c r="A5" s="36"/>
      <c r="B5" s="8"/>
      <c r="C5" s="8"/>
      <c r="D5" s="8"/>
      <c r="E5" s="8"/>
      <c r="F5" s="8"/>
      <c r="G5" s="8"/>
      <c r="H5" s="8"/>
      <c r="I5" s="8"/>
      <c r="J5" s="9"/>
    </row>
    <row r="6" spans="1:10" ht="17.25" customHeight="1">
      <c r="A6" s="84" t="s">
        <v>26</v>
      </c>
      <c r="B6" s="10" t="s">
        <v>0</v>
      </c>
      <c r="C6" s="10" t="s">
        <v>1</v>
      </c>
      <c r="D6" s="10" t="s">
        <v>9</v>
      </c>
      <c r="E6" s="11" t="s">
        <v>4</v>
      </c>
      <c r="F6" s="12"/>
      <c r="G6" s="12"/>
      <c r="H6" s="13"/>
      <c r="I6" s="10" t="s">
        <v>11</v>
      </c>
      <c r="J6" s="14" t="s">
        <v>12</v>
      </c>
    </row>
    <row r="7" spans="1:10" ht="25.5" customHeight="1">
      <c r="A7" s="85"/>
      <c r="B7" s="15"/>
      <c r="C7" s="15"/>
      <c r="D7" s="15"/>
      <c r="E7" s="16" t="s">
        <v>5</v>
      </c>
      <c r="F7" s="17" t="s">
        <v>10</v>
      </c>
      <c r="G7" s="18"/>
      <c r="H7" s="15" t="s">
        <v>6</v>
      </c>
      <c r="I7" s="15"/>
      <c r="J7" s="19"/>
    </row>
    <row r="8" spans="1:10" ht="38.25">
      <c r="A8" s="86"/>
      <c r="B8" s="17"/>
      <c r="C8" s="17"/>
      <c r="D8" s="17"/>
      <c r="E8" s="20"/>
      <c r="F8" s="21" t="s">
        <v>2</v>
      </c>
      <c r="G8" s="22" t="s">
        <v>3</v>
      </c>
      <c r="H8" s="17"/>
      <c r="I8" s="17"/>
      <c r="J8" s="23"/>
    </row>
    <row r="9" spans="1:10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5">
        <v>10</v>
      </c>
    </row>
    <row r="10" spans="1:10" ht="55.5" customHeight="1">
      <c r="A10" s="26">
        <v>1</v>
      </c>
      <c r="B10" s="27" t="s">
        <v>13</v>
      </c>
      <c r="C10" s="28" t="s">
        <v>16</v>
      </c>
      <c r="D10" s="29"/>
      <c r="E10" s="30"/>
      <c r="F10" s="30"/>
      <c r="G10" s="30"/>
      <c r="H10" s="30"/>
      <c r="I10" s="31" t="s">
        <v>14</v>
      </c>
      <c r="J10" s="32"/>
    </row>
    <row r="11" spans="1:10" ht="53.25" customHeight="1">
      <c r="A11" s="33">
        <v>2</v>
      </c>
      <c r="B11" s="34" t="s">
        <v>15</v>
      </c>
      <c r="C11" s="35" t="s">
        <v>16</v>
      </c>
      <c r="D11" s="36"/>
      <c r="E11" s="36"/>
      <c r="F11" s="36"/>
      <c r="G11" s="36"/>
      <c r="H11" s="36"/>
      <c r="I11" s="33" t="s">
        <v>17</v>
      </c>
      <c r="J11" s="37"/>
    </row>
    <row r="12" spans="1:10" ht="54.75" customHeight="1">
      <c r="A12" s="31">
        <v>3</v>
      </c>
      <c r="B12" s="27" t="s">
        <v>18</v>
      </c>
      <c r="C12" s="26" t="s">
        <v>16</v>
      </c>
      <c r="D12" s="38"/>
      <c r="E12" s="38"/>
      <c r="F12" s="38"/>
      <c r="G12" s="38"/>
      <c r="H12" s="39"/>
      <c r="I12" s="31" t="s">
        <v>17</v>
      </c>
      <c r="J12" s="14"/>
    </row>
    <row r="13" spans="1:10" ht="12.75" hidden="1">
      <c r="A13" s="40"/>
      <c r="B13" s="40"/>
      <c r="C13" s="26"/>
      <c r="D13" s="38"/>
      <c r="E13" s="38"/>
      <c r="F13" s="30"/>
      <c r="G13" s="38"/>
      <c r="H13" s="8"/>
      <c r="I13" s="40"/>
      <c r="J13" s="19"/>
    </row>
    <row r="14" spans="1:10" ht="12.75" hidden="1">
      <c r="A14" s="40"/>
      <c r="B14" s="41"/>
      <c r="C14" s="26"/>
      <c r="D14" s="38"/>
      <c r="E14" s="38"/>
      <c r="F14" s="30"/>
      <c r="G14" s="38"/>
      <c r="H14" s="39"/>
      <c r="I14" s="40"/>
      <c r="J14" s="19"/>
    </row>
    <row r="15" spans="1:10" ht="12.75" hidden="1">
      <c r="A15" s="40"/>
      <c r="B15" s="42"/>
      <c r="C15" s="43"/>
      <c r="D15" s="44"/>
      <c r="E15" s="44"/>
      <c r="F15" s="44"/>
      <c r="G15" s="44"/>
      <c r="H15" s="45"/>
      <c r="I15" s="40"/>
      <c r="J15" s="23"/>
    </row>
    <row r="16" spans="1:34" s="2" customFormat="1" ht="57" customHeight="1">
      <c r="A16" s="26">
        <v>4</v>
      </c>
      <c r="B16" s="27" t="s">
        <v>19</v>
      </c>
      <c r="C16" s="46" t="s">
        <v>16</v>
      </c>
      <c r="D16" s="39"/>
      <c r="E16" s="39"/>
      <c r="F16" s="39"/>
      <c r="G16" s="29"/>
      <c r="H16" s="39"/>
      <c r="I16" s="27" t="s">
        <v>14</v>
      </c>
      <c r="J16" s="4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10" ht="15.75" customHeight="1">
      <c r="A17" s="48">
        <v>5</v>
      </c>
      <c r="B17" s="49" t="s">
        <v>20</v>
      </c>
      <c r="C17" s="26">
        <v>2015</v>
      </c>
      <c r="D17" s="50">
        <f>SUM(E17:H17)</f>
        <v>10345</v>
      </c>
      <c r="E17" s="50"/>
      <c r="F17" s="50">
        <v>1965</v>
      </c>
      <c r="G17" s="51">
        <v>1065</v>
      </c>
      <c r="H17" s="21">
        <v>7315</v>
      </c>
      <c r="I17" s="52" t="s">
        <v>14</v>
      </c>
      <c r="J17" s="14"/>
    </row>
    <row r="18" spans="1:10" ht="15" customHeight="1">
      <c r="A18" s="53"/>
      <c r="B18" s="54"/>
      <c r="C18" s="26">
        <v>2016</v>
      </c>
      <c r="D18" s="50">
        <f>SUM(E18:H18)</f>
        <v>4138</v>
      </c>
      <c r="E18" s="50"/>
      <c r="F18" s="50">
        <v>786</v>
      </c>
      <c r="G18" s="51">
        <v>426</v>
      </c>
      <c r="H18" s="16">
        <v>2926</v>
      </c>
      <c r="I18" s="55"/>
      <c r="J18" s="19"/>
    </row>
    <row r="19" spans="1:10" ht="12.75">
      <c r="A19" s="53"/>
      <c r="B19" s="54"/>
      <c r="C19" s="26">
        <v>2017</v>
      </c>
      <c r="D19" s="50">
        <f>SUM(E19:H19)</f>
        <v>4138</v>
      </c>
      <c r="E19" s="56"/>
      <c r="F19" s="56">
        <v>786</v>
      </c>
      <c r="G19" s="57">
        <v>426</v>
      </c>
      <c r="H19" s="30">
        <v>2926</v>
      </c>
      <c r="I19" s="55"/>
      <c r="J19" s="19"/>
    </row>
    <row r="20" spans="1:10" ht="12.75">
      <c r="A20" s="53"/>
      <c r="B20" s="54"/>
      <c r="C20" s="26">
        <v>2018</v>
      </c>
      <c r="D20" s="50">
        <f>SUM(E20:H20)</f>
        <v>4138</v>
      </c>
      <c r="E20" s="58"/>
      <c r="F20" s="56">
        <v>786</v>
      </c>
      <c r="G20" s="56">
        <v>426</v>
      </c>
      <c r="H20" s="30">
        <v>2926</v>
      </c>
      <c r="I20" s="55"/>
      <c r="J20" s="19"/>
    </row>
    <row r="21" spans="1:10" ht="12.75">
      <c r="A21" s="53"/>
      <c r="B21" s="54"/>
      <c r="C21" s="59">
        <v>2019</v>
      </c>
      <c r="D21" s="50">
        <f>SUM(E21:H21)</f>
        <v>4138</v>
      </c>
      <c r="E21" s="56"/>
      <c r="F21" s="58">
        <v>786</v>
      </c>
      <c r="G21" s="58">
        <v>426</v>
      </c>
      <c r="H21" s="30">
        <v>2926</v>
      </c>
      <c r="I21" s="55"/>
      <c r="J21" s="19"/>
    </row>
    <row r="22" spans="1:10" ht="12.75" customHeight="1">
      <c r="A22" s="60"/>
      <c r="B22" s="61"/>
      <c r="C22" s="59">
        <v>2020</v>
      </c>
      <c r="D22" s="50">
        <f>SUM(E22:H22)</f>
        <v>4138</v>
      </c>
      <c r="E22" s="56"/>
      <c r="F22" s="56">
        <v>786</v>
      </c>
      <c r="G22" s="56">
        <v>426</v>
      </c>
      <c r="H22" s="30">
        <v>2926</v>
      </c>
      <c r="I22" s="62"/>
      <c r="J22" s="23"/>
    </row>
    <row r="23" spans="1:10" ht="43.5" customHeight="1">
      <c r="A23" s="52">
        <v>6</v>
      </c>
      <c r="B23" s="49" t="s">
        <v>21</v>
      </c>
      <c r="C23" s="48" t="s">
        <v>16</v>
      </c>
      <c r="D23" s="63"/>
      <c r="E23" s="63"/>
      <c r="F23" s="64"/>
      <c r="G23" s="63"/>
      <c r="H23" s="64"/>
      <c r="I23" s="52" t="s">
        <v>22</v>
      </c>
      <c r="J23" s="14"/>
    </row>
    <row r="24" spans="1:10" ht="14.25" customHeight="1">
      <c r="A24" s="55"/>
      <c r="B24" s="65"/>
      <c r="C24" s="53"/>
      <c r="D24" s="66"/>
      <c r="E24" s="66"/>
      <c r="F24" s="67"/>
      <c r="G24" s="66"/>
      <c r="H24" s="67"/>
      <c r="I24" s="55"/>
      <c r="J24" s="19"/>
    </row>
    <row r="25" spans="1:10" ht="36.75" customHeight="1">
      <c r="A25" s="62"/>
      <c r="B25" s="68"/>
      <c r="C25" s="60"/>
      <c r="D25" s="69"/>
      <c r="E25" s="69"/>
      <c r="F25" s="70"/>
      <c r="G25" s="69"/>
      <c r="H25" s="70"/>
      <c r="I25" s="62"/>
      <c r="J25" s="19"/>
    </row>
    <row r="26" spans="1:12" s="4" customFormat="1" ht="57" customHeight="1">
      <c r="A26" s="71">
        <v>7</v>
      </c>
      <c r="B26" s="27" t="s">
        <v>23</v>
      </c>
      <c r="C26" s="27" t="s">
        <v>16</v>
      </c>
      <c r="D26" s="72"/>
      <c r="E26" s="72"/>
      <c r="F26" s="72"/>
      <c r="G26" s="72"/>
      <c r="H26" s="72"/>
      <c r="I26" s="31" t="s">
        <v>17</v>
      </c>
      <c r="J26" s="73"/>
      <c r="L26" s="5"/>
    </row>
    <row r="27" spans="1:12" s="2" customFormat="1" ht="12.75">
      <c r="A27" s="89"/>
      <c r="B27" s="74" t="s">
        <v>24</v>
      </c>
      <c r="C27" s="75" t="s">
        <v>25</v>
      </c>
      <c r="D27" s="75">
        <f>SUM(E27:H27)</f>
        <v>31035</v>
      </c>
      <c r="E27" s="75"/>
      <c r="F27" s="75">
        <f>SUM(F28:F33)</f>
        <v>5895</v>
      </c>
      <c r="G27" s="75">
        <f>SUM(G28:G33)</f>
        <v>3195</v>
      </c>
      <c r="H27" s="75">
        <f>SUM(H28:H33)</f>
        <v>21945</v>
      </c>
      <c r="I27" s="48"/>
      <c r="J27" s="76"/>
      <c r="L27" s="6"/>
    </row>
    <row r="28" spans="1:10" ht="12.75">
      <c r="A28" s="77"/>
      <c r="B28" s="87"/>
      <c r="C28" s="32">
        <v>2015</v>
      </c>
      <c r="D28" s="30">
        <f>SUM(E28:H28)</f>
        <v>10345</v>
      </c>
      <c r="E28" s="39"/>
      <c r="F28" s="56">
        <f>F17</f>
        <v>1965</v>
      </c>
      <c r="G28" s="56">
        <f>G17</f>
        <v>1065</v>
      </c>
      <c r="H28" s="32">
        <f>H17</f>
        <v>7315</v>
      </c>
      <c r="I28" s="53"/>
      <c r="J28" s="78"/>
    </row>
    <row r="29" spans="1:10" ht="12.75">
      <c r="A29" s="77"/>
      <c r="B29" s="87"/>
      <c r="C29" s="32">
        <v>2016</v>
      </c>
      <c r="D29" s="30">
        <f>SUM(E29:H29)</f>
        <v>4138</v>
      </c>
      <c r="E29" s="39"/>
      <c r="F29" s="56">
        <f aca="true" t="shared" si="0" ref="F29:H33">F18</f>
        <v>786</v>
      </c>
      <c r="G29" s="56">
        <f t="shared" si="0"/>
        <v>426</v>
      </c>
      <c r="H29" s="32">
        <f t="shared" si="0"/>
        <v>2926</v>
      </c>
      <c r="I29" s="53"/>
      <c r="J29" s="78"/>
    </row>
    <row r="30" spans="1:10" ht="12.75">
      <c r="A30" s="77"/>
      <c r="B30" s="87"/>
      <c r="C30" s="32">
        <v>2017</v>
      </c>
      <c r="D30" s="30">
        <f>SUM(E30:H30)</f>
        <v>4138</v>
      </c>
      <c r="E30" s="39"/>
      <c r="F30" s="56">
        <f t="shared" si="0"/>
        <v>786</v>
      </c>
      <c r="G30" s="56">
        <f t="shared" si="0"/>
        <v>426</v>
      </c>
      <c r="H30" s="32">
        <f t="shared" si="0"/>
        <v>2926</v>
      </c>
      <c r="I30" s="53"/>
      <c r="J30" s="78"/>
    </row>
    <row r="31" spans="1:10" ht="12.75">
      <c r="A31" s="77"/>
      <c r="B31" s="87"/>
      <c r="C31" s="32">
        <v>2018</v>
      </c>
      <c r="D31" s="30">
        <f>SUM(E31:H31)</f>
        <v>4138</v>
      </c>
      <c r="E31" s="39"/>
      <c r="F31" s="56">
        <f t="shared" si="0"/>
        <v>786</v>
      </c>
      <c r="G31" s="56">
        <f t="shared" si="0"/>
        <v>426</v>
      </c>
      <c r="H31" s="32">
        <f t="shared" si="0"/>
        <v>2926</v>
      </c>
      <c r="I31" s="53"/>
      <c r="J31" s="78"/>
    </row>
    <row r="32" spans="1:10" ht="12.75">
      <c r="A32" s="77"/>
      <c r="B32" s="87"/>
      <c r="C32" s="32">
        <v>2019</v>
      </c>
      <c r="D32" s="30">
        <f>SUM(E32:H32)</f>
        <v>4138</v>
      </c>
      <c r="E32" s="39"/>
      <c r="F32" s="56">
        <f t="shared" si="0"/>
        <v>786</v>
      </c>
      <c r="G32" s="56">
        <f t="shared" si="0"/>
        <v>426</v>
      </c>
      <c r="H32" s="32">
        <f t="shared" si="0"/>
        <v>2926</v>
      </c>
      <c r="I32" s="53"/>
      <c r="J32" s="78"/>
    </row>
    <row r="33" spans="1:10" ht="12.75">
      <c r="A33" s="79"/>
      <c r="B33" s="88"/>
      <c r="C33" s="80">
        <v>2020</v>
      </c>
      <c r="D33" s="30">
        <f>SUM(E33:H33)</f>
        <v>4138</v>
      </c>
      <c r="E33" s="81"/>
      <c r="F33" s="56">
        <f t="shared" si="0"/>
        <v>786</v>
      </c>
      <c r="G33" s="56">
        <f t="shared" si="0"/>
        <v>426</v>
      </c>
      <c r="H33" s="32">
        <f t="shared" si="0"/>
        <v>2926</v>
      </c>
      <c r="I33" s="60"/>
      <c r="J33" s="82"/>
    </row>
  </sheetData>
  <sheetProtection/>
  <mergeCells count="31">
    <mergeCell ref="D6:D8"/>
    <mergeCell ref="B27:B33"/>
    <mergeCell ref="J12:J15"/>
    <mergeCell ref="B23:B25"/>
    <mergeCell ref="A2:J2"/>
    <mergeCell ref="A3:J3"/>
    <mergeCell ref="A4:I4"/>
    <mergeCell ref="H7:H8"/>
    <mergeCell ref="A6:A8"/>
    <mergeCell ref="F7:G7"/>
    <mergeCell ref="B6:B8"/>
    <mergeCell ref="C6:C8"/>
    <mergeCell ref="I17:I22"/>
    <mergeCell ref="J6:J8"/>
    <mergeCell ref="E6:H6"/>
    <mergeCell ref="I6:I8"/>
    <mergeCell ref="A23:A25"/>
    <mergeCell ref="C23:C25"/>
    <mergeCell ref="I23:I25"/>
    <mergeCell ref="B17:B22"/>
    <mergeCell ref="A17:A22"/>
    <mergeCell ref="J23:J25"/>
    <mergeCell ref="A28:A33"/>
    <mergeCell ref="I27:I33"/>
    <mergeCell ref="J27:J33"/>
    <mergeCell ref="J17:J22"/>
    <mergeCell ref="D23:D25"/>
    <mergeCell ref="E23:E25"/>
    <mergeCell ref="F23:F25"/>
    <mergeCell ref="G23:G25"/>
    <mergeCell ref="H23:H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aa7</cp:lastModifiedBy>
  <cp:lastPrinted>2014-10-17T11:17:33Z</cp:lastPrinted>
  <dcterms:created xsi:type="dcterms:W3CDTF">2013-02-05T10:52:46Z</dcterms:created>
  <dcterms:modified xsi:type="dcterms:W3CDTF">2014-10-17T11:17:36Z</dcterms:modified>
  <cp:category/>
  <cp:version/>
  <cp:contentType/>
  <cp:contentStatus/>
</cp:coreProperties>
</file>