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№1 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<sst xmlns="http://schemas.openxmlformats.org/spreadsheetml/2006/main" count="65" uniqueCount="35">
  <si>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</si>
  <si>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</si>
  <si>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</si>
  <si>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</si>
  <si>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</si>
  <si>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</si>
  <si>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</si>
  <si>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</si>
  <si>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</si>
  <si>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</si>
  <si>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</si>
  <si>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</si>
  <si>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</si>
  <si>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</si>
  <si>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</si>
  <si>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</si>
  <si>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</si>
  <si>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</si>
  <si>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</si>
  <si>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</si>
  <si>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Подпрограмма «Приведение в нормативное состояние уличного освещения и объектов благоустройства ЗАТО г.Радужный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</si>
  <si>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</si>
  <si>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</si>
  <si>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</si>
  <si>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</si>
  <si>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</si>
  <si>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</si>
  <si>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</si>
  <si>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</si>
  <si>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</si>
  <si>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>Объем финансирования (тыс.руб.)</t>
  </si>
  <si>
    <t>2014-2016гг.</t>
  </si>
  <si>
    <t>Итого:</t>
  </si>
  <si>
    <t>Приложение № 1</t>
  </si>
  <si>
    <t>3. Ресурсное обеспечение муниципальной программы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</si>
</sst>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182" fontId="2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2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 applyProtection="1">
      <alignment horizontal="center" vertical="center" wrapText="1"/>
      <protection/>
    </xf>
    <xf numFmtId="190" fontId="2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75" zoomScaleSheetLayoutView="75" zoomScalePageLayoutView="0" workbookViewId="0" topLeftCell="A1">
      <selection activeCell="D18" sqref="D18:D19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2.75">
      <c r="H1" s="55" t="s">
        <v>33</v>
      </c>
      <c r="I1" s="55"/>
    </row>
    <row r="2" spans="1:9" ht="12.75">
      <c r="A2" s="1"/>
      <c r="B2" s="1"/>
      <c r="C2" s="1"/>
      <c r="D2" s="1"/>
      <c r="E2" s="1"/>
      <c r="F2" s="1"/>
      <c r="G2" s="1"/>
      <c r="H2" s="56"/>
      <c r="I2" s="56"/>
    </row>
    <row r="3" spans="1:9" ht="27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</row>
    <row r="4" spans="1:9" ht="14.25" customHeight="1">
      <c r="A4" s="51" t="s">
        <v>0</v>
      </c>
      <c r="B4" s="51" t="s">
        <v>1</v>
      </c>
      <c r="C4" s="62" t="s">
        <v>2</v>
      </c>
      <c r="D4" s="62" t="s">
        <v>30</v>
      </c>
      <c r="E4" s="46" t="s">
        <v>3</v>
      </c>
      <c r="F4" s="46"/>
      <c r="G4" s="46"/>
      <c r="H4" s="62" t="s">
        <v>8</v>
      </c>
      <c r="I4" s="49" t="s">
        <v>9</v>
      </c>
    </row>
    <row r="5" spans="1:9" ht="12.75">
      <c r="A5" s="51"/>
      <c r="B5" s="51"/>
      <c r="C5" s="62"/>
      <c r="D5" s="62"/>
      <c r="E5" s="62" t="s">
        <v>4</v>
      </c>
      <c r="F5" s="49" t="s">
        <v>5</v>
      </c>
      <c r="G5" s="49"/>
      <c r="H5" s="62"/>
      <c r="I5" s="49"/>
    </row>
    <row r="6" spans="1:9" ht="42" customHeight="1">
      <c r="A6" s="51"/>
      <c r="B6" s="51"/>
      <c r="C6" s="62"/>
      <c r="D6" s="62"/>
      <c r="E6" s="62"/>
      <c r="F6" s="3" t="s">
        <v>6</v>
      </c>
      <c r="G6" s="3" t="s">
        <v>7</v>
      </c>
      <c r="H6" s="62"/>
      <c r="I6" s="49"/>
    </row>
    <row r="7" spans="1:9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40.5" customHeight="1">
      <c r="A8" s="42" t="s">
        <v>10</v>
      </c>
      <c r="B8" s="39" t="s">
        <v>11</v>
      </c>
      <c r="C8" s="22" t="s">
        <v>21</v>
      </c>
      <c r="D8" s="28">
        <f>D12+D13+D17+D18+D23+D27</f>
        <v>51663.66445</v>
      </c>
      <c r="E8" s="28">
        <v>0</v>
      </c>
      <c r="F8" s="28">
        <v>350</v>
      </c>
      <c r="G8" s="28">
        <f>D8-F8</f>
        <v>51313.66445</v>
      </c>
      <c r="H8" s="28">
        <v>0</v>
      </c>
      <c r="I8" s="20" t="s">
        <v>15</v>
      </c>
    </row>
    <row r="9" spans="1:9" ht="41.25" customHeight="1">
      <c r="A9" s="43"/>
      <c r="B9" s="39"/>
      <c r="C9" s="22" t="s">
        <v>24</v>
      </c>
      <c r="D9" s="28">
        <f>D14+D20+D24+D28</f>
        <v>43582.668999999994</v>
      </c>
      <c r="E9" s="28">
        <v>0</v>
      </c>
      <c r="F9" s="28">
        <v>0</v>
      </c>
      <c r="G9" s="28">
        <f>D9</f>
        <v>43582.668999999994</v>
      </c>
      <c r="H9" s="28">
        <v>0</v>
      </c>
      <c r="I9" s="20" t="s">
        <v>15</v>
      </c>
    </row>
    <row r="10" spans="1:9" ht="41.25" customHeight="1" thickBot="1">
      <c r="A10" s="44"/>
      <c r="B10" s="40"/>
      <c r="C10" s="23" t="s">
        <v>25</v>
      </c>
      <c r="D10" s="29">
        <f>D15+D21+D25+D29</f>
        <v>50206.3</v>
      </c>
      <c r="E10" s="29">
        <v>0</v>
      </c>
      <c r="F10" s="29">
        <v>0</v>
      </c>
      <c r="G10" s="29">
        <f>D10</f>
        <v>50206.3</v>
      </c>
      <c r="H10" s="29">
        <v>0</v>
      </c>
      <c r="I10" s="21" t="s">
        <v>15</v>
      </c>
    </row>
    <row r="11" spans="1:9" ht="25.5" customHeight="1" thickBot="1">
      <c r="A11" s="6"/>
      <c r="B11" s="7" t="s">
        <v>12</v>
      </c>
      <c r="C11" s="25" t="s">
        <v>31</v>
      </c>
      <c r="D11" s="30">
        <f>D8+D9+D10</f>
        <v>145452.63345</v>
      </c>
      <c r="E11" s="30">
        <f>SUM(E8:E10)</f>
        <v>0</v>
      </c>
      <c r="F11" s="30">
        <f>SUM(F8:F10)</f>
        <v>350</v>
      </c>
      <c r="G11" s="30">
        <f>SUM(G8:G10)</f>
        <v>145102.63345</v>
      </c>
      <c r="H11" s="30">
        <f>SUM(H8:H10)</f>
        <v>0</v>
      </c>
      <c r="I11" s="8"/>
    </row>
    <row r="12" spans="1:9" ht="26.25" customHeight="1">
      <c r="A12" s="54" t="s">
        <v>13</v>
      </c>
      <c r="B12" s="36" t="s">
        <v>14</v>
      </c>
      <c r="C12" s="47" t="s">
        <v>21</v>
      </c>
      <c r="D12" s="31">
        <v>8811.63592</v>
      </c>
      <c r="E12" s="31">
        <v>0</v>
      </c>
      <c r="F12" s="31">
        <v>0</v>
      </c>
      <c r="G12" s="31">
        <f>D12</f>
        <v>8811.63592</v>
      </c>
      <c r="H12" s="31">
        <v>0</v>
      </c>
      <c r="I12" s="9" t="s">
        <v>16</v>
      </c>
    </row>
    <row r="13" spans="1:9" ht="27" customHeight="1">
      <c r="A13" s="57"/>
      <c r="B13" s="37"/>
      <c r="C13" s="41"/>
      <c r="D13" s="26">
        <v>189.03</v>
      </c>
      <c r="E13" s="26">
        <v>0</v>
      </c>
      <c r="F13" s="26">
        <v>0</v>
      </c>
      <c r="G13" s="26">
        <f>D13</f>
        <v>189.03</v>
      </c>
      <c r="H13" s="26">
        <v>0</v>
      </c>
      <c r="I13" s="4" t="s">
        <v>17</v>
      </c>
    </row>
    <row r="14" spans="1:9" ht="27" customHeight="1">
      <c r="A14" s="57"/>
      <c r="B14" s="37"/>
      <c r="C14" s="18" t="s">
        <v>24</v>
      </c>
      <c r="D14" s="26">
        <v>1481.61</v>
      </c>
      <c r="E14" s="26">
        <v>0</v>
      </c>
      <c r="F14" s="26">
        <v>0</v>
      </c>
      <c r="G14" s="26">
        <f>D14</f>
        <v>1481.61</v>
      </c>
      <c r="H14" s="26">
        <v>0</v>
      </c>
      <c r="I14" s="4" t="s">
        <v>16</v>
      </c>
    </row>
    <row r="15" spans="1:9" ht="23.25" customHeight="1">
      <c r="A15" s="45"/>
      <c r="B15" s="38"/>
      <c r="C15" s="24" t="s">
        <v>25</v>
      </c>
      <c r="D15" s="27">
        <v>9227.8</v>
      </c>
      <c r="E15" s="27">
        <v>0</v>
      </c>
      <c r="F15" s="27">
        <v>0</v>
      </c>
      <c r="G15" s="27">
        <f>D15</f>
        <v>9227.8</v>
      </c>
      <c r="H15" s="27">
        <v>0</v>
      </c>
      <c r="I15" s="5" t="s">
        <v>16</v>
      </c>
    </row>
    <row r="16" spans="1:9" ht="26.25" customHeight="1">
      <c r="A16" s="15"/>
      <c r="B16" s="16" t="s">
        <v>32</v>
      </c>
      <c r="C16" s="22" t="s">
        <v>31</v>
      </c>
      <c r="D16" s="28">
        <f>D12+D13+D14+D15</f>
        <v>19710.075920000003</v>
      </c>
      <c r="E16" s="28">
        <v>0</v>
      </c>
      <c r="F16" s="28">
        <v>0</v>
      </c>
      <c r="G16" s="28">
        <f>G12+G13+G14+G15</f>
        <v>19710.075920000003</v>
      </c>
      <c r="H16" s="28">
        <v>0</v>
      </c>
      <c r="I16" s="10"/>
    </row>
    <row r="17" spans="1:10" ht="25.5" customHeight="1">
      <c r="A17" s="54" t="s">
        <v>18</v>
      </c>
      <c r="B17" s="59" t="s">
        <v>20</v>
      </c>
      <c r="C17" s="61" t="s">
        <v>21</v>
      </c>
      <c r="D17" s="32">
        <v>11928.53045</v>
      </c>
      <c r="E17" s="31">
        <v>0</v>
      </c>
      <c r="F17" s="31">
        <v>0</v>
      </c>
      <c r="G17" s="32">
        <f>D17</f>
        <v>11928.53045</v>
      </c>
      <c r="H17" s="31">
        <v>0</v>
      </c>
      <c r="I17" s="13" t="s">
        <v>22</v>
      </c>
      <c r="J17" s="1"/>
    </row>
    <row r="18" spans="1:10" ht="25.5" customHeight="1">
      <c r="A18" s="57"/>
      <c r="B18" s="60"/>
      <c r="C18" s="62"/>
      <c r="D18" s="48">
        <v>2229.95278</v>
      </c>
      <c r="E18" s="26">
        <v>0</v>
      </c>
      <c r="F18" s="26">
        <v>0</v>
      </c>
      <c r="G18" s="48">
        <f>D18</f>
        <v>2229.95278</v>
      </c>
      <c r="H18" s="26">
        <v>0</v>
      </c>
      <c r="I18" s="58" t="s">
        <v>23</v>
      </c>
      <c r="J18" s="1"/>
    </row>
    <row r="19" spans="1:10" ht="1.5" customHeight="1" hidden="1" thickBot="1">
      <c r="A19" s="57"/>
      <c r="B19" s="60"/>
      <c r="C19" s="62"/>
      <c r="D19" s="48"/>
      <c r="E19" s="26">
        <v>0</v>
      </c>
      <c r="F19" s="26">
        <v>0</v>
      </c>
      <c r="G19" s="48"/>
      <c r="H19" s="26">
        <v>0</v>
      </c>
      <c r="I19" s="58"/>
      <c r="J19" s="1"/>
    </row>
    <row r="20" spans="1:10" ht="21.75" customHeight="1">
      <c r="A20" s="57"/>
      <c r="B20" s="60"/>
      <c r="C20" s="12" t="s">
        <v>24</v>
      </c>
      <c r="D20" s="33">
        <v>15617</v>
      </c>
      <c r="E20" s="26">
        <v>0</v>
      </c>
      <c r="F20" s="26">
        <v>0</v>
      </c>
      <c r="G20" s="33">
        <v>15617</v>
      </c>
      <c r="H20" s="26">
        <v>0</v>
      </c>
      <c r="I20" s="11" t="s">
        <v>22</v>
      </c>
      <c r="J20" s="1"/>
    </row>
    <row r="21" spans="1:10" ht="25.5" customHeight="1">
      <c r="A21" s="57"/>
      <c r="B21" s="61"/>
      <c r="C21" s="12" t="s">
        <v>25</v>
      </c>
      <c r="D21" s="33">
        <v>11148.5</v>
      </c>
      <c r="E21" s="26">
        <v>0</v>
      </c>
      <c r="F21" s="26">
        <v>0</v>
      </c>
      <c r="G21" s="33">
        <v>11148.5</v>
      </c>
      <c r="H21" s="26">
        <v>0</v>
      </c>
      <c r="I21" s="11" t="s">
        <v>22</v>
      </c>
      <c r="J21" s="1"/>
    </row>
    <row r="22" spans="1:10" ht="12.75">
      <c r="A22" s="15"/>
      <c r="B22" s="17" t="s">
        <v>32</v>
      </c>
      <c r="C22" s="19" t="s">
        <v>19</v>
      </c>
      <c r="D22" s="34">
        <f>D17+D18+D20+D21</f>
        <v>40923.98323</v>
      </c>
      <c r="E22" s="28">
        <v>0</v>
      </c>
      <c r="F22" s="28">
        <v>0</v>
      </c>
      <c r="G22" s="35">
        <f>G17+G18+G20+G21</f>
        <v>40923.98323</v>
      </c>
      <c r="H22" s="28">
        <v>0</v>
      </c>
      <c r="I22" s="11"/>
      <c r="J22" s="1"/>
    </row>
    <row r="23" spans="1:10" ht="26.25" customHeight="1">
      <c r="A23" s="57" t="s">
        <v>26</v>
      </c>
      <c r="B23" s="63" t="s">
        <v>27</v>
      </c>
      <c r="C23" s="12" t="s">
        <v>21</v>
      </c>
      <c r="D23" s="33">
        <v>25424.25435</v>
      </c>
      <c r="E23" s="26">
        <v>0</v>
      </c>
      <c r="F23" s="26">
        <v>350</v>
      </c>
      <c r="G23" s="33">
        <f>D23-F23</f>
        <v>25074.25435</v>
      </c>
      <c r="H23" s="26">
        <v>0</v>
      </c>
      <c r="I23" s="11" t="s">
        <v>23</v>
      </c>
      <c r="J23" s="1"/>
    </row>
    <row r="24" spans="1:10" ht="21.75" customHeight="1">
      <c r="A24" s="57"/>
      <c r="B24" s="52"/>
      <c r="C24" s="12" t="s">
        <v>24</v>
      </c>
      <c r="D24" s="33">
        <v>24482.393</v>
      </c>
      <c r="E24" s="26">
        <v>0</v>
      </c>
      <c r="F24" s="26">
        <v>0</v>
      </c>
      <c r="G24" s="33">
        <v>24482.393</v>
      </c>
      <c r="H24" s="26">
        <v>0</v>
      </c>
      <c r="I24" s="11" t="s">
        <v>23</v>
      </c>
      <c r="J24" s="1"/>
    </row>
    <row r="25" spans="1:10" ht="21" customHeight="1">
      <c r="A25" s="57"/>
      <c r="B25" s="53"/>
      <c r="C25" s="12" t="s">
        <v>25</v>
      </c>
      <c r="D25" s="33">
        <v>26780</v>
      </c>
      <c r="E25" s="26">
        <v>0</v>
      </c>
      <c r="F25" s="26">
        <v>0</v>
      </c>
      <c r="G25" s="33">
        <v>26780</v>
      </c>
      <c r="H25" s="26">
        <v>0</v>
      </c>
      <c r="I25" s="11" t="s">
        <v>23</v>
      </c>
      <c r="J25" s="1"/>
    </row>
    <row r="26" spans="1:10" ht="12.75">
      <c r="A26" s="15"/>
      <c r="B26" s="17" t="s">
        <v>32</v>
      </c>
      <c r="C26" s="19" t="s">
        <v>19</v>
      </c>
      <c r="D26" s="35">
        <f>D23+D24+D25</f>
        <v>76686.64735</v>
      </c>
      <c r="E26" s="28">
        <v>0</v>
      </c>
      <c r="F26" s="28">
        <f>F23</f>
        <v>350</v>
      </c>
      <c r="G26" s="35">
        <f>G23+G24+G25</f>
        <v>76336.64735</v>
      </c>
      <c r="H26" s="28">
        <v>0</v>
      </c>
      <c r="I26" s="11"/>
      <c r="J26" s="1"/>
    </row>
    <row r="27" spans="1:10" ht="27.75" customHeight="1">
      <c r="A27" s="57" t="s">
        <v>29</v>
      </c>
      <c r="B27" s="58" t="s">
        <v>28</v>
      </c>
      <c r="C27" s="12" t="s">
        <v>21</v>
      </c>
      <c r="D27" s="33">
        <v>3080.26095</v>
      </c>
      <c r="E27" s="26">
        <v>0</v>
      </c>
      <c r="F27" s="26">
        <v>0</v>
      </c>
      <c r="G27" s="33">
        <f>D27</f>
        <v>3080.26095</v>
      </c>
      <c r="H27" s="26">
        <v>0</v>
      </c>
      <c r="I27" s="11" t="s">
        <v>23</v>
      </c>
      <c r="J27" s="1"/>
    </row>
    <row r="28" spans="1:10" ht="25.5" customHeight="1">
      <c r="A28" s="57"/>
      <c r="B28" s="58"/>
      <c r="C28" s="12" t="s">
        <v>24</v>
      </c>
      <c r="D28" s="33">
        <v>2001.666</v>
      </c>
      <c r="E28" s="26">
        <v>0</v>
      </c>
      <c r="F28" s="26">
        <v>0</v>
      </c>
      <c r="G28" s="33">
        <v>2001.666</v>
      </c>
      <c r="H28" s="26">
        <v>0</v>
      </c>
      <c r="I28" s="11" t="s">
        <v>23</v>
      </c>
      <c r="J28" s="1"/>
    </row>
    <row r="29" spans="1:10" ht="26.25" customHeight="1">
      <c r="A29" s="57"/>
      <c r="B29" s="58"/>
      <c r="C29" s="12" t="s">
        <v>25</v>
      </c>
      <c r="D29" s="33">
        <v>3050</v>
      </c>
      <c r="E29" s="26">
        <v>0</v>
      </c>
      <c r="F29" s="26">
        <v>0</v>
      </c>
      <c r="G29" s="33">
        <v>3050</v>
      </c>
      <c r="H29" s="26">
        <v>0</v>
      </c>
      <c r="I29" s="11" t="s">
        <v>23</v>
      </c>
      <c r="J29" s="1"/>
    </row>
    <row r="30" spans="1:9" ht="12.75">
      <c r="A30" s="15"/>
      <c r="B30" s="17" t="s">
        <v>32</v>
      </c>
      <c r="C30" s="19" t="s">
        <v>19</v>
      </c>
      <c r="D30" s="28">
        <f>D27+D28+D29</f>
        <v>8131.92695</v>
      </c>
      <c r="E30" s="28">
        <f>SUM(E27:E29)</f>
        <v>0</v>
      </c>
      <c r="F30" s="28">
        <f>F27+F28+F29</f>
        <v>0</v>
      </c>
      <c r="G30" s="28">
        <f>SUM(G27:G29)</f>
        <v>8131.92695</v>
      </c>
      <c r="H30" s="28">
        <v>0</v>
      </c>
      <c r="I30" s="14"/>
    </row>
  </sheetData>
  <sheetProtection/>
  <mergeCells count="27">
    <mergeCell ref="A8:A10"/>
    <mergeCell ref="A12:A15"/>
    <mergeCell ref="B12:B15"/>
    <mergeCell ref="D4:D6"/>
    <mergeCell ref="B8:B10"/>
    <mergeCell ref="E5:E6"/>
    <mergeCell ref="E4:G4"/>
    <mergeCell ref="F5:G5"/>
    <mergeCell ref="C12:C13"/>
    <mergeCell ref="H1:I1"/>
    <mergeCell ref="H2:I2"/>
    <mergeCell ref="D18:D19"/>
    <mergeCell ref="G18:G19"/>
    <mergeCell ref="H4:H6"/>
    <mergeCell ref="I4:I6"/>
    <mergeCell ref="A3:I3"/>
    <mergeCell ref="A4:A6"/>
    <mergeCell ref="B4:B6"/>
    <mergeCell ref="C4:C6"/>
    <mergeCell ref="I18:I19"/>
    <mergeCell ref="B23:B25"/>
    <mergeCell ref="A17:A21"/>
    <mergeCell ref="A23:A25"/>
    <mergeCell ref="A27:A29"/>
    <mergeCell ref="B27:B29"/>
    <mergeCell ref="B17:B21"/>
    <mergeCell ref="C17:C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2014-11-05T05:38:09Z</cp:lastPrinted>
  <dcterms:created xsi:type="dcterms:W3CDTF">1996-10-08T23:32:33Z</dcterms:created>
  <dcterms:modified xsi:type="dcterms:W3CDTF">2014-11-24T10:40:53Z</dcterms:modified>
  <cp:category/>
  <cp:version/>
  <cp:contentType/>
  <cp:contentStatus/>
</cp:coreProperties>
</file>