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08,04" sheetId="1" r:id="rId1"/>
  </sheets>
  <definedNames>
    <definedName name="_xlnm.Print_Area" localSheetId="0">'прил.на 08,04'!$A$1:$J$24</definedName>
  </definedNames>
  <calcPr fullCalcOnLoad="1"/>
</workbook>
</file>

<file path=xl/sharedStrings.xml><?xml version="1.0" encoding="utf-8"?>
<sst xmlns="http://schemas.openxmlformats.org/spreadsheetml/2006/main" count="38" uniqueCount="33">
  <si>
    <t>МКУ «ГКМХ»</t>
  </si>
  <si>
    <t>МБОУ СОШ №1</t>
  </si>
  <si>
    <t>МБОУ СОШ №2</t>
  </si>
  <si>
    <t xml:space="preserve">       Раздел 7. Перечень  мероприятий подпрограммы "Развитие общего, дошкольного и дополнительного образования"</t>
  </si>
  <si>
    <t xml:space="preserve">д/с3 </t>
  </si>
  <si>
    <t xml:space="preserve">д/с5 </t>
  </si>
  <si>
    <t>д/с6</t>
  </si>
  <si>
    <t>Сош1</t>
  </si>
  <si>
    <t>Сош2</t>
  </si>
  <si>
    <t>Нач.школа</t>
  </si>
  <si>
    <t>ЦВР</t>
  </si>
  <si>
    <t>УО</t>
  </si>
  <si>
    <t>мер-я</t>
  </si>
  <si>
    <t>проектн.работы, реконструкция МБОУ Д/С №5</t>
  </si>
  <si>
    <t>4.1. Проектные работы, реконструкция, капитальный ремонт(ремонт), в том числе учреждений:</t>
  </si>
  <si>
    <t>ГКМХ</t>
  </si>
  <si>
    <t>0701</t>
  </si>
  <si>
    <t>0702</t>
  </si>
  <si>
    <t>кап.рем., в т.ч.</t>
  </si>
  <si>
    <t>Создание доступной среды для людей с ограниченными возможностями</t>
  </si>
  <si>
    <t>4.1.1. Общеобразовательные учреждения, в т.ч.</t>
  </si>
  <si>
    <t>2014-2016</t>
  </si>
  <si>
    <t>КУМИ</t>
  </si>
  <si>
    <t>2016*</t>
  </si>
  <si>
    <t>*Начало работ планируется в 2016 году с завершением в 2017 году</t>
  </si>
  <si>
    <t>4.1.2. Дошкольные учреждения</t>
  </si>
  <si>
    <t>4.2.Ремонт ограждения территории МБОУ СОШ №1, СОШ №2:</t>
  </si>
  <si>
    <t>4.2.1. Разработка схемы ограждения</t>
  </si>
  <si>
    <t>4.2.2. Составление схемы ограждения</t>
  </si>
  <si>
    <t>4.2.3.Уточнение границ земельных участков</t>
  </si>
  <si>
    <t>4.2.4.Проведение работ по ремонту ограждений:</t>
  </si>
  <si>
    <t>Пункт 4.1. изложить в следующей редакции:</t>
  </si>
  <si>
    <t>Приложение № 5 к постановлению администрации ЗАТО г.Радужный от 21.04.2014 № 0495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</si>
</sst>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9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69" fontId="7" fillId="24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7" fillId="24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169" fontId="2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69" fontId="6" fillId="0" borderId="15" xfId="0" applyNumberFormat="1" applyFont="1" applyBorder="1" applyAlignment="1">
      <alignment vertical="top" wrapText="1"/>
    </xf>
    <xf numFmtId="169" fontId="6" fillId="0" borderId="13" xfId="0" applyNumberFormat="1" applyFont="1" applyBorder="1" applyAlignment="1">
      <alignment vertical="top" wrapText="1"/>
    </xf>
    <xf numFmtId="169" fontId="6" fillId="0" borderId="14" xfId="0" applyNumberFormat="1" applyFont="1" applyBorder="1" applyAlignment="1">
      <alignment vertical="top" wrapText="1"/>
    </xf>
    <xf numFmtId="170" fontId="8" fillId="0" borderId="0" xfId="0" applyNumberFormat="1" applyFont="1" applyAlignment="1">
      <alignment/>
    </xf>
    <xf numFmtId="169" fontId="29" fillId="0" borderId="0" xfId="0" applyNumberFormat="1" applyFont="1" applyAlignment="1">
      <alignment horizontal="right"/>
    </xf>
    <xf numFmtId="170" fontId="30" fillId="0" borderId="0" xfId="0" applyNumberFormat="1" applyFont="1" applyAlignment="1">
      <alignment/>
    </xf>
    <xf numFmtId="169" fontId="7" fillId="24" borderId="14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0" fontId="6" fillId="24" borderId="10" xfId="0" applyNumberFormat="1" applyFont="1" applyFill="1" applyBorder="1" applyAlignment="1">
      <alignment horizontal="center" vertical="top" wrapText="1"/>
    </xf>
    <xf numFmtId="170" fontId="6" fillId="24" borderId="13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/>
    </xf>
    <xf numFmtId="169" fontId="30" fillId="0" borderId="0" xfId="0" applyNumberFormat="1" applyFont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71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center"/>
    </xf>
    <xf numFmtId="171" fontId="7" fillId="0" borderId="10" xfId="0" applyNumberFormat="1" applyFont="1" applyBorder="1" applyAlignment="1">
      <alignment horizontal="center" vertical="top" wrapText="1"/>
    </xf>
    <xf numFmtId="171" fontId="7" fillId="24" borderId="14" xfId="0" applyNumberFormat="1" applyFont="1" applyFill="1" applyBorder="1" applyAlignment="1">
      <alignment horizontal="center" vertical="top" wrapText="1"/>
    </xf>
    <xf numFmtId="169" fontId="7" fillId="24" borderId="13" xfId="0" applyNumberFormat="1" applyFont="1" applyFill="1" applyBorder="1" applyAlignment="1">
      <alignment horizontal="center" vertical="top" wrapText="1"/>
    </xf>
    <xf numFmtId="171" fontId="7" fillId="24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170" fontId="6" fillId="24" borderId="16" xfId="0" applyNumberFormat="1" applyFont="1" applyFill="1" applyBorder="1" applyAlignment="1">
      <alignment horizontal="center" vertical="top" wrapText="1"/>
    </xf>
    <xf numFmtId="169" fontId="7" fillId="0" borderId="16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7" fillId="24" borderId="16" xfId="0" applyNumberFormat="1" applyFont="1" applyFill="1" applyBorder="1" applyAlignment="1">
      <alignment horizontal="center" vertical="top" wrapText="1"/>
    </xf>
    <xf numFmtId="170" fontId="6" fillId="24" borderId="19" xfId="0" applyNumberFormat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7" fillId="24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65" zoomScaleNormal="65" workbookViewId="0" topLeftCell="G1">
      <selection activeCell="G1" sqref="G1"/>
    </sheetView>
  </sheetViews>
  <sheetFormatPr defaultColWidth="9.00390625" defaultRowHeight="12.75"/>
  <cols>
    <col min="1" max="1" width="36.25390625" style="0" customWidth="1"/>
    <col min="2" max="2" width="20.2539062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7:16" ht="20.25">
      <c r="G1" s="59" t="s">
        <v>32</v>
      </c>
      <c r="H1" s="59"/>
      <c r="I1" s="59"/>
      <c r="J1" s="59"/>
      <c r="K1" s="59"/>
      <c r="L1" s="59"/>
      <c r="M1" s="59"/>
      <c r="N1" s="59"/>
      <c r="O1" s="59"/>
      <c r="P1" s="59"/>
    </row>
    <row r="2" spans="9:10" ht="24" customHeight="1">
      <c r="I2" s="16"/>
      <c r="J2" s="17"/>
    </row>
    <row r="3" spans="1:10" ht="33">
      <c r="A3" s="18" t="s">
        <v>3</v>
      </c>
      <c r="B3" s="18"/>
      <c r="C3" s="18"/>
      <c r="D3" s="18"/>
      <c r="E3" s="18"/>
      <c r="F3" s="18"/>
      <c r="G3" s="18"/>
      <c r="H3" s="18"/>
      <c r="I3" s="2"/>
      <c r="J3" s="1"/>
    </row>
    <row r="4" ht="19.5" customHeight="1">
      <c r="J4" s="1"/>
    </row>
    <row r="5" spans="1:8" ht="18" customHeight="1">
      <c r="A5" s="62"/>
      <c r="B5" s="62"/>
      <c r="C5" s="62"/>
      <c r="D5" s="62"/>
      <c r="E5" s="62"/>
      <c r="F5" s="62"/>
      <c r="G5" s="62"/>
      <c r="H5" s="62"/>
    </row>
    <row r="6" ht="23.25" customHeight="1" thickBot="1"/>
    <row r="7" spans="1:10" ht="26.25" customHeight="1" thickBot="1">
      <c r="A7" s="68" t="s">
        <v>31</v>
      </c>
      <c r="B7" s="69"/>
      <c r="C7" s="69"/>
      <c r="D7" s="69"/>
      <c r="E7" s="69"/>
      <c r="F7" s="69"/>
      <c r="G7" s="69"/>
      <c r="H7" s="69"/>
      <c r="I7" s="70"/>
      <c r="J7" s="61"/>
    </row>
    <row r="8" spans="1:10" ht="30.75" customHeight="1" thickBot="1">
      <c r="A8" s="74" t="s">
        <v>14</v>
      </c>
      <c r="B8" s="39" t="s">
        <v>18</v>
      </c>
      <c r="C8" s="66">
        <v>2014</v>
      </c>
      <c r="D8" s="60">
        <f aca="true" t="shared" si="0" ref="D8:D13">G8</f>
        <v>3510.6511</v>
      </c>
      <c r="E8" s="25"/>
      <c r="F8" s="26"/>
      <c r="G8" s="47">
        <f>G10+G12</f>
        <v>3510.6511</v>
      </c>
      <c r="H8" s="8"/>
      <c r="I8" s="74" t="s">
        <v>0</v>
      </c>
      <c r="J8" s="6"/>
    </row>
    <row r="9" spans="1:10" ht="60.75" customHeight="1" thickBot="1">
      <c r="A9" s="74"/>
      <c r="B9" s="12" t="s">
        <v>13</v>
      </c>
      <c r="C9" s="67"/>
      <c r="D9" s="15">
        <f t="shared" si="0"/>
        <v>89</v>
      </c>
      <c r="E9" s="27"/>
      <c r="F9" s="26"/>
      <c r="G9" s="15">
        <v>89</v>
      </c>
      <c r="H9" s="5"/>
      <c r="I9" s="74"/>
      <c r="J9" s="6"/>
    </row>
    <row r="10" spans="1:10" ht="39.75" customHeight="1" thickBot="1">
      <c r="A10" s="13" t="s">
        <v>20</v>
      </c>
      <c r="B10" s="39"/>
      <c r="C10" s="65">
        <v>2014</v>
      </c>
      <c r="D10" s="45">
        <f t="shared" si="0"/>
        <v>1492.0921</v>
      </c>
      <c r="E10" s="33"/>
      <c r="F10" s="11"/>
      <c r="G10" s="44">
        <v>1492.0921</v>
      </c>
      <c r="H10" s="32"/>
      <c r="I10" s="74"/>
      <c r="J10" s="6"/>
    </row>
    <row r="11" spans="1:10" ht="59.25" customHeight="1" thickBot="1">
      <c r="A11" s="35" t="s">
        <v>19</v>
      </c>
      <c r="B11" s="41" t="s">
        <v>2</v>
      </c>
      <c r="C11" s="66"/>
      <c r="D11" s="31">
        <f t="shared" si="0"/>
        <v>740</v>
      </c>
      <c r="E11" s="34"/>
      <c r="F11" s="11"/>
      <c r="G11" s="3">
        <v>740</v>
      </c>
      <c r="H11" s="32"/>
      <c r="I11" s="74"/>
      <c r="J11" s="6"/>
    </row>
    <row r="12" spans="1:10" ht="27.75" customHeight="1" thickBot="1">
      <c r="A12" s="63" t="s">
        <v>25</v>
      </c>
      <c r="B12" s="40" t="s">
        <v>18</v>
      </c>
      <c r="C12" s="66"/>
      <c r="D12" s="31">
        <f t="shared" si="0"/>
        <v>2018.559</v>
      </c>
      <c r="E12" s="34"/>
      <c r="F12" s="11"/>
      <c r="G12" s="3">
        <v>2018.559</v>
      </c>
      <c r="H12" s="32"/>
      <c r="I12" s="74"/>
      <c r="J12" s="6"/>
    </row>
    <row r="13" spans="1:10" ht="57.75" customHeight="1" thickBot="1">
      <c r="A13" s="64"/>
      <c r="B13" s="12" t="s">
        <v>13</v>
      </c>
      <c r="C13" s="67"/>
      <c r="D13" s="31">
        <f t="shared" si="0"/>
        <v>89</v>
      </c>
      <c r="E13" s="33"/>
      <c r="F13" s="11"/>
      <c r="G13" s="3">
        <v>89</v>
      </c>
      <c r="H13" s="32"/>
      <c r="I13" s="72"/>
      <c r="J13" s="6"/>
    </row>
    <row r="14" spans="1:10" ht="57.75" customHeight="1" thickBot="1">
      <c r="A14" s="50" t="s">
        <v>26</v>
      </c>
      <c r="B14" s="54"/>
      <c r="C14" s="9"/>
      <c r="D14" s="55"/>
      <c r="E14" s="33"/>
      <c r="F14" s="7"/>
      <c r="G14" s="53"/>
      <c r="H14" s="12"/>
      <c r="I14" s="13"/>
      <c r="J14" s="14"/>
    </row>
    <row r="15" spans="1:10" ht="57.75" customHeight="1" thickBot="1">
      <c r="A15" s="50" t="s">
        <v>27</v>
      </c>
      <c r="B15" s="54"/>
      <c r="C15" s="49"/>
      <c r="D15" s="31"/>
      <c r="E15" s="33"/>
      <c r="F15" s="10"/>
      <c r="G15" s="53"/>
      <c r="H15" s="12"/>
      <c r="I15" s="71" t="s">
        <v>0</v>
      </c>
      <c r="J15" s="6"/>
    </row>
    <row r="16" spans="1:10" ht="57.75" customHeight="1" thickBot="1">
      <c r="A16" s="50" t="s">
        <v>28</v>
      </c>
      <c r="B16" s="54"/>
      <c r="C16" s="49"/>
      <c r="D16" s="31"/>
      <c r="E16" s="33"/>
      <c r="F16" s="10"/>
      <c r="G16" s="53"/>
      <c r="H16" s="12"/>
      <c r="I16" s="72"/>
      <c r="J16" s="6"/>
    </row>
    <row r="17" spans="1:10" ht="57.75" customHeight="1" thickBot="1">
      <c r="A17" s="50" t="s">
        <v>29</v>
      </c>
      <c r="B17" s="54"/>
      <c r="C17" s="49" t="s">
        <v>21</v>
      </c>
      <c r="D17" s="31"/>
      <c r="E17" s="56"/>
      <c r="F17" s="7"/>
      <c r="G17" s="53"/>
      <c r="H17" s="12"/>
      <c r="I17" s="48" t="s">
        <v>22</v>
      </c>
      <c r="J17" s="6"/>
    </row>
    <row r="18" spans="1:10" ht="57.75" customHeight="1" thickBot="1">
      <c r="A18" s="71" t="s">
        <v>30</v>
      </c>
      <c r="B18" s="57" t="s">
        <v>1</v>
      </c>
      <c r="C18" s="51">
        <v>2016</v>
      </c>
      <c r="D18" s="21"/>
      <c r="E18" s="52"/>
      <c r="F18" s="10"/>
      <c r="G18" s="53">
        <v>1800</v>
      </c>
      <c r="H18" s="12"/>
      <c r="I18" s="71" t="s">
        <v>0</v>
      </c>
      <c r="J18" s="6"/>
    </row>
    <row r="19" spans="1:10" ht="57.75" customHeight="1" thickBot="1">
      <c r="A19" s="72"/>
      <c r="B19" s="57" t="s">
        <v>2</v>
      </c>
      <c r="C19" s="51" t="s">
        <v>23</v>
      </c>
      <c r="D19" s="46"/>
      <c r="E19" s="52"/>
      <c r="F19" s="10"/>
      <c r="G19" s="53">
        <v>2400</v>
      </c>
      <c r="H19" s="12"/>
      <c r="I19" s="72"/>
      <c r="J19" s="6" t="s">
        <v>24</v>
      </c>
    </row>
    <row r="20" spans="1:10" ht="57.75" customHeight="1" thickBot="1">
      <c r="A20" s="50"/>
      <c r="B20" s="12"/>
      <c r="C20" s="51"/>
      <c r="D20" s="46"/>
      <c r="E20" s="52"/>
      <c r="F20" s="10"/>
      <c r="G20" s="53"/>
      <c r="H20" s="12"/>
      <c r="I20" s="48"/>
      <c r="J20" s="6"/>
    </row>
    <row r="24" spans="1:5" ht="23.25">
      <c r="A24" s="22"/>
      <c r="B24" s="73"/>
      <c r="C24" s="73"/>
      <c r="D24" s="73"/>
      <c r="E24" s="20"/>
    </row>
    <row r="25" spans="1:6" ht="23.25">
      <c r="A25" s="22" t="s">
        <v>4</v>
      </c>
      <c r="B25" s="23" t="e">
        <f>#REF!</f>
        <v>#REF!</v>
      </c>
      <c r="C25" s="22"/>
      <c r="D25" s="29" t="s">
        <v>11</v>
      </c>
      <c r="E25" s="30" t="e">
        <f>#REF!+#REF!+#REF!+#REF!+#REF!+#REF!+#REF!+#REF!+#REF!+#REF!+#REF!+#REF!+#REF!+#REF!+#REF!+#REF!+#REF!+#REF!+#REF!</f>
        <v>#REF!</v>
      </c>
      <c r="F25" s="4" t="s">
        <v>12</v>
      </c>
    </row>
    <row r="26" spans="1:8" ht="25.5" customHeight="1">
      <c r="A26" s="22" t="s">
        <v>5</v>
      </c>
      <c r="B26" s="23" t="e">
        <f>#REF!</f>
        <v>#REF!</v>
      </c>
      <c r="C26" s="23"/>
      <c r="D26" s="36" t="s">
        <v>15</v>
      </c>
      <c r="E26" s="42">
        <f>D8</f>
        <v>3510.6511</v>
      </c>
      <c r="F26" s="20"/>
      <c r="H26" s="20"/>
    </row>
    <row r="27" spans="1:7" ht="25.5" customHeight="1">
      <c r="A27" s="22" t="s">
        <v>6</v>
      </c>
      <c r="B27" s="23" t="e">
        <f>#REF!</f>
        <v>#REF!</v>
      </c>
      <c r="C27" s="23"/>
      <c r="D27" s="37" t="s">
        <v>16</v>
      </c>
      <c r="E27" s="38" t="e">
        <f>#REF!+#REF!+#REF!</f>
        <v>#REF!</v>
      </c>
      <c r="G27" s="58"/>
    </row>
    <row r="28" spans="1:5" ht="28.5" customHeight="1">
      <c r="A28" s="22" t="s">
        <v>7</v>
      </c>
      <c r="B28" s="23" t="e">
        <f>#REF!</f>
        <v>#REF!</v>
      </c>
      <c r="C28" s="23"/>
      <c r="D28" s="37" t="s">
        <v>17</v>
      </c>
      <c r="E28" s="38" t="e">
        <f>#REF!+#REF!</f>
        <v>#REF!</v>
      </c>
    </row>
    <row r="29" spans="1:7" ht="24.75" customHeight="1">
      <c r="A29" s="22" t="s">
        <v>8</v>
      </c>
      <c r="B29" s="23" t="e">
        <f>#REF!</f>
        <v>#REF!</v>
      </c>
      <c r="C29" s="23"/>
      <c r="D29" s="22"/>
      <c r="E29" s="38"/>
      <c r="F29" s="4"/>
      <c r="G29" s="28"/>
    </row>
    <row r="30" spans="1:5" ht="27.75" customHeight="1">
      <c r="A30" s="22" t="s">
        <v>9</v>
      </c>
      <c r="B30" s="23" t="e">
        <f>#REF!</f>
        <v>#REF!</v>
      </c>
      <c r="C30" s="23"/>
      <c r="D30" s="22"/>
      <c r="E30" s="38"/>
    </row>
    <row r="31" spans="1:5" ht="27.75" customHeight="1">
      <c r="A31" s="22" t="s">
        <v>10</v>
      </c>
      <c r="B31" s="23" t="e">
        <f>#REF!</f>
        <v>#REF!</v>
      </c>
      <c r="C31" s="23"/>
      <c r="D31" s="22"/>
      <c r="E31" s="38" t="e">
        <f>#REF!</f>
        <v>#REF!</v>
      </c>
    </row>
    <row r="32" spans="1:5" ht="27" customHeight="1">
      <c r="A32" s="22"/>
      <c r="B32" s="24" t="e">
        <f>B25+B26+B27+B28+B29+B30+B31</f>
        <v>#REF!</v>
      </c>
      <c r="C32" s="23"/>
      <c r="D32" s="22"/>
      <c r="E32" s="38" t="e">
        <f>#REF!+#REF!+#REF!</f>
        <v>#REF!</v>
      </c>
    </row>
    <row r="33" spans="1:6" ht="23.25">
      <c r="A33" s="22"/>
      <c r="B33" s="24"/>
      <c r="C33" s="23"/>
      <c r="D33" s="22"/>
      <c r="E33" s="43" t="e">
        <f>E31+E32</f>
        <v>#REF!</v>
      </c>
      <c r="F33" s="4"/>
    </row>
    <row r="34" spans="1:4" ht="18" customHeight="1">
      <c r="A34" s="22"/>
      <c r="B34" s="22"/>
      <c r="C34" s="24"/>
      <c r="D34" s="22"/>
    </row>
    <row r="37" ht="12.75">
      <c r="C37" s="19"/>
    </row>
  </sheetData>
  <sheetProtection/>
  <mergeCells count="11">
    <mergeCell ref="I18:I19"/>
    <mergeCell ref="I15:I16"/>
    <mergeCell ref="B24:D24"/>
    <mergeCell ref="A18:A19"/>
    <mergeCell ref="A5:H5"/>
    <mergeCell ref="A12:A13"/>
    <mergeCell ref="C10:C13"/>
    <mergeCell ref="A7:I7"/>
    <mergeCell ref="A8:A9"/>
    <mergeCell ref="I8:I13"/>
    <mergeCell ref="C8:C9"/>
  </mergeCells>
  <printOptions/>
  <pageMargins left="0.3937007874015748" right="0.46" top="0.35" bottom="0.16" header="0.16" footer="0.16"/>
  <pageSetup horizontalDpi="600" verticalDpi="600" orientation="landscape" paperSize="9" scale="46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2014-04-08T09:33:00Z</cp:lastPrinted>
  <dcterms:created xsi:type="dcterms:W3CDTF">2010-09-22T11:49:59Z</dcterms:created>
  <dcterms:modified xsi:type="dcterms:W3CDTF">2014-04-22T10:37:08Z</dcterms:modified>
  <cp:category/>
  <cp:version/>
  <cp:contentType/>
  <cp:contentStatus/>
</cp:coreProperties>
</file>